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GIC\PMO\Sales-Funnel.git\trunk\"/>
    </mc:Choice>
  </mc:AlternateContent>
  <bookViews>
    <workbookView showHorizontalScroll="0" showVerticalScroll="0" showSheetTabs="0" xWindow="0" yWindow="0" windowWidth="20490" windowHeight="7755" tabRatio="800"/>
  </bookViews>
  <sheets>
    <sheet name="Funnel Input" sheetId="5" r:id="rId1"/>
    <sheet name="Sales Stages" sheetId="7" r:id="rId2"/>
    <sheet name="Partner Tab" sheetId="8" state="hidden"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0" hidden="1">'Funnel Input'!$B$5:$AF$207</definedName>
    <definedName name="a">'Sales Stages'!$C$16:$C$22</definedName>
    <definedName name="aa">'[1]Sales Stages'!$C$16:$C$22</definedName>
    <definedName name="AMS">[2]Validation!$I$2:$I$10</definedName>
    <definedName name="awdfw">'[3]Sales Stages'!$D$16:$D$19</definedName>
    <definedName name="b">'Sales Stages'!$D$16:$D$19</definedName>
    <definedName name="class">'[4]For validation only'!$C$2:$C$6</definedName>
    <definedName name="d">[5]Validation!$D$2:$D$5</definedName>
    <definedName name="data">[6]Validation!$D$2:$D$5</definedName>
    <definedName name="DB">[7]Data!$B$2:$N$276</definedName>
    <definedName name="DR">'[4]For validation only'!$H$2:$H$6</definedName>
    <definedName name="e">[5]Validation!$H$2:$H$13</definedName>
    <definedName name="exp">[6]Validation!$H$2:$H$13</definedName>
    <definedName name="f">[8]Validation!$H$3:$H$12</definedName>
    <definedName name="h">[9]Validation!$H$2:$H$11</definedName>
    <definedName name="i">[10]Validation!$A$2:$A$7</definedName>
    <definedName name="j" localSheetId="0">#REF!</definedName>
    <definedName name="j">#REF!</definedName>
    <definedName name="k">[11]Validation!$H$2:$H$11</definedName>
    <definedName name="l">[12]Validation!$H$3:$H$12</definedName>
    <definedName name="List_Products">[7]Lists!$K$4:$K$9</definedName>
    <definedName name="List_Quarters">[7]Lists!$E$4:$E$7</definedName>
    <definedName name="List_Regions">[7]Lists!$I$4:$I$9</definedName>
    <definedName name="List_Salespersons">[7]Lists!$M$4:$M$9</definedName>
    <definedName name="List_Years">[7]Lists!$C$4:$C$10</definedName>
    <definedName name="loc">'[4]For validation only'!$D$2:$D$5</definedName>
    <definedName name="Manager">[13]Validation!$I$2:$I$11</definedName>
    <definedName name="month" localSheetId="0">#REF!</definedName>
    <definedName name="month">#REF!</definedName>
    <definedName name="n">[14]Validation!$E$2:$E$6</definedName>
    <definedName name="o">[15]Validation!$H$3:$H$12</definedName>
    <definedName name="OEM">'[4]For validation only'!$F$2:$F$4</definedName>
    <definedName name="p">[5]Validation!$F$2:$F$8</definedName>
    <definedName name="partnr">[6]Validation!$F$2:$F$8</definedName>
    <definedName name="per">[13]Validation!$H$3:$H$12</definedName>
    <definedName name="q">[6]Validation!$G$2:$G$5</definedName>
    <definedName name="Qtr">'[4]For validation only'!$E$2:$E$4</definedName>
    <definedName name="s">[5]Validation!$E$2:$E$6</definedName>
    <definedName name="s.">[5]Validation!$E$2:$E$6</definedName>
    <definedName name="sales">[6]Validation!$E$2:$E$6</definedName>
    <definedName name="salesstage" localSheetId="0">#REF!</definedName>
    <definedName name="salesstage">#REF!</definedName>
    <definedName name="Selected_Quarter">'[7]Sales Qtrly Dashboard'!$Q$4</definedName>
    <definedName name="Selected_Year">'[7]Sales Qtrly Dashboard'!$N$4</definedName>
    <definedName name="sstag" localSheetId="0">#REF!</definedName>
    <definedName name="sstag">#REF!</definedName>
    <definedName name="stag">[13]Validation!$A$2:$A$8</definedName>
    <definedName name="stage" localSheetId="0">'[16]for validation only'!$B$2:$B$8</definedName>
    <definedName name="stage">[2]Validation!$A$3:$A$8</definedName>
    <definedName name="Stages">[17]Instructions!$A$13:$A$17</definedName>
    <definedName name="t">[5]Validation!$D$2:$D$4</definedName>
    <definedName name="tech">[6]Validation!$I$2:$I$7</definedName>
    <definedName name="type">[6]Validation!$D$2:$D$4</definedName>
    <definedName name="w">[5]Validation!$F$2:$F$8</definedName>
    <definedName name="year" localSheetId="0">#REF!</definedName>
    <definedName name="year">#REF!</definedName>
    <definedName name="Z_0E5A45BD_47B9_4BDD_BD34_F77A6CE7F57B_.wvu.Cols" localSheetId="0" hidden="1">'Funnel Input'!$C:$C,'Funnel Input'!#REF!,'Funnel Input'!#REF!</definedName>
    <definedName name="Z_0E5A45BD_47B9_4BDD_BD34_F77A6CE7F57B_.wvu.FilterData" localSheetId="0" hidden="1">'Funnel Input'!$B$5:$AF$147</definedName>
    <definedName name="Z_134EB244_1DC4_4262_B165_D8FDD1EA5F23_.wvu.FilterData" localSheetId="0" hidden="1">'Funnel Input'!$B$5:$AE$147</definedName>
    <definedName name="Z_1548919A_5075_490D_BBCD_BD4846E847AF_.wvu.FilterData" localSheetId="0" hidden="1">'Funnel Input'!$B$5:$AE$147</definedName>
    <definedName name="Z_2B8F2C25_5690_4798_B6F0_9E50CEF83336_.wvu.FilterData" localSheetId="0" hidden="1">'Funnel Input'!$B$5:$AE$147</definedName>
    <definedName name="Z_3951DDAE_313B_4913_AAC0_8207E8525745_.wvu.Cols" localSheetId="0" hidden="1">'Funnel Input'!$C:$C</definedName>
    <definedName name="Z_3951DDAE_313B_4913_AAC0_8207E8525745_.wvu.FilterData" localSheetId="0" hidden="1">'Funnel Input'!$B$5:$AE$147</definedName>
    <definedName name="Z_3B64D7CE_248D_4974_9927_AFB9584333AC_.wvu.FilterData" localSheetId="0" hidden="1">'Funnel Input'!#REF!</definedName>
    <definedName name="Z_48231C76_167D_49A1_9A4E_041B79679C60_.wvu.FilterData" localSheetId="0" hidden="1">'Funnel Input'!$B$5:$AE$147</definedName>
    <definedName name="Z_58F12E5A_AAD7_4D86_A5FB_36DC5AABEF69_.wvu.FilterData" localSheetId="0" hidden="1">'Funnel Input'!$B$5:$AE$144</definedName>
    <definedName name="Z_83E549A2_B49F_4F2A_971A_C5E5BE3A2A28_.wvu.Cols" localSheetId="0" hidden="1">'Funnel Input'!$C:$C,'Funnel Input'!$K:$K</definedName>
    <definedName name="Z_83E549A2_B49F_4F2A_971A_C5E5BE3A2A28_.wvu.FilterData" localSheetId="0" hidden="1">'Funnel Input'!#REF!</definedName>
    <definedName name="Z_846AF14D_3216_4F09_9BF1_E598F666357B_.wvu.FilterData" localSheetId="0" hidden="1">'Funnel Input'!$B$5:$AE$144</definedName>
    <definedName name="Z_872B06D8_17C7_47D6_A561_70686159B8B0_.wvu.FilterData" localSheetId="0" hidden="1">'Funnel Input'!$B$5:$AE$5</definedName>
    <definedName name="Z_8DEEE556_1413_45E9_A282_88F8AC684804_.wvu.Cols" localSheetId="0" hidden="1">'Funnel Input'!$C:$C,'Funnel Input'!#REF!</definedName>
    <definedName name="Z_8DEEE556_1413_45E9_A282_88F8AC684804_.wvu.FilterData" localSheetId="0" hidden="1">'Funnel Input'!#REF!</definedName>
    <definedName name="Z_9BC97529_0885_44EC_A007_A741327126F3_.wvu.Cols" localSheetId="0" hidden="1">'Funnel Input'!$C:$C,'Funnel Input'!$B:$K</definedName>
    <definedName name="Z_9BC97529_0885_44EC_A007_A741327126F3_.wvu.FilterData" localSheetId="0" hidden="1">'Funnel Input'!$B$5:$AE$147</definedName>
    <definedName name="Z_9DFDA22A_22A4_4B2A_90B8_DBF370C79484_.wvu.FilterData" localSheetId="0" hidden="1">'Funnel Input'!#REF!</definedName>
    <definedName name="Z_AE886149_E844_428D_8B5E_E74CDF154876_.wvu.Cols" localSheetId="0" hidden="1">'Funnel Input'!$C:$C,'Funnel Input'!$B:$K</definedName>
    <definedName name="Z_AE886149_E844_428D_8B5E_E74CDF154876_.wvu.FilterData" localSheetId="0" hidden="1">'Funnel Input'!$B$5:$AE$147</definedName>
    <definedName name="Z_B786DA43_0D66_4EC3_A423_DCEBB7F4FB13_.wvu.Cols" localSheetId="0" hidden="1">'Funnel Input'!$C:$C,'Funnel Input'!$K:$K,'Funnel Input'!#REF!,'Funnel Input'!$M:$N</definedName>
    <definedName name="Z_B786DA43_0D66_4EC3_A423_DCEBB7F4FB13_.wvu.FilterData" localSheetId="0" hidden="1">'Funnel Input'!$B$5:$AE$147</definedName>
    <definedName name="Z_D13230E2_0A45_47D4_88C4_357F0DD6545F_.wvu.FilterData" localSheetId="0" hidden="1">'Funnel Input'!$B$5:$AE$147</definedName>
    <definedName name="Z_E9B30DE8_4168_4331_A11D_FD87FB74C278_.wvu.Cols" localSheetId="0" hidden="1">'Funnel Input'!$C:$C,'Funnel Input'!$K:$K</definedName>
    <definedName name="Z_E9B30DE8_4168_4331_A11D_FD87FB74C278_.wvu.FilterData" localSheetId="0" hidden="1">'Funnel Input'!$B$5:$AE$147</definedName>
  </definedNames>
  <calcPr calcId="152511"/>
  <customWorkbookViews>
    <customWorkbookView name="sumedha - Personal View" guid="{9BC97529-0885-44EC-A007-A741327126F3}" mergeInterval="0" personalView="1" maximized="1" xWindow="-8" yWindow="-8" windowWidth="1382" windowHeight="744" tabRatio="800" activeSheetId="5"/>
    <customWorkbookView name="Admin - Personal View" guid="{AE886149-E844-428D-8B5E-E74CDF154876}" mergeInterval="0" personalView="1" maximized="1" windowWidth="1362" windowHeight="543" tabRatio="800" activeSheetId="5"/>
    <customWorkbookView name="Heena_Grid - Personal View" guid="{E9B30DE8-4168-4331-A11D-FD87FB74C278}" mergeInterval="0" personalView="1" maximized="1" xWindow="-8" yWindow="-8" windowWidth="1376" windowHeight="754" tabRatio="800" activeSheetId="5"/>
    <customWorkbookView name="PC - Personal View" guid="{B786DA43-0D66-4EC3-A423-DCEBB7F4FB13}" mergeInterval="0" personalView="1" maximized="1" xWindow="-8" yWindow="-8" windowWidth="1382" windowHeight="744" tabRatio="800" activeSheetId="5"/>
    <customWorkbookView name="Vishal Manchanda - Personal View" guid="{3951DDAE-313B-4913-AAC0-8207E8525745}" mergeInterval="0" personalView="1" maximized="1" xWindow="-8" yWindow="-8" windowWidth="1382" windowHeight="744" tabRatio="800" activeSheetId="5"/>
    <customWorkbookView name="GIC - Personal View" guid="{83E549A2-B49F-4F2A-971A-C5E5BE3A2A28}" mergeInterval="0" personalView="1" maximized="1" xWindow="-8" yWindow="-8" windowWidth="1382" windowHeight="744" tabRatio="800" activeSheetId="5"/>
    <customWorkbookView name="Amit Goutam - Personal View" guid="{8DEEE556-1413-45E9-A282-88F8AC684804}" mergeInterval="0" personalView="1" maximized="1" xWindow="-8" yWindow="-8" windowWidth="1382" windowHeight="744" tabRatio="800" activeSheetId="5"/>
    <customWorkbookView name="Rajesh Rajah - Personal View" guid="{D13230E2-0A45-47D4-88C4-357F0DD6545F}" mergeInterval="0" personalView="1" maximized="1" xWindow="-8" yWindow="-8" windowWidth="1296" windowHeight="776" tabRatio="800" activeSheetId="5"/>
    <customWorkbookView name="Gautam - Personal View" guid="{0E5A45BD-47B9-4BDD-BD34-F77A6CE7F57B}" mergeInterval="0" personalView="1" windowWidth="1366" windowHeight="728" tabRatio="800" activeSheetId="5"/>
  </customWorkbookViews>
</workbook>
</file>

<file path=xl/calcChain.xml><?xml version="1.0" encoding="utf-8"?>
<calcChain xmlns="http://schemas.openxmlformats.org/spreadsheetml/2006/main">
  <c r="P207" i="5" l="1"/>
  <c r="Q207" i="5"/>
  <c r="R207" i="5" s="1"/>
  <c r="O207" i="5"/>
  <c r="O16" i="5"/>
  <c r="P14" i="5"/>
  <c r="P67" i="5" l="1"/>
  <c r="Q76" i="5"/>
  <c r="R76" i="5" s="1"/>
  <c r="Q73" i="5" l="1"/>
  <c r="P73" i="5"/>
  <c r="O73" i="5" l="1"/>
  <c r="P101" i="5" l="1"/>
  <c r="Q101" i="5" s="1"/>
  <c r="O93" i="5"/>
  <c r="O76" i="5"/>
  <c r="O67" i="5"/>
  <c r="O43" i="5"/>
  <c r="P18" i="5"/>
  <c r="R18" i="5" s="1"/>
  <c r="AC88" i="5" l="1"/>
  <c r="AC206" i="5" l="1"/>
  <c r="AC205" i="5"/>
  <c r="AC204" i="5"/>
  <c r="AC203" i="5"/>
  <c r="AC202" i="5"/>
  <c r="AC201" i="5"/>
  <c r="AC200" i="5"/>
  <c r="AC198" i="5" l="1"/>
  <c r="AC197" i="5"/>
  <c r="AC196" i="5"/>
  <c r="AC195" i="5"/>
  <c r="AC194" i="5"/>
  <c r="Q194" i="5"/>
  <c r="R194" i="5" s="1"/>
  <c r="Q195" i="5"/>
  <c r="R195" i="5" s="1"/>
  <c r="Q197" i="5"/>
  <c r="R197" i="5" s="1"/>
  <c r="Q196" i="5"/>
  <c r="R196" i="5" s="1"/>
  <c r="AC193" i="5" l="1"/>
  <c r="AC148" i="5"/>
  <c r="AC147" i="5"/>
  <c r="AC50" i="5"/>
  <c r="AC49" i="5"/>
  <c r="AC66" i="5"/>
  <c r="AC146" i="5"/>
  <c r="AC65" i="5"/>
  <c r="AC190" i="5"/>
  <c r="AC189" i="5"/>
  <c r="AC188" i="5"/>
  <c r="AC145" i="5"/>
  <c r="AC144" i="5"/>
  <c r="AC143" i="5"/>
  <c r="AC142" i="5"/>
  <c r="AC141" i="5"/>
  <c r="AC140" i="5"/>
  <c r="AC139" i="5"/>
  <c r="AC187" i="5"/>
  <c r="AC186" i="5"/>
  <c r="AC185" i="5"/>
  <c r="AC184" i="5"/>
  <c r="AC48" i="5"/>
  <c r="AC183" i="5"/>
  <c r="AC138" i="5"/>
  <c r="AC137" i="5"/>
  <c r="AC182" i="5"/>
  <c r="AC181" i="5"/>
  <c r="AC47" i="5"/>
  <c r="AC180" i="5"/>
  <c r="AC179" i="5"/>
  <c r="AC178" i="5"/>
  <c r="AC177" i="5"/>
  <c r="AC176" i="5"/>
  <c r="AC175" i="5"/>
  <c r="AC174" i="5"/>
  <c r="AC173" i="5"/>
  <c r="AC172" i="5"/>
  <c r="AC64" i="5"/>
  <c r="AC171" i="5"/>
  <c r="AC170" i="5"/>
  <c r="AC169" i="5"/>
  <c r="AC168" i="5"/>
  <c r="AC192" i="5"/>
  <c r="AC136" i="5"/>
  <c r="AC167" i="5"/>
  <c r="AC166" i="5"/>
  <c r="AC165" i="5"/>
  <c r="AC164" i="5"/>
  <c r="AC163" i="5"/>
  <c r="AC162" i="5"/>
  <c r="AC161" i="5"/>
  <c r="AC135" i="5"/>
  <c r="AC134" i="5"/>
  <c r="AC133" i="5"/>
  <c r="AC132" i="5"/>
  <c r="AC131" i="5"/>
  <c r="AC130" i="5"/>
  <c r="AC129" i="5"/>
  <c r="AC128" i="5"/>
  <c r="AC127" i="5"/>
  <c r="AC160" i="5"/>
  <c r="AC159" i="5"/>
  <c r="AC158" i="5"/>
  <c r="AC157" i="5"/>
  <c r="AC126" i="5"/>
  <c r="AC156" i="5"/>
  <c r="AC155" i="5"/>
  <c r="AC154" i="5"/>
  <c r="AC153" i="5"/>
  <c r="AC152" i="5"/>
  <c r="AC125" i="5"/>
  <c r="AC124" i="5"/>
  <c r="AC123" i="5"/>
  <c r="AC122" i="5"/>
  <c r="AC121" i="5"/>
  <c r="AC120" i="5"/>
  <c r="AC119" i="5"/>
  <c r="AC118" i="5"/>
  <c r="AC117" i="5"/>
  <c r="AC116" i="5"/>
  <c r="AC115" i="5"/>
  <c r="AC114" i="5"/>
  <c r="AC113" i="5"/>
  <c r="AC112" i="5"/>
  <c r="AC111" i="5"/>
  <c r="AC110" i="5"/>
  <c r="AC109" i="5"/>
  <c r="AC108" i="5"/>
  <c r="AC63" i="5"/>
  <c r="AC107" i="5"/>
  <c r="AC27" i="5"/>
  <c r="AC46" i="5"/>
  <c r="AC45" i="5"/>
  <c r="AC106" i="5"/>
  <c r="AC105" i="5"/>
  <c r="AC104" i="5"/>
  <c r="AC103" i="5"/>
  <c r="AC102" i="5"/>
  <c r="AC100" i="5"/>
  <c r="AC99" i="5"/>
  <c r="AC98" i="5"/>
  <c r="AC97" i="5"/>
  <c r="AC96" i="5"/>
  <c r="AC95" i="5"/>
  <c r="AC94" i="5"/>
  <c r="AC93" i="5"/>
  <c r="AC151" i="5"/>
  <c r="AC92" i="5"/>
  <c r="AC91" i="5"/>
  <c r="AC22" i="5"/>
  <c r="AC21" i="5"/>
  <c r="AC20" i="5"/>
  <c r="AC7" i="5"/>
  <c r="AC150" i="5"/>
  <c r="AC90" i="5"/>
  <c r="AC89" i="5"/>
  <c r="AC87" i="5"/>
  <c r="AC86" i="5"/>
  <c r="AC85" i="5"/>
  <c r="AC62" i="5"/>
  <c r="AC84" i="5"/>
  <c r="AC191" i="5"/>
  <c r="AC83" i="5"/>
  <c r="AC82" i="5"/>
  <c r="AC81" i="5"/>
  <c r="AC80" i="5"/>
  <c r="AC6" i="5"/>
  <c r="AC79" i="5"/>
  <c r="AC78" i="5"/>
  <c r="AC77" i="5"/>
  <c r="AC149" i="5"/>
  <c r="AC76" i="5"/>
  <c r="AC75" i="5"/>
  <c r="AC61" i="5"/>
  <c r="AC60" i="5"/>
  <c r="AC44" i="5"/>
  <c r="AC59" i="5"/>
  <c r="AC19" i="5"/>
  <c r="AC58" i="5"/>
  <c r="AC57" i="5"/>
  <c r="AC74" i="5"/>
  <c r="AC56" i="5"/>
  <c r="AC55" i="5"/>
  <c r="AC54" i="5"/>
  <c r="AC73" i="5"/>
  <c r="AC72" i="5"/>
  <c r="AC71" i="5"/>
  <c r="AC70" i="5"/>
  <c r="AC69" i="5"/>
  <c r="AC43" i="5"/>
  <c r="AC42" i="5"/>
  <c r="AC32" i="5"/>
  <c r="AC68" i="5"/>
  <c r="AC53" i="5"/>
  <c r="AC52" i="5"/>
  <c r="AC51" i="5"/>
  <c r="AC41" i="5"/>
  <c r="AC40" i="5"/>
  <c r="AC39" i="5"/>
  <c r="AC38" i="5"/>
  <c r="AC37" i="5"/>
  <c r="AC36" i="5"/>
  <c r="AC35" i="5"/>
  <c r="AC31" i="5"/>
  <c r="AC34" i="5"/>
  <c r="AC33" i="5"/>
  <c r="AC18" i="5"/>
  <c r="AC67" i="5"/>
  <c r="AC26" i="5"/>
  <c r="AC30" i="5"/>
  <c r="AC29" i="5"/>
  <c r="AC25" i="5"/>
  <c r="AC24" i="5"/>
  <c r="AC23" i="5"/>
  <c r="AC17" i="5"/>
  <c r="AC16" i="5"/>
  <c r="AC15" i="5"/>
  <c r="AC14" i="5"/>
  <c r="AC13" i="5"/>
  <c r="AC12" i="5"/>
  <c r="AC11" i="5"/>
  <c r="AC28" i="5"/>
  <c r="AC10" i="5"/>
  <c r="AC9" i="5"/>
  <c r="AC8" i="5"/>
  <c r="P193" i="5" l="1"/>
  <c r="O193" i="5"/>
  <c r="P163" i="5"/>
  <c r="O163" i="5"/>
  <c r="P109" i="5"/>
  <c r="Q109" i="5" s="1"/>
  <c r="R109" i="5" s="1"/>
  <c r="P27" i="5"/>
  <c r="P46" i="5"/>
  <c r="O46" i="5"/>
  <c r="O27" i="5"/>
  <c r="P93" i="5"/>
  <c r="O191" i="5"/>
  <c r="O82" i="5"/>
  <c r="O81" i="5"/>
  <c r="P191" i="5"/>
  <c r="P82" i="5"/>
  <c r="P81" i="5"/>
  <c r="P80" i="5"/>
  <c r="O80" i="5"/>
  <c r="P42" i="5"/>
  <c r="Q42" i="5" s="1"/>
  <c r="R42" i="5" s="1"/>
  <c r="Q43" i="5"/>
  <c r="R43" i="5" s="1"/>
  <c r="P25" i="5"/>
  <c r="Q163" i="5" l="1"/>
  <c r="R163" i="5" s="1"/>
  <c r="Q193" i="5"/>
  <c r="R193" i="5" s="1"/>
  <c r="Q81" i="5"/>
  <c r="R81" i="5" s="1"/>
  <c r="Q27" i="5"/>
  <c r="R27" i="5" s="1"/>
  <c r="Q46" i="5"/>
  <c r="R46" i="5" s="1"/>
  <c r="Q82" i="5"/>
  <c r="R82" i="5" s="1"/>
  <c r="R101" i="5"/>
  <c r="Q80" i="5"/>
  <c r="R80" i="5" s="1"/>
  <c r="Q93" i="5"/>
  <c r="R93" i="5" s="1"/>
  <c r="Q67" i="5"/>
  <c r="R67" i="5" s="1"/>
  <c r="Q191" i="5"/>
  <c r="R191" i="5" s="1"/>
  <c r="P49" i="5" l="1"/>
  <c r="Q49" i="5" s="1"/>
  <c r="R49" i="5" s="1"/>
  <c r="P50" i="5"/>
  <c r="Q50" i="5" s="1"/>
  <c r="R50" i="5" s="1"/>
  <c r="P182" i="5"/>
  <c r="O182" i="5"/>
  <c r="P60" i="5"/>
  <c r="O60" i="5"/>
  <c r="Q14" i="5"/>
  <c r="R14" i="5" s="1"/>
  <c r="P28" i="5"/>
  <c r="Q182" i="5" l="1"/>
  <c r="R182" i="5" s="1"/>
  <c r="P52" i="5"/>
  <c r="O31" i="5"/>
  <c r="R31" i="5" s="1"/>
  <c r="Q31" i="5" s="1"/>
  <c r="P29" i="5" l="1"/>
  <c r="P103" i="5" l="1"/>
  <c r="O103" i="5"/>
  <c r="Q103" i="5" l="1"/>
  <c r="R103" i="5" s="1"/>
  <c r="Q18" i="5"/>
  <c r="P47" i="5" l="1"/>
  <c r="P26" i="5"/>
  <c r="P13" i="5" l="1"/>
  <c r="P15" i="5"/>
  <c r="P12" i="5" l="1"/>
  <c r="P48" i="5" l="1"/>
  <c r="O48" i="5"/>
  <c r="Q47" i="5"/>
  <c r="R47" i="5" s="1"/>
  <c r="P59" i="5"/>
  <c r="O59" i="5"/>
  <c r="P41" i="5"/>
  <c r="O41" i="5"/>
  <c r="P40" i="5"/>
  <c r="O40" i="5"/>
  <c r="P30" i="5"/>
  <c r="P23" i="5"/>
  <c r="O23" i="5"/>
  <c r="Q48" i="5" l="1"/>
  <c r="R48" i="5" s="1"/>
  <c r="Q63" i="5" l="1"/>
  <c r="R63" i="5" s="1"/>
  <c r="R12" i="5" l="1"/>
  <c r="P16" i="5"/>
  <c r="Q16" i="5" s="1"/>
  <c r="R16" i="5" s="1"/>
  <c r="P17" i="5"/>
  <c r="Q17" i="5" s="1"/>
  <c r="R17" i="5" s="1"/>
  <c r="P10" i="5"/>
  <c r="P11" i="5"/>
  <c r="Q41" i="5" l="1"/>
  <c r="R41" i="5" s="1"/>
  <c r="P8" i="5" l="1"/>
  <c r="Q8" i="5" s="1"/>
  <c r="R8" i="5" s="1"/>
  <c r="R9" i="5"/>
  <c r="Q9" i="5" s="1"/>
  <c r="O10" i="5"/>
  <c r="Q10" i="5" s="1"/>
  <c r="R10" i="5" s="1"/>
  <c r="Q28" i="5"/>
  <c r="R28" i="5" s="1"/>
  <c r="Q11" i="5"/>
  <c r="R11" i="5" s="1"/>
  <c r="Q12" i="5"/>
  <c r="Q13" i="5"/>
  <c r="R13" i="5" s="1"/>
  <c r="Q15" i="5"/>
  <c r="R15" i="5" s="1"/>
  <c r="Q51" i="5"/>
  <c r="R51" i="5" s="1"/>
  <c r="Q161" i="5"/>
  <c r="R161" i="5" s="1"/>
  <c r="P24" i="5"/>
  <c r="R24" i="5" s="1"/>
  <c r="Q24" i="5" s="1"/>
  <c r="Q25" i="5"/>
  <c r="R25" i="5" s="1"/>
  <c r="R29" i="5"/>
  <c r="Q29" i="5" s="1"/>
  <c r="Q30" i="5"/>
  <c r="R30" i="5" s="1"/>
  <c r="Q34" i="5"/>
  <c r="R34" i="5" s="1"/>
  <c r="Q35" i="5"/>
  <c r="Q38" i="5"/>
  <c r="R38" i="5" s="1"/>
  <c r="P68" i="5"/>
  <c r="R68" i="5" s="1"/>
  <c r="Q68" i="5" s="1"/>
  <c r="Q56" i="5"/>
  <c r="Q74" i="5"/>
  <c r="P39" i="5"/>
  <c r="Q39" i="5" s="1"/>
  <c r="P57" i="5"/>
  <c r="P19" i="5"/>
  <c r="R19" i="5" s="1"/>
  <c r="Q19" i="5" s="1"/>
  <c r="P44" i="5"/>
  <c r="Q44" i="5" s="1"/>
  <c r="R44" i="5" s="1"/>
  <c r="R62" i="5"/>
  <c r="Q62" i="5" s="1"/>
  <c r="P87" i="5"/>
  <c r="R87" i="5" s="1"/>
  <c r="Q87" i="5" s="1"/>
  <c r="Q89" i="5"/>
  <c r="R89" i="5" s="1"/>
  <c r="R98" i="5"/>
  <c r="Q98" i="5" s="1"/>
  <c r="R99" i="5"/>
  <c r="Q99" i="5" s="1"/>
  <c r="P105" i="5"/>
  <c r="P106" i="5"/>
  <c r="R106" i="5" s="1"/>
  <c r="Q106" i="5" s="1"/>
  <c r="P45" i="5"/>
  <c r="R45" i="5" s="1"/>
  <c r="P107" i="5"/>
  <c r="Q107" i="5" s="1"/>
  <c r="R107" i="5" s="1"/>
  <c r="P108" i="5"/>
  <c r="Q108" i="5" s="1"/>
  <c r="R108" i="5" s="1"/>
  <c r="R52" i="5" l="1"/>
  <c r="Q52" i="5" s="1"/>
  <c r="Q60" i="5"/>
  <c r="R60" i="5" s="1"/>
  <c r="Q40" i="5"/>
  <c r="R40" i="5" s="1"/>
  <c r="Q59" i="5"/>
  <c r="R59" i="5" s="1"/>
  <c r="Q53" i="5"/>
  <c r="R53" i="5" s="1"/>
  <c r="Q23" i="5"/>
  <c r="R23" i="5" s="1"/>
  <c r="Q26" i="5" l="1"/>
  <c r="R26" i="5" s="1"/>
</calcChain>
</file>

<file path=xl/sharedStrings.xml><?xml version="1.0" encoding="utf-8"?>
<sst xmlns="http://schemas.openxmlformats.org/spreadsheetml/2006/main" count="3126" uniqueCount="820">
  <si>
    <t>Qualified</t>
  </si>
  <si>
    <t>Q1</t>
  </si>
  <si>
    <t>Client</t>
  </si>
  <si>
    <t>Sales stage</t>
  </si>
  <si>
    <t>Closure 
Month</t>
  </si>
  <si>
    <t>Expected 
Close Date</t>
  </si>
  <si>
    <t>Current Status</t>
  </si>
  <si>
    <t>Next Steps</t>
  </si>
  <si>
    <t>Identified</t>
  </si>
  <si>
    <t>Commit</t>
  </si>
  <si>
    <t>Q2</t>
  </si>
  <si>
    <t>Q3</t>
  </si>
  <si>
    <t>Q4</t>
  </si>
  <si>
    <t>Suspect</t>
  </si>
  <si>
    <t>Malaysia</t>
  </si>
  <si>
    <t>Grand Total</t>
  </si>
  <si>
    <t>SEA</t>
  </si>
  <si>
    <t>May</t>
  </si>
  <si>
    <t>Jul</t>
  </si>
  <si>
    <t>Aug</t>
  </si>
  <si>
    <t>Sep</t>
  </si>
  <si>
    <t>RPA</t>
  </si>
  <si>
    <t>April</t>
  </si>
  <si>
    <t>UHG</t>
  </si>
  <si>
    <t>Feb</t>
  </si>
  <si>
    <t>Jan</t>
  </si>
  <si>
    <t>Mar</t>
  </si>
  <si>
    <t>GIC</t>
  </si>
  <si>
    <t>Mashreq Bank</t>
  </si>
  <si>
    <t>TATA Capital</t>
  </si>
  <si>
    <t>SBI Life</t>
  </si>
  <si>
    <t>HDFC Bank</t>
  </si>
  <si>
    <t>Singapore</t>
  </si>
  <si>
    <t>Cognizant</t>
  </si>
  <si>
    <t>June</t>
  </si>
  <si>
    <t>Philippines</t>
  </si>
  <si>
    <t>Thailand</t>
  </si>
  <si>
    <t>Region</t>
  </si>
  <si>
    <t>Oct</t>
  </si>
  <si>
    <t>Nov</t>
  </si>
  <si>
    <t>Dec</t>
  </si>
  <si>
    <t>India-North</t>
  </si>
  <si>
    <t>GIC Funnel - Stage and Classification:</t>
  </si>
  <si>
    <t>Qualifying Criteria</t>
  </si>
  <si>
    <t>Sales Stage</t>
  </si>
  <si>
    <t>We think this is an opportunity and we will take required action to move to next stage</t>
  </si>
  <si>
    <r>
      <t>&gt;</t>
    </r>
    <r>
      <rPr>
        <u/>
        <sz val="11"/>
        <color indexed="8"/>
        <rFont val="Arial"/>
        <family val="2"/>
      </rPr>
      <t>Define Suspect</t>
    </r>
    <r>
      <rPr>
        <sz val="11"/>
        <color indexed="8"/>
        <rFont val="Arial"/>
        <family val="2"/>
      </rPr>
      <t xml:space="preserve">: 
</t>
    </r>
    <r>
      <rPr>
        <sz val="9"/>
        <color indexed="8"/>
        <rFont val="Arial"/>
        <family val="2"/>
      </rPr>
      <t>A lead directly or indirectly identified where RPA could be implemented and can bring a value commercially</t>
    </r>
  </si>
  <si>
    <r>
      <t xml:space="preserve">Client </t>
    </r>
    <r>
      <rPr>
        <b/>
        <sz val="10"/>
        <color indexed="8"/>
        <rFont val="Arial"/>
        <family val="2"/>
      </rPr>
      <t>contacts</t>
    </r>
    <r>
      <rPr>
        <sz val="10"/>
        <color indexed="8"/>
        <rFont val="Arial"/>
        <family val="2"/>
      </rPr>
      <t xml:space="preserve"> and </t>
    </r>
    <r>
      <rPr>
        <b/>
        <sz val="10"/>
        <color indexed="8"/>
        <rFont val="Arial"/>
        <family val="2"/>
      </rPr>
      <t>requirements identified</t>
    </r>
    <r>
      <rPr>
        <sz val="10"/>
        <color indexed="8"/>
        <rFont val="Arial"/>
        <family val="2"/>
      </rPr>
      <t xml:space="preserve"> (there is a clear </t>
    </r>
    <r>
      <rPr>
        <b/>
        <sz val="10"/>
        <color indexed="8"/>
        <rFont val="Arial"/>
        <family val="2"/>
      </rPr>
      <t>need</t>
    </r>
    <r>
      <rPr>
        <sz val="10"/>
        <color indexed="8"/>
        <rFont val="Arial"/>
        <family val="2"/>
      </rPr>
      <t>) (Cold calling and explored)</t>
    </r>
  </si>
  <si>
    <r>
      <t>&gt;</t>
    </r>
    <r>
      <rPr>
        <u/>
        <sz val="11"/>
        <color indexed="8"/>
        <rFont val="Arial"/>
        <family val="2"/>
      </rPr>
      <t>Define Identified</t>
    </r>
    <r>
      <rPr>
        <sz val="11"/>
        <color indexed="8"/>
        <rFont val="Arial"/>
        <family val="2"/>
      </rPr>
      <t xml:space="preserve">: 
</t>
    </r>
    <r>
      <rPr>
        <sz val="9"/>
        <color indexed="8"/>
        <rFont val="Arial"/>
        <family val="2"/>
      </rPr>
      <t xml:space="preserve">The lead has moved to the next level when
</t>
    </r>
    <r>
      <rPr>
        <b/>
        <sz val="9"/>
        <color indexed="8"/>
        <rFont val="Arial"/>
        <family val="2"/>
      </rPr>
      <t>a</t>
    </r>
    <r>
      <rPr>
        <sz val="9"/>
        <color indexed="8"/>
        <rFont val="Arial"/>
        <family val="2"/>
      </rPr>
      <t xml:space="preserve">. The company is identified, 
</t>
    </r>
    <r>
      <rPr>
        <b/>
        <sz val="9"/>
        <color indexed="8"/>
        <rFont val="Arial"/>
        <family val="2"/>
      </rPr>
      <t>b</t>
    </r>
    <r>
      <rPr>
        <sz val="9"/>
        <color indexed="8"/>
        <rFont val="Arial"/>
        <family val="2"/>
      </rPr>
      <t xml:space="preserve">. relevant client contact is identified, 
</t>
    </r>
    <r>
      <rPr>
        <b/>
        <sz val="9"/>
        <color indexed="8"/>
        <rFont val="Arial"/>
        <family val="2"/>
      </rPr>
      <t>c</t>
    </r>
    <r>
      <rPr>
        <sz val="9"/>
        <color indexed="8"/>
        <rFont val="Arial"/>
        <family val="2"/>
      </rPr>
      <t xml:space="preserve">. 1st level call / meeting has happened, 
</t>
    </r>
    <r>
      <rPr>
        <b/>
        <sz val="9"/>
        <color indexed="8"/>
        <rFont val="Arial"/>
        <family val="2"/>
      </rPr>
      <t>d</t>
    </r>
    <r>
      <rPr>
        <sz val="9"/>
        <color indexed="8"/>
        <rFont val="Arial"/>
        <family val="2"/>
      </rPr>
      <t xml:space="preserve">. Presented the RPA solution &amp; other product offerings 
</t>
    </r>
    <r>
      <rPr>
        <b/>
        <sz val="9"/>
        <color indexed="8"/>
        <rFont val="Arial"/>
        <family val="2"/>
      </rPr>
      <t>e</t>
    </r>
    <r>
      <rPr>
        <sz val="9"/>
        <color indexed="8"/>
        <rFont val="Arial"/>
        <family val="2"/>
      </rPr>
      <t xml:space="preserve">. the Interest has gathered and no resistance has shown by the client </t>
    </r>
  </si>
  <si>
    <r>
      <t xml:space="preserve">Met with Client, requirements and need is clear, will buy within this fiscal year, engagement requirements are completed and to </t>
    </r>
    <r>
      <rPr>
        <b/>
        <sz val="10"/>
        <color indexed="8"/>
        <rFont val="Arial"/>
        <family val="2"/>
      </rPr>
      <t>submit proposal</t>
    </r>
  </si>
  <si>
    <r>
      <t>&gt;</t>
    </r>
    <r>
      <rPr>
        <u/>
        <sz val="11"/>
        <color indexed="8"/>
        <rFont val="Arial"/>
        <family val="2"/>
      </rPr>
      <t>Define Qualified</t>
    </r>
    <r>
      <rPr>
        <sz val="11"/>
        <color indexed="8"/>
        <rFont val="Arial"/>
        <family val="2"/>
      </rPr>
      <t xml:space="preserve">: 
</t>
    </r>
    <r>
      <rPr>
        <sz val="9"/>
        <color indexed="8"/>
        <rFont val="Arial"/>
        <family val="2"/>
      </rPr>
      <t>The</t>
    </r>
    <r>
      <rPr>
        <sz val="11"/>
        <color indexed="8"/>
        <rFont val="Arial"/>
        <family val="2"/>
      </rPr>
      <t xml:space="preserve"> </t>
    </r>
    <r>
      <rPr>
        <sz val="9"/>
        <color indexed="8"/>
        <rFont val="Arial"/>
        <family val="2"/>
      </rPr>
      <t xml:space="preserve">lead is converted to a prospect stage when greater than </t>
    </r>
    <r>
      <rPr>
        <b/>
        <sz val="9"/>
        <color indexed="8"/>
        <rFont val="Arial"/>
        <family val="2"/>
      </rPr>
      <t>80%</t>
    </r>
    <r>
      <rPr>
        <sz val="9"/>
        <color indexed="8"/>
        <rFont val="Arial"/>
        <family val="2"/>
      </rPr>
      <t xml:space="preserve"> of the below tasks have been completed 
</t>
    </r>
    <r>
      <rPr>
        <b/>
        <sz val="9"/>
        <color indexed="8"/>
        <rFont val="Arial"/>
        <family val="2"/>
      </rPr>
      <t>a</t>
    </r>
    <r>
      <rPr>
        <sz val="9"/>
        <color indexed="8"/>
        <rFont val="Arial"/>
        <family val="2"/>
      </rPr>
      <t xml:space="preserve">. List of known contacts, their level, influence etc.
</t>
    </r>
    <r>
      <rPr>
        <b/>
        <sz val="9"/>
        <color indexed="8"/>
        <rFont val="Arial"/>
        <family val="2"/>
      </rPr>
      <t>b</t>
    </r>
    <r>
      <rPr>
        <sz val="9"/>
        <color indexed="8"/>
        <rFont val="Arial"/>
        <family val="2"/>
      </rPr>
      <t>. GIC sponsor identified/exists, influence level (</t>
    </r>
    <r>
      <rPr>
        <i/>
        <sz val="9"/>
        <color indexed="8"/>
        <rFont val="Arial"/>
        <family val="2"/>
      </rPr>
      <t xml:space="preserve">It should be done no later than this stage)
</t>
    </r>
    <r>
      <rPr>
        <b/>
        <sz val="9"/>
        <color indexed="8"/>
        <rFont val="Arial"/>
        <family val="2"/>
      </rPr>
      <t>c</t>
    </r>
    <r>
      <rPr>
        <sz val="9"/>
        <color indexed="8"/>
        <rFont val="Arial"/>
        <family val="2"/>
      </rPr>
      <t xml:space="preserve">. Introduced &amp; presented to the next level - Business Excellence, IT, Commercial / Procurement 
</t>
    </r>
    <r>
      <rPr>
        <b/>
        <sz val="9"/>
        <color indexed="8"/>
        <rFont val="Arial"/>
        <family val="2"/>
      </rPr>
      <t>d</t>
    </r>
    <r>
      <rPr>
        <sz val="9"/>
        <color indexed="8"/>
        <rFont val="Arial"/>
        <family val="2"/>
      </rPr>
      <t xml:space="preserve">. Presented the RPA solution and other product offerings to decision maker, business/IT teams 
</t>
    </r>
    <r>
      <rPr>
        <b/>
        <sz val="9"/>
        <color indexed="8"/>
        <rFont val="Arial"/>
        <family val="2"/>
      </rPr>
      <t>e</t>
    </r>
    <r>
      <rPr>
        <sz val="9"/>
        <color indexed="8"/>
        <rFont val="Arial"/>
        <family val="2"/>
      </rPr>
      <t xml:space="preserve">. Customer interest has been gathered, 
</t>
    </r>
    <r>
      <rPr>
        <b/>
        <sz val="9"/>
        <color indexed="8"/>
        <rFont val="Arial"/>
        <family val="2"/>
      </rPr>
      <t>f</t>
    </r>
    <r>
      <rPr>
        <sz val="9"/>
        <color indexed="8"/>
        <rFont val="Arial"/>
        <family val="2"/>
      </rPr>
      <t xml:space="preserve">. RPA competition exists 
</t>
    </r>
    <r>
      <rPr>
        <b/>
        <sz val="9"/>
        <color indexed="8"/>
        <rFont val="Arial"/>
        <family val="2"/>
      </rPr>
      <t>g</t>
    </r>
    <r>
      <rPr>
        <sz val="9"/>
        <color indexed="8"/>
        <rFont val="Arial"/>
        <family val="2"/>
      </rPr>
      <t xml:space="preserve">. PoC conversation initiated / identified &amp; agreed
</t>
    </r>
    <r>
      <rPr>
        <b/>
        <sz val="9"/>
        <color indexed="8"/>
        <rFont val="Arial"/>
        <family val="2"/>
      </rPr>
      <t>h</t>
    </r>
    <r>
      <rPr>
        <sz val="9"/>
        <color indexed="8"/>
        <rFont val="Arial"/>
        <family val="2"/>
      </rPr>
      <t xml:space="preserve">. RPA budget exists, RFP or Direct product purchase model identified 
</t>
    </r>
    <r>
      <rPr>
        <b/>
        <sz val="9"/>
        <color indexed="8"/>
        <rFont val="Arial"/>
        <family val="2"/>
      </rPr>
      <t>i</t>
    </r>
    <r>
      <rPr>
        <sz val="9"/>
        <color indexed="8"/>
        <rFont val="Arial"/>
        <family val="2"/>
      </rPr>
      <t xml:space="preserve">. Any limitation to work only with large IT or Consulting firms identified </t>
    </r>
  </si>
  <si>
    <t>Proposal</t>
  </si>
  <si>
    <r>
      <t>&gt;</t>
    </r>
    <r>
      <rPr>
        <u/>
        <sz val="11"/>
        <color indexed="8"/>
        <rFont val="Arial"/>
        <family val="2"/>
      </rPr>
      <t>Define Proposal</t>
    </r>
    <r>
      <rPr>
        <sz val="11"/>
        <color indexed="8"/>
        <rFont val="Arial"/>
        <family val="2"/>
      </rPr>
      <t xml:space="preserve">: 
</t>
    </r>
    <r>
      <rPr>
        <sz val="9"/>
        <color indexed="8"/>
        <rFont val="Arial"/>
        <family val="2"/>
      </rPr>
      <t xml:space="preserve">A lead is moved to proposal level when
</t>
    </r>
    <r>
      <rPr>
        <b/>
        <sz val="9"/>
        <color indexed="8"/>
        <rFont val="Arial"/>
        <family val="2"/>
      </rPr>
      <t>a</t>
    </r>
    <r>
      <rPr>
        <sz val="9"/>
        <color indexed="8"/>
        <rFont val="Arial"/>
        <family val="2"/>
      </rPr>
      <t xml:space="preserve">. Above category is complete 
</t>
    </r>
    <r>
      <rPr>
        <b/>
        <sz val="9"/>
        <color indexed="8"/>
        <rFont val="Arial"/>
        <family val="2"/>
      </rPr>
      <t>b</t>
    </r>
    <r>
      <rPr>
        <sz val="9"/>
        <color indexed="8"/>
        <rFont val="Arial"/>
        <family val="2"/>
      </rPr>
      <t xml:space="preserve">. PoC is complete / successful and accepted by the Client, 
</t>
    </r>
    <r>
      <rPr>
        <b/>
        <sz val="9"/>
        <color indexed="8"/>
        <rFont val="Arial"/>
        <family val="2"/>
      </rPr>
      <t>c</t>
    </r>
    <r>
      <rPr>
        <sz val="9"/>
        <color indexed="8"/>
        <rFont val="Arial"/>
        <family val="2"/>
      </rPr>
      <t xml:space="preserve">. Verified the closure timelines, budget and final sponsor 
</t>
    </r>
    <r>
      <rPr>
        <b/>
        <sz val="9"/>
        <color indexed="8"/>
        <rFont val="Arial"/>
        <family val="2"/>
      </rPr>
      <t>d</t>
    </r>
    <r>
      <rPr>
        <sz val="9"/>
        <color indexed="8"/>
        <rFont val="Arial"/>
        <family val="2"/>
      </rPr>
      <t xml:space="preserve">. Engaged / presented to Supply chain, commercial &amp; procurement and verified / agreed high level rates / rate card 
</t>
    </r>
    <r>
      <rPr>
        <b/>
        <sz val="9"/>
        <color indexed="8"/>
        <rFont val="Arial"/>
        <family val="2"/>
      </rPr>
      <t>e</t>
    </r>
    <r>
      <rPr>
        <sz val="9"/>
        <color indexed="8"/>
        <rFont val="Arial"/>
        <family val="2"/>
      </rPr>
      <t>.Contratual parties identified, Terms reviewed/discussed. Road blocks identified 
f. Proposal / RFP bid submitted with agreed SoW, proposed pricing etc.</t>
    </r>
  </si>
  <si>
    <t>Upside</t>
  </si>
  <si>
    <t>The opportunity win probability is 50:50 or unable to determine yet</t>
  </si>
  <si>
    <t>High Upside</t>
  </si>
  <si>
    <t>The opportunity is 100% confirmed without fail but Order Value and Closure Date may change</t>
  </si>
  <si>
    <r>
      <t xml:space="preserve">The opportunity will meet two criteria </t>
    </r>
    <r>
      <rPr>
        <b/>
        <sz val="10"/>
        <color indexed="8"/>
        <rFont val="Arial"/>
        <family val="2"/>
      </rPr>
      <t>100% without fail</t>
    </r>
    <r>
      <rPr>
        <sz val="10"/>
        <color indexed="8"/>
        <rFont val="Arial"/>
        <family val="2"/>
      </rPr>
      <t xml:space="preserve"> - Order Value and Closure date (month or quarter)</t>
    </r>
  </si>
  <si>
    <r>
      <t xml:space="preserve">&gt;Define Commit: 
</t>
    </r>
    <r>
      <rPr>
        <sz val="9"/>
        <color indexed="8"/>
        <rFont val="Arial"/>
        <family val="2"/>
      </rPr>
      <t xml:space="preserve">A deal / order is commit when
</t>
    </r>
    <r>
      <rPr>
        <b/>
        <sz val="9"/>
        <color indexed="8"/>
        <rFont val="Arial"/>
        <family val="2"/>
      </rPr>
      <t>a</t>
    </r>
    <r>
      <rPr>
        <sz val="9"/>
        <color indexed="8"/>
        <rFont val="Arial"/>
        <family val="2"/>
      </rPr>
      <t xml:space="preserve">. A qualifying account / opportunity has confirmed to award the contract / PO etc. in written and validated / confirmed with the Sponsor / Procurement  
</t>
    </r>
  </si>
  <si>
    <t>Rina Foundation License</t>
  </si>
  <si>
    <t>Rina Insights License</t>
  </si>
  <si>
    <t>Rina User License</t>
  </si>
  <si>
    <t>anota License</t>
  </si>
  <si>
    <t>Professional Services</t>
  </si>
  <si>
    <t>Resource Augmentation</t>
  </si>
  <si>
    <t>Standalone RPA Solution Support</t>
  </si>
  <si>
    <t>Sales Stream</t>
  </si>
  <si>
    <t>USA</t>
  </si>
  <si>
    <t>Misc.</t>
  </si>
  <si>
    <t>AJ</t>
  </si>
  <si>
    <t>Sharjah Islamic Bank</t>
  </si>
  <si>
    <t>Gautam</t>
  </si>
  <si>
    <t>FADV</t>
  </si>
  <si>
    <r>
      <t xml:space="preserve">Proposal </t>
    </r>
    <r>
      <rPr>
        <b/>
        <sz val="10"/>
        <color indexed="8"/>
        <rFont val="Arial"/>
        <family val="2"/>
      </rPr>
      <t>submitted,</t>
    </r>
    <r>
      <rPr>
        <sz val="10"/>
        <color indexed="8"/>
        <rFont val="Arial"/>
        <family val="2"/>
      </rPr>
      <t xml:space="preserve"> Client evaluation in progress</t>
    </r>
  </si>
  <si>
    <t>Won/Lost</t>
  </si>
  <si>
    <t>Result</t>
  </si>
  <si>
    <r>
      <t xml:space="preserve">&gt;Define Won / Lost: 
</t>
    </r>
    <r>
      <rPr>
        <sz val="9"/>
        <color indexed="8"/>
        <rFont val="Arial"/>
        <family val="2"/>
      </rPr>
      <t xml:space="preserve">The Deal is won when
</t>
    </r>
    <r>
      <rPr>
        <b/>
        <sz val="9"/>
        <color indexed="8"/>
        <rFont val="Arial"/>
        <family val="2"/>
      </rPr>
      <t>a</t>
    </r>
    <r>
      <rPr>
        <sz val="9"/>
        <color indexed="8"/>
        <rFont val="Arial"/>
        <family val="2"/>
      </rPr>
      <t xml:space="preserve">. PO / Contract has been awarded  
</t>
    </r>
    <r>
      <rPr>
        <b/>
        <sz val="9"/>
        <color indexed="8"/>
        <rFont val="Arial"/>
        <family val="2"/>
      </rPr>
      <t>b</t>
    </r>
    <r>
      <rPr>
        <sz val="9"/>
        <color indexed="8"/>
        <rFont val="Arial"/>
        <family val="2"/>
      </rPr>
      <t xml:space="preserve">. Verified the terms of the contract, PO have been verified, accepted and sent the acknowledgement to the client
The Deal is lost when
</t>
    </r>
    <r>
      <rPr>
        <b/>
        <sz val="9"/>
        <color indexed="8"/>
        <rFont val="Arial"/>
        <family val="2"/>
      </rPr>
      <t>a</t>
    </r>
    <r>
      <rPr>
        <sz val="9"/>
        <color indexed="8"/>
        <rFont val="Arial"/>
        <family val="2"/>
      </rPr>
      <t>. A confirmation from the Client or  SCM - Procurement both written / verbally that the final proposal has not been accepted and given to another vendor</t>
    </r>
  </si>
  <si>
    <t>Opportunity Classification</t>
  </si>
  <si>
    <t>Pipeline</t>
  </si>
  <si>
    <t>The opportunity is in the following sales stages - Suspect, Identified or Qualified</t>
  </si>
  <si>
    <t>Dubai</t>
  </si>
  <si>
    <t>Sandeep Arora</t>
  </si>
  <si>
    <t>Product Type</t>
  </si>
  <si>
    <t>Services Type</t>
  </si>
  <si>
    <t>Last client Engagement date</t>
  </si>
  <si>
    <t>Meeting</t>
  </si>
  <si>
    <t>Email</t>
  </si>
  <si>
    <t>Phone Call</t>
  </si>
  <si>
    <t>Last Engagement Type</t>
  </si>
  <si>
    <t>Etisalat</t>
  </si>
  <si>
    <t>Won</t>
  </si>
  <si>
    <t>Lost</t>
  </si>
  <si>
    <t>Quarter</t>
  </si>
  <si>
    <t>MENA</t>
  </si>
  <si>
    <t>-</t>
  </si>
  <si>
    <t>Row Labels</t>
  </si>
  <si>
    <t>Rak Bank</t>
  </si>
  <si>
    <t>Bank Muscat</t>
  </si>
  <si>
    <t>Indusind Bank</t>
  </si>
  <si>
    <t>Yes Bank</t>
  </si>
  <si>
    <t>ICICI Bank</t>
  </si>
  <si>
    <t>BDO Bank</t>
  </si>
  <si>
    <t>Celcom</t>
  </si>
  <si>
    <t>Industry</t>
  </si>
  <si>
    <t>Rajesh</t>
  </si>
  <si>
    <t>Kotak Bank</t>
  </si>
  <si>
    <t>Total Deal Size 
(USD)</t>
  </si>
  <si>
    <t>Total Deal Size 
(INR)</t>
  </si>
  <si>
    <t>Ignore</t>
  </si>
  <si>
    <t>Scope</t>
  </si>
  <si>
    <t>Gurgaon</t>
  </si>
  <si>
    <t>Max Life</t>
  </si>
  <si>
    <t>Delhi</t>
  </si>
  <si>
    <t>Bank of Baroda</t>
  </si>
  <si>
    <t>Mumbai</t>
  </si>
  <si>
    <t>Noida</t>
  </si>
  <si>
    <t>Time &amp; Material</t>
  </si>
  <si>
    <t>Other</t>
  </si>
  <si>
    <t>Insurance</t>
  </si>
  <si>
    <t>HDFC Ergo</t>
  </si>
  <si>
    <t>Banking</t>
  </si>
  <si>
    <t>Bangalore</t>
  </si>
  <si>
    <t>Chennai</t>
  </si>
  <si>
    <t>Pune</t>
  </si>
  <si>
    <t>Telecom</t>
  </si>
  <si>
    <t>UiPath</t>
  </si>
  <si>
    <t>RK Upadhyay</t>
  </si>
  <si>
    <t>Others</t>
  </si>
  <si>
    <t>Religare Health Insurance</t>
  </si>
  <si>
    <t>AJ/Imtac</t>
  </si>
  <si>
    <t>Sanjay Kapoor</t>
  </si>
  <si>
    <t>Muscat</t>
  </si>
  <si>
    <t>Account Owner</t>
  </si>
  <si>
    <t>BPO</t>
  </si>
  <si>
    <t>Path Infotech</t>
  </si>
  <si>
    <t>Key Accounts</t>
  </si>
  <si>
    <t>Support Contract renewal</t>
  </si>
  <si>
    <t>Indus Towers</t>
  </si>
  <si>
    <t>Cvent</t>
  </si>
  <si>
    <t>Oman Arab Bank</t>
  </si>
  <si>
    <t>HSBC KL</t>
  </si>
  <si>
    <t>COURTS</t>
  </si>
  <si>
    <t>Risk &amp; Compliance</t>
  </si>
  <si>
    <t>Customer Care</t>
  </si>
  <si>
    <t>Amit Goutam</t>
  </si>
  <si>
    <t>India-West</t>
  </si>
  <si>
    <t>India-South</t>
  </si>
  <si>
    <t>Stanchart</t>
  </si>
  <si>
    <t>GBS</t>
  </si>
  <si>
    <t>Day Three</t>
  </si>
  <si>
    <t>RHB Bank</t>
  </si>
  <si>
    <t>Goldman Sachs</t>
  </si>
  <si>
    <t>Bosch</t>
  </si>
  <si>
    <t>Stanley Black &amp; Decker</t>
  </si>
  <si>
    <t>Merck Shared services</t>
  </si>
  <si>
    <t>Quest global</t>
  </si>
  <si>
    <t>FL Smidth</t>
  </si>
  <si>
    <t>SpiceJet Ltd</t>
  </si>
  <si>
    <t>Financial Services</t>
  </si>
  <si>
    <t>AIS Thailand</t>
  </si>
  <si>
    <t>Telekomsel</t>
  </si>
  <si>
    <t>Navaid Khan</t>
  </si>
  <si>
    <t>Indonesia</t>
  </si>
  <si>
    <t>Selva</t>
  </si>
  <si>
    <t xml:space="preserve">Ben Line </t>
  </si>
  <si>
    <t>1. First meeting on 22th Sep to introduce Grid Infocom and IRPA</t>
  </si>
  <si>
    <t>Client is looking for a solution around OCR / Cognitive and present to them before any conversation / branch visit can be initiated</t>
  </si>
  <si>
    <t>1. Client has started working with a single vendor (Vyom labs - Automation edge). It was unclear why the decision was taken with a single vendor strategy
2. Client has not given any timeframe to evaluate / onboard 2nd partner, may have a requirement once they agree the governance / support model internally in the bank. 
3. Client has shown interest to know the Contact center solution</t>
  </si>
  <si>
    <t xml:space="preserve">1. Leadership Connect at CEO Level to revive the account and get a mgmt. push
2. Initiate a Contact center solution (Rina) conversation </t>
  </si>
  <si>
    <t>Bajaj Auto</t>
  </si>
  <si>
    <t>Chat</t>
  </si>
  <si>
    <t>Metrobank</t>
  </si>
  <si>
    <t>Panasonic</t>
  </si>
  <si>
    <t>Back office Processes</t>
  </si>
  <si>
    <t>Ben Line - Logistics</t>
  </si>
  <si>
    <t xml:space="preserve">FADV </t>
  </si>
  <si>
    <t>RINA</t>
  </si>
  <si>
    <t>Asim Chauhan</t>
  </si>
  <si>
    <t>SE &amp; NA</t>
  </si>
  <si>
    <t>Aviation</t>
  </si>
  <si>
    <t>Healthcare</t>
  </si>
  <si>
    <t>Punjab National Bank</t>
  </si>
  <si>
    <t>PNB RPA Implementation</t>
  </si>
  <si>
    <t xml:space="preserve">1. Moving slow, trying to revive the relationship
2. Customer would like to utilize the un-used licenses
</t>
  </si>
  <si>
    <t>Tata Comm (TCL)</t>
  </si>
  <si>
    <t xml:space="preserve">Exide Life Insurance </t>
  </si>
  <si>
    <t>Xellia Pharma</t>
  </si>
  <si>
    <t>Glosap</t>
  </si>
  <si>
    <t>VXI</t>
  </si>
  <si>
    <t>Column Labels</t>
  </si>
  <si>
    <t>Demo</t>
  </si>
  <si>
    <t>Making solution presentation</t>
  </si>
  <si>
    <t>Awaitng solution from Syed</t>
  </si>
  <si>
    <t>Other XPO use cases</t>
  </si>
  <si>
    <t>XPO Logistics</t>
  </si>
  <si>
    <t>Imtac</t>
  </si>
  <si>
    <t>Sri/Brand T</t>
  </si>
  <si>
    <t>F&amp;A, Supply chain</t>
  </si>
  <si>
    <t>Contact Centre</t>
  </si>
  <si>
    <t>Count of Client</t>
  </si>
  <si>
    <t>Ice Tech</t>
  </si>
  <si>
    <t>Deal ID</t>
  </si>
  <si>
    <t>G1718107</t>
  </si>
  <si>
    <t>G1718110</t>
  </si>
  <si>
    <t>G1718113</t>
  </si>
  <si>
    <t>G1718115</t>
  </si>
  <si>
    <t>G1718116</t>
  </si>
  <si>
    <t>G1718119</t>
  </si>
  <si>
    <t>G1718120</t>
  </si>
  <si>
    <t>G1718124</t>
  </si>
  <si>
    <t>G1718126</t>
  </si>
  <si>
    <t>G1718128</t>
  </si>
  <si>
    <t>G1718129</t>
  </si>
  <si>
    <t>G1718130</t>
  </si>
  <si>
    <t>G1718136</t>
  </si>
  <si>
    <t>G1718137</t>
  </si>
  <si>
    <t>G1718138</t>
  </si>
  <si>
    <t>G1718139</t>
  </si>
  <si>
    <t>G1718142</t>
  </si>
  <si>
    <t>G1718143</t>
  </si>
  <si>
    <t>Lalitha has requested to connect with Ashoke and Balaji</t>
  </si>
  <si>
    <t>Awaiting response from Ashoke and Balaji</t>
  </si>
  <si>
    <t>BDO India LLP</t>
  </si>
  <si>
    <t>F&amp;A</t>
  </si>
  <si>
    <t>One India</t>
  </si>
  <si>
    <t>Support for Presales / BA / Delivery</t>
  </si>
  <si>
    <t>Invoice Automation</t>
  </si>
  <si>
    <t>SAP Automation</t>
  </si>
  <si>
    <t>Prudential</t>
  </si>
  <si>
    <t>Bajaj Finserv</t>
  </si>
  <si>
    <t>Decision on Proposal for - 2 New processes (Balance Scorecard &amp; Automated SR for Device Failure) has been deferred indefinitely</t>
  </si>
  <si>
    <t>Balance Scorecard</t>
  </si>
  <si>
    <t>Ageing</t>
  </si>
  <si>
    <t>IT (RA)</t>
  </si>
  <si>
    <t>Sri</t>
  </si>
  <si>
    <t>Emirates Airlines</t>
  </si>
  <si>
    <t>Al Hilal Bank</t>
  </si>
  <si>
    <t>Safexpress</t>
  </si>
  <si>
    <t>Gautam Rastogi</t>
  </si>
  <si>
    <t>House of Anita Dongre</t>
  </si>
  <si>
    <t>Partner</t>
  </si>
  <si>
    <t>Xebia</t>
  </si>
  <si>
    <t>RA</t>
  </si>
  <si>
    <t>Genpact</t>
  </si>
  <si>
    <t>Documents received from client around Oct 15 to test with ABBYY OCR solution and showcase the demo to move forward</t>
  </si>
  <si>
    <t>POS Payments</t>
  </si>
  <si>
    <t xml:space="preserve">Offer Letter Release </t>
  </si>
  <si>
    <t>Currently not at a stage to begin conversations with vendors. Potentially Jan next year</t>
  </si>
  <si>
    <t>Insta CRN</t>
  </si>
  <si>
    <t>ATM Recon</t>
  </si>
  <si>
    <t>6th Process</t>
  </si>
  <si>
    <t>Create Video demo of OCR on sample docs</t>
  </si>
  <si>
    <t>Showcase OCR demo</t>
  </si>
  <si>
    <t>Bank of Maharastra</t>
  </si>
  <si>
    <t>P2P process</t>
  </si>
  <si>
    <t>Airbus</t>
  </si>
  <si>
    <t>Karvy</t>
  </si>
  <si>
    <t>Hyderabad</t>
  </si>
  <si>
    <t>Bengaluru</t>
  </si>
  <si>
    <t>Currently under OCR testing; Respond to customer and deliver a video demonstration.</t>
  </si>
  <si>
    <t>Technology Partner</t>
  </si>
  <si>
    <t>Bajaj Allianz</t>
  </si>
  <si>
    <t>Requirement of Cognitive OCR solution</t>
  </si>
  <si>
    <t>To present Active AI Chat Bot solutions</t>
  </si>
  <si>
    <t>AI Chatbot</t>
  </si>
  <si>
    <t xml:space="preserve">Contact Center for MY, SG , Brunei </t>
  </si>
  <si>
    <t>Seven Eleven</t>
  </si>
  <si>
    <t>a) 2208 branches
b)700,000 invoice per month
c) 400 + vendors</t>
  </si>
  <si>
    <t>TCTS</t>
  </si>
  <si>
    <t>Topsource</t>
  </si>
  <si>
    <t>Zensar</t>
  </si>
  <si>
    <t>National Bank of Oman</t>
  </si>
  <si>
    <t>Funnel Milestone</t>
  </si>
  <si>
    <t>MFA</t>
  </si>
  <si>
    <t>Pending approval from Kotak</t>
  </si>
  <si>
    <t>Payment Gateway Support FY '18</t>
  </si>
  <si>
    <t>Claim Adjudication Process</t>
  </si>
  <si>
    <t>OCR solutioning</t>
  </si>
  <si>
    <t>Apr</t>
  </si>
  <si>
    <t>profiles and finalisation</t>
  </si>
  <si>
    <t>Oman</t>
  </si>
  <si>
    <t>Contact Centre RPA</t>
  </si>
  <si>
    <t>Identified and qualified key stakeholders</t>
  </si>
  <si>
    <t>Shared presentation and discussion started</t>
  </si>
  <si>
    <t>Discussion started on Technology /Platform/Skill/Location/Price</t>
  </si>
  <si>
    <t>Presentation/Demo of the product/services identified</t>
  </si>
  <si>
    <t>Business/operation/commercial models discussed</t>
  </si>
  <si>
    <t>RFP / Project fixed rate / RA / Others (CoE, Success Based etc.)</t>
  </si>
  <si>
    <t>Vendor Onboarding initiated</t>
  </si>
  <si>
    <t>Conduct Discovery</t>
  </si>
  <si>
    <t>POC/Pilot</t>
  </si>
  <si>
    <t>RFP Release</t>
  </si>
  <si>
    <t xml:space="preserve">RFP &amp; Proposal Submission </t>
  </si>
  <si>
    <t>RFP Technical Evaluation</t>
  </si>
  <si>
    <t>Use Cases Assessment</t>
  </si>
  <si>
    <t>Align Resources for RA</t>
  </si>
  <si>
    <t>Budget approved</t>
  </si>
  <si>
    <t>Commercial Negotiations</t>
  </si>
  <si>
    <t>Order Confirmation</t>
  </si>
  <si>
    <t>Jun</t>
  </si>
  <si>
    <t>Visualiser-Anota</t>
  </si>
  <si>
    <t>group insurance policy</t>
  </si>
  <si>
    <t>Danfoss</t>
  </si>
  <si>
    <t>Karnataka Bank</t>
  </si>
  <si>
    <t>Mangalore</t>
  </si>
  <si>
    <t>Lakshmi Vilas Bank</t>
  </si>
  <si>
    <t>Daimler Finance</t>
  </si>
  <si>
    <t>Accounts Payable</t>
  </si>
  <si>
    <t>Payroll Processing</t>
  </si>
  <si>
    <t>Presented RINA Prototype to RHB Contact Centre and awaiting for RHB to revert upon management discussion</t>
  </si>
  <si>
    <t xml:space="preserve">BFSI RPA Opportunities </t>
  </si>
  <si>
    <t xml:space="preserve">Technical person for Anota </t>
  </si>
  <si>
    <t>GIC / Rajesh</t>
  </si>
  <si>
    <t>GIC / Gautam</t>
  </si>
  <si>
    <t>Rina IVA</t>
  </si>
  <si>
    <t>Trade Finance</t>
  </si>
  <si>
    <t>Citec Eng</t>
  </si>
  <si>
    <r>
      <rPr>
        <b/>
        <sz val="10"/>
        <color indexed="8"/>
        <rFont val="Arial"/>
        <family val="2"/>
      </rPr>
      <t>Automation for AP</t>
    </r>
    <r>
      <rPr>
        <sz val="10"/>
        <color indexed="8"/>
        <rFont val="Arial"/>
        <family val="2"/>
      </rPr>
      <t xml:space="preserve">, AR, Stock and </t>
    </r>
    <r>
      <rPr>
        <b/>
        <sz val="10"/>
        <color indexed="8"/>
        <rFont val="Arial"/>
        <family val="2"/>
      </rPr>
      <t>Payroll</t>
    </r>
  </si>
  <si>
    <t>APL Logistics</t>
  </si>
  <si>
    <t xml:space="preserve">SPR awaited, pending procurement discussion with GIC. 102 days utilised already. If the CoE model gets final, UHG will move support under CoE and clear the payment for the days consumed. </t>
  </si>
  <si>
    <t>Operations Automation</t>
  </si>
  <si>
    <t>Internal Operations Automation (4 processes)</t>
  </si>
  <si>
    <t>Readiness of the Demo</t>
  </si>
  <si>
    <t>UiPath - Apprx. 6 Developers, 2 TL, 2 BA and 1 PM by Mid March</t>
  </si>
  <si>
    <t>Abu Dhabi</t>
  </si>
  <si>
    <t>BRD signoff recevied. Waiting for 3rd milestones (Development for UAT has started)</t>
  </si>
  <si>
    <t>Jardine Lloyed Thompson India Pvt. Ltd.(JLT)</t>
  </si>
  <si>
    <t>Powerweave</t>
  </si>
  <si>
    <t>Tech Mahindra</t>
  </si>
  <si>
    <t>UiPath Event</t>
  </si>
  <si>
    <t>RA opportunity. Seeking a meeting. Introductory email dropped.</t>
  </si>
  <si>
    <t>Anota case</t>
  </si>
  <si>
    <t xml:space="preserve">Rina + RinaIva, Anota, and potentially UIPath Licenses </t>
  </si>
  <si>
    <t>Axa Business Services Pvt. Ltd.</t>
  </si>
  <si>
    <t>Mitsubishi Corporation India Pvt. Ltd.</t>
  </si>
  <si>
    <t>Datastat</t>
  </si>
  <si>
    <t>AON</t>
  </si>
  <si>
    <t>Standalone Robot License (GIC RPA, UiPath)</t>
  </si>
  <si>
    <t>Protiviti Global</t>
  </si>
  <si>
    <t>UiPath event</t>
  </si>
  <si>
    <t>Aon Consulting Pvt. Ltd.</t>
  </si>
  <si>
    <t>Unstructured Data, OCR, Omnichannels, CSAT, Architecture</t>
  </si>
  <si>
    <t>Beroe Consulting (I) Pvt. Ltd.</t>
  </si>
  <si>
    <t>Bioclinica India Pvt. Ltd.</t>
  </si>
  <si>
    <t>Cholamandalam Investment and Finance Company Ltd.</t>
  </si>
  <si>
    <t>Rina Iva</t>
  </si>
  <si>
    <t>Concentrix</t>
  </si>
  <si>
    <t>EYGBS (India) Pvt. Ltd.</t>
  </si>
  <si>
    <t>Anota</t>
  </si>
  <si>
    <t>Flipkart</t>
  </si>
  <si>
    <t>Fragomen immigration Services India(Pvt.) Ltd.</t>
  </si>
  <si>
    <t>Partnership</t>
  </si>
  <si>
    <t>Hewlett Packard</t>
  </si>
  <si>
    <t>Inatrix</t>
  </si>
  <si>
    <t>Innominds</t>
  </si>
  <si>
    <t>Integra Micro Systems (P) Ltd.</t>
  </si>
  <si>
    <t>Kennametal Shared Services Pvt. Ltd.</t>
  </si>
  <si>
    <t>Nouveau Labs</t>
  </si>
  <si>
    <t>Novigo solutions</t>
  </si>
  <si>
    <t>Omega Healthcare</t>
  </si>
  <si>
    <t>Prodat IT Solutions</t>
  </si>
  <si>
    <t>PWC(PrincewaterhouseCoopers Pvt. Ltd.)</t>
  </si>
  <si>
    <t>Ramyam Intelligence Lab</t>
  </si>
  <si>
    <t>RM Education Solutions India Pvt Ltd</t>
  </si>
  <si>
    <t>Servhigh</t>
  </si>
  <si>
    <t>Rina</t>
  </si>
  <si>
    <t>Shell Global</t>
  </si>
  <si>
    <t>Synfinity Management Consultants Pvt ltd</t>
  </si>
  <si>
    <t>TT Network Integration India Pvt Ltd.</t>
  </si>
  <si>
    <t>Rina Iva, Anota</t>
  </si>
  <si>
    <t>Wipro</t>
  </si>
  <si>
    <t>Capgemini</t>
  </si>
  <si>
    <t>Honeywell</t>
  </si>
  <si>
    <t>JP Morgan</t>
  </si>
  <si>
    <t>Rina, Rina Iva</t>
  </si>
  <si>
    <t>AJ Gallagher</t>
  </si>
  <si>
    <t>Volvo India</t>
  </si>
  <si>
    <t>Royal Sundaram</t>
  </si>
  <si>
    <t>Axa Life Insurance</t>
  </si>
  <si>
    <t>Shared revised proposal with client redcing support cost to 15%; They have asked us to contact in April as the underlying systems are being changed to make them conducive for RPA.</t>
  </si>
  <si>
    <t>Providing resources</t>
  </si>
  <si>
    <t>Emails and calls unanswered. Will reconect again</t>
  </si>
  <si>
    <t>had a call and they are a procurement advisory firm. They get enquiries for RPA and gave him a detailed pic of what we do. He said he will refer any opportunity that comes by</t>
  </si>
  <si>
    <t>they are one of the largest immigration law firms and they are currently undergoing some systems update in the US which could be over by aug-sep after which they will get in touch. They have a shared service center in Blr</t>
  </si>
  <si>
    <t>they are not interested now in RPA but if need arises will get back</t>
  </si>
  <si>
    <t>they are existing partner to uipath and can give resources for RA if required</t>
  </si>
  <si>
    <t>they are partner to uipath</t>
  </si>
  <si>
    <t>spoke to MrJain chairman. He said he will get back if he has any requirements</t>
  </si>
  <si>
    <t>Microsoft gold partner and he said he will into us to RPA head next week</t>
  </si>
  <si>
    <t>spoke to sr advisory team member and sent all details on solutions. If they are interested it will be a sell thru opportunity</t>
  </si>
  <si>
    <t>was generally getting info on rpa</t>
  </si>
  <si>
    <t>UK based edu co and they are directly working with uipath; poc going on and they will know only by march reg RPA from india</t>
  </si>
  <si>
    <t>emailed and no response from them so far</t>
  </si>
  <si>
    <t>had a call with sales team member and have sent him details on anota for them to position to their customers</t>
  </si>
  <si>
    <t>have mailed and no response yet</t>
  </si>
  <si>
    <t>spoke to Abhijit there and told to call in week of 5 feb</t>
  </si>
  <si>
    <t>they said they will get back if interested</t>
  </si>
  <si>
    <t>yet to hear from them</t>
  </si>
  <si>
    <t>Need 2-3 CVs of Sr. developer who can do code review and lead the team</t>
  </si>
  <si>
    <t xml:space="preserve">UiPath Event </t>
  </si>
  <si>
    <t>Sapient Consulting Private Limited</t>
  </si>
  <si>
    <t>Inventory Reconciliation</t>
  </si>
  <si>
    <t>Presented GIC solutions on 6th December 2017; Awaiting to be connected to Head of customer service;</t>
  </si>
  <si>
    <t>Tata Sky</t>
  </si>
  <si>
    <t>RINA, IVA and Anota</t>
  </si>
  <si>
    <t>RINA, IVA, ANOTA</t>
  </si>
  <si>
    <t>Sumedha Sharma</t>
  </si>
  <si>
    <t>Vishal Manchanda</t>
  </si>
  <si>
    <t>Rajesh Rajah</t>
  </si>
  <si>
    <t>Praveen Anthony</t>
  </si>
  <si>
    <t>Tracey Lee</t>
  </si>
  <si>
    <t>RFP was submitted followed by technical presentation. The customer asked for further technical queries as part of evaluation which was responded</t>
  </si>
  <si>
    <t>The tech evaluation still in progress</t>
  </si>
  <si>
    <t>Excel Automation, Rina, Anota, OCR</t>
  </si>
  <si>
    <t>RPA, Rina, Anota</t>
  </si>
  <si>
    <t>RINA IVA, ANOTA</t>
  </si>
  <si>
    <t>Evry India</t>
  </si>
  <si>
    <t>Shared presentation with Head of offerings (Insurance); He is busy in other priority stuff for a month</t>
  </si>
  <si>
    <t>Krishan Kumar</t>
  </si>
  <si>
    <t>Meeta Garg</t>
  </si>
  <si>
    <t>Georgia</t>
  </si>
  <si>
    <t>Assign dedicated project team for BDO</t>
  </si>
  <si>
    <t>To start discussions with the bank on RPA Initiatives</t>
  </si>
  <si>
    <t>Z-axis Management consultants</t>
  </si>
  <si>
    <t>Sundivine Services pvt ltd</t>
  </si>
  <si>
    <t>Access Business Advisory Pvt Ltd</t>
  </si>
  <si>
    <t>Vansure Consulting SDN BHD</t>
  </si>
  <si>
    <t>Athene softech (m) snd bhd</t>
  </si>
  <si>
    <t>Misc.(Licencse+Rina+Anota)</t>
  </si>
  <si>
    <t>Front Office License</t>
  </si>
  <si>
    <t>Back Office Licenses</t>
  </si>
  <si>
    <t>No. of UiPath Licenses</t>
  </si>
  <si>
    <t>Xebia to come up with timeline for new requirement in couple of days</t>
  </si>
  <si>
    <t>Operations Excellence</t>
  </si>
  <si>
    <t>Star Health</t>
  </si>
  <si>
    <t>change in management and they will get back reg RPA. Appraised them of our recent poc in healthcare</t>
  </si>
  <si>
    <t>busy with yr end audit and told to check in march but expects any action only in april</t>
  </si>
  <si>
    <t>uipath prateek informed me that they are doing rpa for over a year with mostly ey</t>
  </si>
  <si>
    <t>to drop for now</t>
  </si>
  <si>
    <t>had a meeting and they are already doing RPA. Have automated 6 processes and got good ROI.Has uipath studio and orchestrator but still has some pain points. Wanted to know how anota better than the kibana analytics that orchesr has. Wanted our quote for RA which was sent to him on 6 feb</t>
  </si>
  <si>
    <t xml:space="preserve">rina demo done and sell thru opportunity. </t>
  </si>
  <si>
    <t>he said he will put us onto the right person for rina</t>
  </si>
  <si>
    <t>GIC/Rajesh</t>
  </si>
  <si>
    <t>Awaiting for Manoj to call Edward at Telekomsel on follow up meeting with Head of Contact Centre</t>
  </si>
  <si>
    <t>Infopro</t>
  </si>
  <si>
    <t>China</t>
  </si>
  <si>
    <t>To present GIC solutions to Infopro China division</t>
  </si>
  <si>
    <t>Project on hold</t>
  </si>
  <si>
    <t>Met Rajat Mitra. He informed that the RPA implementation will only be in Q1 and management has created a library of use cases to be automated.
Management will decide by March whether vendors will be appointed through RFP or the selected vendors will be invited to deliver PoC</t>
  </si>
  <si>
    <t>Policy Cancellation/Dealer Recon</t>
  </si>
  <si>
    <t>BA for process study</t>
  </si>
  <si>
    <t>OCR Solution</t>
  </si>
  <si>
    <t>No response at all</t>
  </si>
  <si>
    <t>mailed but no response yet</t>
  </si>
  <si>
    <t>no response</t>
  </si>
  <si>
    <t>he has circulated info on us internally and so far no response. Will get back if there is interest</t>
  </si>
  <si>
    <t>To discuss further</t>
  </si>
  <si>
    <t xml:space="preserve">No Update. To initiate the conversation. </t>
  </si>
  <si>
    <t>RINA IVA</t>
  </si>
  <si>
    <t>CSPi</t>
  </si>
  <si>
    <t>Criminal background Check</t>
  </si>
  <si>
    <t>poc date is yet to come; onsite</t>
  </si>
  <si>
    <t>Machine Learning - Email Tagging</t>
  </si>
  <si>
    <t>ATM Dispute</t>
  </si>
  <si>
    <t>UPI/IMPS</t>
  </si>
  <si>
    <t>GIC has shared duly filled NDA in TataSky format and it is lying with their legal team. Clinet is unable to communicate to us the date by which the NDA formality will be completed, paving the way for process study.</t>
  </si>
  <si>
    <t>Customer asked to meet in the week of 12th Feb. Waiting for a video demo on HDFC's docs, which I can show during the meeting. 
The OCR based demo is being prepared by Taru and the OCR functionality can also be used for Tata Capital, SBI Life, HAD,</t>
  </si>
  <si>
    <t>Client to share 2 processes documents and GIC to share proposal based on that. Rajesh Pingale is currently creating the process summary, which will be shared with us by 2nd March</t>
  </si>
  <si>
    <t>The Accounts Payable process requiring OCR has been scrapped owing to high cost and unavailability of ICR.</t>
  </si>
  <si>
    <t>They would be looking to automate Petty Cash and Expenses process in next financial year</t>
  </si>
  <si>
    <t>Have spoken to GM IT Rama Murty and he requested for company profile and email.
Mr. Upadhyay has spoken to GM-IT on Jan 31st</t>
  </si>
  <si>
    <t>Following up for a meeting. No tentative dates shared by client.</t>
  </si>
  <si>
    <t>Niranjan has proposed a meeting in second week of March .</t>
  </si>
  <si>
    <t>Following up for a meeting with Ajit Rathore.
Client is taking understanding of RPA; need to plan a workshop</t>
  </si>
  <si>
    <t>PO Processing</t>
  </si>
  <si>
    <t>BRD Creation done  and project is on hold.</t>
  </si>
  <si>
    <t>Complete BRD sign-off. Client requesting for a 50% discount or the project remains scrapped due to changes in process.</t>
  </si>
  <si>
    <t>Payment received for first two milestones. Development underway.</t>
  </si>
  <si>
    <t>Complete development for UAT and follow-up for third milestone in March</t>
  </si>
  <si>
    <t>GIC - Amit</t>
  </si>
  <si>
    <t>RBL Bank</t>
  </si>
  <si>
    <t>Have connected to Sunil Pahujani though Sudarshan Galipelli (VP IT)</t>
  </si>
  <si>
    <t>Follow up for a meeting</t>
  </si>
  <si>
    <t>GIC - Rajesh</t>
  </si>
  <si>
    <t>DAN</t>
  </si>
  <si>
    <t>to connect to ramesh chandrsekhar reg current sc call center solution &amp; capabilities</t>
  </si>
  <si>
    <t>to connect to ramesh to get info and see where rina adds value.</t>
  </si>
  <si>
    <t>need local developers once we get po for further processes</t>
  </si>
  <si>
    <t xml:space="preserve">Bosch has mailed what theyre looking for </t>
  </si>
  <si>
    <t>no further update now</t>
  </si>
  <si>
    <t>sent use case on what we are doing with others like daimler etc. IT Dept got back that they are having internal team doing Rpa and they will get back if they need any help</t>
  </si>
  <si>
    <t>Dr Agarwals Eye Hospital</t>
  </si>
  <si>
    <t>Ford India</t>
  </si>
  <si>
    <t>RFQ</t>
  </si>
  <si>
    <t>PO</t>
  </si>
  <si>
    <t>They are an establshed hospital in chennai having 70 centres across 12 countries. They are keen to explore rpa for po process</t>
  </si>
  <si>
    <t>EMAAR</t>
  </si>
  <si>
    <t>ADNOC</t>
  </si>
  <si>
    <t>Milaha</t>
  </si>
  <si>
    <t>Ahli United Bank</t>
  </si>
  <si>
    <t>UiPath/Roland Berger</t>
  </si>
  <si>
    <t>Doha</t>
  </si>
  <si>
    <t>Bahrain</t>
  </si>
  <si>
    <t>Things are stalled at this moment because of RPA Decision and closures</t>
  </si>
  <si>
    <t>Once RPA gets streamlined, then this will pick up</t>
  </si>
  <si>
    <t>Proposal shared with the customer</t>
  </si>
  <si>
    <t>Customer has a specific problem of software license tracking, conceptualized the solution around it and Shah met the customer to showcase the same</t>
  </si>
  <si>
    <t>Benline Vietnam</t>
  </si>
  <si>
    <t>Prometric Testing</t>
  </si>
  <si>
    <t>Vietnam</t>
  </si>
  <si>
    <t>to start the process study by GIC. Patrtner to advise the next steps soon</t>
  </si>
  <si>
    <t>Proposal is with Ranjith for approval.</t>
  </si>
  <si>
    <t>Ranjith informed that the PO for FY'18 support will be issued in April 2018</t>
  </si>
  <si>
    <t>PO received for PG and EEFC/Nostro CRs and invoice has been raised by GIC for PG CR amount.</t>
  </si>
  <si>
    <t>Ranjith informed that invoices not be raised for CRs associated with EEFC/Nostro and SP as they are still in development. Only PG CR amount has been invoiced.</t>
  </si>
  <si>
    <t>Development is underway and all CRs would approved post the completion of development.</t>
  </si>
  <si>
    <t>Invoice has been issued against the PO on 1st March</t>
  </si>
  <si>
    <t>Commercial negotiated and confirmed mid Dec. GIC shared the duly filled contract with Prudential on 20th Feb.</t>
  </si>
  <si>
    <t>Discussion held with Dilnaz on 27 Feb. A revised solution was advised to Dilnaz, driven by 400 FO robos. GIC provided 5 parameters for Dilnaz to put cost against, to derive an ROI which is more inclusive.</t>
  </si>
  <si>
    <t>The management is in the process of selecting the platform and the respective partners for implementation. GIC explained BF over a call on 9th Feb on the model of engagement, pricing and licence costs. BF offered GIC a Manmonth rate of Rs 1.75-1.85 Lacs. Pricing and evaluations report has gone to CIO for selection in the week of 12 Feb. Clinet conveyed that they are expecting a decision in next 15-20 days i.e. by 9th March.</t>
  </si>
  <si>
    <t>PoC on 2 processes E-Insurance and Contract Activation began on 5th Feb and completed on 19th Feb. Currently in 30 day monitoring phase, which ends on 19th Mar.</t>
  </si>
  <si>
    <t>OCR solution required. Client has requested for a proposal. They have agreed to create OCR templates and business rules on their own.</t>
  </si>
  <si>
    <t>Require implementation of data entry process in a citirx environment. UiPath selection as a Bot already done. Proposal shared on 5th Mar.</t>
  </si>
  <si>
    <t>Kotak will award us small process post the deicion on SP resolution</t>
  </si>
  <si>
    <t>Contract Signing and RPA Phase 2</t>
  </si>
  <si>
    <t>Product
Price</t>
  </si>
  <si>
    <t>Services
Price</t>
  </si>
  <si>
    <t>Workforce Reports</t>
  </si>
  <si>
    <t>SPOC currently out of country. Have not touched based since last contact.</t>
  </si>
  <si>
    <t>to source PM and close position</t>
  </si>
  <si>
    <t>SC first wants Project Manager in place before they go ahead</t>
  </si>
  <si>
    <t>they are awaiting management decision from HO reg rpa from here</t>
  </si>
  <si>
    <t>had sent into to rina which he has forwarded to his team in US. No info yet from US</t>
  </si>
  <si>
    <t>have sent reminder</t>
  </si>
  <si>
    <t>sent him reminder mail</t>
  </si>
  <si>
    <t>they responsed after long time saying in talks with other vendors for a poc and will get back if interested</t>
  </si>
  <si>
    <t>Orachestrator</t>
  </si>
  <si>
    <t>Studio</t>
  </si>
  <si>
    <t>31-Apr-18</t>
  </si>
  <si>
    <t xml:space="preserve">The RPA Initiative has slowed down and the bank team is now identifying 2 processes that will be taken ahead for implementation. </t>
  </si>
  <si>
    <t>Once the processes are identified, the implementation vendors will be selected</t>
  </si>
  <si>
    <t>Bank is keen to move the RA Model with 1 resource but our existing delivery issues have slowed down the things.</t>
  </si>
  <si>
    <t>Complete the existing delivery ASAP and resolve all the bugs</t>
  </si>
  <si>
    <t>Implementation team to resolve all the bugs for us to move ahead</t>
  </si>
  <si>
    <t>Offshore pricing for 3 developers finalised with Azab, Discussions going on for the onsite pricing for 1 BA.</t>
  </si>
  <si>
    <t xml:space="preserve">Waiting for the Vendor Onboarding team to connect with me. Azab has initiated the process internally for vendor on boarding. </t>
  </si>
  <si>
    <t>GIC &amp; ICE working on the business case to be presented to the executive stakeholders next week</t>
  </si>
  <si>
    <t>Showcase the business case to executives next week and then finalise the commercials</t>
  </si>
  <si>
    <t>GIC is the frontrunner and completed all the formalities for evaluation</t>
  </si>
  <si>
    <t>RAK Bank Steering Committee next week and finalise the vendor</t>
  </si>
  <si>
    <t>POC initiation got delayed from the customer end. POC to now kickstart from 1st April</t>
  </si>
  <si>
    <t>OCR Tech - Results shared with the customer on our OCR
F&amp;A - F&amp;A Process Discovery to happen from next week</t>
  </si>
  <si>
    <t>OCR Team from Bank to assess the results and comeback</t>
  </si>
  <si>
    <t>POC to be initiated by end of March</t>
  </si>
  <si>
    <t>Vendor Evaluation in progress, customer to call us for presentation by next week</t>
  </si>
  <si>
    <t>Waiting for next meeting on the same from the customer</t>
  </si>
  <si>
    <t>RFI Submitted Successfully</t>
  </si>
  <si>
    <t>Milaha Management evaluating the vendor and to finalise by next week</t>
  </si>
  <si>
    <t>ANHAM</t>
  </si>
  <si>
    <t>Met the CIO at Gartner Event, he is keen to meet and discuss further</t>
  </si>
  <si>
    <t>Meeting with the CIO Next week</t>
  </si>
  <si>
    <t>Savola Foods</t>
  </si>
  <si>
    <t>Met the Executive Director - IT at Gartner Event, he is keen to discuss and take this further</t>
  </si>
  <si>
    <t>Need to send an email on our offerings to him</t>
  </si>
  <si>
    <t>Ministry of Finance</t>
  </si>
  <si>
    <t>Discussion on GIC, Customer Requirement and how RPA can work</t>
  </si>
  <si>
    <t>No Movement on this account</t>
  </si>
  <si>
    <t>They are not responding</t>
  </si>
  <si>
    <t>Awaiting response from Navneet singh</t>
  </si>
  <si>
    <t>NDA Signed and have sent use cases.
Navneet to market RINA to his SA clients.</t>
  </si>
  <si>
    <t>co is in early stage so no req for now</t>
  </si>
  <si>
    <t>They will release RFP; GIC Presentation; Need a consultant to identify processes for automation; Vishal to check Freezone concept then move forward</t>
  </si>
  <si>
    <t>No response</t>
  </si>
  <si>
    <t>Astro</t>
  </si>
  <si>
    <t>Singtel</t>
  </si>
  <si>
    <t>Tricor - Bangkok</t>
  </si>
  <si>
    <t>Bangkok</t>
  </si>
  <si>
    <t>Tricor - Malaysia</t>
  </si>
  <si>
    <t>Free Your Work</t>
  </si>
  <si>
    <t>Shared Services Operation Automation</t>
  </si>
  <si>
    <t>Celcom management is reviewing chat services from other vendors. Procurement have not responded on the presentation request.</t>
  </si>
  <si>
    <t xml:space="preserve">Meeting to be scheduled </t>
  </si>
  <si>
    <t>DQF Legacy</t>
  </si>
  <si>
    <t>EEFC Lien Management-BO</t>
  </si>
  <si>
    <t>Dilnaz to share costs against the deviced parameters by 9th April. Based on which, GIC would be able to share revise the existing cost model (15th Apr). Dilnaz will brief Anil Rao on the revised costs and solution, post which Manoj will meet Anil Rao in Gurgaon office.</t>
  </si>
  <si>
    <t>Phase-1 Paid Pilot</t>
  </si>
  <si>
    <t>Phase-1 Pilot</t>
  </si>
  <si>
    <t>Formal Order</t>
  </si>
  <si>
    <t>CSPi Asia</t>
  </si>
  <si>
    <t>LOI</t>
  </si>
  <si>
    <t>CSPi China</t>
  </si>
  <si>
    <t>DQF CSM &gt; DQF Express</t>
  </si>
  <si>
    <t>Pranay Mehta</t>
  </si>
  <si>
    <t>Meet cuetomer in SFO</t>
  </si>
  <si>
    <t>Awaitng solution from Saransh</t>
  </si>
  <si>
    <t>Sunlife Insurance</t>
  </si>
  <si>
    <t>Red Cross</t>
  </si>
  <si>
    <t>Tech data</t>
  </si>
  <si>
    <t xml:space="preserve"> final solution diagram and proposal sent to them which has gone to global procurement</t>
  </si>
  <si>
    <t>BA in Blr done; need 3-4 developers with good experience and communication skills as customer very particular to start by end apr</t>
  </si>
  <si>
    <t>Procurement process</t>
  </si>
  <si>
    <t xml:space="preserve">not active </t>
  </si>
  <si>
    <t>brs, bulk discount</t>
  </si>
  <si>
    <t>submit proposal after ba work and get approval</t>
  </si>
  <si>
    <t>we had a call with icici team where even IT from mumbai joined. Nda sign is due from their side and once done will share more docs reg process. Amit also will be meeting icici in mumbai on 11 apr</t>
  </si>
  <si>
    <t>may</t>
  </si>
  <si>
    <t>saransh said he needs amonth before he gets back on anota</t>
  </si>
  <si>
    <t>estimate of Rs.41 lacs given to them for 3 processes in group life which is high for them</t>
  </si>
  <si>
    <t>will need to do ba study to right size the effort and submit for remote to bring cost down</t>
  </si>
  <si>
    <t>ba study in exide soon</t>
  </si>
  <si>
    <t>not active</t>
  </si>
  <si>
    <t>will check and update</t>
  </si>
  <si>
    <t>trying for other names</t>
  </si>
  <si>
    <t>meeting on anota done</t>
  </si>
  <si>
    <t>we need to get back with roadmap and approx pricing</t>
  </si>
  <si>
    <t>they have closed ra position and got pricing at Rs1 lac pm for developer</t>
  </si>
  <si>
    <t>they got vendor for Rs.1 lac pm  for development</t>
  </si>
  <si>
    <t>have asked time from digital head</t>
  </si>
  <si>
    <t>to follow up</t>
  </si>
  <si>
    <t>Informatics Global</t>
  </si>
  <si>
    <t>MTR Foods</t>
  </si>
  <si>
    <t>AB in Bev</t>
  </si>
  <si>
    <t>Awaiting status update from SCB procurement</t>
  </si>
  <si>
    <t>SCB would revert by end of April 2018</t>
  </si>
  <si>
    <t>RHB PRA division would update the status in May 2018, should they plan to rollout a new RFP for Contact Centre RPA.</t>
  </si>
  <si>
    <t>AIS has request for 5 free POC.</t>
  </si>
  <si>
    <t>Saransh is supporting the opportunity</t>
  </si>
  <si>
    <t xml:space="preserve">Awaiting for Saransh to revert on product Demo for Rina Iva with video and voice capabilities.  </t>
  </si>
  <si>
    <t>Awaiting for presentation with HSBC</t>
  </si>
  <si>
    <t xml:space="preserve">HSBC would revert on the meeting date and presentation requirements. </t>
  </si>
  <si>
    <t>Inforpro would schedule meeting end of May 2018</t>
  </si>
  <si>
    <t>Awaiting for presentation with date with Astro</t>
  </si>
  <si>
    <t>Day 3 CEO would revert on the meeting schedule.</t>
  </si>
  <si>
    <t>GIC has shared POC outcome with Singtel on 10th April.</t>
  </si>
  <si>
    <t>Day 3 and Singtel to discuss on the next steps and revert by end of April 2018</t>
  </si>
  <si>
    <t>Awaiting for P.O. to kick start 1 process POC</t>
  </si>
  <si>
    <t>Tricor would revert on week of 16th April</t>
  </si>
  <si>
    <t>Awaiting for TechData furnish details of Phase 2 Implementations</t>
  </si>
  <si>
    <t>Free Your Work would discuss with Tech Data CFO and revert by end of April on the P.O. release date for Phase 1 Pilot.</t>
  </si>
  <si>
    <t>AmBank</t>
  </si>
  <si>
    <t>Phase 2 - RPA Implementation</t>
  </si>
  <si>
    <t>AmBank Management would revert on Phase 2 implementation of 30 process by mid of May 2018</t>
  </si>
  <si>
    <t xml:space="preserve">Selva would follow up and update GIC </t>
  </si>
  <si>
    <t>BCG</t>
  </si>
  <si>
    <t>SingTel</t>
  </si>
  <si>
    <t>Back Office Order Processing</t>
  </si>
  <si>
    <t xml:space="preserve">Contracts </t>
  </si>
  <si>
    <t>Shared budgetary techno - commercial proposal</t>
  </si>
  <si>
    <t xml:space="preserve">Process Automation Feasibility to be shared with customer  </t>
  </si>
  <si>
    <t>Follow up with customer - available next week for discussion</t>
  </si>
  <si>
    <t>Haresh agreed with the efforts and utilization of FO bot, which was earlier billed for EEFC/Nostro. Revised proposal shared on 10th April.</t>
  </si>
  <si>
    <t>CR - ATM Recon</t>
  </si>
  <si>
    <t>Haresh Approved the CR and issued request to Ranjith to raise a PO.</t>
  </si>
  <si>
    <t>awaiting for PO</t>
  </si>
  <si>
    <t>Rahul informed that changes in contract due to Demerger of Prudential Group andRevised Data Security Act in the UK has complicated things and he is unsure of when on-boarding will begin. He however expressed that he does need resources and he will come to GIC as soon as he knows a status.</t>
  </si>
  <si>
    <t>BF have decided to go ahead with UiPath as a platform. Quality Kiosk, InnoWise are the other competitors in my knowledge. Decision du by end of this month.</t>
  </si>
  <si>
    <t>BF have decided to go ahead with UiPath as a platform. Quality Kiosk, InnoWise are the other competitors in my knowledge. Some vendors are giving services at a man-monh rate of 1.5-1.6 L including their own orchestrator. Decision due by end of this month.</t>
  </si>
  <si>
    <t>Sachin has asked for a PoC on samples shared by him. He mentioned that he hasn't been shown the technology. He said PoC must be free and can be done remotely.</t>
  </si>
  <si>
    <t>Meeting concluded with Jaseem and they will be doing internal review on 30 process automated through Automation Edge. A decision to scale up will be post this meeting. He will give us a visibility post 15th April.</t>
  </si>
  <si>
    <t>Share information on RINA and meet post 25th Papril.</t>
  </si>
  <si>
    <t>The approval is awaited still awaited for RPA implementation in India operation. It is due in last week April</t>
  </si>
  <si>
    <t>Reconnect in September</t>
  </si>
  <si>
    <t>Requirement of support on existing UiPath impementation, automated processes and RA. Requested for information on GIC Implementations, F&amp;A, Insurance booking. Further exploration going on for Back office processes. They have 10 licenses and are working with internal team.</t>
  </si>
  <si>
    <t>Reconnect to understand the RPA strategy.</t>
  </si>
  <si>
    <t>Manisha agreed that BDO and GIC can jointly go to market. The engagement would be such that GIC will bill BDO. They asked us to concluse MSA so we can start going to client jointly. She mentioned that we shall start with Flipkart who is there current client.</t>
  </si>
  <si>
    <t>Shared ballpark amoutn on Excel automation.</t>
  </si>
  <si>
    <t>AMC</t>
  </si>
  <si>
    <t>Shared proposal awaiting for approval fro Pankaj</t>
  </si>
  <si>
    <t>Shared proposal awaiting for approval from Pankaj Singh</t>
  </si>
  <si>
    <t>The approval shall come from Pankaj's seniors and because of management attrition there could be a potential delay in approval</t>
  </si>
  <si>
    <t>Union Bank of India</t>
  </si>
  <si>
    <t>Bank of India</t>
  </si>
  <si>
    <t>Evaluating technical scope and readying the essential docs.</t>
  </si>
  <si>
    <t>Pankaj Mittal</t>
  </si>
  <si>
    <t>Websynergies (Customer name- unknown)</t>
  </si>
  <si>
    <t>PDTC Recon and Fincon / RPA Phase 2</t>
  </si>
  <si>
    <t>Globe Telecom</t>
  </si>
  <si>
    <t>GIC / Sanjay Kapoor</t>
  </si>
  <si>
    <t>Vendor Onboarding and Contracting. BDO is in the middle of identfying the processes for RPA Phase 2. Schedule to decide the order of priority with the president on April 18, 2018</t>
  </si>
  <si>
    <t>Currently assessing which UIPath vendor to go with the PoC</t>
  </si>
  <si>
    <t xml:space="preserve">Wait for advise </t>
  </si>
  <si>
    <t>Assign dedicated project team for GT</t>
  </si>
  <si>
    <t>Waiting to send Chatbot proposal</t>
  </si>
  <si>
    <t>Send proposal to AXA once proposal is ready from GIC technical team</t>
  </si>
  <si>
    <t>Waiting for Demo Agenda; send to Metrobank</t>
  </si>
  <si>
    <t>Demo scheduled on April 20 at 10am</t>
  </si>
  <si>
    <t>Accenture</t>
  </si>
  <si>
    <t xml:space="preserve">500 man days bucket </t>
  </si>
  <si>
    <t>EDM Transaction Automation</t>
  </si>
  <si>
    <t>Bulk licenses</t>
  </si>
  <si>
    <t xml:space="preserve">Creation of Feasibility requests in SFDC based on customer requirement </t>
  </si>
  <si>
    <t xml:space="preserve">Billing Increment (BI) Change : Changes in Billing system (GBS) - SECS screens </t>
  </si>
  <si>
    <t xml:space="preserve">Billing Increment (BI) Change : Changes in Billing system (GBS) - Billing screens (Supplier and Customer) </t>
  </si>
  <si>
    <t xml:space="preserve">Billing Increment (BI) Change : Email notifications to Customers </t>
  </si>
  <si>
    <t>Licenses</t>
  </si>
  <si>
    <t>RFNOC</t>
  </si>
  <si>
    <t>RA &amp; Training</t>
  </si>
  <si>
    <t>PoC/Demo</t>
  </si>
  <si>
    <t>Process / Opportunity Name</t>
  </si>
  <si>
    <t>Location</t>
  </si>
  <si>
    <t>Node Locked</t>
  </si>
  <si>
    <t>Authorised User</t>
  </si>
  <si>
    <t>BO</t>
  </si>
  <si>
    <t>Orchestrator</t>
  </si>
  <si>
    <t>Back Office</t>
  </si>
  <si>
    <t xml:space="preserve">1.Load IMEI to SFF ( Non-AIS )
2.Telecom Ems configuration feature
3.Call center – Exempt suspension debt
4.Corporate finance – Online expense
5.FBB Document verification
</t>
  </si>
  <si>
    <t>Atul Jain</t>
  </si>
  <si>
    <t>Finance approval awaited. Expected by April end.</t>
  </si>
  <si>
    <t>RxCCR</t>
  </si>
  <si>
    <t>COBRA</t>
  </si>
  <si>
    <t xml:space="preserve">M&amp;R Hosp </t>
  </si>
  <si>
    <t>Emergent Case Mgmt</t>
  </si>
  <si>
    <t>TBC</t>
  </si>
  <si>
    <t>Proposal Submitted</t>
  </si>
  <si>
    <t>High Level Study underway</t>
  </si>
  <si>
    <t>Proposal to be submitted</t>
  </si>
  <si>
    <t>Awaiting PO</t>
  </si>
  <si>
    <t>Sears Corporation</t>
  </si>
  <si>
    <t>Shared GIC Profile with the IT head</t>
  </si>
  <si>
    <t>Awaiting response from him or Gautam Rastogi to follow up</t>
  </si>
  <si>
    <t>PO received</t>
  </si>
  <si>
    <t>13 Project for Optum Contact Centre</t>
  </si>
  <si>
    <t>High Level Study to start</t>
  </si>
  <si>
    <t>BA, Sol Architects and Tech Consulatnts</t>
  </si>
  <si>
    <t>Commercial discussion between the partner and customer. Pricing on a higher side, the client is reluctant to proceed. Final updated pending from Naresh.</t>
  </si>
  <si>
    <t>To be closed within this week</t>
  </si>
  <si>
    <t xml:space="preserve">Commercial negotiation between GloSap and Panasonic team. </t>
  </si>
  <si>
    <t>Follow up for the next discussion</t>
  </si>
  <si>
    <t xml:space="preserve">Call with customer already happened with use case. </t>
  </si>
  <si>
    <t>Need to revert with the automation feasibility.</t>
  </si>
  <si>
    <t>PoC in progress with Day3 team. Closure and final demo on 17-April</t>
  </si>
  <si>
    <t>Connect with Andy from Day3 on the outcome of the PoC</t>
  </si>
  <si>
    <t>NDA signed with WebSynergies, Meeting fixed with the end customer on 24/25th April in Singapore (Manoj to meet)</t>
  </si>
  <si>
    <t xml:space="preserve">Proposal submitted to Courts. The customer is not ready to proceed because the final commercials proposed is higher than the budgeted commercials. As per the partner the customer doesn’t have budget for the proposed commercials. </t>
  </si>
  <si>
    <t>Have to share an alternate approach – phase wise implementation. To get in touch with Sri.</t>
  </si>
  <si>
    <t>use cases sent to fls</t>
  </si>
  <si>
    <t>meeting fixed on 23 apr Monday</t>
  </si>
  <si>
    <t>rate for trainer and 2 profiles for trainer sent to airbus. Also uipath licences quote sent to them</t>
  </si>
  <si>
    <t>following up</t>
  </si>
  <si>
    <t>brs po should come soon and ba report for studies done to be finalised. With saransh</t>
  </si>
  <si>
    <t>been trying to get through with director</t>
  </si>
  <si>
    <t>final proposal sent</t>
  </si>
  <si>
    <t>proposal under process and PO expected in 2 weeks from 18 apr</t>
  </si>
  <si>
    <t>gic teaming agreement and nda sent on 18 apr and response expected</t>
  </si>
  <si>
    <t>submitted rfq by 23 feb. they had sent indivcative prices for developer and ba and we sent back our rates for different profiles</t>
  </si>
  <si>
    <t>meeting with them reg RPA and got saransh too in a call</t>
  </si>
  <si>
    <t>they have lots of processes in mind but next step is nda and then process discovery. We may need to do small poc there</t>
  </si>
  <si>
    <t>ttni does IT support for most toyota co's incl application help desk. We will have to meet their seniors on 8 may in blr</t>
  </si>
  <si>
    <t>next steps after that</t>
  </si>
  <si>
    <t>nda signed</t>
  </si>
  <si>
    <t>they will get back after checking with star</t>
  </si>
  <si>
    <t>they are into publishing and meeting on 10 apr with team to discuss few processes which they think are fit for rpa. They sent their nda for which we have replied with comments and also sent them our nda as option</t>
  </si>
  <si>
    <t>to get nda done and then process discovery</t>
  </si>
  <si>
    <t xml:space="preserve">they want to explore automation when goods come in and theris hard copy. Have sent our ocr sample. </t>
  </si>
  <si>
    <t>awaiting their doc sample</t>
  </si>
  <si>
    <t>they are yet to get back after internal discusson</t>
  </si>
  <si>
    <t>Tata Hitachi</t>
  </si>
  <si>
    <t>had first meeting on rpa with management- svp, sales head, IT head etc</t>
  </si>
  <si>
    <t>nda and process discovery. They want us to look at entire co ops and suggest which are potential for rpa. They also want us to do a month long poc and we need to get back to them and work out something</t>
  </si>
  <si>
    <t>Allianz Technologies</t>
  </si>
  <si>
    <t>Trivandrum</t>
  </si>
  <si>
    <t>they asked for rates for 10 resources at tvm and we sent rate card</t>
  </si>
  <si>
    <t>they are getting at 50% lower. So we need to work on rates and get back</t>
  </si>
  <si>
    <t>National University Hospital (NUH) via Zencode</t>
  </si>
  <si>
    <t>RFI for RPA Implementation</t>
  </si>
  <si>
    <t xml:space="preserve">POC in AIS between 16th to 20th April </t>
  </si>
  <si>
    <t xml:space="preserve">7'll has shared document to evaluate prior to submitting a proposal </t>
  </si>
  <si>
    <t>4/18/2018</t>
  </si>
  <si>
    <t>Awaiting for a scheduled call with partner</t>
  </si>
  <si>
    <t>GIC to submit RFI on 26th April</t>
  </si>
  <si>
    <t>Partner to revert by end of April 2018</t>
  </si>
  <si>
    <t>Meeting partner to discuss on proposal on 24th April 2018.</t>
  </si>
  <si>
    <t>Awaiting internal confirmation on sol architect</t>
  </si>
  <si>
    <t>Genpact wants a sol architect in Noida and not in Hyderabad. Need a sol architect for Genpact Noida immediately. No profiles shared so far</t>
  </si>
  <si>
    <t>Mayank and Harshit cleared the first telephonic round. Awaitiing schedule from Alight on the final face to face round.</t>
  </si>
  <si>
    <t>Following up for the final face to face round</t>
  </si>
  <si>
    <t>Following up for the PO</t>
  </si>
  <si>
    <t>Free PoC for 2 months</t>
  </si>
  <si>
    <t xml:space="preserve">Cvent has stopped responding to us. Not sure if they are excited about conducted this free PoC. Need Gautam's help. </t>
  </si>
  <si>
    <t>Submitted the proposal. Negotiation to begin post closing the bulk licenses proposal</t>
  </si>
  <si>
    <t>UiPath had given major discounts to TCL without knowing GIC was already talking to TCL. UiPath to route this order through us on the prices negotiated by them with the customer</t>
  </si>
  <si>
    <t>process on hold bt Tcl. Unable to derive the ROI. Might take some time for them to add more processes and then see the ROI</t>
  </si>
  <si>
    <t xml:space="preserve">Sudhakar did the study. Saransh and Sudhakar to have a call together to understand the process and then conclude on the effort etc. </t>
  </si>
  <si>
    <t>To send a proposal asap</t>
  </si>
  <si>
    <t>Sumedha to share the proposal by 19th April 18</t>
  </si>
  <si>
    <t>Solution for IVR</t>
  </si>
  <si>
    <t xml:space="preserve">Met the Corporate VP and Head Enterprose Solutions. They want to do an RPA workshop mid May to understand automation, its applicability etc better. And are also looking for a solution to make their IVR for persolnised and customised. </t>
  </si>
  <si>
    <t xml:space="preserve">MLI will share a note on the current IVR and expected IVR. To follow up for the workshop. </t>
  </si>
  <si>
    <t xml:space="preserve">PO under process. </t>
  </si>
  <si>
    <t>Yet to get introduced by Guatam</t>
  </si>
  <si>
    <t>Met Kapil Mahajan, he will share a note on the kind of processed he has and probable cases for automation. Sumedha to set up another meeting post this note with Partha sir and Kapil to shortlist one proces and begin with the BA study</t>
  </si>
  <si>
    <t xml:space="preserve">TCL wants to give us processes one by one so that the delivery can happen on time. The impression is GIC might not be able to deliver bulk processes on time. </t>
  </si>
  <si>
    <t xml:space="preserve">First proposal sent. There is a part called media server implementation which GIC doesn’t do and is criticak to TCL. TCL wants GIC to explore of they can take up Media Server part too. Manoj gave a contact to Sumedha for media server. Sumedha taking it up. </t>
  </si>
  <si>
    <t xml:space="preserve">Spice Digital </t>
  </si>
  <si>
    <t>RPA CoE</t>
  </si>
  <si>
    <t>Need Manoj's help to get connected to Srinivas S Vemuri who is leading RPA at Spice Digital</t>
  </si>
  <si>
    <t xml:space="preserve">To response from the current people at Sapeint. Need leadership connect. Need Gautam Rankawat's help. </t>
  </si>
  <si>
    <t>Yet to get introduced by Gautam Rastogi</t>
  </si>
  <si>
    <t>Need help to get connected</t>
  </si>
  <si>
    <t>Tryin to get conncted for another meeting and begin with the BA study</t>
  </si>
  <si>
    <t xml:space="preserve">Met Spice jet. RINA data sheet shared. To share few use cases in airlines. </t>
  </si>
  <si>
    <t>on hold</t>
  </si>
  <si>
    <t>CR - Salary Processing for multi robo functionality</t>
  </si>
  <si>
    <t>CR - Phase-1 (Change request + licenses)</t>
  </si>
  <si>
    <t>Excel Automation</t>
  </si>
  <si>
    <t>Presently on hold.</t>
  </si>
  <si>
    <t>Shared Teaming agreement on 20th April and agree on terms of engagement</t>
  </si>
  <si>
    <t>IBM, Newgen and Opentext ar the OEMs.
TCS, Wipro, DXC, Stockholdings, HP, Digispice, Datamatics, IBM, Xerox, Huawei, KPMG are the potential bidders.
RPA scope isn't clear and max of 10 licenses and max amount for development period has been asked to factor into the bid period of 8 years</t>
  </si>
  <si>
    <t>Awaiting the corrigendum to be published, so as to gain clarity on eligibility of bidders and RPA sizing.</t>
  </si>
  <si>
    <t>Prebid queries are published and shared with internal team to understand the solutioning part and dtermine cope.</t>
  </si>
  <si>
    <t xml:space="preserve">Vivek Golani is </t>
  </si>
  <si>
    <t>Rajat informed that they are now 2 weeks away from re-initiating the initiative. Will re-engage in the week of 30th April</t>
  </si>
  <si>
    <t>ICICI shared docs to study processes for PoC. Poc to be initiated in the week of 30th April.</t>
  </si>
  <si>
    <t>LOST
Their management have shelved the project owing to high costs and estimation that reaching a breakeven point will require a period of 1.7 years to them. No PoC will be done with any vendors.</t>
  </si>
  <si>
    <t>Pankaj gave verbal approval. Formal closure will be done on 23rd April.</t>
  </si>
  <si>
    <t xml:space="preserve">BRD sign-off of e-Insurance and Contract Activation is expected from Akash. Invoice has been raised.
</t>
  </si>
  <si>
    <t>Conducted workshop with Mr Bharat Pandit (Sr VP Strategy and BI), Hemant Bhatkande (GM) and other stakholder on 17th April. RINA is an ineligible solution for Fraud analysis because of only two screens and not a lot of training is imparted to agents. They do the workflows through questionnaire present on softphone and there are only 8 questions. So no significant room for AHT and on-boarding time. Will be speaking to Bharat regarding RINA for Bangalore Contact Centre.
Excel automation was needed for performing data analysis on the comments written by agents, which isn't the best case for RPA.
TataSky is creating an application with Deloitte for cost allocation, which will aggregate data from 60 diferent systems, which is the only use case left. The application is 2- 3 months away.
Have connected with the marketing team for identifying use cases.</t>
  </si>
  <si>
    <t>Had a discussion with Mathew on 20th april. Technical feasibility  to be held on 26th April on another process. They want to start it right away.</t>
  </si>
  <si>
    <t>Technical Architect</t>
  </si>
  <si>
    <t>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</si>
</sst>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_-;\-* #,##0.00_-;_-* &quot;-&quot;??_-;_-@_-"/>
    <numFmt numFmtId="165" formatCode="_(&quot;€&quot;* #,##0.00_);_(&quot;€&quot;* \(#,##0.00\);_(&quot;€&quot;* &quot;-&quot;??_);_(@_)"/>
    <numFmt numFmtId="166" formatCode="_([$$-409]* #,##0.00_);_([$$-409]* \(#,##0.00\);_([$$-409]* &quot;-&quot;??_);_(@_)"/>
    <numFmt numFmtId="167" formatCode="_-&quot;$&quot;* #,##0.00_-;\-&quot;$&quot;* #,##0.00_-;_-&quot;$&quot;* &quot;-&quot;??_-;_-@_-"/>
    <numFmt numFmtId="168" formatCode="_(* #,##0_);_(* \(#,##0\);_(* &quot;-&quot;??_);_(@_)"/>
    <numFmt numFmtId="169" formatCode="_(&quot;$&quot;* #,##0_);_(&quot;$&quot;* \(#,##0\);_(&quot;$&quot;* &quot;-&quot;??_);_(@_)"/>
    <numFmt numFmtId="170" formatCode="[$-409]d\-mmm\-yy;@"/>
  </numFmts>
  <fonts count="49">
    <font>
      <sz val="11"/>
      <color theme="1"/>
      <name val="Calibri"/>
      <family val="2"/>
      <scheme val="minor"/>
    </font>
    <font>
      <sz val="11"/>
      <color indexed="8"/>
      <name val="Helvetica Neue"/>
    </font>
    <font>
      <sz val="10"/>
      <name val="Arial"/>
      <family val="2"/>
    </font>
    <font>
      <sz val="11"/>
      <color indexed="8"/>
      <name val="Arial"/>
      <family val="2"/>
    </font>
    <font>
      <sz val="10"/>
      <color indexed="8"/>
      <name val="Arial"/>
      <family val="2"/>
    </font>
    <font>
      <u/>
      <sz val="11"/>
      <color indexed="8"/>
      <name val="Arial"/>
      <family val="2"/>
    </font>
    <font>
      <sz val="9"/>
      <color indexed="8"/>
      <name val="Arial"/>
      <family val="2"/>
    </font>
    <font>
      <b/>
      <sz val="10"/>
      <color indexed="8"/>
      <name val="Arial"/>
      <family val="2"/>
    </font>
    <font>
      <b/>
      <sz val="9"/>
      <color indexed="8"/>
      <name val="Arial"/>
      <family val="2"/>
    </font>
    <font>
      <i/>
      <sz val="9"/>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2"/>
      <color theme="1"/>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Tahoma"/>
      <family val="2"/>
    </font>
    <font>
      <sz val="10"/>
      <color theme="1"/>
      <name val="ArialMT"/>
      <family val="2"/>
    </font>
    <font>
      <b/>
      <sz val="11"/>
      <color rgb="FF3F3F3F"/>
      <name val="Calibri"/>
      <family val="2"/>
      <scheme val="minor"/>
    </font>
    <font>
      <sz val="18"/>
      <color theme="3"/>
      <name val="Cambria"/>
      <family val="2"/>
      <scheme val="major"/>
    </font>
    <font>
      <b/>
      <sz val="11"/>
      <color theme="1"/>
      <name val="Calibri"/>
      <family val="2"/>
      <scheme val="minor"/>
    </font>
    <font>
      <sz val="11"/>
      <color rgb="FFFF0000"/>
      <name val="Calibri"/>
      <family val="2"/>
      <scheme val="minor"/>
    </font>
    <font>
      <sz val="12"/>
      <color theme="1"/>
      <name val="Arial"/>
      <family val="2"/>
    </font>
    <font>
      <b/>
      <sz val="12"/>
      <color theme="1"/>
      <name val="Arial"/>
      <family val="2"/>
    </font>
    <font>
      <i/>
      <sz val="10"/>
      <color theme="1"/>
      <name val="ArialMT"/>
    </font>
    <font>
      <sz val="10"/>
      <color theme="1"/>
      <name val="Arial"/>
      <family val="2"/>
    </font>
    <font>
      <sz val="11"/>
      <color theme="1"/>
      <name val="Arial"/>
      <family val="2"/>
    </font>
    <font>
      <b/>
      <sz val="10"/>
      <color theme="1"/>
      <name val="Arial"/>
      <family val="2"/>
    </font>
    <font>
      <sz val="10"/>
      <color theme="1" tint="0.14999847407452621"/>
      <name val="Arial"/>
      <family val="2"/>
    </font>
    <font>
      <sz val="10"/>
      <color rgb="FFFF0000"/>
      <name val="Arial"/>
      <family val="2"/>
    </font>
    <font>
      <b/>
      <sz val="10"/>
      <color theme="4"/>
      <name val="Arial"/>
      <family val="2"/>
    </font>
    <font>
      <sz val="10"/>
      <color theme="1" tint="0.24994659260841701"/>
      <name val="Arial"/>
      <family val="2"/>
    </font>
    <font>
      <sz val="12"/>
      <color theme="1"/>
      <name val="Times New Roman"/>
      <family val="1"/>
    </font>
    <font>
      <sz val="10"/>
      <color theme="0"/>
      <name val="Arial"/>
      <family val="2"/>
    </font>
    <font>
      <b/>
      <sz val="11"/>
      <color theme="1"/>
      <name val="Arial"/>
      <family val="2"/>
    </font>
    <font>
      <sz val="10"/>
      <name val="Arial "/>
    </font>
    <font>
      <sz val="14"/>
      <name val="Arial"/>
      <family val="2"/>
    </font>
    <font>
      <sz val="14"/>
      <color theme="1" tint="0.24994659260841701"/>
      <name val="Arial"/>
      <family val="2"/>
    </font>
    <font>
      <sz val="14"/>
      <color theme="1"/>
      <name val="Arial"/>
      <family val="2"/>
    </font>
    <font>
      <b/>
      <sz val="14"/>
      <color theme="1"/>
      <name val="Arial"/>
      <family val="2"/>
    </font>
    <font>
      <b/>
      <sz val="10"/>
      <color theme="0"/>
      <name val="Arial"/>
      <family val="2"/>
    </font>
  </fonts>
  <fills count="4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rgb="FF5CDDEE"/>
        <bgColor indexed="64"/>
      </patternFill>
    </fill>
    <fill>
      <patternFill patternType="solid">
        <fgColor theme="8"/>
        <bgColor indexed="64"/>
      </patternFill>
    </fill>
    <fill>
      <patternFill patternType="solid">
        <fgColor theme="1" tint="0.3499862666707357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4">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8" applyNumberFormat="0" applyAlignment="0" applyProtection="0"/>
    <xf numFmtId="0" fontId="14" fillId="28" borderId="9" applyNumberFormat="0" applyAlignment="0" applyProtection="0"/>
    <xf numFmtId="43" fontId="10" fillId="0" borderId="0" applyFont="0" applyFill="0" applyBorder="0" applyAlignment="0" applyProtection="0"/>
    <xf numFmtId="164" fontId="15" fillId="0" borderId="0" applyFont="0" applyFill="0" applyBorder="0" applyAlignment="0" applyProtection="0"/>
    <xf numFmtId="44" fontId="10" fillId="0" borderId="0" applyFont="0" applyFill="0" applyBorder="0" applyAlignment="0" applyProtection="0"/>
    <xf numFmtId="165" fontId="15" fillId="0" borderId="0" applyFont="0" applyFill="0" applyBorder="0" applyAlignment="0" applyProtection="0"/>
    <xf numFmtId="167" fontId="15" fillId="0" borderId="0" applyFont="0" applyFill="0" applyBorder="0" applyAlignment="0" applyProtection="0"/>
    <xf numFmtId="0" fontId="16" fillId="0" borderId="0" applyNumberFormat="0" applyFill="0" applyBorder="0" applyAlignment="0" applyProtection="0"/>
    <xf numFmtId="0" fontId="17" fillId="29" borderId="0" applyNumberFormat="0" applyBorder="0" applyAlignment="0" applyProtection="0"/>
    <xf numFmtId="0" fontId="18" fillId="0" borderId="10" applyNumberFormat="0" applyFill="0" applyAlignment="0" applyProtection="0"/>
    <xf numFmtId="0" fontId="19" fillId="0" borderId="11" applyNumberFormat="0" applyFill="0" applyAlignment="0" applyProtection="0"/>
    <xf numFmtId="0" fontId="20" fillId="0" borderId="12" applyNumberFormat="0" applyFill="0" applyAlignment="0" applyProtection="0"/>
    <xf numFmtId="0" fontId="20" fillId="0" borderId="0" applyNumberFormat="0" applyFill="0" applyBorder="0" applyAlignment="0" applyProtection="0"/>
    <xf numFmtId="0" fontId="21" fillId="30" borderId="8" applyNumberFormat="0" applyAlignment="0" applyProtection="0"/>
    <xf numFmtId="0" fontId="22" fillId="0" borderId="13" applyNumberFormat="0" applyFill="0" applyAlignment="0" applyProtection="0"/>
    <xf numFmtId="0" fontId="23" fillId="31" borderId="0" applyNumberFormat="0" applyBorder="0" applyAlignment="0" applyProtection="0"/>
    <xf numFmtId="0" fontId="1" fillId="0" borderId="0" applyNumberFormat="0" applyFill="0" applyBorder="0" applyProtection="0">
      <alignment vertical="top"/>
    </xf>
    <xf numFmtId="0" fontId="2" fillId="0" borderId="0"/>
    <xf numFmtId="0" fontId="24" fillId="0" borderId="0"/>
    <xf numFmtId="0" fontId="15" fillId="0" borderId="0"/>
    <xf numFmtId="0" fontId="25" fillId="0" borderId="0"/>
    <xf numFmtId="0" fontId="10" fillId="32" borderId="14" applyNumberFormat="0" applyFont="0" applyAlignment="0" applyProtection="0"/>
    <xf numFmtId="0" fontId="26" fillId="27" borderId="15" applyNumberFormat="0" applyAlignment="0" applyProtection="0"/>
    <xf numFmtId="9" fontId="24" fillId="0" borderId="0" applyFont="0" applyFill="0" applyBorder="0" applyAlignment="0" applyProtection="0"/>
    <xf numFmtId="9" fontId="15" fillId="0" borderId="0" applyFont="0" applyFill="0" applyBorder="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0" borderId="0" applyNumberFormat="0" applyFill="0" applyBorder="0" applyAlignment="0" applyProtection="0"/>
  </cellStyleXfs>
  <cellXfs count="173">
    <xf numFmtId="0" fontId="0" fillId="0" borderId="0" xfId="0"/>
    <xf numFmtId="0" fontId="31" fillId="0" borderId="0" xfId="45" applyFont="1" applyAlignment="1">
      <alignment horizontal="left" vertical="center"/>
    </xf>
    <xf numFmtId="0" fontId="30" fillId="0" borderId="0" xfId="45" applyFont="1" applyAlignment="1">
      <alignment horizontal="left" vertical="center"/>
    </xf>
    <xf numFmtId="0" fontId="30" fillId="0" borderId="0" xfId="45" applyFont="1" applyAlignment="1">
      <alignment horizontal="left" vertical="center" wrapText="1"/>
    </xf>
    <xf numFmtId="0" fontId="31" fillId="0" borderId="0" xfId="45" applyFont="1" applyAlignment="1">
      <alignment horizontal="left" vertical="center" wrapText="1"/>
    </xf>
    <xf numFmtId="0" fontId="32" fillId="0" borderId="0" xfId="0" applyFont="1"/>
    <xf numFmtId="0" fontId="33" fillId="0" borderId="1" xfId="0" applyFont="1" applyBorder="1" applyAlignment="1">
      <alignment horizontal="left" vertical="center"/>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0" fillId="0" borderId="0" xfId="0" applyFont="1" applyAlignment="1">
      <alignment horizontal="left" vertical="center"/>
    </xf>
    <xf numFmtId="0" fontId="33" fillId="0" borderId="0" xfId="45" applyFont="1" applyAlignment="1">
      <alignment horizontal="left" vertical="center" wrapText="1"/>
    </xf>
    <xf numFmtId="0" fontId="33" fillId="0" borderId="0" xfId="45" applyFont="1" applyBorder="1" applyAlignment="1">
      <alignment horizontal="center" vertical="center"/>
    </xf>
    <xf numFmtId="0" fontId="33" fillId="0" borderId="0" xfId="45" applyFont="1" applyAlignment="1">
      <alignment vertical="center"/>
    </xf>
    <xf numFmtId="0" fontId="33" fillId="0" borderId="0" xfId="45" applyFont="1" applyAlignment="1">
      <alignment horizontal="left" indent="1"/>
    </xf>
    <xf numFmtId="0" fontId="33" fillId="0" borderId="0" xfId="45" applyFont="1" applyBorder="1"/>
    <xf numFmtId="0" fontId="33" fillId="0" borderId="0" xfId="45" applyFont="1"/>
    <xf numFmtId="0" fontId="35" fillId="36" borderId="1" xfId="45" applyFont="1" applyFill="1" applyBorder="1" applyAlignment="1">
      <alignment horizontal="left" vertical="center" indent="1"/>
    </xf>
    <xf numFmtId="0" fontId="35" fillId="36" borderId="1" xfId="45" applyFont="1" applyFill="1" applyBorder="1" applyAlignment="1">
      <alignment horizontal="center" vertical="center" wrapText="1"/>
    </xf>
    <xf numFmtId="0" fontId="36" fillId="0" borderId="0" xfId="45" applyFont="1" applyFill="1"/>
    <xf numFmtId="0" fontId="33" fillId="0" borderId="0" xfId="45" applyFont="1" applyFill="1"/>
    <xf numFmtId="170" fontId="33" fillId="0" borderId="1" xfId="45" applyNumberFormat="1" applyFont="1" applyFill="1" applyBorder="1" applyAlignment="1">
      <alignment horizontal="center" vertical="center"/>
    </xf>
    <xf numFmtId="0" fontId="33" fillId="0" borderId="1" xfId="45" applyFont="1" applyFill="1" applyBorder="1"/>
    <xf numFmtId="0" fontId="35" fillId="0" borderId="0" xfId="45" applyFont="1" applyAlignment="1">
      <alignment horizontal="center" vertical="center"/>
    </xf>
    <xf numFmtId="0" fontId="35" fillId="0" borderId="0" xfId="45" applyFont="1" applyBorder="1" applyAlignment="1">
      <alignment horizontal="center" vertical="center"/>
    </xf>
    <xf numFmtId="168" fontId="2" fillId="0" borderId="1" xfId="28" applyNumberFormat="1" applyFont="1" applyFill="1" applyBorder="1" applyAlignment="1">
      <alignment horizontal="center" vertical="center"/>
    </xf>
    <xf numFmtId="0" fontId="37" fillId="0" borderId="1" xfId="0" applyNumberFormat="1" applyFont="1" applyFill="1" applyBorder="1" applyAlignment="1">
      <alignment horizontal="center" vertical="center" wrapText="1"/>
    </xf>
    <xf numFmtId="0" fontId="33" fillId="0" borderId="0" xfId="45" applyFont="1" applyAlignment="1">
      <alignment horizontal="center" vertical="center"/>
    </xf>
    <xf numFmtId="0" fontId="33" fillId="0" borderId="0" xfId="45" applyFont="1"/>
    <xf numFmtId="0" fontId="2" fillId="0" borderId="1" xfId="45" applyFont="1" applyFill="1" applyBorder="1" applyAlignment="1">
      <alignment horizontal="center" vertical="center" wrapText="1"/>
    </xf>
    <xf numFmtId="0" fontId="33" fillId="0" borderId="1" xfId="45" applyFont="1" applyFill="1" applyBorder="1" applyAlignment="1">
      <alignment horizontal="center" vertical="center" wrapText="1"/>
    </xf>
    <xf numFmtId="0" fontId="35" fillId="38" borderId="1" xfId="45" applyFont="1" applyFill="1" applyBorder="1" applyAlignment="1">
      <alignment horizontal="center" vertical="center" wrapText="1"/>
    </xf>
    <xf numFmtId="0" fontId="33" fillId="0" borderId="0" xfId="45" applyFont="1" applyAlignment="1">
      <alignment vertical="center" wrapText="1"/>
    </xf>
    <xf numFmtId="0" fontId="35" fillId="36" borderId="1" xfId="45" applyFont="1" applyFill="1" applyBorder="1" applyAlignment="1">
      <alignment vertical="center"/>
    </xf>
    <xf numFmtId="0" fontId="2" fillId="0" borderId="1" xfId="45" applyFont="1" applyFill="1" applyBorder="1" applyAlignment="1">
      <alignment vertical="center" wrapText="1"/>
    </xf>
    <xf numFmtId="0" fontId="33" fillId="0" borderId="1" xfId="45" applyFont="1" applyFill="1" applyBorder="1" applyAlignment="1">
      <alignment vertical="center" wrapText="1"/>
    </xf>
    <xf numFmtId="0" fontId="35" fillId="36" borderId="1" xfId="45" applyFont="1" applyFill="1" applyBorder="1" applyAlignment="1">
      <alignment vertical="center" wrapText="1"/>
    </xf>
    <xf numFmtId="0" fontId="35" fillId="40" borderId="1" xfId="45" applyFont="1" applyFill="1" applyBorder="1" applyAlignment="1">
      <alignment horizontal="center" vertical="center" wrapText="1"/>
    </xf>
    <xf numFmtId="169" fontId="38" fillId="0" borderId="0" xfId="30" applyNumberFormat="1" applyFont="1" applyBorder="1" applyAlignment="1">
      <alignment horizontal="center" vertical="center"/>
    </xf>
    <xf numFmtId="0" fontId="35" fillId="36" borderId="1" xfId="45" applyFont="1" applyFill="1" applyBorder="1" applyAlignment="1">
      <alignment horizontal="left" vertical="center" wrapText="1"/>
    </xf>
    <xf numFmtId="9" fontId="2" fillId="0" borderId="1" xfId="0" applyNumberFormat="1" applyFont="1" applyFill="1" applyBorder="1" applyAlignment="1">
      <alignment horizontal="left" vertical="center" wrapText="1"/>
    </xf>
    <xf numFmtId="9" fontId="39" fillId="0" borderId="1" xfId="0" applyNumberFormat="1" applyFont="1" applyFill="1" applyBorder="1" applyAlignment="1">
      <alignment horizontal="left" vertical="center" wrapText="1"/>
    </xf>
    <xf numFmtId="0" fontId="33" fillId="0" borderId="0" xfId="45" applyFont="1" applyBorder="1" applyAlignment="1">
      <alignment horizontal="left" vertical="center" wrapText="1"/>
    </xf>
    <xf numFmtId="168" fontId="33" fillId="0" borderId="0" xfId="45" applyNumberFormat="1" applyFont="1" applyAlignment="1">
      <alignment horizontal="center" vertical="center"/>
    </xf>
    <xf numFmtId="168" fontId="35" fillId="0" borderId="0" xfId="45" applyNumberFormat="1" applyFont="1" applyAlignment="1">
      <alignment horizontal="center" vertical="center"/>
    </xf>
    <xf numFmtId="0" fontId="35" fillId="36" borderId="5" xfId="45" applyFont="1" applyFill="1" applyBorder="1" applyAlignment="1">
      <alignment horizontal="center" vertical="center" wrapText="1"/>
    </xf>
    <xf numFmtId="0" fontId="33" fillId="0" borderId="0" xfId="45" applyFont="1" applyBorder="1" applyAlignment="1">
      <alignment vertical="center"/>
    </xf>
    <xf numFmtId="0" fontId="36" fillId="0" borderId="0" xfId="45" applyFont="1" applyFill="1" applyBorder="1"/>
    <xf numFmtId="0" fontId="33" fillId="0" borderId="0" xfId="45" applyFont="1" applyFill="1" applyBorder="1"/>
    <xf numFmtId="168" fontId="35" fillId="0" borderId="0" xfId="28" applyNumberFormat="1" applyFont="1" applyAlignment="1">
      <alignment horizontal="left" vertical="center"/>
    </xf>
    <xf numFmtId="0" fontId="33" fillId="0" borderId="1" xfId="45" applyFont="1" applyFill="1" applyBorder="1" applyAlignment="1">
      <alignment horizontal="left" vertical="center" wrapText="1"/>
    </xf>
    <xf numFmtId="0" fontId="33" fillId="0" borderId="1" xfId="45" applyFont="1" applyFill="1" applyBorder="1" applyAlignment="1">
      <alignment horizontal="center" vertical="center"/>
    </xf>
    <xf numFmtId="166" fontId="33" fillId="0" borderId="1" xfId="45" applyNumberFormat="1" applyFont="1" applyFill="1" applyBorder="1" applyAlignment="1">
      <alignment horizontal="center" vertical="center"/>
    </xf>
    <xf numFmtId="0" fontId="33" fillId="0" borderId="0" xfId="45" applyFont="1" applyFill="1" applyAlignment="1">
      <alignment horizontal="left" indent="1"/>
    </xf>
    <xf numFmtId="0" fontId="33" fillId="0" borderId="0" xfId="45" applyFont="1" applyFill="1" applyAlignment="1">
      <alignment horizontal="left" vertical="center" wrapText="1"/>
    </xf>
    <xf numFmtId="0" fontId="33" fillId="0" borderId="0" xfId="45" applyFont="1" applyFill="1" applyAlignment="1">
      <alignment vertical="center" wrapText="1"/>
    </xf>
    <xf numFmtId="0" fontId="33" fillId="0" borderId="0" xfId="45" applyFont="1" applyFill="1" applyAlignment="1">
      <alignment horizontal="center" vertical="center"/>
    </xf>
    <xf numFmtId="0" fontId="35" fillId="0" borderId="0" xfId="45" applyFont="1" applyFill="1" applyAlignment="1">
      <alignment horizontal="center" vertical="center"/>
    </xf>
    <xf numFmtId="0" fontId="35" fillId="0" borderId="0" xfId="45" applyFont="1" applyFill="1" applyAlignment="1">
      <alignment horizontal="left" indent="1"/>
    </xf>
    <xf numFmtId="170" fontId="33" fillId="0" borderId="0" xfId="45" applyNumberFormat="1" applyFont="1" applyFill="1" applyAlignment="1">
      <alignment horizontal="center" vertical="center"/>
    </xf>
    <xf numFmtId="168" fontId="35" fillId="33" borderId="1" xfId="28" applyNumberFormat="1" applyFont="1" applyFill="1" applyBorder="1" applyAlignment="1">
      <alignment horizontal="center" vertical="center"/>
    </xf>
    <xf numFmtId="168" fontId="35" fillId="33" borderId="1" xfId="28" applyNumberFormat="1" applyFont="1" applyFill="1" applyBorder="1" applyAlignment="1">
      <alignment horizontal="center" vertical="center" wrapText="1"/>
    </xf>
    <xf numFmtId="0" fontId="0" fillId="0" borderId="0" xfId="0" pivotButton="1"/>
    <xf numFmtId="0" fontId="0" fillId="0" borderId="1" xfId="0" pivotButton="1" applyBorder="1"/>
    <xf numFmtId="0" fontId="0" fillId="0" borderId="1" xfId="0" applyBorder="1" applyAlignment="1">
      <alignment horizontal="center"/>
    </xf>
    <xf numFmtId="0" fontId="0" fillId="0" borderId="1" xfId="0" applyBorder="1" applyAlignment="1">
      <alignment horizontal="left"/>
    </xf>
    <xf numFmtId="0" fontId="0" fillId="0" borderId="1" xfId="0" applyNumberFormat="1" applyBorder="1" applyAlignment="1">
      <alignment horizontal="center"/>
    </xf>
    <xf numFmtId="0" fontId="0" fillId="33" borderId="1" xfId="0" applyNumberFormat="1" applyFont="1" applyFill="1" applyBorder="1" applyAlignment="1">
      <alignment horizontal="center"/>
    </xf>
    <xf numFmtId="0" fontId="0" fillId="37" borderId="1" xfId="0" applyFill="1" applyBorder="1" applyAlignment="1">
      <alignment horizontal="left"/>
    </xf>
    <xf numFmtId="0" fontId="0" fillId="37" borderId="1" xfId="0" applyNumberFormat="1" applyFill="1" applyBorder="1" applyAlignment="1">
      <alignment horizontal="center"/>
    </xf>
    <xf numFmtId="0" fontId="0" fillId="37" borderId="1" xfId="0" applyNumberFormat="1" applyFont="1" applyFill="1" applyBorder="1" applyAlignment="1">
      <alignment horizontal="center"/>
    </xf>
    <xf numFmtId="9" fontId="0" fillId="0" borderId="0" xfId="0" applyNumberFormat="1"/>
    <xf numFmtId="0" fontId="33" fillId="0" borderId="2" xfId="45" applyFont="1" applyFill="1" applyBorder="1" applyAlignment="1">
      <alignment horizontal="left" vertical="center" wrapText="1"/>
    </xf>
    <xf numFmtId="0" fontId="33" fillId="34" borderId="2" xfId="45" applyFont="1" applyFill="1" applyBorder="1" applyAlignment="1">
      <alignment vertical="center" wrapText="1"/>
    </xf>
    <xf numFmtId="0" fontId="33" fillId="0" borderId="2" xfId="45" applyFont="1" applyFill="1" applyBorder="1" applyAlignment="1">
      <alignment vertical="center" wrapText="1"/>
    </xf>
    <xf numFmtId="0" fontId="2" fillId="0" borderId="2" xfId="45" applyFont="1" applyFill="1" applyBorder="1" applyAlignment="1">
      <alignment vertical="center" wrapText="1"/>
    </xf>
    <xf numFmtId="0" fontId="2" fillId="34" borderId="2" xfId="45" applyFont="1" applyFill="1" applyBorder="1" applyAlignment="1">
      <alignment vertical="center" wrapText="1"/>
    </xf>
    <xf numFmtId="0" fontId="33" fillId="0" borderId="2" xfId="45" applyFont="1" applyBorder="1" applyAlignment="1">
      <alignment horizontal="left" vertical="center" wrapText="1"/>
    </xf>
    <xf numFmtId="0" fontId="2" fillId="0" borderId="2" xfId="45" applyFont="1" applyFill="1" applyBorder="1" applyAlignment="1">
      <alignment horizontal="left" vertical="center" wrapText="1"/>
    </xf>
    <xf numFmtId="0" fontId="2" fillId="41" borderId="2" xfId="45" applyFont="1" applyFill="1" applyBorder="1" applyAlignment="1">
      <alignment vertical="center" wrapText="1"/>
    </xf>
    <xf numFmtId="0" fontId="33" fillId="0" borderId="2" xfId="45" applyFont="1" applyBorder="1" applyAlignment="1">
      <alignment vertical="center"/>
    </xf>
    <xf numFmtId="0" fontId="2" fillId="41" borderId="2" xfId="45" applyFont="1" applyFill="1" applyBorder="1" applyAlignment="1">
      <alignment horizontal="left" vertical="center" wrapText="1"/>
    </xf>
    <xf numFmtId="0" fontId="33" fillId="41" borderId="2" xfId="45" applyFont="1" applyFill="1" applyBorder="1" applyAlignment="1">
      <alignment vertical="center" wrapText="1"/>
    </xf>
    <xf numFmtId="0" fontId="40" fillId="41" borderId="2" xfId="0" applyFont="1" applyFill="1" applyBorder="1" applyAlignment="1">
      <alignment horizontal="left" vertical="center" wrapText="1"/>
    </xf>
    <xf numFmtId="0" fontId="33" fillId="0" borderId="4" xfId="45" applyFont="1" applyFill="1" applyBorder="1" applyAlignment="1">
      <alignment vertical="center" wrapText="1"/>
    </xf>
    <xf numFmtId="0" fontId="33" fillId="34" borderId="2" xfId="45" applyFont="1" applyFill="1" applyBorder="1" applyAlignment="1">
      <alignment horizontal="left" vertical="center" wrapText="1"/>
    </xf>
    <xf numFmtId="0" fontId="0" fillId="0" borderId="1" xfId="0" applyBorder="1" applyAlignment="1">
      <alignment vertical="center"/>
    </xf>
    <xf numFmtId="9" fontId="39" fillId="0" borderId="1" xfId="0" applyNumberFormat="1" applyFont="1" applyFill="1" applyBorder="1" applyAlignment="1">
      <alignment vertical="top" wrapText="1"/>
    </xf>
    <xf numFmtId="170" fontId="33" fillId="0" borderId="1" xfId="45" applyNumberFormat="1" applyFont="1" applyBorder="1" applyAlignment="1">
      <alignment horizontal="center" vertical="center"/>
    </xf>
    <xf numFmtId="0" fontId="33" fillId="0" borderId="1" xfId="45" applyFont="1" applyBorder="1" applyAlignment="1">
      <alignment horizontal="left" vertical="center" wrapText="1"/>
    </xf>
    <xf numFmtId="0" fontId="33" fillId="0" borderId="1" xfId="45" applyFont="1" applyBorder="1" applyAlignment="1">
      <alignment vertical="center" wrapText="1"/>
    </xf>
    <xf numFmtId="9" fontId="2" fillId="0" borderId="1" xfId="0" applyNumberFormat="1" applyFont="1" applyFill="1" applyBorder="1" applyAlignment="1">
      <alignment vertical="top" wrapText="1"/>
    </xf>
    <xf numFmtId="9" fontId="2" fillId="0" borderId="1" xfId="0" applyNumberFormat="1" applyFont="1" applyFill="1" applyBorder="1" applyAlignment="1">
      <alignment vertical="center" wrapText="1"/>
    </xf>
    <xf numFmtId="170" fontId="39" fillId="0" borderId="1" xfId="45" applyNumberFormat="1" applyFont="1" applyFill="1" applyBorder="1" applyAlignment="1">
      <alignment horizontal="center" vertical="center" wrapText="1"/>
    </xf>
    <xf numFmtId="0" fontId="41" fillId="0" borderId="0" xfId="45" applyFont="1" applyAlignment="1">
      <alignment horizontal="center" vertical="center"/>
    </xf>
    <xf numFmtId="0" fontId="35" fillId="41" borderId="0" xfId="45" applyFont="1" applyFill="1" applyAlignment="1">
      <alignment horizontal="left" vertical="center" wrapText="1"/>
    </xf>
    <xf numFmtId="0" fontId="33" fillId="0" borderId="0" xfId="45" applyFont="1" applyFill="1" applyBorder="1" applyAlignment="1">
      <alignment vertical="center" wrapText="1"/>
    </xf>
    <xf numFmtId="9" fontId="2" fillId="0" borderId="0" xfId="0" applyNumberFormat="1" applyFont="1" applyFill="1" applyBorder="1" applyAlignment="1">
      <alignment horizontal="left" vertical="center" wrapText="1"/>
    </xf>
    <xf numFmtId="168" fontId="33" fillId="33" borderId="1" xfId="28" applyNumberFormat="1" applyFont="1" applyFill="1" applyBorder="1" applyAlignment="1">
      <alignment horizontal="center" vertical="center" wrapText="1"/>
    </xf>
    <xf numFmtId="0" fontId="33" fillId="0" borderId="1" xfId="0" applyNumberFormat="1" applyFont="1" applyFill="1" applyBorder="1" applyAlignment="1">
      <alignment horizontal="left" vertical="center" wrapText="1"/>
    </xf>
    <xf numFmtId="0" fontId="35" fillId="34" borderId="0" xfId="45" applyFont="1" applyFill="1" applyAlignment="1">
      <alignment horizontal="left" vertical="center"/>
    </xf>
    <xf numFmtId="0" fontId="41" fillId="35" borderId="0" xfId="45" applyFont="1" applyFill="1" applyAlignment="1">
      <alignment horizontal="left" vertical="center"/>
    </xf>
    <xf numFmtId="0" fontId="39" fillId="0" borderId="1" xfId="0" applyNumberFormat="1" applyFont="1" applyFill="1" applyBorder="1" applyAlignment="1">
      <alignment horizontal="left" vertical="center" wrapText="1"/>
    </xf>
    <xf numFmtId="0" fontId="30" fillId="0" borderId="1" xfId="45" applyFont="1" applyBorder="1" applyAlignment="1">
      <alignment horizontal="left" vertical="center"/>
    </xf>
    <xf numFmtId="9" fontId="2" fillId="0" borderId="2" xfId="0" applyNumberFormat="1" applyFont="1" applyFill="1" applyBorder="1" applyAlignment="1">
      <alignment horizontal="left" vertical="center" wrapText="1"/>
    </xf>
    <xf numFmtId="0" fontId="33" fillId="0" borderId="3" xfId="0" applyNumberFormat="1" applyFont="1" applyFill="1" applyBorder="1" applyAlignment="1">
      <alignment horizontal="left" vertical="center" wrapText="1"/>
    </xf>
    <xf numFmtId="0" fontId="33" fillId="0" borderId="1" xfId="45" applyFont="1" applyFill="1" applyBorder="1" applyAlignment="1">
      <alignment vertical="center"/>
    </xf>
    <xf numFmtId="0" fontId="30" fillId="0" borderId="1" xfId="45" applyFont="1" applyBorder="1" applyAlignment="1">
      <alignment horizontal="left" vertical="center" wrapText="1"/>
    </xf>
    <xf numFmtId="0" fontId="41" fillId="35" borderId="2" xfId="45" applyFont="1" applyFill="1" applyBorder="1" applyAlignment="1">
      <alignment horizontal="left" vertical="center"/>
    </xf>
    <xf numFmtId="0" fontId="2" fillId="0" borderId="0" xfId="45" applyFont="1" applyFill="1" applyBorder="1" applyAlignment="1">
      <alignment vertical="center" wrapText="1"/>
    </xf>
    <xf numFmtId="0" fontId="33" fillId="0" borderId="0" xfId="0" applyNumberFormat="1" applyFont="1" applyFill="1" applyBorder="1" applyAlignment="1">
      <alignment horizontal="left" vertical="center" wrapText="1"/>
    </xf>
    <xf numFmtId="0" fontId="33" fillId="0" borderId="1" xfId="45" applyFont="1" applyFill="1" applyBorder="1" applyAlignment="1">
      <alignment horizontal="left" vertical="center"/>
    </xf>
    <xf numFmtId="0" fontId="33" fillId="0" borderId="0" xfId="45" applyFont="1" applyAlignment="1">
      <alignment horizontal="center" vertical="center" wrapText="1"/>
    </xf>
    <xf numFmtId="0" fontId="33" fillId="0" borderId="0" xfId="45" applyFont="1" applyFill="1" applyAlignment="1">
      <alignment wrapText="1"/>
    </xf>
    <xf numFmtId="170" fontId="33" fillId="0" borderId="1" xfId="45" applyNumberFormat="1" applyFont="1" applyFill="1" applyBorder="1" applyAlignment="1">
      <alignment horizontal="center" vertical="center"/>
    </xf>
    <xf numFmtId="0" fontId="0" fillId="34" borderId="1" xfId="0" applyFill="1" applyBorder="1" applyAlignment="1">
      <alignment horizontal="left"/>
    </xf>
    <xf numFmtId="9" fontId="43" fillId="0" borderId="1" xfId="0" applyNumberFormat="1" applyFont="1" applyFill="1" applyBorder="1" applyAlignment="1">
      <alignment horizontal="left" vertical="center" wrapText="1"/>
    </xf>
    <xf numFmtId="0" fontId="33" fillId="34" borderId="0" xfId="45" applyFont="1" applyFill="1" applyBorder="1" applyAlignment="1">
      <alignment vertical="center" wrapText="1"/>
    </xf>
    <xf numFmtId="170" fontId="33" fillId="39" borderId="1" xfId="0" applyNumberFormat="1" applyFont="1" applyFill="1" applyBorder="1" applyAlignment="1">
      <alignment horizontal="center" vertical="center"/>
    </xf>
    <xf numFmtId="170" fontId="33" fillId="0" borderId="6" xfId="45" applyNumberFormat="1" applyFont="1" applyFill="1" applyBorder="1" applyAlignment="1">
      <alignment horizontal="center" vertical="center"/>
    </xf>
    <xf numFmtId="0" fontId="33" fillId="39" borderId="1" xfId="0" applyFont="1" applyFill="1" applyBorder="1" applyAlignment="1">
      <alignment horizontal="left" vertical="center" wrapText="1"/>
    </xf>
    <xf numFmtId="9" fontId="2" fillId="0" borderId="6" xfId="0" applyNumberFormat="1" applyFont="1" applyFill="1" applyBorder="1" applyAlignment="1">
      <alignment horizontal="left" vertical="center" wrapText="1"/>
    </xf>
    <xf numFmtId="9" fontId="39" fillId="0" borderId="7" xfId="0" applyNumberFormat="1" applyFont="1" applyFill="1" applyBorder="1" applyAlignment="1">
      <alignment horizontal="left" vertical="center" wrapText="1"/>
    </xf>
    <xf numFmtId="0" fontId="33" fillId="39" borderId="6" xfId="0" applyFont="1" applyFill="1" applyBorder="1" applyAlignment="1">
      <alignment horizontal="left" vertical="center" wrapText="1"/>
    </xf>
    <xf numFmtId="0" fontId="33" fillId="39" borderId="7" xfId="0" applyFont="1" applyFill="1" applyBorder="1" applyAlignment="1">
      <alignment horizontal="left" vertical="center" wrapText="1"/>
    </xf>
    <xf numFmtId="9" fontId="44" fillId="0" borderId="1" xfId="0" applyNumberFormat="1" applyFont="1" applyFill="1" applyBorder="1" applyAlignment="1">
      <alignment horizontal="left" vertical="center" wrapText="1"/>
    </xf>
    <xf numFmtId="9" fontId="45" fillId="0" borderId="1" xfId="0" applyNumberFormat="1" applyFont="1" applyFill="1" applyBorder="1" applyAlignment="1">
      <alignment horizontal="left" vertical="center" wrapText="1"/>
    </xf>
    <xf numFmtId="0" fontId="46" fillId="0" borderId="1" xfId="45" applyFont="1" applyFill="1" applyBorder="1" applyAlignment="1">
      <alignment vertical="center" wrapText="1"/>
    </xf>
    <xf numFmtId="9" fontId="45" fillId="34" borderId="1" xfId="0" applyNumberFormat="1" applyFont="1" applyFill="1" applyBorder="1" applyAlignment="1">
      <alignment horizontal="left" vertical="center" wrapText="1"/>
    </xf>
    <xf numFmtId="0" fontId="37" fillId="0" borderId="1" xfId="45" applyFont="1" applyFill="1" applyBorder="1" applyAlignment="1">
      <alignment horizontal="center" vertical="center" wrapText="1"/>
    </xf>
    <xf numFmtId="0" fontId="33" fillId="0" borderId="2" xfId="45" applyFont="1" applyFill="1" applyBorder="1" applyAlignment="1">
      <alignment vertical="center"/>
    </xf>
    <xf numFmtId="0" fontId="33" fillId="34" borderId="1" xfId="45" applyFont="1" applyFill="1" applyBorder="1" applyAlignment="1">
      <alignment vertical="center" wrapText="1"/>
    </xf>
    <xf numFmtId="9" fontId="2" fillId="35" borderId="6" xfId="0" applyNumberFormat="1" applyFont="1" applyFill="1" applyBorder="1" applyAlignment="1">
      <alignment horizontal="left" vertical="center" wrapText="1"/>
    </xf>
    <xf numFmtId="9" fontId="45" fillId="35" borderId="1" xfId="0" applyNumberFormat="1" applyFont="1" applyFill="1" applyBorder="1" applyAlignment="1">
      <alignment horizontal="left" vertical="center" wrapText="1"/>
    </xf>
    <xf numFmtId="168" fontId="44" fillId="0" borderId="1" xfId="28" applyNumberFormat="1" applyFont="1" applyFill="1" applyBorder="1" applyAlignment="1">
      <alignment horizontal="center" vertical="center"/>
    </xf>
    <xf numFmtId="168" fontId="47" fillId="33" borderId="1" xfId="28" applyNumberFormat="1" applyFont="1" applyFill="1" applyBorder="1" applyAlignment="1">
      <alignment horizontal="center" vertical="center"/>
    </xf>
    <xf numFmtId="170" fontId="46" fillId="0" borderId="1" xfId="45" applyNumberFormat="1" applyFont="1" applyFill="1" applyBorder="1" applyAlignment="1">
      <alignment horizontal="center" vertical="center"/>
    </xf>
    <xf numFmtId="0" fontId="44" fillId="0" borderId="1" xfId="45" applyFont="1" applyFill="1" applyBorder="1" applyAlignment="1">
      <alignment horizontal="center" vertical="center" wrapText="1"/>
    </xf>
    <xf numFmtId="9" fontId="44" fillId="39" borderId="1" xfId="0" applyNumberFormat="1" applyFont="1" applyFill="1" applyBorder="1" applyAlignment="1">
      <alignment horizontal="left" vertical="center" wrapText="1"/>
    </xf>
    <xf numFmtId="0" fontId="33" fillId="39" borderId="2" xfId="45" applyFont="1" applyFill="1" applyBorder="1" applyAlignment="1">
      <alignment vertical="center" wrapText="1"/>
    </xf>
    <xf numFmtId="0" fontId="46" fillId="39" borderId="1" xfId="45" applyFont="1" applyFill="1" applyBorder="1" applyAlignment="1">
      <alignment vertical="center" wrapText="1"/>
    </xf>
    <xf numFmtId="9" fontId="39" fillId="0" borderId="0" xfId="0" applyNumberFormat="1" applyFont="1" applyFill="1" applyBorder="1" applyAlignment="1">
      <alignment horizontal="left" vertical="center" wrapText="1"/>
    </xf>
    <xf numFmtId="0" fontId="37" fillId="0" borderId="2" xfId="45" applyFont="1" applyFill="1" applyBorder="1" applyAlignment="1">
      <alignment vertical="center" wrapText="1"/>
    </xf>
    <xf numFmtId="0" fontId="33" fillId="0" borderId="2" xfId="45" applyFont="1" applyFill="1" applyBorder="1" applyAlignment="1">
      <alignment horizontal="center" vertical="center" wrapText="1"/>
    </xf>
    <xf numFmtId="0" fontId="48" fillId="43" borderId="1" xfId="45" applyFont="1" applyFill="1" applyBorder="1" applyAlignment="1">
      <alignment horizontal="center" vertical="center" wrapText="1"/>
    </xf>
    <xf numFmtId="0" fontId="37" fillId="0" borderId="2" xfId="45" applyFont="1" applyFill="1" applyBorder="1" applyAlignment="1">
      <alignment horizontal="left" vertical="center" wrapText="1"/>
    </xf>
    <xf numFmtId="0" fontId="33" fillId="39" borderId="0" xfId="45" applyFont="1" applyFill="1" applyBorder="1" applyAlignment="1">
      <alignment vertical="center"/>
    </xf>
    <xf numFmtId="0" fontId="0" fillId="0" borderId="2" xfId="0" applyBorder="1" applyAlignment="1">
      <alignment vertical="center"/>
    </xf>
    <xf numFmtId="0" fontId="41" fillId="35" borderId="1" xfId="45" applyFont="1" applyFill="1" applyBorder="1" applyAlignment="1">
      <alignment horizontal="left" vertical="center"/>
    </xf>
    <xf numFmtId="168" fontId="44" fillId="0" borderId="0" xfId="28" applyNumberFormat="1" applyFont="1" applyFill="1" applyBorder="1" applyAlignment="1">
      <alignment horizontal="center" vertical="center"/>
    </xf>
    <xf numFmtId="9" fontId="44" fillId="0" borderId="6" xfId="0" applyNumberFormat="1" applyFont="1" applyFill="1" applyBorder="1" applyAlignment="1">
      <alignment horizontal="left" vertical="center" wrapText="1"/>
    </xf>
    <xf numFmtId="9" fontId="39" fillId="0" borderId="6" xfId="0" applyNumberFormat="1" applyFont="1" applyFill="1" applyBorder="1" applyAlignment="1">
      <alignment horizontal="left" vertical="center" wrapText="1"/>
    </xf>
    <xf numFmtId="9" fontId="43" fillId="0" borderId="6" xfId="0" applyNumberFormat="1" applyFont="1" applyFill="1" applyBorder="1" applyAlignment="1">
      <alignment horizontal="left" vertical="center" wrapText="1"/>
    </xf>
    <xf numFmtId="9" fontId="2" fillId="0" borderId="7" xfId="0" applyNumberFormat="1" applyFont="1" applyFill="1" applyBorder="1" applyAlignment="1">
      <alignment horizontal="left" vertical="center" wrapText="1"/>
    </xf>
    <xf numFmtId="0" fontId="33" fillId="0" borderId="6" xfId="45" applyFont="1" applyBorder="1" applyAlignment="1">
      <alignment horizontal="left" vertical="center" wrapText="1"/>
    </xf>
    <xf numFmtId="0" fontId="33" fillId="0" borderId="6" xfId="45" applyFont="1" applyFill="1" applyBorder="1" applyAlignment="1">
      <alignment horizontal="left" vertical="center" wrapText="1"/>
    </xf>
    <xf numFmtId="0" fontId="33" fillId="39" borderId="0" xfId="0" applyFont="1" applyFill="1" applyBorder="1" applyAlignment="1">
      <alignment horizontal="left" vertical="center" wrapText="1"/>
    </xf>
    <xf numFmtId="9" fontId="2" fillId="0" borderId="6" xfId="0" applyNumberFormat="1" applyFont="1" applyFill="1" applyBorder="1" applyAlignment="1">
      <alignment vertical="center" wrapText="1"/>
    </xf>
    <xf numFmtId="9" fontId="45" fillId="35" borderId="7" xfId="0" applyNumberFormat="1" applyFont="1" applyFill="1" applyBorder="1" applyAlignment="1">
      <alignment horizontal="left" vertical="center" wrapText="1"/>
    </xf>
    <xf numFmtId="0" fontId="33" fillId="0" borderId="7" xfId="45" applyFont="1" applyFill="1" applyBorder="1" applyAlignment="1">
      <alignment vertical="center" wrapText="1"/>
    </xf>
    <xf numFmtId="9" fontId="45" fillId="0" borderId="7" xfId="0" applyNumberFormat="1" applyFont="1" applyFill="1" applyBorder="1" applyAlignment="1">
      <alignment horizontal="left" vertical="center" wrapText="1"/>
    </xf>
    <xf numFmtId="0" fontId="33" fillId="0" borderId="7" xfId="45" applyFont="1" applyFill="1" applyBorder="1" applyAlignment="1">
      <alignment wrapText="1"/>
    </xf>
    <xf numFmtId="0" fontId="33" fillId="0" borderId="7" xfId="45" applyFont="1" applyFill="1" applyBorder="1" applyAlignment="1">
      <alignment horizontal="left" vertical="center" wrapText="1"/>
    </xf>
    <xf numFmtId="9" fontId="2" fillId="0" borderId="7" xfId="0" applyNumberFormat="1" applyFont="1" applyFill="1" applyBorder="1" applyAlignment="1">
      <alignment vertical="center" wrapText="1"/>
    </xf>
    <xf numFmtId="168" fontId="2" fillId="0" borderId="1" xfId="28" applyNumberFormat="1" applyFont="1" applyFill="1" applyBorder="1" applyAlignment="1">
      <alignment horizontal="right" vertical="center"/>
    </xf>
    <xf numFmtId="0" fontId="4" fillId="0" borderId="1" xfId="45" applyFont="1" applyBorder="1" applyAlignment="1">
      <alignment vertical="center" wrapText="1"/>
    </xf>
    <xf numFmtId="0" fontId="46" fillId="34" borderId="1" xfId="45" applyFont="1" applyFill="1" applyBorder="1" applyAlignment="1">
      <alignment vertical="center" wrapText="1"/>
    </xf>
    <xf numFmtId="9" fontId="44" fillId="35" borderId="1" xfId="0" applyNumberFormat="1" applyFont="1" applyFill="1" applyBorder="1" applyAlignment="1">
      <alignment horizontal="left" vertical="center" wrapText="1"/>
    </xf>
    <xf numFmtId="0" fontId="37" fillId="0" borderId="1" xfId="45" applyFont="1" applyFill="1" applyBorder="1" applyAlignment="1">
      <alignment vertical="center" wrapText="1"/>
    </xf>
    <xf numFmtId="0" fontId="2" fillId="34" borderId="1" xfId="45" applyFont="1" applyFill="1" applyBorder="1" applyAlignment="1">
      <alignment vertical="center" wrapText="1"/>
    </xf>
    <xf numFmtId="0" fontId="48" fillId="43" borderId="1" xfId="45" applyFont="1" applyFill="1" applyBorder="1" applyAlignment="1">
      <alignment horizontal="center" vertical="center" wrapText="1"/>
    </xf>
    <xf numFmtId="0" fontId="35" fillId="0" borderId="1" xfId="45" applyFont="1" applyFill="1" applyBorder="1" applyAlignment="1">
      <alignment horizontal="center" vertical="center"/>
    </xf>
    <xf numFmtId="0" fontId="42" fillId="36" borderId="1" xfId="0" applyFont="1" applyFill="1" applyBorder="1" applyAlignment="1">
      <alignment horizontal="left" vertical="center"/>
    </xf>
    <xf numFmtId="0" fontId="42" fillId="42" borderId="1" xfId="0" applyFont="1" applyFill="1" applyBorder="1" applyAlignment="1">
      <alignment horizontal="left" vertical="center" wrapText="1"/>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3" xfId="29"/>
    <cellStyle name="Currency" xfId="30" builtinId="4"/>
    <cellStyle name="Currency 2" xfId="31"/>
    <cellStyle name="Currency 2 2" xfId="32"/>
    <cellStyle name="Explanatory Text" xfId="33" builtinId="53" customBuiltin="1"/>
    <cellStyle name="Good" xfId="34" builtinId="26" customBuiltin="1"/>
    <cellStyle name="Heading 1" xfId="35" builtinId="16" customBuiltin="1"/>
    <cellStyle name="Heading 2" xfId="36" builtinId="17" customBuiltin="1"/>
    <cellStyle name="Heading 3" xfId="37" builtinId="18" customBuiltin="1"/>
    <cellStyle name="Heading 4" xfId="38" builtinId="19" customBuiltin="1"/>
    <cellStyle name="Input" xfId="39" builtinId="20" customBuiltin="1"/>
    <cellStyle name="Linked Cell" xfId="40" builtinId="24" customBuiltin="1"/>
    <cellStyle name="Neutral" xfId="41" builtinId="28" customBuiltin="1"/>
    <cellStyle name="Normal" xfId="0" builtinId="0"/>
    <cellStyle name="Normal 2" xfId="42"/>
    <cellStyle name="Normal 2 2" xfId="43"/>
    <cellStyle name="Normal 3" xfId="44"/>
    <cellStyle name="Normal 4" xfId="45"/>
    <cellStyle name="Normal 5" xfId="46"/>
    <cellStyle name="Note" xfId="47" builtinId="10" customBuiltin="1"/>
    <cellStyle name="Output" xfId="48" builtinId="21" customBuiltin="1"/>
    <cellStyle name="Percent 2" xfId="49"/>
    <cellStyle name="Percent 3" xfId="50"/>
    <cellStyle name="Title 2" xfId="51"/>
    <cellStyle name="Total" xfId="52" builtinId="25" customBuiltin="1"/>
    <cellStyle name="Warning Text" xfId="53" builtinId="11" customBuiltin="1"/>
  </cellStyles>
  <dxfs count="14">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rgb="FF006100"/>
      </font>
      <fill>
        <patternFill>
          <bgColor rgb="FFC6EFCE"/>
        </patternFill>
      </fill>
    </dxf>
    <dxf>
      <font>
        <color rgb="FF006100"/>
      </font>
      <fill>
        <patternFill>
          <bgColor rgb="FFC6EFCE"/>
        </patternFill>
      </fill>
    </dxf>
    <dxf>
      <font>
        <color theme="1"/>
      </font>
      <fill>
        <patternFill>
          <bgColor rgb="FF92D050"/>
        </patternFill>
      </fill>
    </dxf>
    <dxf>
      <font>
        <color theme="1"/>
      </font>
      <fill>
        <patternFill>
          <bgColor rgb="FF92D050"/>
        </patternFill>
      </fill>
    </dxf>
    <dxf>
      <font>
        <color rgb="FF006100"/>
      </font>
      <fill>
        <patternFill>
          <bgColor rgb="FFC6EFCE"/>
        </patternFill>
      </fill>
    </dxf>
    <dxf>
      <font>
        <color theme="1"/>
      </font>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calcChain" Target="calcChain.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40821</xdr:colOff>
      <xdr:row>0</xdr:row>
      <xdr:rowOff>95251</xdr:rowOff>
    </xdr:from>
    <xdr:to>
      <xdr:col>3</xdr:col>
      <xdr:colOff>625929</xdr:colOff>
      <xdr:row>3</xdr:row>
      <xdr:rowOff>317321</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098" t="26334" r="13306" b="26542"/>
        <a:stretch/>
      </xdr:blipFill>
      <xdr:spPr>
        <a:xfrm>
          <a:off x="190500" y="95251"/>
          <a:ext cx="1524000" cy="7391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Work\2017-18\LatestFunnel_25May\GIC%20Sales%20Funnel%20_24052017_SouthWestIndi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Administrator\AppData\Local\Microsoft\Windows\Temporary%20Internet%20Files\Content.Outlook\CI55V5XH\Business%20Plan_Infra_Sumi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Heena%20Laptop\Heena\Manoj%20Sir\South%20East%20Asia_Syed\Users\Administrator\AppData\Local\Microsoft\Windows\Temporary%20Internet%20Files\Content.Outlook\CI55V5XH\Business%20Plan_Infra_190713_Mahak.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usiness%20Plan_Infra_130913_SK.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Heena%20Laptop\Heena\Manoj%20Sir\2013-14\2013-14%20Sales%20Reports\Business%20Plan_Sales_FY%202013-1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Heena\Manoj%20Sir\Funnel-Monday\Funnel\280613\FY%202013-14_Sales%20Pipeline_01071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Heena\Manoj%20Sir\Funnel(Business%20Plan)\Business%20Plan\July\Business%20Plan_260713\Business%20Plan_Infra_26071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Heena%20Backup\Heena\Manoj%20Sir\Monday%20Meeting\Funnel\GIC%20Business%20Funnel_29042016.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Users\Heena_Grid\Desktop\Sales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Heena%20Laptop\Heena\Manoj%20Sir\Monday%20Meeting\Funnel\Business%20Plan_Infosec_27-Jun-1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Sumeet%20Hooda/AppData/Local/Microsoft/Windows/INetCache/Content.Outlook/TTLGG6LR/Revised%20GIC%20Funnel_Q2%20North%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Heena%20Laptop\Heena\Manoj%20Sir\Monday%20Meeting\Funnel\GIC%20Sales%20Tracker%2016Jan20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Heena\Manoj%20Sir\Funnel-Monday\Funnel\280613\FY%202013-14_Sales%20Pipeline_28061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Heena\Funnel-Monday\Funnel\280613\FY%202013-14_Sales%20Pipeline_25061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Heena%20Backup\Heena\GIC%20India\2016-17\GIC%20Dashboard(FY%202016-17).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usiness%20Plan_Infra_30081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Heena%20Laptop\Heena\Manoj%20Sir\South%20East%20Asia_Syed\Users\Administrator\AppData\Local\Microsoft\Windows\Temporary%20Internet%20Files\Content.Outlook\CI55V5XH\Monday%20Meeting\Business%20Plan_Infra_260713%20-%20Maha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arget vs Forecast"/>
      <sheetName val="SEA &amp; NA"/>
      <sheetName val="India-South &amp; West"/>
      <sheetName val="India-North"/>
      <sheetName val="Middle East"/>
      <sheetName val="USA"/>
      <sheetName val="Sales Stages"/>
      <sheetName val="AJ"/>
    </sheetNames>
    <sheetDataSet>
      <sheetData sheetId="0"/>
      <sheetData sheetId="1"/>
      <sheetData sheetId="2"/>
      <sheetData sheetId="3"/>
      <sheetData sheetId="4"/>
      <sheetData sheetId="5"/>
      <sheetData sheetId="6"/>
      <sheetData sheetId="7">
        <row r="16">
          <cell r="C16" t="str">
            <v>Rina Foundation License</v>
          </cell>
        </row>
        <row r="17">
          <cell r="C17" t="str">
            <v>Rina Insights License</v>
          </cell>
        </row>
        <row r="18">
          <cell r="C18" t="str">
            <v>Rina RightSell License</v>
          </cell>
        </row>
        <row r="19">
          <cell r="C19" t="str">
            <v>Rina User License</v>
          </cell>
        </row>
        <row r="20">
          <cell r="C20" t="str">
            <v>anota License</v>
          </cell>
        </row>
        <row r="21">
          <cell r="C21" t="str">
            <v>Standalone Robot License (GIC RPA, UI Path, OpenSpan, Blueprism)</v>
          </cell>
        </row>
        <row r="22">
          <cell r="C22" t="str">
            <v>Misc.</v>
          </cell>
        </row>
      </sheetData>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s"/>
      <sheetName val="Q1 Funnel"/>
      <sheetName val="Q2 Funnel"/>
      <sheetName val="Q3 Funnel"/>
      <sheetName val="Q4 Funnel"/>
      <sheetName val="Validation"/>
    </sheetNames>
    <sheetDataSet>
      <sheetData sheetId="0" refreshError="1"/>
      <sheetData sheetId="1" refreshError="1"/>
      <sheetData sheetId="2" refreshError="1"/>
      <sheetData sheetId="3" refreshError="1"/>
      <sheetData sheetId="4" refreshError="1"/>
      <sheetData sheetId="5">
        <row r="2">
          <cell r="A2" t="str">
            <v>Identified</v>
          </cell>
        </row>
        <row r="3">
          <cell r="A3" t="str">
            <v>Qualified</v>
          </cell>
        </row>
        <row r="4">
          <cell r="A4" t="str">
            <v>POC / Solution agreed</v>
          </cell>
        </row>
        <row r="5">
          <cell r="A5" t="str">
            <v>Proposal Sent</v>
          </cell>
        </row>
        <row r="6">
          <cell r="A6" t="str">
            <v>Verbal Assurance</v>
          </cell>
        </row>
        <row r="7">
          <cell r="A7" t="str">
            <v>PO Received</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Funnel"/>
      <sheetName val="Q2 Funnel"/>
      <sheetName val="Q3 Funnel"/>
      <sheetName val="Q4 Funnel"/>
      <sheetName val="Validation"/>
    </sheetNames>
    <sheetDataSet>
      <sheetData sheetId="0"/>
      <sheetData sheetId="1"/>
      <sheetData sheetId="2"/>
      <sheetData sheetId="3"/>
      <sheetData sheetId="4">
        <row r="2">
          <cell r="H2" t="str">
            <v>GJ</v>
          </cell>
        </row>
        <row r="3">
          <cell r="H3" t="str">
            <v>AS</v>
          </cell>
        </row>
        <row r="4">
          <cell r="H4" t="str">
            <v>GP</v>
          </cell>
        </row>
        <row r="5">
          <cell r="H5" t="str">
            <v>CK</v>
          </cell>
        </row>
        <row r="6">
          <cell r="H6" t="str">
            <v>VR</v>
          </cell>
        </row>
        <row r="7">
          <cell r="H7" t="str">
            <v>MG</v>
          </cell>
        </row>
        <row r="8">
          <cell r="H8" t="str">
            <v>SN</v>
          </cell>
        </row>
        <row r="9">
          <cell r="H9" t="str">
            <v>Su K.</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FY 13-14)-Order"/>
      <sheetName val="Infra (FY 13-14)-Billing"/>
      <sheetName val="Dashboard"/>
      <sheetName val="Product"/>
      <sheetName val="Services"/>
      <sheetName val="S.E.A."/>
      <sheetName val="Lost"/>
      <sheetName val="Valid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H3" t="str">
            <v>GJ</v>
          </cell>
        </row>
        <row r="4">
          <cell r="H4" t="str">
            <v>AS</v>
          </cell>
        </row>
        <row r="5">
          <cell r="H5" t="str">
            <v>GP</v>
          </cell>
        </row>
        <row r="6">
          <cell r="H6" t="str">
            <v>CK</v>
          </cell>
        </row>
        <row r="7">
          <cell r="H7" t="str">
            <v>VR</v>
          </cell>
        </row>
        <row r="8">
          <cell r="H8" t="str">
            <v>MG</v>
          </cell>
        </row>
        <row r="9">
          <cell r="H9" t="str">
            <v>SN</v>
          </cell>
        </row>
        <row r="10">
          <cell r="H10" t="str">
            <v>Su K.</v>
          </cell>
        </row>
      </sheetData>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Billing"/>
      <sheetName val="Sales Tracker"/>
      <sheetName val="Dashboard"/>
      <sheetName val="Q4 Forecast"/>
      <sheetName val="SEA"/>
      <sheetName val="Dropped&amp;Lost"/>
      <sheetName val="Validation"/>
    </sheetNames>
    <sheetDataSet>
      <sheetData sheetId="0"/>
      <sheetData sheetId="1"/>
      <sheetData sheetId="2"/>
      <sheetData sheetId="3"/>
      <sheetData sheetId="4"/>
      <sheetData sheetId="5"/>
      <sheetData sheetId="6"/>
      <sheetData sheetId="7">
        <row r="2">
          <cell r="A2" t="str">
            <v>Suspect</v>
          </cell>
          <cell r="I2" t="str">
            <v>SELECT</v>
          </cell>
        </row>
        <row r="3">
          <cell r="A3" t="str">
            <v>Identified</v>
          </cell>
          <cell r="H3" t="str">
            <v>GJ</v>
          </cell>
          <cell r="I3" t="str">
            <v xml:space="preserve">Prashant Chaudhary </v>
          </cell>
        </row>
        <row r="4">
          <cell r="A4" t="str">
            <v>Qualified</v>
          </cell>
          <cell r="H4" t="str">
            <v>AS</v>
          </cell>
          <cell r="I4" t="str">
            <v>Pratip Banerjee</v>
          </cell>
        </row>
        <row r="5">
          <cell r="A5" t="str">
            <v>POC / Solution agreed</v>
          </cell>
          <cell r="H5" t="str">
            <v>GP</v>
          </cell>
          <cell r="I5" t="str">
            <v>Chandrajit Saha</v>
          </cell>
        </row>
        <row r="6">
          <cell r="A6" t="str">
            <v>Proposal Sent</v>
          </cell>
          <cell r="H6" t="str">
            <v>CK</v>
          </cell>
          <cell r="I6" t="str">
            <v>Tarun Singhal</v>
          </cell>
        </row>
        <row r="7">
          <cell r="A7" t="str">
            <v>Verbal Assurance</v>
          </cell>
          <cell r="H7" t="str">
            <v>VR</v>
          </cell>
          <cell r="I7" t="str">
            <v>Naresh Sharma</v>
          </cell>
        </row>
        <row r="8">
          <cell r="A8" t="str">
            <v>PO Received</v>
          </cell>
          <cell r="H8" t="str">
            <v>MG</v>
          </cell>
          <cell r="I8" t="str">
            <v>Akashdeep Suri</v>
          </cell>
        </row>
        <row r="9">
          <cell r="H9" t="str">
            <v>SN</v>
          </cell>
          <cell r="I9" t="str">
            <v>David Carlson</v>
          </cell>
        </row>
        <row r="10">
          <cell r="H10" t="str">
            <v>Su K.</v>
          </cell>
          <cell r="I10" t="str">
            <v>Srikant Dorairaj</v>
          </cell>
        </row>
        <row r="11">
          <cell r="I11"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Services"/>
      <sheetName val="Summary frm Topline "/>
      <sheetName val="Validation"/>
      <sheetName val="Deleted"/>
    </sheetNames>
    <sheetDataSet>
      <sheetData sheetId="0"/>
      <sheetData sheetId="1"/>
      <sheetData sheetId="2"/>
      <sheetData sheetId="3">
        <row r="2">
          <cell r="E2" t="str">
            <v>GJ</v>
          </cell>
        </row>
        <row r="3">
          <cell r="E3" t="str">
            <v>MM</v>
          </cell>
        </row>
        <row r="4">
          <cell r="E4" t="str">
            <v>GP</v>
          </cell>
        </row>
        <row r="5">
          <cell r="E5" t="str">
            <v>SK</v>
          </cell>
        </row>
        <row r="6">
          <cell r="E6" t="str">
            <v>MA</v>
          </cell>
        </row>
      </sheetData>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FY 13-14)-Order"/>
      <sheetName val="Infra (FY 13-14)-Billing"/>
      <sheetName val="Q1 Funnel"/>
      <sheetName val="Q2 Funnel"/>
      <sheetName val="Q3 Funnel"/>
      <sheetName val="Q4 Funnel"/>
      <sheetName val="Validation"/>
    </sheetNames>
    <sheetDataSet>
      <sheetData sheetId="0"/>
      <sheetData sheetId="1"/>
      <sheetData sheetId="2"/>
      <sheetData sheetId="3"/>
      <sheetData sheetId="4"/>
      <sheetData sheetId="5"/>
      <sheetData sheetId="6">
        <row r="3">
          <cell r="H3" t="str">
            <v>GJ</v>
          </cell>
        </row>
        <row r="4">
          <cell r="H4" t="str">
            <v>AS</v>
          </cell>
        </row>
        <row r="5">
          <cell r="H5" t="str">
            <v>GP</v>
          </cell>
        </row>
        <row r="6">
          <cell r="H6" t="str">
            <v>CK</v>
          </cell>
        </row>
        <row r="7">
          <cell r="H7" t="str">
            <v>VR</v>
          </cell>
        </row>
        <row r="8">
          <cell r="H8" t="str">
            <v>MG</v>
          </cell>
        </row>
        <row r="9">
          <cell r="H9" t="str">
            <v>SN</v>
          </cell>
        </row>
        <row r="10">
          <cell r="H10" t="str">
            <v>Su K.</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ENA Funnel"/>
      <sheetName val="APJ Funnel"/>
      <sheetName val="CCO"/>
      <sheetName val="Infosec"/>
      <sheetName val="EMS-Products"/>
      <sheetName val="EMS-PS"/>
      <sheetName val="Classification Reference"/>
      <sheetName val="for validation only"/>
      <sheetName val="Sheet1"/>
    </sheetNames>
    <sheetDataSet>
      <sheetData sheetId="0"/>
      <sheetData sheetId="1"/>
      <sheetData sheetId="2"/>
      <sheetData sheetId="3"/>
      <sheetData sheetId="4"/>
      <sheetData sheetId="5"/>
      <sheetData sheetId="6"/>
      <sheetData sheetId="7"/>
      <sheetData sheetId="8">
        <row r="2">
          <cell r="B2" t="str">
            <v>Suspect</v>
          </cell>
        </row>
        <row r="3">
          <cell r="B3" t="str">
            <v>Identified</v>
          </cell>
        </row>
        <row r="4">
          <cell r="B4" t="str">
            <v>Qualified</v>
          </cell>
        </row>
        <row r="5">
          <cell r="B5" t="str">
            <v>Proposal-Upside</v>
          </cell>
        </row>
        <row r="6">
          <cell r="B6" t="str">
            <v>Proposal-High Upside</v>
          </cell>
        </row>
        <row r="7">
          <cell r="B7" t="str">
            <v>POC</v>
          </cell>
        </row>
        <row r="8">
          <cell r="B8" t="str">
            <v>Commit</v>
          </cell>
        </row>
      </sheetData>
      <sheetData sheetId="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ales Template"/>
      <sheetName val="Instructions"/>
    </sheetNames>
    <sheetDataSet>
      <sheetData sheetId="0"/>
      <sheetData sheetId="1"/>
      <sheetData sheetId="2">
        <row r="13">
          <cell r="A13" t="str">
            <v>Identified</v>
          </cell>
        </row>
        <row r="14">
          <cell r="A14" t="str">
            <v>Contacted</v>
          </cell>
        </row>
        <row r="15">
          <cell r="A15" t="str">
            <v>Proposal sent</v>
          </cell>
        </row>
        <row r="16">
          <cell r="A16" t="str">
            <v>Terms negotiated</v>
          </cell>
        </row>
        <row r="17">
          <cell r="A17" t="str">
            <v>Commit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Billing"/>
      <sheetName val="Sales Tracker"/>
      <sheetName val="Dashboard"/>
      <sheetName val="Product"/>
      <sheetName val="Services"/>
      <sheetName val="Q4 Forecast"/>
      <sheetName val="PI 2014-15"/>
      <sheetName val="SK 2014-15"/>
      <sheetName val="MA 2014-15"/>
      <sheetName val="SEA"/>
      <sheetName val="Q2 Focus"/>
      <sheetName val="Qtr wise break-up"/>
      <sheetName val="Envision Conversion Program"/>
      <sheetName val="Dropped&amp;Lost"/>
      <sheetName val="Highly Focused &amp; Prospects"/>
      <sheetName val="Support Req."/>
      <sheetName val="Validatio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Suspect</v>
          </cell>
          <cell r="I2" t="str">
            <v>SELECT</v>
          </cell>
        </row>
        <row r="3">
          <cell r="A3" t="str">
            <v>Identified</v>
          </cell>
          <cell r="I3" t="str">
            <v xml:space="preserve">Prashant Chaudhary </v>
          </cell>
        </row>
        <row r="4">
          <cell r="A4" t="str">
            <v>Qualified</v>
          </cell>
          <cell r="I4" t="str">
            <v>Pratip Banerjee</v>
          </cell>
        </row>
        <row r="5">
          <cell r="A5" t="str">
            <v>POC / Solution agreed</v>
          </cell>
          <cell r="I5" t="str">
            <v>Chandrajit Saha</v>
          </cell>
        </row>
        <row r="6">
          <cell r="A6" t="str">
            <v>Proposal Sent</v>
          </cell>
          <cell r="I6" t="str">
            <v>Tarun Singhal</v>
          </cell>
        </row>
        <row r="7">
          <cell r="A7" t="str">
            <v>Verbal Assurance</v>
          </cell>
          <cell r="I7" t="str">
            <v>Naresh Sharma</v>
          </cell>
        </row>
        <row r="8">
          <cell r="A8" t="str">
            <v>PO Received</v>
          </cell>
          <cell r="I8" t="str">
            <v>Akashdeep Suri</v>
          </cell>
        </row>
        <row r="9">
          <cell r="I9" t="str">
            <v>David Carlson</v>
          </cell>
        </row>
        <row r="10">
          <cell r="I10" t="str">
            <v>Srikant Dorairaj</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tages"/>
      <sheetName val="Funnel Input"/>
      <sheetName val="Sheet1"/>
      <sheetName val="Business Leads"/>
      <sheetName val="India SW-Opportunity"/>
      <sheetName val="AJ"/>
    </sheetNames>
    <sheetDataSet>
      <sheetData sheetId="0">
        <row r="16">
          <cell r="D16" t="str">
            <v>Professional Services</v>
          </cell>
        </row>
        <row r="17">
          <cell r="D17" t="str">
            <v>Resource Augmentation</v>
          </cell>
        </row>
        <row r="18">
          <cell r="D18" t="str">
            <v>Standalone RPA Solution Support</v>
          </cell>
        </row>
        <row r="19">
          <cell r="D19" t="str">
            <v>Misc.</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Sec"/>
      <sheetName val="My Pipeline"/>
      <sheetName val="EMS"/>
      <sheetName val="EMS thru partner"/>
      <sheetName val="OpenSpan"/>
      <sheetName val="BCM"/>
      <sheetName val="Classification Reference"/>
      <sheetName val="For validation only"/>
    </sheetNames>
    <sheetDataSet>
      <sheetData sheetId="0"/>
      <sheetData sheetId="1"/>
      <sheetData sheetId="2"/>
      <sheetData sheetId="3"/>
      <sheetData sheetId="4"/>
      <sheetData sheetId="5"/>
      <sheetData sheetId="6"/>
      <sheetData sheetId="7">
        <row r="2">
          <cell r="B2" t="str">
            <v>Suspect</v>
          </cell>
          <cell r="C2" t="str">
            <v>Commit</v>
          </cell>
          <cell r="D2" t="str">
            <v>North India</v>
          </cell>
          <cell r="E2" t="str">
            <v>Q1</v>
          </cell>
          <cell r="F2" t="str">
            <v>CA</v>
          </cell>
          <cell r="H2" t="str">
            <v>No</v>
          </cell>
        </row>
        <row r="3">
          <cell r="C3" t="str">
            <v>High Upside</v>
          </cell>
          <cell r="D3" t="str">
            <v>West India</v>
          </cell>
          <cell r="E3" t="str">
            <v>Q2</v>
          </cell>
          <cell r="F3" t="str">
            <v>SAP</v>
          </cell>
          <cell r="H3" t="str">
            <v>Approval Pending</v>
          </cell>
        </row>
        <row r="4">
          <cell r="C4" t="str">
            <v>Upside</v>
          </cell>
          <cell r="D4" t="str">
            <v>South India</v>
          </cell>
          <cell r="E4" t="str">
            <v>Q3</v>
          </cell>
          <cell r="H4" t="str">
            <v>Approved</v>
          </cell>
        </row>
        <row r="5">
          <cell r="C5" t="str">
            <v>Pipeline</v>
          </cell>
          <cell r="D5" t="str">
            <v>SEA</v>
          </cell>
          <cell r="H5" t="str">
            <v>Rejected</v>
          </cell>
        </row>
        <row r="6">
          <cell r="H6" t="str">
            <v>Expired</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Services"/>
      <sheetName val="Summary frm Topline "/>
      <sheetName val="Validation"/>
      <sheetName val="Deleted"/>
    </sheetNames>
    <sheetDataSet>
      <sheetData sheetId="0"/>
      <sheetData sheetId="1"/>
      <sheetData sheetId="2"/>
      <sheetData sheetId="3">
        <row r="2">
          <cell r="D2" t="str">
            <v>EMS</v>
          </cell>
          <cell r="E2" t="str">
            <v>GJ</v>
          </cell>
          <cell r="F2" t="str">
            <v>RSA</v>
          </cell>
          <cell r="H2" t="str">
            <v>Jan</v>
          </cell>
        </row>
        <row r="3">
          <cell r="D3" t="str">
            <v>InfoSec</v>
          </cell>
          <cell r="E3" t="str">
            <v>MM</v>
          </cell>
          <cell r="F3" t="str">
            <v>CA</v>
          </cell>
          <cell r="H3" t="str">
            <v>Feb</v>
          </cell>
        </row>
        <row r="4">
          <cell r="D4" t="str">
            <v>ESS</v>
          </cell>
          <cell r="E4" t="str">
            <v>GP</v>
          </cell>
          <cell r="F4" t="str">
            <v>EMC</v>
          </cell>
          <cell r="H4" t="str">
            <v>Mar</v>
          </cell>
        </row>
        <row r="5">
          <cell r="D5" t="str">
            <v>ADA</v>
          </cell>
          <cell r="E5" t="str">
            <v>SK</v>
          </cell>
          <cell r="F5" t="str">
            <v>NetApp</v>
          </cell>
          <cell r="H5" t="str">
            <v>Apr</v>
          </cell>
        </row>
        <row r="6">
          <cell r="E6" t="str">
            <v>MA</v>
          </cell>
          <cell r="F6" t="str">
            <v>CommVault</v>
          </cell>
          <cell r="H6" t="str">
            <v>May</v>
          </cell>
        </row>
        <row r="7">
          <cell r="F7" t="str">
            <v>Symantec</v>
          </cell>
          <cell r="H7" t="str">
            <v>Jun</v>
          </cell>
        </row>
        <row r="8">
          <cell r="F8" t="str">
            <v>Imperva</v>
          </cell>
          <cell r="H8" t="str">
            <v>Jul</v>
          </cell>
        </row>
        <row r="9">
          <cell r="H9" t="str">
            <v>Aug</v>
          </cell>
        </row>
        <row r="10">
          <cell r="H10" t="str">
            <v>Sep</v>
          </cell>
        </row>
        <row r="11">
          <cell r="H11" t="str">
            <v>Oct</v>
          </cell>
        </row>
        <row r="12">
          <cell r="H12" t="str">
            <v>Nov</v>
          </cell>
        </row>
        <row r="13">
          <cell r="H13" t="str">
            <v>Dec</v>
          </cell>
        </row>
      </sheetData>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Services"/>
      <sheetName val="Summary frm Topline "/>
      <sheetName val="Validation"/>
      <sheetName val="Deleted"/>
    </sheetNames>
    <sheetDataSet>
      <sheetData sheetId="0" refreshError="1"/>
      <sheetData sheetId="1" refreshError="1"/>
      <sheetData sheetId="2" refreshError="1"/>
      <sheetData sheetId="3">
        <row r="2">
          <cell r="B2" t="str">
            <v>Identified</v>
          </cell>
          <cell r="D2" t="str">
            <v>EMS</v>
          </cell>
          <cell r="E2" t="str">
            <v>GJ</v>
          </cell>
          <cell r="F2" t="str">
            <v>RSA</v>
          </cell>
          <cell r="G2" t="str">
            <v>Q1</v>
          </cell>
          <cell r="H2" t="str">
            <v>Jan</v>
          </cell>
          <cell r="I2" t="str">
            <v>GJ</v>
          </cell>
        </row>
        <row r="3">
          <cell r="D3" t="str">
            <v>InfoSec</v>
          </cell>
          <cell r="E3" t="str">
            <v>MM</v>
          </cell>
          <cell r="F3" t="str">
            <v>CA</v>
          </cell>
          <cell r="G3" t="str">
            <v>Q2</v>
          </cell>
          <cell r="H3" t="str">
            <v>Feb</v>
          </cell>
          <cell r="I3" t="str">
            <v>MM</v>
          </cell>
        </row>
        <row r="4">
          <cell r="D4" t="str">
            <v>ESS</v>
          </cell>
          <cell r="E4" t="str">
            <v>GP</v>
          </cell>
          <cell r="F4" t="str">
            <v>EMC</v>
          </cell>
          <cell r="G4" t="str">
            <v>Q3</v>
          </cell>
          <cell r="H4" t="str">
            <v>Mar</v>
          </cell>
          <cell r="I4" t="str">
            <v>GP</v>
          </cell>
        </row>
        <row r="5">
          <cell r="D5" t="str">
            <v>ADA</v>
          </cell>
          <cell r="E5" t="str">
            <v>SK</v>
          </cell>
          <cell r="F5" t="str">
            <v>NetApp</v>
          </cell>
          <cell r="G5" t="str">
            <v>Q4</v>
          </cell>
          <cell r="H5" t="str">
            <v>Apr</v>
          </cell>
          <cell r="I5" t="str">
            <v>CK</v>
          </cell>
        </row>
        <row r="6">
          <cell r="E6" t="str">
            <v>MA</v>
          </cell>
          <cell r="F6" t="str">
            <v>CommVault</v>
          </cell>
          <cell r="H6" t="str">
            <v>May</v>
          </cell>
        </row>
        <row r="7">
          <cell r="F7" t="str">
            <v>Symantec</v>
          </cell>
          <cell r="H7" t="str">
            <v>Jun</v>
          </cell>
        </row>
        <row r="8">
          <cell r="F8" t="str">
            <v>Imperva</v>
          </cell>
          <cell r="H8" t="str">
            <v>Jul</v>
          </cell>
        </row>
        <row r="9">
          <cell r="H9" t="str">
            <v>Aug</v>
          </cell>
        </row>
        <row r="10">
          <cell r="H10" t="str">
            <v>Sep</v>
          </cell>
        </row>
        <row r="11">
          <cell r="H11" t="str">
            <v>Oct</v>
          </cell>
        </row>
        <row r="12">
          <cell r="H12" t="str">
            <v>Nov</v>
          </cell>
        </row>
        <row r="13">
          <cell r="H13" t="str">
            <v>Dec</v>
          </cell>
        </row>
      </sheetData>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alculations"/>
      <sheetName val="GIC Dashboard (2016-17)"/>
      <sheetName val="Sales Qtrly Dashboard"/>
      <sheetName val="Billing &amp; Cash Flow Forecast"/>
      <sheetName val="GIC Booking 2016-17"/>
      <sheetName val="GIC Billing 2016-17"/>
      <sheetName val="PO In-hand"/>
      <sheetName val="New PO Projection "/>
      <sheetName val="Customer wise Revenue"/>
      <sheetName val="Data"/>
      <sheetName val="Expense Forecast"/>
    </sheetNames>
    <sheetDataSet>
      <sheetData sheetId="0">
        <row r="4">
          <cell r="C4">
            <v>2015</v>
          </cell>
          <cell r="E4" t="str">
            <v>Q1</v>
          </cell>
          <cell r="I4" t="str">
            <v>US</v>
          </cell>
          <cell r="K4" t="str">
            <v>CCO</v>
          </cell>
          <cell r="M4" t="str">
            <v>Jasbir Sodhi</v>
          </cell>
        </row>
        <row r="5">
          <cell r="C5">
            <v>0</v>
          </cell>
          <cell r="E5" t="str">
            <v>Q2</v>
          </cell>
          <cell r="I5" t="str">
            <v>SEA</v>
          </cell>
          <cell r="K5" t="str">
            <v>BCM</v>
          </cell>
          <cell r="M5" t="str">
            <v>Anu Kaushik</v>
          </cell>
        </row>
        <row r="6">
          <cell r="C6">
            <v>0</v>
          </cell>
          <cell r="E6" t="str">
            <v>Q3</v>
          </cell>
          <cell r="I6" t="str">
            <v>India</v>
          </cell>
          <cell r="K6" t="str">
            <v>Infosec</v>
          </cell>
          <cell r="M6" t="str">
            <v>Sumedha Sharma</v>
          </cell>
        </row>
        <row r="7">
          <cell r="C7">
            <v>0</v>
          </cell>
          <cell r="E7" t="str">
            <v>Q4</v>
          </cell>
          <cell r="I7">
            <v>0</v>
          </cell>
          <cell r="K7" t="str">
            <v>EMS</v>
          </cell>
          <cell r="M7" t="str">
            <v>Meeta Garg</v>
          </cell>
        </row>
        <row r="8">
          <cell r="C8">
            <v>0</v>
          </cell>
          <cell r="I8">
            <v>0</v>
          </cell>
          <cell r="K8" t="str">
            <v>GIC</v>
          </cell>
          <cell r="M8">
            <v>0</v>
          </cell>
        </row>
        <row r="9">
          <cell r="C9">
            <v>0</v>
          </cell>
          <cell r="I9">
            <v>0</v>
          </cell>
          <cell r="K9" t="str">
            <v>ODC</v>
          </cell>
          <cell r="M9" t="str">
            <v>Krishan Sanghi</v>
          </cell>
        </row>
        <row r="10">
          <cell r="C10">
            <v>0</v>
          </cell>
        </row>
      </sheetData>
      <sheetData sheetId="1" refreshError="1"/>
      <sheetData sheetId="2" refreshError="1"/>
      <sheetData sheetId="3">
        <row r="4">
          <cell r="N4">
            <v>2015</v>
          </cell>
          <cell r="Q4" t="str">
            <v>Q1</v>
          </cell>
        </row>
      </sheetData>
      <sheetData sheetId="4" refreshError="1"/>
      <sheetData sheetId="5" refreshError="1"/>
      <sheetData sheetId="6" refreshError="1"/>
      <sheetData sheetId="7" refreshError="1"/>
      <sheetData sheetId="8" refreshError="1"/>
      <sheetData sheetId="9" refreshError="1"/>
      <sheetData sheetId="10">
        <row r="2">
          <cell r="B2" t="str">
            <v>Customer</v>
          </cell>
          <cell r="C2" t="str">
            <v>Type</v>
          </cell>
          <cell r="D2" t="str">
            <v>Region</v>
          </cell>
          <cell r="E2" t="str">
            <v>LOB</v>
          </cell>
          <cell r="F2" t="str">
            <v>Actual Revenue (Lac's)</v>
          </cell>
          <cell r="G2" t="str">
            <v>Quarter</v>
          </cell>
          <cell r="H2" t="str">
            <v>Year</v>
          </cell>
          <cell r="I2" t="str">
            <v>Sales Rep</v>
          </cell>
          <cell r="J2" t="str">
            <v>YQ</v>
          </cell>
          <cell r="K2" t="str">
            <v>IYQ</v>
          </cell>
          <cell r="L2" t="str">
            <v>RYQ</v>
          </cell>
          <cell r="M2" t="str">
            <v>SYQ</v>
          </cell>
          <cell r="N2" t="str">
            <v>PYQ</v>
          </cell>
        </row>
        <row r="3">
          <cell r="B3" t="str">
            <v>Mphasis Ltd.</v>
          </cell>
          <cell r="C3" t="str">
            <v>Services</v>
          </cell>
          <cell r="D3" t="str">
            <v>India</v>
          </cell>
          <cell r="E3" t="str">
            <v>CCO</v>
          </cell>
          <cell r="F3">
            <v>12</v>
          </cell>
          <cell r="G3" t="str">
            <v>Q1</v>
          </cell>
          <cell r="H3">
            <v>2015</v>
          </cell>
          <cell r="I3" t="str">
            <v>Jasbir Sodhi</v>
          </cell>
          <cell r="J3" t="str">
            <v>2015Q1</v>
          </cell>
          <cell r="K3" t="str">
            <v>Services2015Q1</v>
          </cell>
          <cell r="L3" t="str">
            <v>India2015Q1</v>
          </cell>
          <cell r="M3" t="str">
            <v>Jasbir Sodhi2015Q1</v>
          </cell>
          <cell r="N3" t="str">
            <v>CCO2015Q1</v>
          </cell>
        </row>
        <row r="4">
          <cell r="B4" t="str">
            <v>Ascend Learning</v>
          </cell>
          <cell r="C4" t="str">
            <v>Services</v>
          </cell>
          <cell r="D4" t="str">
            <v>India</v>
          </cell>
          <cell r="E4" t="str">
            <v>ODC</v>
          </cell>
          <cell r="F4">
            <v>15.986000000000001</v>
          </cell>
          <cell r="G4" t="str">
            <v>Q1</v>
          </cell>
          <cell r="H4">
            <v>2015</v>
          </cell>
          <cell r="I4" t="str">
            <v>Krishan Sanghi</v>
          </cell>
          <cell r="J4" t="str">
            <v>2015Q1</v>
          </cell>
          <cell r="K4" t="str">
            <v>Services2015Q1</v>
          </cell>
          <cell r="L4" t="str">
            <v>India2015Q1</v>
          </cell>
          <cell r="M4" t="str">
            <v>Krishan Sanghi2015Q1</v>
          </cell>
          <cell r="N4" t="str">
            <v>ODC2015Q1</v>
          </cell>
        </row>
        <row r="5">
          <cell r="B5" t="str">
            <v>exl Service.com</v>
          </cell>
          <cell r="C5" t="str">
            <v>Product</v>
          </cell>
          <cell r="D5" t="str">
            <v>India</v>
          </cell>
          <cell r="E5" t="str">
            <v>Infosec</v>
          </cell>
          <cell r="F5">
            <v>8.9600000000000009</v>
          </cell>
          <cell r="G5" t="str">
            <v>Q1</v>
          </cell>
          <cell r="H5">
            <v>2015</v>
          </cell>
          <cell r="I5" t="str">
            <v>Sumedha Sharma</v>
          </cell>
          <cell r="J5" t="str">
            <v>2015Q1</v>
          </cell>
          <cell r="K5" t="str">
            <v>Product2015Q1</v>
          </cell>
          <cell r="L5" t="str">
            <v>India2015Q1</v>
          </cell>
          <cell r="M5" t="str">
            <v>Sumedha Sharma2015Q1</v>
          </cell>
          <cell r="N5" t="str">
            <v>Infosec2015Q1</v>
          </cell>
        </row>
        <row r="6">
          <cell r="B6" t="str">
            <v>HCL Technologies</v>
          </cell>
          <cell r="C6" t="str">
            <v>Services</v>
          </cell>
          <cell r="D6" t="str">
            <v>India</v>
          </cell>
          <cell r="E6" t="str">
            <v>EMS</v>
          </cell>
          <cell r="F6">
            <v>4.25</v>
          </cell>
          <cell r="G6" t="str">
            <v>Q1</v>
          </cell>
          <cell r="H6">
            <v>2015</v>
          </cell>
          <cell r="I6" t="str">
            <v>Anu Kaushik</v>
          </cell>
          <cell r="J6" t="str">
            <v>2015Q1</v>
          </cell>
          <cell r="K6" t="str">
            <v>Services2015Q1</v>
          </cell>
          <cell r="L6" t="str">
            <v>India2015Q1</v>
          </cell>
          <cell r="M6" t="str">
            <v>Anu Kaushik2015Q1</v>
          </cell>
          <cell r="N6" t="str">
            <v>EMS2015Q1</v>
          </cell>
        </row>
        <row r="7">
          <cell r="B7" t="str">
            <v>IBM India</v>
          </cell>
          <cell r="C7" t="str">
            <v>Services</v>
          </cell>
          <cell r="D7" t="str">
            <v>India</v>
          </cell>
          <cell r="E7" t="str">
            <v>EMS</v>
          </cell>
          <cell r="F7">
            <v>4.7</v>
          </cell>
          <cell r="G7" t="str">
            <v>Q1</v>
          </cell>
          <cell r="H7">
            <v>2015</v>
          </cell>
          <cell r="I7" t="str">
            <v>Anu Kaushik</v>
          </cell>
          <cell r="J7" t="str">
            <v>2015Q1</v>
          </cell>
          <cell r="K7" t="str">
            <v>Services2015Q1</v>
          </cell>
          <cell r="L7" t="str">
            <v>India2015Q1</v>
          </cell>
          <cell r="M7" t="str">
            <v>Anu Kaushik2015Q1</v>
          </cell>
          <cell r="N7" t="str">
            <v>EMS2015Q1</v>
          </cell>
        </row>
        <row r="8">
          <cell r="B8" t="str">
            <v>Network Intellegence</v>
          </cell>
          <cell r="C8" t="str">
            <v>Services</v>
          </cell>
          <cell r="D8" t="str">
            <v>India</v>
          </cell>
          <cell r="E8" t="str">
            <v>Infosec</v>
          </cell>
          <cell r="F8">
            <v>6</v>
          </cell>
          <cell r="G8" t="str">
            <v>Q1</v>
          </cell>
          <cell r="H8">
            <v>2015</v>
          </cell>
          <cell r="I8" t="str">
            <v>Sumedha Sharma</v>
          </cell>
          <cell r="J8" t="str">
            <v>2015Q1</v>
          </cell>
          <cell r="K8" t="str">
            <v>Services2015Q1</v>
          </cell>
          <cell r="L8" t="str">
            <v>India2015Q1</v>
          </cell>
          <cell r="M8" t="str">
            <v>Sumedha Sharma2015Q1</v>
          </cell>
          <cell r="N8" t="str">
            <v>Infosec2015Q1</v>
          </cell>
        </row>
        <row r="9">
          <cell r="B9" t="str">
            <v>Tech M</v>
          </cell>
          <cell r="C9" t="str">
            <v>Services</v>
          </cell>
          <cell r="D9" t="str">
            <v>India</v>
          </cell>
          <cell r="E9" t="str">
            <v>CCO</v>
          </cell>
          <cell r="F9">
            <v>3.5</v>
          </cell>
          <cell r="G9" t="str">
            <v>Q1</v>
          </cell>
          <cell r="H9">
            <v>2015</v>
          </cell>
          <cell r="I9" t="str">
            <v>Anu Kaushik</v>
          </cell>
          <cell r="J9" t="str">
            <v>2015Q1</v>
          </cell>
          <cell r="K9" t="str">
            <v>Services2015Q1</v>
          </cell>
          <cell r="L9" t="str">
            <v>India2015Q1</v>
          </cell>
          <cell r="M9" t="str">
            <v>Anu Kaushik2015Q1</v>
          </cell>
          <cell r="N9" t="str">
            <v>CCO2015Q1</v>
          </cell>
        </row>
        <row r="10">
          <cell r="B10" t="str">
            <v>Mphasis Ltd.</v>
          </cell>
          <cell r="C10" t="str">
            <v>Services</v>
          </cell>
          <cell r="D10" t="str">
            <v>India</v>
          </cell>
          <cell r="E10" t="str">
            <v>CCO</v>
          </cell>
          <cell r="F10">
            <v>11.69</v>
          </cell>
          <cell r="G10" t="str">
            <v>Q2</v>
          </cell>
          <cell r="H10">
            <v>2015</v>
          </cell>
          <cell r="I10" t="str">
            <v>Jasbir Sodhi</v>
          </cell>
          <cell r="J10" t="str">
            <v>2015Q2</v>
          </cell>
          <cell r="K10" t="str">
            <v>Services2015Q2</v>
          </cell>
          <cell r="L10" t="str">
            <v>India2015Q2</v>
          </cell>
          <cell r="M10" t="str">
            <v>Jasbir Sodhi2015Q2</v>
          </cell>
          <cell r="N10" t="str">
            <v>CCO2015Q2</v>
          </cell>
        </row>
        <row r="11">
          <cell r="B11" t="str">
            <v>Ascend Learning</v>
          </cell>
          <cell r="C11" t="str">
            <v>Services</v>
          </cell>
          <cell r="D11" t="str">
            <v>India</v>
          </cell>
          <cell r="E11" t="str">
            <v>ODC</v>
          </cell>
          <cell r="F11">
            <v>26.46</v>
          </cell>
          <cell r="G11" t="str">
            <v>Q2</v>
          </cell>
          <cell r="H11">
            <v>2015</v>
          </cell>
          <cell r="I11" t="str">
            <v>Krishan Sanghi</v>
          </cell>
          <cell r="J11" t="str">
            <v>2015Q2</v>
          </cell>
          <cell r="K11" t="str">
            <v>Services2015Q2</v>
          </cell>
          <cell r="L11" t="str">
            <v>India2015Q2</v>
          </cell>
          <cell r="M11" t="str">
            <v>Krishan Sanghi2015Q2</v>
          </cell>
          <cell r="N11" t="str">
            <v>ODC2015Q2</v>
          </cell>
        </row>
        <row r="12">
          <cell r="B12" t="str">
            <v>exl Service.com</v>
          </cell>
          <cell r="C12" t="str">
            <v>Services</v>
          </cell>
          <cell r="D12" t="str">
            <v>India</v>
          </cell>
          <cell r="E12" t="str">
            <v>Infosec</v>
          </cell>
          <cell r="F12">
            <v>8.9</v>
          </cell>
          <cell r="G12" t="str">
            <v>Q2</v>
          </cell>
          <cell r="H12">
            <v>2015</v>
          </cell>
          <cell r="I12" t="str">
            <v>Sumedha Sharma</v>
          </cell>
          <cell r="J12" t="str">
            <v>2015Q2</v>
          </cell>
          <cell r="K12" t="str">
            <v>Services2015Q2</v>
          </cell>
          <cell r="L12" t="str">
            <v>India2015Q2</v>
          </cell>
          <cell r="M12" t="str">
            <v>Sumedha Sharma2015Q2</v>
          </cell>
          <cell r="N12" t="str">
            <v>Infosec2015Q2</v>
          </cell>
        </row>
        <row r="13">
          <cell r="B13" t="str">
            <v>HCL Technologies</v>
          </cell>
          <cell r="C13" t="str">
            <v>Services</v>
          </cell>
          <cell r="D13" t="str">
            <v>India</v>
          </cell>
          <cell r="E13" t="str">
            <v>EMS</v>
          </cell>
          <cell r="F13">
            <v>3.8250000000000002</v>
          </cell>
          <cell r="G13" t="str">
            <v>Q2</v>
          </cell>
          <cell r="H13">
            <v>2015</v>
          </cell>
          <cell r="I13" t="str">
            <v>Anu Kaushik</v>
          </cell>
          <cell r="J13" t="str">
            <v>2015Q2</v>
          </cell>
          <cell r="K13" t="str">
            <v>Services2015Q2</v>
          </cell>
          <cell r="L13" t="str">
            <v>India2015Q2</v>
          </cell>
          <cell r="M13" t="str">
            <v>Anu Kaushik2015Q2</v>
          </cell>
          <cell r="N13" t="str">
            <v>EMS2015Q2</v>
          </cell>
        </row>
        <row r="14">
          <cell r="B14" t="str">
            <v>Network Intellegence</v>
          </cell>
          <cell r="C14" t="str">
            <v>Services</v>
          </cell>
          <cell r="D14" t="str">
            <v>India</v>
          </cell>
          <cell r="E14" t="str">
            <v>Infosec</v>
          </cell>
          <cell r="F14">
            <v>7.5</v>
          </cell>
          <cell r="G14" t="str">
            <v>Q2</v>
          </cell>
          <cell r="H14">
            <v>2015</v>
          </cell>
          <cell r="I14" t="str">
            <v>Sumedha Sharma</v>
          </cell>
          <cell r="J14" t="str">
            <v>2015Q2</v>
          </cell>
          <cell r="K14" t="str">
            <v>Services2015Q2</v>
          </cell>
          <cell r="L14" t="str">
            <v>India2015Q2</v>
          </cell>
          <cell r="M14" t="str">
            <v>Sumedha Sharma2015Q2</v>
          </cell>
          <cell r="N14" t="str">
            <v>Infosec2015Q2</v>
          </cell>
        </row>
        <row r="15">
          <cell r="B15" t="str">
            <v>Scope International</v>
          </cell>
          <cell r="C15" t="str">
            <v>Services</v>
          </cell>
          <cell r="D15" t="str">
            <v>India</v>
          </cell>
          <cell r="E15" t="str">
            <v>CCO</v>
          </cell>
          <cell r="F15">
            <v>71.66</v>
          </cell>
          <cell r="G15" t="str">
            <v>Q2</v>
          </cell>
          <cell r="H15">
            <v>2015</v>
          </cell>
          <cell r="I15" t="str">
            <v>Jasbir Sodhi</v>
          </cell>
          <cell r="J15" t="str">
            <v>2015Q2</v>
          </cell>
          <cell r="K15" t="str">
            <v>Services2015Q2</v>
          </cell>
          <cell r="L15" t="str">
            <v>India2015Q2</v>
          </cell>
          <cell r="M15" t="str">
            <v>Jasbir Sodhi2015Q2</v>
          </cell>
          <cell r="N15" t="str">
            <v>CCO2015Q2</v>
          </cell>
        </row>
        <row r="16">
          <cell r="B16" t="str">
            <v>CA Technologies</v>
          </cell>
          <cell r="C16" t="str">
            <v>Services</v>
          </cell>
          <cell r="D16" t="str">
            <v>India</v>
          </cell>
          <cell r="E16" t="str">
            <v>EMS</v>
          </cell>
          <cell r="F16">
            <v>5</v>
          </cell>
          <cell r="G16" t="str">
            <v>Q2</v>
          </cell>
          <cell r="H16">
            <v>2015</v>
          </cell>
          <cell r="I16" t="str">
            <v>Anu Kaushik</v>
          </cell>
          <cell r="J16" t="str">
            <v>2015Q2</v>
          </cell>
          <cell r="K16" t="str">
            <v>Services2015Q2</v>
          </cell>
          <cell r="L16" t="str">
            <v>India2015Q2</v>
          </cell>
          <cell r="M16" t="str">
            <v>Anu Kaushik2015Q2</v>
          </cell>
          <cell r="N16" t="str">
            <v>EMS2015Q2</v>
          </cell>
        </row>
        <row r="17">
          <cell r="B17" t="str">
            <v>Ascend Learning</v>
          </cell>
          <cell r="C17" t="str">
            <v>Services</v>
          </cell>
          <cell r="D17" t="str">
            <v>India</v>
          </cell>
          <cell r="E17" t="str">
            <v>ODC</v>
          </cell>
          <cell r="F17">
            <v>24.704999999999998</v>
          </cell>
          <cell r="G17" t="str">
            <v>Q3</v>
          </cell>
          <cell r="H17">
            <v>2015</v>
          </cell>
          <cell r="I17" t="str">
            <v>Krishan Sanghi</v>
          </cell>
          <cell r="J17" t="str">
            <v>2015Q3</v>
          </cell>
          <cell r="K17" t="str">
            <v>Services2015Q3</v>
          </cell>
          <cell r="L17" t="str">
            <v>India2015Q3</v>
          </cell>
          <cell r="M17" t="str">
            <v>Krishan Sanghi2015Q3</v>
          </cell>
          <cell r="N17" t="str">
            <v>ODC2015Q3</v>
          </cell>
        </row>
        <row r="18">
          <cell r="B18" t="str">
            <v>Ernst&amp;Young LLP</v>
          </cell>
          <cell r="C18" t="str">
            <v>Services</v>
          </cell>
          <cell r="D18" t="str">
            <v>India</v>
          </cell>
          <cell r="E18" t="str">
            <v>BCM</v>
          </cell>
          <cell r="F18">
            <v>11.324999999999999</v>
          </cell>
          <cell r="G18" t="str">
            <v>Q3</v>
          </cell>
          <cell r="H18">
            <v>2015</v>
          </cell>
          <cell r="I18" t="str">
            <v>Jasbir Sodhi</v>
          </cell>
          <cell r="J18" t="str">
            <v>2015Q3</v>
          </cell>
          <cell r="K18" t="str">
            <v>Services2015Q3</v>
          </cell>
          <cell r="L18" t="str">
            <v>India2015Q3</v>
          </cell>
          <cell r="M18" t="str">
            <v>Jasbir Sodhi2015Q3</v>
          </cell>
          <cell r="N18" t="str">
            <v>BCM2015Q3</v>
          </cell>
        </row>
        <row r="19">
          <cell r="B19" t="str">
            <v>ICICI Bank Data Center</v>
          </cell>
          <cell r="C19" t="str">
            <v>Services</v>
          </cell>
          <cell r="D19" t="str">
            <v>India</v>
          </cell>
          <cell r="E19" t="str">
            <v>CCO</v>
          </cell>
          <cell r="F19">
            <v>18.018000000000001</v>
          </cell>
          <cell r="G19" t="str">
            <v>Q3</v>
          </cell>
          <cell r="H19">
            <v>2015</v>
          </cell>
          <cell r="I19" t="str">
            <v>Jasbir Sodhi</v>
          </cell>
          <cell r="J19" t="str">
            <v>2015Q3</v>
          </cell>
          <cell r="K19" t="str">
            <v>Services2015Q3</v>
          </cell>
          <cell r="L19" t="str">
            <v>India2015Q3</v>
          </cell>
          <cell r="M19" t="str">
            <v>Jasbir Sodhi2015Q3</v>
          </cell>
          <cell r="N19" t="str">
            <v>CCO2015Q3</v>
          </cell>
        </row>
        <row r="20">
          <cell r="B20" t="str">
            <v>Omni</v>
          </cell>
          <cell r="C20" t="str">
            <v>Services</v>
          </cell>
          <cell r="D20" t="str">
            <v>India</v>
          </cell>
          <cell r="E20" t="str">
            <v>Infosec</v>
          </cell>
          <cell r="F20">
            <v>0.9</v>
          </cell>
          <cell r="G20" t="str">
            <v>Q3</v>
          </cell>
          <cell r="H20">
            <v>2015</v>
          </cell>
          <cell r="I20" t="str">
            <v>Sumedha Sharma</v>
          </cell>
          <cell r="J20" t="str">
            <v>2015Q3</v>
          </cell>
          <cell r="K20" t="str">
            <v>Services2015Q3</v>
          </cell>
          <cell r="L20" t="str">
            <v>India2015Q3</v>
          </cell>
          <cell r="M20" t="str">
            <v>Sumedha Sharma2015Q3</v>
          </cell>
          <cell r="N20" t="str">
            <v>Infosec2015Q3</v>
          </cell>
        </row>
        <row r="21">
          <cell r="B21" t="str">
            <v>OpenSpan</v>
          </cell>
          <cell r="C21" t="str">
            <v>Services</v>
          </cell>
          <cell r="D21" t="str">
            <v>India</v>
          </cell>
          <cell r="E21" t="str">
            <v>CCO</v>
          </cell>
          <cell r="F21">
            <v>11.05</v>
          </cell>
          <cell r="G21" t="str">
            <v>Q3</v>
          </cell>
          <cell r="H21">
            <v>2015</v>
          </cell>
          <cell r="I21" t="str">
            <v>Jasbir Sodhi</v>
          </cell>
          <cell r="J21" t="str">
            <v>2015Q3</v>
          </cell>
          <cell r="K21" t="str">
            <v>Services2015Q3</v>
          </cell>
          <cell r="L21" t="str">
            <v>India2015Q3</v>
          </cell>
          <cell r="M21" t="str">
            <v>Jasbir Sodhi2015Q3</v>
          </cell>
          <cell r="N21" t="str">
            <v>CCO2015Q3</v>
          </cell>
        </row>
        <row r="22">
          <cell r="B22" t="str">
            <v>Scope International</v>
          </cell>
          <cell r="C22" t="str">
            <v>Services</v>
          </cell>
          <cell r="D22" t="str">
            <v>India</v>
          </cell>
          <cell r="E22" t="str">
            <v>CCO</v>
          </cell>
          <cell r="F22">
            <v>16.536999999999999</v>
          </cell>
          <cell r="G22" t="str">
            <v>Q3</v>
          </cell>
          <cell r="H22">
            <v>2015</v>
          </cell>
          <cell r="I22" t="str">
            <v>Jasbir Sodhi</v>
          </cell>
          <cell r="J22" t="str">
            <v>2015Q3</v>
          </cell>
          <cell r="K22" t="str">
            <v>Services2015Q3</v>
          </cell>
          <cell r="L22" t="str">
            <v>India2015Q3</v>
          </cell>
          <cell r="M22" t="str">
            <v>Jasbir Sodhi2015Q3</v>
          </cell>
          <cell r="N22" t="str">
            <v>CCO2015Q3</v>
          </cell>
        </row>
        <row r="23">
          <cell r="B23" t="str">
            <v>United Health Group</v>
          </cell>
          <cell r="C23" t="str">
            <v>Services</v>
          </cell>
          <cell r="D23" t="str">
            <v>India</v>
          </cell>
          <cell r="E23" t="str">
            <v>CCO</v>
          </cell>
          <cell r="F23">
            <v>38.088999999999999</v>
          </cell>
          <cell r="G23" t="str">
            <v>Q3</v>
          </cell>
          <cell r="H23">
            <v>2015</v>
          </cell>
          <cell r="I23" t="str">
            <v>Jasbir Sodhi</v>
          </cell>
          <cell r="J23" t="str">
            <v>2015Q3</v>
          </cell>
          <cell r="K23" t="str">
            <v>Services2015Q3</v>
          </cell>
          <cell r="L23" t="str">
            <v>India2015Q3</v>
          </cell>
          <cell r="M23" t="str">
            <v>Jasbir Sodhi2015Q3</v>
          </cell>
          <cell r="N23" t="str">
            <v>CCO2015Q3</v>
          </cell>
        </row>
        <row r="24">
          <cell r="B24" t="str">
            <v>CA Technologies</v>
          </cell>
          <cell r="C24" t="str">
            <v>Services</v>
          </cell>
          <cell r="D24" t="str">
            <v>India</v>
          </cell>
          <cell r="E24" t="str">
            <v>EMS</v>
          </cell>
          <cell r="F24">
            <v>9.58</v>
          </cell>
          <cell r="G24" t="str">
            <v>Q3</v>
          </cell>
          <cell r="H24">
            <v>2015</v>
          </cell>
          <cell r="I24" t="str">
            <v>Anu Kaushik</v>
          </cell>
          <cell r="J24" t="str">
            <v>2015Q3</v>
          </cell>
          <cell r="K24" t="str">
            <v>Services2015Q3</v>
          </cell>
          <cell r="L24" t="str">
            <v>India2015Q3</v>
          </cell>
          <cell r="M24" t="str">
            <v>Anu Kaushik2015Q3</v>
          </cell>
          <cell r="N24" t="str">
            <v>EMS2015Q3</v>
          </cell>
        </row>
        <row r="25">
          <cell r="B25" t="str">
            <v>Mphasis Ltd.</v>
          </cell>
          <cell r="C25" t="str">
            <v>Services</v>
          </cell>
          <cell r="D25" t="str">
            <v>India</v>
          </cell>
          <cell r="E25" t="str">
            <v>CCO</v>
          </cell>
          <cell r="F25">
            <v>40.68</v>
          </cell>
          <cell r="G25" t="str">
            <v>Q3</v>
          </cell>
          <cell r="H25">
            <v>2015</v>
          </cell>
          <cell r="I25" t="str">
            <v>Jasbir Sodhi</v>
          </cell>
          <cell r="J25" t="str">
            <v>2015Q3</v>
          </cell>
          <cell r="K25" t="str">
            <v>Services2015Q3</v>
          </cell>
          <cell r="L25" t="str">
            <v>India2015Q3</v>
          </cell>
          <cell r="M25" t="str">
            <v>Jasbir Sodhi2015Q3</v>
          </cell>
          <cell r="N25" t="str">
            <v>CCO2015Q3</v>
          </cell>
        </row>
        <row r="26">
          <cell r="B26" t="str">
            <v>Mphasis Ltd.</v>
          </cell>
          <cell r="C26" t="str">
            <v>Services</v>
          </cell>
          <cell r="D26" t="str">
            <v>India</v>
          </cell>
          <cell r="E26" t="str">
            <v>CCO</v>
          </cell>
          <cell r="F26">
            <v>1.79</v>
          </cell>
          <cell r="G26" t="str">
            <v>Q4</v>
          </cell>
          <cell r="H26">
            <v>2015</v>
          </cell>
          <cell r="I26" t="str">
            <v>Jasbir Sodhi</v>
          </cell>
          <cell r="J26" t="str">
            <v>2015Q4</v>
          </cell>
          <cell r="K26" t="str">
            <v>Services2015Q4</v>
          </cell>
          <cell r="L26" t="str">
            <v>India2015Q4</v>
          </cell>
          <cell r="M26" t="str">
            <v>Jasbir Sodhi2015Q4</v>
          </cell>
          <cell r="N26" t="str">
            <v>CCO2015Q4</v>
          </cell>
        </row>
        <row r="27">
          <cell r="B27" t="str">
            <v>Ascend Learning</v>
          </cell>
          <cell r="C27" t="str">
            <v>Services</v>
          </cell>
          <cell r="D27" t="str">
            <v>India</v>
          </cell>
          <cell r="E27" t="str">
            <v>ODC</v>
          </cell>
          <cell r="F27">
            <v>9.36</v>
          </cell>
          <cell r="G27" t="str">
            <v>Q4</v>
          </cell>
          <cell r="H27">
            <v>2015</v>
          </cell>
          <cell r="I27" t="str">
            <v>Krishan Sanghi</v>
          </cell>
          <cell r="J27" t="str">
            <v>2015Q4</v>
          </cell>
          <cell r="K27" t="str">
            <v>Services2015Q4</v>
          </cell>
          <cell r="L27" t="str">
            <v>India2015Q4</v>
          </cell>
          <cell r="M27" t="str">
            <v>Krishan Sanghi2015Q4</v>
          </cell>
          <cell r="N27" t="str">
            <v>ODC2015Q4</v>
          </cell>
        </row>
        <row r="28">
          <cell r="B28" t="str">
            <v>exl Service.com</v>
          </cell>
          <cell r="C28" t="str">
            <v>Services</v>
          </cell>
          <cell r="D28" t="str">
            <v>India</v>
          </cell>
          <cell r="E28" t="str">
            <v>Infosec</v>
          </cell>
          <cell r="F28">
            <v>4.9165999999999999</v>
          </cell>
          <cell r="G28" t="str">
            <v>Q1</v>
          </cell>
          <cell r="H28">
            <v>2015</v>
          </cell>
          <cell r="I28" t="str">
            <v>Sumedha Sharma</v>
          </cell>
          <cell r="J28" t="str">
            <v>2015Q1</v>
          </cell>
          <cell r="K28" t="str">
            <v>Services2015Q1</v>
          </cell>
          <cell r="L28" t="str">
            <v>India2015Q1</v>
          </cell>
          <cell r="M28" t="str">
            <v>Sumedha Sharma2015Q1</v>
          </cell>
          <cell r="N28" t="str">
            <v>Infosec2015Q1</v>
          </cell>
        </row>
        <row r="29">
          <cell r="B29" t="str">
            <v>OpenSpan</v>
          </cell>
          <cell r="C29" t="str">
            <v>Services</v>
          </cell>
          <cell r="D29" t="str">
            <v>India</v>
          </cell>
          <cell r="E29" t="str">
            <v>CCO</v>
          </cell>
          <cell r="F29">
            <v>12.81</v>
          </cell>
          <cell r="G29" t="str">
            <v>Q4</v>
          </cell>
          <cell r="H29">
            <v>2015</v>
          </cell>
          <cell r="I29" t="str">
            <v>Jasbir Sodhi</v>
          </cell>
          <cell r="J29" t="str">
            <v>2015Q4</v>
          </cell>
          <cell r="K29" t="str">
            <v>Services2015Q4</v>
          </cell>
          <cell r="L29" t="str">
            <v>India2015Q4</v>
          </cell>
          <cell r="M29" t="str">
            <v>Jasbir Sodhi2015Q4</v>
          </cell>
          <cell r="N29" t="str">
            <v>CCO2015Q4</v>
          </cell>
        </row>
        <row r="30">
          <cell r="B30" t="str">
            <v>Scope International</v>
          </cell>
          <cell r="C30" t="str">
            <v>Services</v>
          </cell>
          <cell r="D30" t="str">
            <v>India</v>
          </cell>
          <cell r="E30" t="str">
            <v>CCO</v>
          </cell>
          <cell r="F30">
            <v>0.35</v>
          </cell>
          <cell r="G30" t="str">
            <v>Q4</v>
          </cell>
          <cell r="H30">
            <v>2015</v>
          </cell>
          <cell r="I30" t="str">
            <v>Jasbir Sodhi</v>
          </cell>
          <cell r="J30" t="str">
            <v>2015Q4</v>
          </cell>
          <cell r="K30" t="str">
            <v>Services2015Q4</v>
          </cell>
          <cell r="L30" t="str">
            <v>India2015Q4</v>
          </cell>
          <cell r="M30" t="str">
            <v>Jasbir Sodhi2015Q4</v>
          </cell>
          <cell r="N30" t="str">
            <v>CCO2015Q4</v>
          </cell>
        </row>
        <row r="31">
          <cell r="B31" t="str">
            <v>United Health Group</v>
          </cell>
          <cell r="C31" t="str">
            <v>Services</v>
          </cell>
          <cell r="D31" t="str">
            <v>India</v>
          </cell>
          <cell r="E31" t="str">
            <v>CCO</v>
          </cell>
          <cell r="F31">
            <v>11.426</v>
          </cell>
          <cell r="G31" t="str">
            <v>Q4</v>
          </cell>
          <cell r="H31">
            <v>2015</v>
          </cell>
          <cell r="I31" t="str">
            <v>Jasbir Sodhi</v>
          </cell>
          <cell r="J31" t="str">
            <v>2015Q4</v>
          </cell>
          <cell r="K31" t="str">
            <v>Services2015Q4</v>
          </cell>
          <cell r="L31" t="str">
            <v>India2015Q4</v>
          </cell>
          <cell r="M31" t="str">
            <v>Jasbir Sodhi2015Q4</v>
          </cell>
          <cell r="N31" t="str">
            <v>CCO2015Q4</v>
          </cell>
        </row>
        <row r="32">
          <cell r="B32" t="str">
            <v>ICICI Bank Data Center</v>
          </cell>
          <cell r="C32" t="str">
            <v>Services</v>
          </cell>
          <cell r="D32" t="str">
            <v>India</v>
          </cell>
          <cell r="E32" t="str">
            <v>CCO</v>
          </cell>
          <cell r="F32">
            <v>6.7</v>
          </cell>
          <cell r="G32" t="str">
            <v>Q4</v>
          </cell>
          <cell r="H32">
            <v>2015</v>
          </cell>
          <cell r="I32" t="str">
            <v>Jasbir Sodhi</v>
          </cell>
          <cell r="J32" t="str">
            <v>2015Q4</v>
          </cell>
          <cell r="K32" t="str">
            <v>Services2015Q4</v>
          </cell>
          <cell r="L32" t="str">
            <v>India2015Q4</v>
          </cell>
          <cell r="M32" t="str">
            <v>Jasbir Sodhi2015Q4</v>
          </cell>
          <cell r="N32" t="str">
            <v>CCO2015Q4</v>
          </cell>
        </row>
        <row r="33">
          <cell r="B33" t="str">
            <v>Mphasis Ltd.</v>
          </cell>
          <cell r="C33" t="str">
            <v>Product</v>
          </cell>
          <cell r="D33" t="str">
            <v>India</v>
          </cell>
          <cell r="E33" t="str">
            <v>CCO</v>
          </cell>
          <cell r="F33">
            <v>45.6</v>
          </cell>
          <cell r="G33" t="str">
            <v>Q3</v>
          </cell>
          <cell r="H33">
            <v>2015</v>
          </cell>
          <cell r="I33" t="str">
            <v>Jasbir Sodhi</v>
          </cell>
          <cell r="J33" t="str">
            <v>2015Q3</v>
          </cell>
          <cell r="K33" t="str">
            <v>Product2015Q3</v>
          </cell>
          <cell r="L33" t="str">
            <v>India2015Q3</v>
          </cell>
          <cell r="M33" t="str">
            <v>Jasbir Sodhi2015Q3</v>
          </cell>
          <cell r="N33" t="str">
            <v>CCO2015Q3</v>
          </cell>
        </row>
        <row r="34">
          <cell r="B34" t="str">
            <v>Hewlett Packard</v>
          </cell>
          <cell r="C34" t="str">
            <v>Product</v>
          </cell>
          <cell r="D34" t="str">
            <v>India</v>
          </cell>
          <cell r="E34" t="str">
            <v>Infosec</v>
          </cell>
          <cell r="F34">
            <v>6.0150000000000006</v>
          </cell>
          <cell r="G34" t="str">
            <v>Q3</v>
          </cell>
          <cell r="H34">
            <v>2015</v>
          </cell>
          <cell r="I34" t="str">
            <v>Sumedha Sharma</v>
          </cell>
          <cell r="J34" t="str">
            <v>2015Q3</v>
          </cell>
          <cell r="K34" t="str">
            <v>Product2015Q3</v>
          </cell>
          <cell r="L34" t="str">
            <v>India2015Q3</v>
          </cell>
          <cell r="M34" t="str">
            <v>Sumedha Sharma2015Q3</v>
          </cell>
          <cell r="N34" t="str">
            <v>Infosec2015Q3</v>
          </cell>
        </row>
        <row r="35">
          <cell r="B35" t="str">
            <v>ICICI Bank Data Center</v>
          </cell>
          <cell r="C35" t="str">
            <v>Product</v>
          </cell>
          <cell r="D35" t="str">
            <v>India</v>
          </cell>
          <cell r="E35" t="str">
            <v>CCO</v>
          </cell>
          <cell r="F35">
            <v>51.386000000000003</v>
          </cell>
          <cell r="G35" t="str">
            <v>Q3</v>
          </cell>
          <cell r="H35">
            <v>2015</v>
          </cell>
          <cell r="I35" t="str">
            <v>Jasbir Sodhi</v>
          </cell>
          <cell r="J35" t="str">
            <v>2015Q3</v>
          </cell>
          <cell r="K35" t="str">
            <v>Product2015Q3</v>
          </cell>
          <cell r="L35" t="str">
            <v>India2015Q3</v>
          </cell>
          <cell r="M35" t="str">
            <v>Jasbir Sodhi2015Q3</v>
          </cell>
          <cell r="N35" t="str">
            <v>CCO2015Q3</v>
          </cell>
        </row>
        <row r="36">
          <cell r="B36" t="str">
            <v>National Payment Corporation</v>
          </cell>
          <cell r="C36" t="str">
            <v>Product</v>
          </cell>
          <cell r="D36" t="str">
            <v>India</v>
          </cell>
          <cell r="E36" t="str">
            <v>EMS</v>
          </cell>
          <cell r="F36">
            <v>3.4529999999999959</v>
          </cell>
          <cell r="G36" t="str">
            <v>Q3</v>
          </cell>
          <cell r="H36">
            <v>2015</v>
          </cell>
          <cell r="I36" t="str">
            <v>Anu Kaushik</v>
          </cell>
          <cell r="J36" t="str">
            <v>2015Q3</v>
          </cell>
          <cell r="K36" t="str">
            <v>Product2015Q3</v>
          </cell>
          <cell r="L36" t="str">
            <v>India2015Q3</v>
          </cell>
          <cell r="M36" t="str">
            <v>Anu Kaushik2015Q3</v>
          </cell>
          <cell r="N36" t="str">
            <v>EMS2015Q3</v>
          </cell>
        </row>
        <row r="37">
          <cell r="B37" t="str">
            <v>NIIT Technologies</v>
          </cell>
          <cell r="C37" t="str">
            <v>Product</v>
          </cell>
          <cell r="D37" t="str">
            <v>India</v>
          </cell>
          <cell r="E37" t="str">
            <v>Infosec</v>
          </cell>
          <cell r="F37">
            <v>2.4980000000000002</v>
          </cell>
          <cell r="G37" t="str">
            <v>Q3</v>
          </cell>
          <cell r="H37">
            <v>2015</v>
          </cell>
          <cell r="I37" t="str">
            <v>Sumedha Sharma</v>
          </cell>
          <cell r="J37" t="str">
            <v>2015Q3</v>
          </cell>
          <cell r="K37" t="str">
            <v>Product2015Q3</v>
          </cell>
          <cell r="L37" t="str">
            <v>India2015Q3</v>
          </cell>
          <cell r="M37" t="str">
            <v>Sumedha Sharma2015Q3</v>
          </cell>
          <cell r="N37" t="str">
            <v>Infosec2015Q3</v>
          </cell>
        </row>
        <row r="38">
          <cell r="B38" t="str">
            <v>Scope International</v>
          </cell>
          <cell r="C38" t="str">
            <v>Product</v>
          </cell>
          <cell r="D38" t="str">
            <v>India</v>
          </cell>
          <cell r="E38" t="str">
            <v>CCO</v>
          </cell>
          <cell r="F38">
            <v>6.4349999999999996</v>
          </cell>
          <cell r="G38" t="str">
            <v>Q3</v>
          </cell>
          <cell r="H38">
            <v>2015</v>
          </cell>
          <cell r="I38" t="str">
            <v>Jasbir Sodhi</v>
          </cell>
          <cell r="J38" t="str">
            <v>2015Q3</v>
          </cell>
          <cell r="K38" t="str">
            <v>Product2015Q3</v>
          </cell>
          <cell r="L38" t="str">
            <v>India2015Q3</v>
          </cell>
          <cell r="M38" t="str">
            <v>Jasbir Sodhi2015Q3</v>
          </cell>
          <cell r="N38" t="str">
            <v>CCO2015Q3</v>
          </cell>
        </row>
        <row r="39">
          <cell r="B39" t="str">
            <v>United Health Group</v>
          </cell>
          <cell r="C39" t="str">
            <v>Product</v>
          </cell>
          <cell r="D39" t="str">
            <v>India</v>
          </cell>
          <cell r="E39" t="str">
            <v>CCO</v>
          </cell>
          <cell r="F39">
            <v>28.35</v>
          </cell>
          <cell r="G39" t="str">
            <v>Q3</v>
          </cell>
          <cell r="H39">
            <v>2015</v>
          </cell>
          <cell r="I39" t="str">
            <v>Jasbir Sodhi</v>
          </cell>
          <cell r="J39" t="str">
            <v>2015Q3</v>
          </cell>
          <cell r="K39" t="str">
            <v>Product2015Q3</v>
          </cell>
          <cell r="L39" t="str">
            <v>India2015Q3</v>
          </cell>
          <cell r="M39" t="str">
            <v>Jasbir Sodhi2015Q3</v>
          </cell>
          <cell r="N39" t="str">
            <v>CCO2015Q3</v>
          </cell>
        </row>
        <row r="40">
          <cell r="B40" t="str">
            <v>Affinion</v>
          </cell>
          <cell r="C40" t="str">
            <v>Product</v>
          </cell>
          <cell r="D40" t="str">
            <v>US</v>
          </cell>
          <cell r="E40" t="str">
            <v>CCO</v>
          </cell>
          <cell r="F40">
            <v>10.14</v>
          </cell>
          <cell r="G40" t="str">
            <v>Q1</v>
          </cell>
          <cell r="H40">
            <v>2015</v>
          </cell>
          <cell r="I40" t="str">
            <v>Krishan Sanghi</v>
          </cell>
          <cell r="J40" t="str">
            <v>2015Q1</v>
          </cell>
          <cell r="K40" t="str">
            <v>Product2015Q1</v>
          </cell>
          <cell r="L40" t="str">
            <v>US2015Q1</v>
          </cell>
          <cell r="M40" t="str">
            <v>Krishan Sanghi2015Q1</v>
          </cell>
          <cell r="N40" t="str">
            <v>CCO2015Q1</v>
          </cell>
        </row>
        <row r="41">
          <cell r="B41" t="str">
            <v>Affinion</v>
          </cell>
          <cell r="C41" t="str">
            <v>Services</v>
          </cell>
          <cell r="D41" t="str">
            <v>US</v>
          </cell>
          <cell r="E41" t="str">
            <v>CCO</v>
          </cell>
          <cell r="F41">
            <v>6.8250000000000002</v>
          </cell>
          <cell r="G41" t="str">
            <v>Q1</v>
          </cell>
          <cell r="H41">
            <v>2015</v>
          </cell>
          <cell r="I41" t="str">
            <v>Krishan Sanghi</v>
          </cell>
          <cell r="J41" t="str">
            <v>2015Q1</v>
          </cell>
          <cell r="K41" t="str">
            <v>Services2015Q1</v>
          </cell>
          <cell r="L41" t="str">
            <v>US2015Q1</v>
          </cell>
          <cell r="M41" t="str">
            <v>Krishan Sanghi2015Q1</v>
          </cell>
          <cell r="N41" t="str">
            <v>CCO2015Q1</v>
          </cell>
        </row>
        <row r="42">
          <cell r="B42" t="str">
            <v>Affinion</v>
          </cell>
          <cell r="C42" t="str">
            <v>Product</v>
          </cell>
          <cell r="D42" t="str">
            <v>US</v>
          </cell>
          <cell r="E42" t="str">
            <v>CCO</v>
          </cell>
          <cell r="F42">
            <v>49.170999999999992</v>
          </cell>
          <cell r="G42" t="str">
            <v>Q2</v>
          </cell>
          <cell r="H42">
            <v>2015</v>
          </cell>
          <cell r="I42" t="str">
            <v>Krishan Sanghi</v>
          </cell>
          <cell r="J42" t="str">
            <v>2015Q2</v>
          </cell>
          <cell r="K42" t="str">
            <v>Product2015Q2</v>
          </cell>
          <cell r="L42" t="str">
            <v>US2015Q2</v>
          </cell>
          <cell r="M42" t="str">
            <v>Krishan Sanghi2015Q2</v>
          </cell>
          <cell r="N42" t="str">
            <v>CCO2015Q2</v>
          </cell>
        </row>
        <row r="43">
          <cell r="B43" t="str">
            <v>Affinion</v>
          </cell>
          <cell r="C43" t="str">
            <v>Services</v>
          </cell>
          <cell r="D43" t="str">
            <v>US</v>
          </cell>
          <cell r="E43" t="str">
            <v>CCO</v>
          </cell>
          <cell r="F43">
            <v>15.11</v>
          </cell>
          <cell r="G43" t="str">
            <v>Q2</v>
          </cell>
          <cell r="H43">
            <v>2015</v>
          </cell>
          <cell r="I43" t="str">
            <v>Krishan Sanghi</v>
          </cell>
          <cell r="J43" t="str">
            <v>2015Q2</v>
          </cell>
          <cell r="K43" t="str">
            <v>Services2015Q2</v>
          </cell>
          <cell r="L43" t="str">
            <v>US2015Q2</v>
          </cell>
          <cell r="M43" t="str">
            <v>Krishan Sanghi2015Q2</v>
          </cell>
          <cell r="N43" t="str">
            <v>CCO2015Q2</v>
          </cell>
        </row>
        <row r="44">
          <cell r="B44" t="str">
            <v>Affinion</v>
          </cell>
          <cell r="C44" t="str">
            <v>Services</v>
          </cell>
          <cell r="D44" t="str">
            <v>US</v>
          </cell>
          <cell r="E44" t="str">
            <v>CCO</v>
          </cell>
          <cell r="F44">
            <v>3.45</v>
          </cell>
          <cell r="G44" t="str">
            <v>Q4</v>
          </cell>
          <cell r="H44">
            <v>2015</v>
          </cell>
          <cell r="I44" t="str">
            <v>Krishan Sanghi</v>
          </cell>
          <cell r="J44">
            <v>0</v>
          </cell>
          <cell r="K44">
            <v>0</v>
          </cell>
          <cell r="L44">
            <v>0</v>
          </cell>
          <cell r="M44">
            <v>0</v>
          </cell>
          <cell r="N44">
            <v>0</v>
          </cell>
        </row>
        <row r="45">
          <cell r="B45" t="str">
            <v>Celcom</v>
          </cell>
          <cell r="C45" t="str">
            <v>Product</v>
          </cell>
          <cell r="D45" t="str">
            <v>SEA</v>
          </cell>
          <cell r="E45" t="str">
            <v>CCO</v>
          </cell>
          <cell r="F45">
            <v>744.15600000000006</v>
          </cell>
          <cell r="G45" t="str">
            <v>Q3</v>
          </cell>
          <cell r="H45">
            <v>2015</v>
          </cell>
          <cell r="I45" t="str">
            <v>Meeta Garg</v>
          </cell>
          <cell r="J45" t="str">
            <v>2015Q3</v>
          </cell>
          <cell r="K45" t="str">
            <v>Product2015Q3</v>
          </cell>
          <cell r="L45" t="str">
            <v>SEA2015Q3</v>
          </cell>
          <cell r="M45" t="str">
            <v>Meeta Garg2015Q3</v>
          </cell>
          <cell r="N45" t="str">
            <v>CCO2015Q3</v>
          </cell>
        </row>
        <row r="46">
          <cell r="B46" t="str">
            <v>Celcom</v>
          </cell>
          <cell r="C46" t="str">
            <v>Services</v>
          </cell>
          <cell r="D46" t="str">
            <v>SEA</v>
          </cell>
          <cell r="E46" t="str">
            <v>CCO</v>
          </cell>
          <cell r="F46">
            <v>168.13</v>
          </cell>
          <cell r="G46" t="str">
            <v>Q3</v>
          </cell>
          <cell r="H46">
            <v>2015</v>
          </cell>
          <cell r="I46" t="str">
            <v>Meeta Garg</v>
          </cell>
          <cell r="J46" t="str">
            <v>2015Q3</v>
          </cell>
          <cell r="K46" t="str">
            <v>Services2015Q3</v>
          </cell>
          <cell r="L46" t="str">
            <v>SEA2015Q3</v>
          </cell>
          <cell r="M46" t="str">
            <v>Meeta Garg2015Q3</v>
          </cell>
          <cell r="N46" t="str">
            <v>CCO2015Q3</v>
          </cell>
        </row>
        <row r="47">
          <cell r="B47" t="str">
            <v>CA Malaysia</v>
          </cell>
          <cell r="C47" t="str">
            <v>Services</v>
          </cell>
          <cell r="D47" t="str">
            <v>SEA</v>
          </cell>
          <cell r="E47" t="str">
            <v>EMS</v>
          </cell>
          <cell r="F47">
            <v>8</v>
          </cell>
          <cell r="G47" t="str">
            <v>Q3</v>
          </cell>
          <cell r="H47">
            <v>2015</v>
          </cell>
          <cell r="I47" t="str">
            <v>Meeta Garg</v>
          </cell>
          <cell r="J47" t="str">
            <v>2015Q3</v>
          </cell>
          <cell r="K47" t="str">
            <v>Services2015Q3</v>
          </cell>
          <cell r="L47" t="str">
            <v>SEA2015Q3</v>
          </cell>
          <cell r="M47" t="str">
            <v>Meeta Garg2015Q3</v>
          </cell>
          <cell r="N47" t="str">
            <v>EMS2015Q3</v>
          </cell>
        </row>
        <row r="48">
          <cell r="B48" t="str">
            <v>Landbank</v>
          </cell>
          <cell r="C48" t="str">
            <v>Services</v>
          </cell>
          <cell r="D48" t="str">
            <v>SEA</v>
          </cell>
          <cell r="E48" t="str">
            <v>EMS</v>
          </cell>
          <cell r="F48">
            <v>4.5</v>
          </cell>
          <cell r="G48" t="str">
            <v>Q3</v>
          </cell>
          <cell r="H48">
            <v>2015</v>
          </cell>
          <cell r="I48" t="str">
            <v>Meeta Garg</v>
          </cell>
          <cell r="J48" t="str">
            <v>2015Q3</v>
          </cell>
          <cell r="K48" t="str">
            <v>Services2015Q3</v>
          </cell>
          <cell r="L48" t="str">
            <v>SEA2015Q3</v>
          </cell>
          <cell r="M48" t="str">
            <v>Meeta Garg2015Q3</v>
          </cell>
          <cell r="N48" t="str">
            <v>EMS2015Q3</v>
          </cell>
        </row>
        <row r="49">
          <cell r="B49">
            <v>0</v>
          </cell>
          <cell r="C49">
            <v>0</v>
          </cell>
          <cell r="D49">
            <v>0</v>
          </cell>
          <cell r="E49">
            <v>0</v>
          </cell>
          <cell r="F49">
            <v>0</v>
          </cell>
          <cell r="G49">
            <v>0</v>
          </cell>
          <cell r="H49">
            <v>0</v>
          </cell>
          <cell r="I49">
            <v>0</v>
          </cell>
          <cell r="J49">
            <v>0</v>
          </cell>
          <cell r="K49">
            <v>0</v>
          </cell>
          <cell r="L49">
            <v>0</v>
          </cell>
          <cell r="M49">
            <v>0</v>
          </cell>
          <cell r="N49">
            <v>0</v>
          </cell>
        </row>
        <row r="50">
          <cell r="B50">
            <v>0</v>
          </cell>
          <cell r="C50">
            <v>0</v>
          </cell>
          <cell r="D50">
            <v>0</v>
          </cell>
          <cell r="E50">
            <v>0</v>
          </cell>
          <cell r="F50">
            <v>0</v>
          </cell>
          <cell r="G50">
            <v>0</v>
          </cell>
          <cell r="H50">
            <v>0</v>
          </cell>
          <cell r="I50">
            <v>0</v>
          </cell>
          <cell r="J50">
            <v>0</v>
          </cell>
          <cell r="K50">
            <v>0</v>
          </cell>
          <cell r="L50">
            <v>0</v>
          </cell>
          <cell r="M50">
            <v>0</v>
          </cell>
          <cell r="N50">
            <v>0</v>
          </cell>
        </row>
        <row r="51">
          <cell r="B51">
            <v>0</v>
          </cell>
          <cell r="C51">
            <v>0</v>
          </cell>
          <cell r="D51">
            <v>0</v>
          </cell>
          <cell r="E51">
            <v>0</v>
          </cell>
          <cell r="F51">
            <v>0</v>
          </cell>
          <cell r="G51">
            <v>0</v>
          </cell>
          <cell r="H51">
            <v>0</v>
          </cell>
          <cell r="I51">
            <v>0</v>
          </cell>
          <cell r="J51">
            <v>0</v>
          </cell>
          <cell r="K51">
            <v>0</v>
          </cell>
          <cell r="L51">
            <v>0</v>
          </cell>
          <cell r="M51">
            <v>0</v>
          </cell>
          <cell r="N51">
            <v>0</v>
          </cell>
        </row>
        <row r="52">
          <cell r="B52">
            <v>0</v>
          </cell>
          <cell r="C52">
            <v>0</v>
          </cell>
          <cell r="D52">
            <v>0</v>
          </cell>
          <cell r="E52">
            <v>0</v>
          </cell>
          <cell r="F52">
            <v>0</v>
          </cell>
          <cell r="G52">
            <v>0</v>
          </cell>
          <cell r="H52">
            <v>0</v>
          </cell>
          <cell r="I52">
            <v>0</v>
          </cell>
          <cell r="J52">
            <v>0</v>
          </cell>
          <cell r="K52">
            <v>0</v>
          </cell>
          <cell r="L52">
            <v>0</v>
          </cell>
          <cell r="M52">
            <v>0</v>
          </cell>
          <cell r="N52">
            <v>0</v>
          </cell>
        </row>
        <row r="53">
          <cell r="B53">
            <v>0</v>
          </cell>
          <cell r="C53">
            <v>0</v>
          </cell>
          <cell r="D53">
            <v>0</v>
          </cell>
          <cell r="E53">
            <v>0</v>
          </cell>
          <cell r="F53">
            <v>0</v>
          </cell>
          <cell r="G53">
            <v>0</v>
          </cell>
          <cell r="H53">
            <v>0</v>
          </cell>
          <cell r="I53">
            <v>0</v>
          </cell>
          <cell r="J53">
            <v>0</v>
          </cell>
          <cell r="K53">
            <v>0</v>
          </cell>
          <cell r="L53">
            <v>0</v>
          </cell>
          <cell r="M53">
            <v>0</v>
          </cell>
          <cell r="N53">
            <v>0</v>
          </cell>
        </row>
        <row r="54">
          <cell r="B54">
            <v>0</v>
          </cell>
          <cell r="C54">
            <v>0</v>
          </cell>
          <cell r="D54">
            <v>0</v>
          </cell>
          <cell r="E54">
            <v>0</v>
          </cell>
          <cell r="F54">
            <v>0</v>
          </cell>
          <cell r="G54">
            <v>0</v>
          </cell>
          <cell r="H54">
            <v>0</v>
          </cell>
          <cell r="I54">
            <v>0</v>
          </cell>
          <cell r="J54">
            <v>0</v>
          </cell>
          <cell r="K54">
            <v>0</v>
          </cell>
          <cell r="L54">
            <v>0</v>
          </cell>
          <cell r="M54">
            <v>0</v>
          </cell>
          <cell r="N54">
            <v>0</v>
          </cell>
        </row>
        <row r="55">
          <cell r="B55">
            <v>0</v>
          </cell>
          <cell r="C55">
            <v>0</v>
          </cell>
          <cell r="D55">
            <v>0</v>
          </cell>
          <cell r="E55">
            <v>0</v>
          </cell>
          <cell r="F55">
            <v>0</v>
          </cell>
          <cell r="G55">
            <v>0</v>
          </cell>
          <cell r="H55">
            <v>0</v>
          </cell>
          <cell r="I55">
            <v>0</v>
          </cell>
          <cell r="J55">
            <v>0</v>
          </cell>
          <cell r="K55">
            <v>0</v>
          </cell>
          <cell r="L55">
            <v>0</v>
          </cell>
          <cell r="M55">
            <v>0</v>
          </cell>
          <cell r="N55">
            <v>0</v>
          </cell>
        </row>
        <row r="56">
          <cell r="B56">
            <v>0</v>
          </cell>
          <cell r="C56">
            <v>0</v>
          </cell>
          <cell r="D56">
            <v>0</v>
          </cell>
          <cell r="E56">
            <v>0</v>
          </cell>
          <cell r="F56">
            <v>0</v>
          </cell>
          <cell r="G56">
            <v>0</v>
          </cell>
          <cell r="H56">
            <v>0</v>
          </cell>
          <cell r="I56">
            <v>0</v>
          </cell>
          <cell r="J56">
            <v>0</v>
          </cell>
          <cell r="K56">
            <v>0</v>
          </cell>
          <cell r="L56">
            <v>0</v>
          </cell>
          <cell r="M56">
            <v>0</v>
          </cell>
          <cell r="N56">
            <v>0</v>
          </cell>
        </row>
        <row r="57">
          <cell r="B57">
            <v>0</v>
          </cell>
          <cell r="C57">
            <v>0</v>
          </cell>
          <cell r="D57">
            <v>0</v>
          </cell>
          <cell r="E57">
            <v>0</v>
          </cell>
          <cell r="F57">
            <v>0</v>
          </cell>
          <cell r="G57">
            <v>0</v>
          </cell>
          <cell r="H57">
            <v>0</v>
          </cell>
          <cell r="I57">
            <v>0</v>
          </cell>
          <cell r="J57">
            <v>0</v>
          </cell>
          <cell r="K57">
            <v>0</v>
          </cell>
          <cell r="L57">
            <v>0</v>
          </cell>
          <cell r="M57">
            <v>0</v>
          </cell>
          <cell r="N57">
            <v>0</v>
          </cell>
        </row>
        <row r="58">
          <cell r="B58">
            <v>0</v>
          </cell>
          <cell r="C58">
            <v>0</v>
          </cell>
          <cell r="D58">
            <v>0</v>
          </cell>
          <cell r="E58">
            <v>0</v>
          </cell>
          <cell r="F58">
            <v>0</v>
          </cell>
          <cell r="G58">
            <v>0</v>
          </cell>
          <cell r="H58">
            <v>0</v>
          </cell>
          <cell r="I58">
            <v>0</v>
          </cell>
          <cell r="J58">
            <v>0</v>
          </cell>
          <cell r="K58">
            <v>0</v>
          </cell>
          <cell r="L58">
            <v>0</v>
          </cell>
          <cell r="M58">
            <v>0</v>
          </cell>
          <cell r="N58">
            <v>0</v>
          </cell>
        </row>
        <row r="59">
          <cell r="B59">
            <v>0</v>
          </cell>
          <cell r="C59">
            <v>0</v>
          </cell>
          <cell r="D59">
            <v>0</v>
          </cell>
          <cell r="E59">
            <v>0</v>
          </cell>
          <cell r="F59">
            <v>0</v>
          </cell>
          <cell r="G59">
            <v>0</v>
          </cell>
          <cell r="H59">
            <v>0</v>
          </cell>
          <cell r="I59">
            <v>0</v>
          </cell>
          <cell r="J59">
            <v>0</v>
          </cell>
          <cell r="K59">
            <v>0</v>
          </cell>
          <cell r="L59">
            <v>0</v>
          </cell>
          <cell r="M59">
            <v>0</v>
          </cell>
          <cell r="N59">
            <v>0</v>
          </cell>
        </row>
        <row r="60">
          <cell r="B60">
            <v>0</v>
          </cell>
          <cell r="C60">
            <v>0</v>
          </cell>
          <cell r="D60">
            <v>0</v>
          </cell>
          <cell r="E60">
            <v>0</v>
          </cell>
          <cell r="F60">
            <v>0</v>
          </cell>
          <cell r="G60">
            <v>0</v>
          </cell>
          <cell r="H60">
            <v>0</v>
          </cell>
          <cell r="I60">
            <v>0</v>
          </cell>
          <cell r="J60">
            <v>0</v>
          </cell>
          <cell r="K60">
            <v>0</v>
          </cell>
          <cell r="L60">
            <v>0</v>
          </cell>
          <cell r="M60">
            <v>0</v>
          </cell>
          <cell r="N60">
            <v>0</v>
          </cell>
        </row>
        <row r="61">
          <cell r="B61">
            <v>0</v>
          </cell>
          <cell r="C61">
            <v>0</v>
          </cell>
          <cell r="D61">
            <v>0</v>
          </cell>
          <cell r="E61">
            <v>0</v>
          </cell>
          <cell r="F61">
            <v>0</v>
          </cell>
          <cell r="G61">
            <v>0</v>
          </cell>
          <cell r="H61">
            <v>0</v>
          </cell>
          <cell r="I61">
            <v>0</v>
          </cell>
          <cell r="J61">
            <v>0</v>
          </cell>
          <cell r="K61">
            <v>0</v>
          </cell>
          <cell r="L61">
            <v>0</v>
          </cell>
          <cell r="M61">
            <v>0</v>
          </cell>
          <cell r="N61">
            <v>0</v>
          </cell>
        </row>
        <row r="62">
          <cell r="B62">
            <v>0</v>
          </cell>
          <cell r="C62">
            <v>0</v>
          </cell>
          <cell r="D62">
            <v>0</v>
          </cell>
          <cell r="E62">
            <v>0</v>
          </cell>
          <cell r="F62">
            <v>0</v>
          </cell>
          <cell r="G62">
            <v>0</v>
          </cell>
          <cell r="H62">
            <v>0</v>
          </cell>
          <cell r="I62">
            <v>0</v>
          </cell>
          <cell r="J62">
            <v>0</v>
          </cell>
          <cell r="K62">
            <v>0</v>
          </cell>
          <cell r="L62">
            <v>0</v>
          </cell>
          <cell r="M62">
            <v>0</v>
          </cell>
          <cell r="N62">
            <v>0</v>
          </cell>
        </row>
        <row r="63">
          <cell r="B63">
            <v>0</v>
          </cell>
          <cell r="C63">
            <v>0</v>
          </cell>
          <cell r="D63">
            <v>0</v>
          </cell>
          <cell r="E63">
            <v>0</v>
          </cell>
          <cell r="F63">
            <v>0</v>
          </cell>
          <cell r="G63">
            <v>0</v>
          </cell>
          <cell r="H63">
            <v>0</v>
          </cell>
          <cell r="I63">
            <v>0</v>
          </cell>
          <cell r="J63">
            <v>0</v>
          </cell>
          <cell r="K63">
            <v>0</v>
          </cell>
          <cell r="L63">
            <v>0</v>
          </cell>
          <cell r="M63">
            <v>0</v>
          </cell>
          <cell r="N63">
            <v>0</v>
          </cell>
        </row>
        <row r="64">
          <cell r="B64">
            <v>0</v>
          </cell>
          <cell r="C64">
            <v>0</v>
          </cell>
          <cell r="D64">
            <v>0</v>
          </cell>
          <cell r="E64">
            <v>0</v>
          </cell>
          <cell r="F64">
            <v>0</v>
          </cell>
          <cell r="G64">
            <v>0</v>
          </cell>
          <cell r="H64">
            <v>0</v>
          </cell>
          <cell r="I64">
            <v>0</v>
          </cell>
          <cell r="J64">
            <v>0</v>
          </cell>
          <cell r="K64">
            <v>0</v>
          </cell>
          <cell r="L64">
            <v>0</v>
          </cell>
          <cell r="M64">
            <v>0</v>
          </cell>
          <cell r="N64">
            <v>0</v>
          </cell>
        </row>
        <row r="65">
          <cell r="B65">
            <v>0</v>
          </cell>
          <cell r="C65">
            <v>0</v>
          </cell>
          <cell r="D65">
            <v>0</v>
          </cell>
          <cell r="E65">
            <v>0</v>
          </cell>
          <cell r="F65">
            <v>0</v>
          </cell>
          <cell r="G65">
            <v>0</v>
          </cell>
          <cell r="H65">
            <v>0</v>
          </cell>
          <cell r="I65">
            <v>0</v>
          </cell>
          <cell r="J65">
            <v>0</v>
          </cell>
          <cell r="K65">
            <v>0</v>
          </cell>
          <cell r="L65">
            <v>0</v>
          </cell>
          <cell r="M65">
            <v>0</v>
          </cell>
          <cell r="N65">
            <v>0</v>
          </cell>
        </row>
        <row r="66">
          <cell r="B66">
            <v>0</v>
          </cell>
          <cell r="C66">
            <v>0</v>
          </cell>
          <cell r="D66">
            <v>0</v>
          </cell>
          <cell r="E66">
            <v>0</v>
          </cell>
          <cell r="F66">
            <v>0</v>
          </cell>
          <cell r="G66">
            <v>0</v>
          </cell>
          <cell r="H66">
            <v>0</v>
          </cell>
          <cell r="I66">
            <v>0</v>
          </cell>
          <cell r="J66">
            <v>0</v>
          </cell>
          <cell r="K66">
            <v>0</v>
          </cell>
          <cell r="L66">
            <v>0</v>
          </cell>
          <cell r="M66">
            <v>0</v>
          </cell>
          <cell r="N66">
            <v>0</v>
          </cell>
        </row>
        <row r="67">
          <cell r="B67">
            <v>0</v>
          </cell>
          <cell r="C67">
            <v>0</v>
          </cell>
          <cell r="D67">
            <v>0</v>
          </cell>
          <cell r="E67">
            <v>0</v>
          </cell>
          <cell r="F67">
            <v>0</v>
          </cell>
          <cell r="G67">
            <v>0</v>
          </cell>
          <cell r="H67">
            <v>0</v>
          </cell>
          <cell r="I67">
            <v>0</v>
          </cell>
          <cell r="J67">
            <v>0</v>
          </cell>
          <cell r="K67">
            <v>0</v>
          </cell>
          <cell r="L67">
            <v>0</v>
          </cell>
          <cell r="M67">
            <v>0</v>
          </cell>
          <cell r="N67">
            <v>0</v>
          </cell>
        </row>
        <row r="68">
          <cell r="B68">
            <v>0</v>
          </cell>
          <cell r="C68">
            <v>0</v>
          </cell>
          <cell r="D68">
            <v>0</v>
          </cell>
          <cell r="E68">
            <v>0</v>
          </cell>
          <cell r="F68">
            <v>0</v>
          </cell>
          <cell r="G68">
            <v>0</v>
          </cell>
          <cell r="H68">
            <v>0</v>
          </cell>
          <cell r="I68">
            <v>0</v>
          </cell>
          <cell r="J68">
            <v>0</v>
          </cell>
          <cell r="K68">
            <v>0</v>
          </cell>
          <cell r="L68">
            <v>0</v>
          </cell>
          <cell r="M68">
            <v>0</v>
          </cell>
          <cell r="N68">
            <v>0</v>
          </cell>
        </row>
        <row r="69">
          <cell r="B69">
            <v>0</v>
          </cell>
          <cell r="C69">
            <v>0</v>
          </cell>
          <cell r="D69">
            <v>0</v>
          </cell>
          <cell r="E69">
            <v>0</v>
          </cell>
          <cell r="F69">
            <v>0</v>
          </cell>
          <cell r="G69">
            <v>0</v>
          </cell>
          <cell r="H69">
            <v>0</v>
          </cell>
          <cell r="I69">
            <v>0</v>
          </cell>
          <cell r="J69">
            <v>0</v>
          </cell>
          <cell r="K69">
            <v>0</v>
          </cell>
          <cell r="L69">
            <v>0</v>
          </cell>
          <cell r="M69">
            <v>0</v>
          </cell>
          <cell r="N69">
            <v>0</v>
          </cell>
        </row>
        <row r="70">
          <cell r="B70">
            <v>0</v>
          </cell>
          <cell r="C70">
            <v>0</v>
          </cell>
          <cell r="D70">
            <v>0</v>
          </cell>
          <cell r="E70">
            <v>0</v>
          </cell>
          <cell r="F70">
            <v>0</v>
          </cell>
          <cell r="G70">
            <v>0</v>
          </cell>
          <cell r="H70">
            <v>0</v>
          </cell>
          <cell r="I70">
            <v>0</v>
          </cell>
          <cell r="J70">
            <v>0</v>
          </cell>
          <cell r="K70">
            <v>0</v>
          </cell>
          <cell r="L70">
            <v>0</v>
          </cell>
          <cell r="M70">
            <v>0</v>
          </cell>
          <cell r="N70">
            <v>0</v>
          </cell>
        </row>
        <row r="71">
          <cell r="B71">
            <v>0</v>
          </cell>
          <cell r="C71">
            <v>0</v>
          </cell>
          <cell r="D71">
            <v>0</v>
          </cell>
          <cell r="E71">
            <v>0</v>
          </cell>
          <cell r="F71">
            <v>0</v>
          </cell>
          <cell r="G71">
            <v>0</v>
          </cell>
          <cell r="H71">
            <v>0</v>
          </cell>
          <cell r="I71">
            <v>0</v>
          </cell>
          <cell r="J71">
            <v>0</v>
          </cell>
          <cell r="K71">
            <v>0</v>
          </cell>
          <cell r="L71">
            <v>0</v>
          </cell>
          <cell r="M71">
            <v>0</v>
          </cell>
          <cell r="N71">
            <v>0</v>
          </cell>
        </row>
        <row r="72">
          <cell r="B72">
            <v>0</v>
          </cell>
          <cell r="C72">
            <v>0</v>
          </cell>
          <cell r="D72">
            <v>0</v>
          </cell>
          <cell r="E72">
            <v>0</v>
          </cell>
          <cell r="F72">
            <v>0</v>
          </cell>
          <cell r="G72">
            <v>0</v>
          </cell>
          <cell r="H72">
            <v>0</v>
          </cell>
          <cell r="I72">
            <v>0</v>
          </cell>
          <cell r="J72">
            <v>0</v>
          </cell>
          <cell r="K72">
            <v>0</v>
          </cell>
          <cell r="L72">
            <v>0</v>
          </cell>
          <cell r="M72">
            <v>0</v>
          </cell>
          <cell r="N72">
            <v>0</v>
          </cell>
        </row>
        <row r="73">
          <cell r="B73">
            <v>0</v>
          </cell>
          <cell r="C73">
            <v>0</v>
          </cell>
          <cell r="D73">
            <v>0</v>
          </cell>
          <cell r="E73">
            <v>0</v>
          </cell>
          <cell r="F73">
            <v>0</v>
          </cell>
          <cell r="G73">
            <v>0</v>
          </cell>
          <cell r="H73">
            <v>0</v>
          </cell>
          <cell r="I73">
            <v>0</v>
          </cell>
          <cell r="J73">
            <v>0</v>
          </cell>
          <cell r="K73">
            <v>0</v>
          </cell>
          <cell r="L73">
            <v>0</v>
          </cell>
          <cell r="M73">
            <v>0</v>
          </cell>
          <cell r="N73">
            <v>0</v>
          </cell>
        </row>
        <row r="74">
          <cell r="B74">
            <v>0</v>
          </cell>
          <cell r="C74">
            <v>0</v>
          </cell>
          <cell r="D74">
            <v>0</v>
          </cell>
          <cell r="E74">
            <v>0</v>
          </cell>
          <cell r="F74">
            <v>0</v>
          </cell>
          <cell r="G74">
            <v>0</v>
          </cell>
          <cell r="H74">
            <v>0</v>
          </cell>
          <cell r="I74">
            <v>0</v>
          </cell>
          <cell r="J74">
            <v>0</v>
          </cell>
          <cell r="K74">
            <v>0</v>
          </cell>
          <cell r="L74">
            <v>0</v>
          </cell>
          <cell r="M74">
            <v>0</v>
          </cell>
          <cell r="N74">
            <v>0</v>
          </cell>
        </row>
        <row r="75">
          <cell r="B75">
            <v>0</v>
          </cell>
          <cell r="C75">
            <v>0</v>
          </cell>
          <cell r="D75">
            <v>0</v>
          </cell>
          <cell r="E75">
            <v>0</v>
          </cell>
          <cell r="F75">
            <v>0</v>
          </cell>
          <cell r="G75">
            <v>0</v>
          </cell>
          <cell r="H75">
            <v>0</v>
          </cell>
          <cell r="I75">
            <v>0</v>
          </cell>
          <cell r="J75">
            <v>0</v>
          </cell>
          <cell r="K75">
            <v>0</v>
          </cell>
          <cell r="L75">
            <v>0</v>
          </cell>
          <cell r="M75">
            <v>0</v>
          </cell>
          <cell r="N75">
            <v>0</v>
          </cell>
        </row>
        <row r="76">
          <cell r="B76">
            <v>0</v>
          </cell>
          <cell r="C76">
            <v>0</v>
          </cell>
          <cell r="D76">
            <v>0</v>
          </cell>
          <cell r="E76">
            <v>0</v>
          </cell>
          <cell r="F76">
            <v>0</v>
          </cell>
          <cell r="G76">
            <v>0</v>
          </cell>
          <cell r="H76">
            <v>0</v>
          </cell>
          <cell r="I76">
            <v>0</v>
          </cell>
          <cell r="J76">
            <v>0</v>
          </cell>
          <cell r="K76">
            <v>0</v>
          </cell>
          <cell r="L76">
            <v>0</v>
          </cell>
          <cell r="M76">
            <v>0</v>
          </cell>
          <cell r="N76">
            <v>0</v>
          </cell>
        </row>
        <row r="77">
          <cell r="B77">
            <v>0</v>
          </cell>
          <cell r="C77">
            <v>0</v>
          </cell>
          <cell r="D77">
            <v>0</v>
          </cell>
          <cell r="E77">
            <v>0</v>
          </cell>
          <cell r="F77">
            <v>0</v>
          </cell>
          <cell r="G77">
            <v>0</v>
          </cell>
          <cell r="H77">
            <v>0</v>
          </cell>
          <cell r="I77">
            <v>0</v>
          </cell>
          <cell r="J77">
            <v>0</v>
          </cell>
          <cell r="K77">
            <v>0</v>
          </cell>
          <cell r="L77">
            <v>0</v>
          </cell>
          <cell r="M77">
            <v>0</v>
          </cell>
          <cell r="N77">
            <v>0</v>
          </cell>
        </row>
        <row r="78">
          <cell r="B78">
            <v>0</v>
          </cell>
          <cell r="C78">
            <v>0</v>
          </cell>
          <cell r="D78">
            <v>0</v>
          </cell>
          <cell r="E78">
            <v>0</v>
          </cell>
          <cell r="F78">
            <v>0</v>
          </cell>
          <cell r="G78">
            <v>0</v>
          </cell>
          <cell r="H78">
            <v>0</v>
          </cell>
          <cell r="I78">
            <v>0</v>
          </cell>
          <cell r="J78">
            <v>0</v>
          </cell>
          <cell r="K78">
            <v>0</v>
          </cell>
          <cell r="L78">
            <v>0</v>
          </cell>
          <cell r="M78">
            <v>0</v>
          </cell>
          <cell r="N78">
            <v>0</v>
          </cell>
        </row>
        <row r="79">
          <cell r="B79">
            <v>0</v>
          </cell>
          <cell r="C79">
            <v>0</v>
          </cell>
          <cell r="D79">
            <v>0</v>
          </cell>
          <cell r="E79">
            <v>0</v>
          </cell>
          <cell r="F79">
            <v>0</v>
          </cell>
          <cell r="G79">
            <v>0</v>
          </cell>
          <cell r="H79">
            <v>0</v>
          </cell>
          <cell r="I79">
            <v>0</v>
          </cell>
          <cell r="J79">
            <v>0</v>
          </cell>
          <cell r="K79">
            <v>0</v>
          </cell>
          <cell r="L79">
            <v>0</v>
          </cell>
          <cell r="M79">
            <v>0</v>
          </cell>
          <cell r="N79">
            <v>0</v>
          </cell>
        </row>
        <row r="80">
          <cell r="B80">
            <v>0</v>
          </cell>
          <cell r="C80">
            <v>0</v>
          </cell>
          <cell r="D80">
            <v>0</v>
          </cell>
          <cell r="E80">
            <v>0</v>
          </cell>
          <cell r="F80">
            <v>0</v>
          </cell>
          <cell r="G80">
            <v>0</v>
          </cell>
          <cell r="H80">
            <v>0</v>
          </cell>
          <cell r="I80">
            <v>0</v>
          </cell>
          <cell r="J80">
            <v>0</v>
          </cell>
          <cell r="K80">
            <v>0</v>
          </cell>
          <cell r="L80">
            <v>0</v>
          </cell>
          <cell r="M80">
            <v>0</v>
          </cell>
          <cell r="N80">
            <v>0</v>
          </cell>
        </row>
        <row r="81">
          <cell r="B81">
            <v>0</v>
          </cell>
          <cell r="C81">
            <v>0</v>
          </cell>
          <cell r="D81">
            <v>0</v>
          </cell>
          <cell r="E81">
            <v>0</v>
          </cell>
          <cell r="F81">
            <v>0</v>
          </cell>
          <cell r="G81">
            <v>0</v>
          </cell>
          <cell r="H81">
            <v>0</v>
          </cell>
          <cell r="I81">
            <v>0</v>
          </cell>
          <cell r="J81">
            <v>0</v>
          </cell>
          <cell r="K81">
            <v>0</v>
          </cell>
          <cell r="L81">
            <v>0</v>
          </cell>
          <cell r="M81">
            <v>0</v>
          </cell>
          <cell r="N81">
            <v>0</v>
          </cell>
        </row>
        <row r="82">
          <cell r="B82">
            <v>0</v>
          </cell>
          <cell r="C82">
            <v>0</v>
          </cell>
          <cell r="D82">
            <v>0</v>
          </cell>
          <cell r="E82">
            <v>0</v>
          </cell>
          <cell r="F82">
            <v>0</v>
          </cell>
          <cell r="G82">
            <v>0</v>
          </cell>
          <cell r="H82">
            <v>0</v>
          </cell>
          <cell r="I82">
            <v>0</v>
          </cell>
          <cell r="J82">
            <v>0</v>
          </cell>
          <cell r="K82">
            <v>0</v>
          </cell>
          <cell r="L82">
            <v>0</v>
          </cell>
          <cell r="M82">
            <v>0</v>
          </cell>
          <cell r="N82">
            <v>0</v>
          </cell>
        </row>
        <row r="83">
          <cell r="B83">
            <v>0</v>
          </cell>
          <cell r="C83">
            <v>0</v>
          </cell>
          <cell r="D83">
            <v>0</v>
          </cell>
          <cell r="E83">
            <v>0</v>
          </cell>
          <cell r="F83">
            <v>0</v>
          </cell>
          <cell r="G83">
            <v>0</v>
          </cell>
          <cell r="H83">
            <v>0</v>
          </cell>
          <cell r="I83">
            <v>0</v>
          </cell>
          <cell r="J83">
            <v>0</v>
          </cell>
          <cell r="K83">
            <v>0</v>
          </cell>
          <cell r="L83">
            <v>0</v>
          </cell>
          <cell r="M83">
            <v>0</v>
          </cell>
          <cell r="N83">
            <v>0</v>
          </cell>
        </row>
        <row r="84">
          <cell r="B84">
            <v>0</v>
          </cell>
          <cell r="C84">
            <v>0</v>
          </cell>
          <cell r="D84">
            <v>0</v>
          </cell>
          <cell r="E84">
            <v>0</v>
          </cell>
          <cell r="F84">
            <v>0</v>
          </cell>
          <cell r="G84">
            <v>0</v>
          </cell>
          <cell r="H84">
            <v>0</v>
          </cell>
          <cell r="I84">
            <v>0</v>
          </cell>
          <cell r="J84">
            <v>0</v>
          </cell>
          <cell r="K84">
            <v>0</v>
          </cell>
          <cell r="L84">
            <v>0</v>
          </cell>
          <cell r="M84">
            <v>0</v>
          </cell>
          <cell r="N84">
            <v>0</v>
          </cell>
        </row>
        <row r="85">
          <cell r="B85">
            <v>0</v>
          </cell>
          <cell r="C85">
            <v>0</v>
          </cell>
          <cell r="D85">
            <v>0</v>
          </cell>
          <cell r="E85">
            <v>0</v>
          </cell>
          <cell r="F85">
            <v>0</v>
          </cell>
          <cell r="G85">
            <v>0</v>
          </cell>
          <cell r="H85">
            <v>0</v>
          </cell>
          <cell r="I85">
            <v>0</v>
          </cell>
          <cell r="J85">
            <v>0</v>
          </cell>
          <cell r="K85">
            <v>0</v>
          </cell>
          <cell r="L85">
            <v>0</v>
          </cell>
          <cell r="M85">
            <v>0</v>
          </cell>
          <cell r="N85">
            <v>0</v>
          </cell>
        </row>
        <row r="86">
          <cell r="B86">
            <v>0</v>
          </cell>
          <cell r="C86">
            <v>0</v>
          </cell>
          <cell r="D86">
            <v>0</v>
          </cell>
          <cell r="E86">
            <v>0</v>
          </cell>
          <cell r="F86">
            <v>0</v>
          </cell>
          <cell r="G86">
            <v>0</v>
          </cell>
          <cell r="H86">
            <v>0</v>
          </cell>
          <cell r="I86">
            <v>0</v>
          </cell>
          <cell r="J86">
            <v>0</v>
          </cell>
          <cell r="K86">
            <v>0</v>
          </cell>
          <cell r="L86">
            <v>0</v>
          </cell>
          <cell r="M86">
            <v>0</v>
          </cell>
          <cell r="N86">
            <v>0</v>
          </cell>
        </row>
        <row r="87">
          <cell r="B87">
            <v>0</v>
          </cell>
          <cell r="C87">
            <v>0</v>
          </cell>
          <cell r="D87">
            <v>0</v>
          </cell>
          <cell r="E87">
            <v>0</v>
          </cell>
          <cell r="F87">
            <v>0</v>
          </cell>
          <cell r="G87">
            <v>0</v>
          </cell>
          <cell r="H87">
            <v>0</v>
          </cell>
          <cell r="I87">
            <v>0</v>
          </cell>
          <cell r="J87">
            <v>0</v>
          </cell>
          <cell r="K87">
            <v>0</v>
          </cell>
          <cell r="L87">
            <v>0</v>
          </cell>
          <cell r="M87">
            <v>0</v>
          </cell>
          <cell r="N87">
            <v>0</v>
          </cell>
        </row>
        <row r="88">
          <cell r="B88">
            <v>0</v>
          </cell>
          <cell r="C88">
            <v>0</v>
          </cell>
          <cell r="D88">
            <v>0</v>
          </cell>
          <cell r="E88">
            <v>0</v>
          </cell>
          <cell r="F88">
            <v>0</v>
          </cell>
          <cell r="G88">
            <v>0</v>
          </cell>
          <cell r="H88">
            <v>0</v>
          </cell>
          <cell r="I88">
            <v>0</v>
          </cell>
          <cell r="J88">
            <v>0</v>
          </cell>
          <cell r="K88">
            <v>0</v>
          </cell>
          <cell r="L88">
            <v>0</v>
          </cell>
          <cell r="M88">
            <v>0</v>
          </cell>
          <cell r="N88">
            <v>0</v>
          </cell>
        </row>
        <row r="89">
          <cell r="B89">
            <v>0</v>
          </cell>
          <cell r="C89">
            <v>0</v>
          </cell>
          <cell r="D89">
            <v>0</v>
          </cell>
          <cell r="E89">
            <v>0</v>
          </cell>
          <cell r="F89">
            <v>0</v>
          </cell>
          <cell r="G89">
            <v>0</v>
          </cell>
          <cell r="H89">
            <v>0</v>
          </cell>
          <cell r="I89">
            <v>0</v>
          </cell>
          <cell r="J89">
            <v>0</v>
          </cell>
          <cell r="K89">
            <v>0</v>
          </cell>
          <cell r="L89">
            <v>0</v>
          </cell>
          <cell r="M89">
            <v>0</v>
          </cell>
          <cell r="N89">
            <v>0</v>
          </cell>
        </row>
        <row r="90">
          <cell r="B90">
            <v>0</v>
          </cell>
          <cell r="C90">
            <v>0</v>
          </cell>
          <cell r="D90">
            <v>0</v>
          </cell>
          <cell r="E90">
            <v>0</v>
          </cell>
          <cell r="F90">
            <v>0</v>
          </cell>
          <cell r="G90">
            <v>0</v>
          </cell>
          <cell r="H90">
            <v>0</v>
          </cell>
          <cell r="I90">
            <v>0</v>
          </cell>
          <cell r="J90">
            <v>0</v>
          </cell>
          <cell r="K90">
            <v>0</v>
          </cell>
          <cell r="L90">
            <v>0</v>
          </cell>
          <cell r="M90">
            <v>0</v>
          </cell>
          <cell r="N90">
            <v>0</v>
          </cell>
        </row>
        <row r="91">
          <cell r="B91">
            <v>0</v>
          </cell>
          <cell r="C91">
            <v>0</v>
          </cell>
          <cell r="D91">
            <v>0</v>
          </cell>
          <cell r="E91">
            <v>0</v>
          </cell>
          <cell r="F91">
            <v>0</v>
          </cell>
          <cell r="G91">
            <v>0</v>
          </cell>
          <cell r="H91">
            <v>0</v>
          </cell>
          <cell r="I91">
            <v>0</v>
          </cell>
          <cell r="J91">
            <v>0</v>
          </cell>
          <cell r="K91">
            <v>0</v>
          </cell>
          <cell r="L91">
            <v>0</v>
          </cell>
          <cell r="M91">
            <v>0</v>
          </cell>
          <cell r="N91">
            <v>0</v>
          </cell>
        </row>
        <row r="92">
          <cell r="B92">
            <v>0</v>
          </cell>
          <cell r="C92">
            <v>0</v>
          </cell>
          <cell r="D92">
            <v>0</v>
          </cell>
          <cell r="E92">
            <v>0</v>
          </cell>
          <cell r="F92">
            <v>0</v>
          </cell>
          <cell r="G92">
            <v>0</v>
          </cell>
          <cell r="H92">
            <v>0</v>
          </cell>
          <cell r="I92">
            <v>0</v>
          </cell>
          <cell r="J92">
            <v>0</v>
          </cell>
          <cell r="K92">
            <v>0</v>
          </cell>
          <cell r="L92">
            <v>0</v>
          </cell>
          <cell r="M92">
            <v>0</v>
          </cell>
          <cell r="N92">
            <v>0</v>
          </cell>
        </row>
        <row r="93">
          <cell r="B93">
            <v>0</v>
          </cell>
          <cell r="C93">
            <v>0</v>
          </cell>
          <cell r="D93">
            <v>0</v>
          </cell>
          <cell r="E93">
            <v>0</v>
          </cell>
          <cell r="F93">
            <v>0</v>
          </cell>
          <cell r="G93">
            <v>0</v>
          </cell>
          <cell r="H93">
            <v>0</v>
          </cell>
          <cell r="I93">
            <v>0</v>
          </cell>
          <cell r="J93">
            <v>0</v>
          </cell>
          <cell r="K93">
            <v>0</v>
          </cell>
          <cell r="L93">
            <v>0</v>
          </cell>
          <cell r="M93">
            <v>0</v>
          </cell>
          <cell r="N93">
            <v>0</v>
          </cell>
        </row>
        <row r="94">
          <cell r="B94">
            <v>0</v>
          </cell>
          <cell r="C94">
            <v>0</v>
          </cell>
          <cell r="D94">
            <v>0</v>
          </cell>
          <cell r="E94">
            <v>0</v>
          </cell>
          <cell r="F94">
            <v>0</v>
          </cell>
          <cell r="G94">
            <v>0</v>
          </cell>
          <cell r="H94">
            <v>0</v>
          </cell>
          <cell r="I94">
            <v>0</v>
          </cell>
          <cell r="J94">
            <v>0</v>
          </cell>
          <cell r="K94">
            <v>0</v>
          </cell>
          <cell r="L94">
            <v>0</v>
          </cell>
          <cell r="M94">
            <v>0</v>
          </cell>
          <cell r="N94">
            <v>0</v>
          </cell>
        </row>
        <row r="95">
          <cell r="B95">
            <v>0</v>
          </cell>
          <cell r="C95">
            <v>0</v>
          </cell>
          <cell r="D95">
            <v>0</v>
          </cell>
          <cell r="E95">
            <v>0</v>
          </cell>
          <cell r="F95">
            <v>0</v>
          </cell>
          <cell r="G95">
            <v>0</v>
          </cell>
          <cell r="H95">
            <v>0</v>
          </cell>
          <cell r="I95">
            <v>0</v>
          </cell>
          <cell r="J95">
            <v>0</v>
          </cell>
          <cell r="K95">
            <v>0</v>
          </cell>
          <cell r="L95">
            <v>0</v>
          </cell>
          <cell r="M95">
            <v>0</v>
          </cell>
          <cell r="N95">
            <v>0</v>
          </cell>
        </row>
        <row r="96">
          <cell r="B96">
            <v>0</v>
          </cell>
          <cell r="C96">
            <v>0</v>
          </cell>
          <cell r="D96">
            <v>0</v>
          </cell>
          <cell r="E96">
            <v>0</v>
          </cell>
          <cell r="F96">
            <v>0</v>
          </cell>
          <cell r="G96">
            <v>0</v>
          </cell>
          <cell r="H96">
            <v>0</v>
          </cell>
          <cell r="I96">
            <v>0</v>
          </cell>
          <cell r="J96">
            <v>0</v>
          </cell>
          <cell r="K96">
            <v>0</v>
          </cell>
          <cell r="L96">
            <v>0</v>
          </cell>
          <cell r="M96">
            <v>0</v>
          </cell>
          <cell r="N96">
            <v>0</v>
          </cell>
        </row>
        <row r="97">
          <cell r="B97">
            <v>0</v>
          </cell>
          <cell r="C97">
            <v>0</v>
          </cell>
          <cell r="D97">
            <v>0</v>
          </cell>
          <cell r="E97">
            <v>0</v>
          </cell>
          <cell r="F97">
            <v>0</v>
          </cell>
          <cell r="G97">
            <v>0</v>
          </cell>
          <cell r="H97">
            <v>0</v>
          </cell>
          <cell r="I97">
            <v>0</v>
          </cell>
          <cell r="J97">
            <v>0</v>
          </cell>
          <cell r="K97">
            <v>0</v>
          </cell>
          <cell r="L97">
            <v>0</v>
          </cell>
          <cell r="M97">
            <v>0</v>
          </cell>
          <cell r="N97">
            <v>0</v>
          </cell>
        </row>
        <row r="98">
          <cell r="B98">
            <v>0</v>
          </cell>
          <cell r="C98">
            <v>0</v>
          </cell>
          <cell r="D98">
            <v>0</v>
          </cell>
          <cell r="E98">
            <v>0</v>
          </cell>
          <cell r="F98">
            <v>0</v>
          </cell>
          <cell r="G98">
            <v>0</v>
          </cell>
          <cell r="H98">
            <v>0</v>
          </cell>
          <cell r="I98">
            <v>0</v>
          </cell>
          <cell r="J98">
            <v>0</v>
          </cell>
          <cell r="K98">
            <v>0</v>
          </cell>
          <cell r="L98">
            <v>0</v>
          </cell>
          <cell r="M98">
            <v>0</v>
          </cell>
          <cell r="N98">
            <v>0</v>
          </cell>
        </row>
        <row r="99">
          <cell r="B99">
            <v>0</v>
          </cell>
          <cell r="C99">
            <v>0</v>
          </cell>
          <cell r="D99">
            <v>0</v>
          </cell>
          <cell r="E99">
            <v>0</v>
          </cell>
          <cell r="F99">
            <v>0</v>
          </cell>
          <cell r="G99">
            <v>0</v>
          </cell>
          <cell r="H99">
            <v>0</v>
          </cell>
          <cell r="I99">
            <v>0</v>
          </cell>
          <cell r="J99">
            <v>0</v>
          </cell>
          <cell r="K99">
            <v>0</v>
          </cell>
          <cell r="L99">
            <v>0</v>
          </cell>
          <cell r="M99">
            <v>0</v>
          </cell>
          <cell r="N99">
            <v>0</v>
          </cell>
        </row>
        <row r="100">
          <cell r="B100">
            <v>0</v>
          </cell>
          <cell r="C100">
            <v>0</v>
          </cell>
          <cell r="D100">
            <v>0</v>
          </cell>
          <cell r="E100">
            <v>0</v>
          </cell>
          <cell r="F100">
            <v>0</v>
          </cell>
          <cell r="G100">
            <v>0</v>
          </cell>
          <cell r="H100">
            <v>0</v>
          </cell>
          <cell r="I100">
            <v>0</v>
          </cell>
          <cell r="J100">
            <v>0</v>
          </cell>
          <cell r="K100">
            <v>0</v>
          </cell>
          <cell r="L100">
            <v>0</v>
          </cell>
          <cell r="M100">
            <v>0</v>
          </cell>
          <cell r="N100">
            <v>0</v>
          </cell>
        </row>
        <row r="101">
          <cell r="B101">
            <v>0</v>
          </cell>
          <cell r="C101">
            <v>0</v>
          </cell>
          <cell r="D101">
            <v>0</v>
          </cell>
          <cell r="E101">
            <v>0</v>
          </cell>
          <cell r="F101">
            <v>0</v>
          </cell>
          <cell r="G101">
            <v>0</v>
          </cell>
          <cell r="H101">
            <v>0</v>
          </cell>
          <cell r="I101">
            <v>0</v>
          </cell>
          <cell r="J101">
            <v>0</v>
          </cell>
          <cell r="K101">
            <v>0</v>
          </cell>
          <cell r="L101">
            <v>0</v>
          </cell>
          <cell r="M101">
            <v>0</v>
          </cell>
          <cell r="N101">
            <v>0</v>
          </cell>
        </row>
        <row r="102">
          <cell r="B102">
            <v>0</v>
          </cell>
          <cell r="C102">
            <v>0</v>
          </cell>
          <cell r="D102">
            <v>0</v>
          </cell>
          <cell r="E102">
            <v>0</v>
          </cell>
          <cell r="F102">
            <v>0</v>
          </cell>
          <cell r="G102">
            <v>0</v>
          </cell>
          <cell r="H102">
            <v>0</v>
          </cell>
          <cell r="I102">
            <v>0</v>
          </cell>
          <cell r="J102">
            <v>0</v>
          </cell>
          <cell r="K102">
            <v>0</v>
          </cell>
          <cell r="L102">
            <v>0</v>
          </cell>
          <cell r="M102">
            <v>0</v>
          </cell>
          <cell r="N102">
            <v>0</v>
          </cell>
        </row>
        <row r="103">
          <cell r="B103">
            <v>0</v>
          </cell>
          <cell r="C103">
            <v>0</v>
          </cell>
          <cell r="D103">
            <v>0</v>
          </cell>
          <cell r="E103">
            <v>0</v>
          </cell>
          <cell r="F103">
            <v>0</v>
          </cell>
          <cell r="G103">
            <v>0</v>
          </cell>
          <cell r="H103">
            <v>0</v>
          </cell>
          <cell r="I103">
            <v>0</v>
          </cell>
          <cell r="J103">
            <v>0</v>
          </cell>
          <cell r="K103">
            <v>0</v>
          </cell>
          <cell r="L103">
            <v>0</v>
          </cell>
          <cell r="M103">
            <v>0</v>
          </cell>
          <cell r="N103">
            <v>0</v>
          </cell>
        </row>
        <row r="104">
          <cell r="B104">
            <v>0</v>
          </cell>
          <cell r="C104">
            <v>0</v>
          </cell>
          <cell r="D104">
            <v>0</v>
          </cell>
          <cell r="E104">
            <v>0</v>
          </cell>
          <cell r="F104">
            <v>0</v>
          </cell>
          <cell r="G104">
            <v>0</v>
          </cell>
          <cell r="H104">
            <v>0</v>
          </cell>
          <cell r="I104">
            <v>0</v>
          </cell>
          <cell r="J104">
            <v>0</v>
          </cell>
          <cell r="K104">
            <v>0</v>
          </cell>
          <cell r="L104">
            <v>0</v>
          </cell>
          <cell r="M104">
            <v>0</v>
          </cell>
          <cell r="N104">
            <v>0</v>
          </cell>
        </row>
        <row r="105">
          <cell r="B105">
            <v>0</v>
          </cell>
          <cell r="C105">
            <v>0</v>
          </cell>
          <cell r="D105">
            <v>0</v>
          </cell>
          <cell r="E105">
            <v>0</v>
          </cell>
          <cell r="F105">
            <v>0</v>
          </cell>
          <cell r="G105">
            <v>0</v>
          </cell>
          <cell r="H105">
            <v>0</v>
          </cell>
          <cell r="I105">
            <v>0</v>
          </cell>
          <cell r="J105">
            <v>0</v>
          </cell>
          <cell r="K105">
            <v>0</v>
          </cell>
          <cell r="L105">
            <v>0</v>
          </cell>
          <cell r="M105">
            <v>0</v>
          </cell>
          <cell r="N105">
            <v>0</v>
          </cell>
        </row>
        <row r="106">
          <cell r="B106">
            <v>0</v>
          </cell>
          <cell r="C106">
            <v>0</v>
          </cell>
          <cell r="D106">
            <v>0</v>
          </cell>
          <cell r="E106">
            <v>0</v>
          </cell>
          <cell r="F106">
            <v>0</v>
          </cell>
          <cell r="G106">
            <v>0</v>
          </cell>
          <cell r="H106">
            <v>0</v>
          </cell>
          <cell r="I106">
            <v>0</v>
          </cell>
          <cell r="J106">
            <v>0</v>
          </cell>
          <cell r="K106">
            <v>0</v>
          </cell>
          <cell r="L106">
            <v>0</v>
          </cell>
          <cell r="M106">
            <v>0</v>
          </cell>
          <cell r="N106">
            <v>0</v>
          </cell>
        </row>
        <row r="107">
          <cell r="B107">
            <v>0</v>
          </cell>
          <cell r="C107">
            <v>0</v>
          </cell>
          <cell r="D107">
            <v>0</v>
          </cell>
          <cell r="E107">
            <v>0</v>
          </cell>
          <cell r="F107">
            <v>0</v>
          </cell>
          <cell r="G107">
            <v>0</v>
          </cell>
          <cell r="H107">
            <v>0</v>
          </cell>
          <cell r="I107">
            <v>0</v>
          </cell>
          <cell r="J107">
            <v>0</v>
          </cell>
          <cell r="K107">
            <v>0</v>
          </cell>
          <cell r="L107">
            <v>0</v>
          </cell>
          <cell r="M107">
            <v>0</v>
          </cell>
          <cell r="N107">
            <v>0</v>
          </cell>
        </row>
        <row r="108">
          <cell r="B108">
            <v>0</v>
          </cell>
          <cell r="C108">
            <v>0</v>
          </cell>
          <cell r="D108">
            <v>0</v>
          </cell>
          <cell r="E108">
            <v>0</v>
          </cell>
          <cell r="F108">
            <v>0</v>
          </cell>
          <cell r="G108">
            <v>0</v>
          </cell>
          <cell r="H108">
            <v>0</v>
          </cell>
          <cell r="I108">
            <v>0</v>
          </cell>
          <cell r="J108">
            <v>0</v>
          </cell>
          <cell r="K108">
            <v>0</v>
          </cell>
          <cell r="L108">
            <v>0</v>
          </cell>
          <cell r="M108">
            <v>0</v>
          </cell>
          <cell r="N108">
            <v>0</v>
          </cell>
        </row>
        <row r="109">
          <cell r="B109">
            <v>0</v>
          </cell>
          <cell r="C109">
            <v>0</v>
          </cell>
          <cell r="D109">
            <v>0</v>
          </cell>
          <cell r="E109">
            <v>0</v>
          </cell>
          <cell r="F109">
            <v>0</v>
          </cell>
          <cell r="G109">
            <v>0</v>
          </cell>
          <cell r="H109">
            <v>0</v>
          </cell>
          <cell r="I109">
            <v>0</v>
          </cell>
          <cell r="J109">
            <v>0</v>
          </cell>
          <cell r="K109">
            <v>0</v>
          </cell>
          <cell r="L109">
            <v>0</v>
          </cell>
          <cell r="M109">
            <v>0</v>
          </cell>
          <cell r="N109">
            <v>0</v>
          </cell>
        </row>
        <row r="110">
          <cell r="B110">
            <v>0</v>
          </cell>
          <cell r="C110">
            <v>0</v>
          </cell>
          <cell r="D110">
            <v>0</v>
          </cell>
          <cell r="E110">
            <v>0</v>
          </cell>
          <cell r="F110">
            <v>0</v>
          </cell>
          <cell r="G110">
            <v>0</v>
          </cell>
          <cell r="H110">
            <v>0</v>
          </cell>
          <cell r="I110">
            <v>0</v>
          </cell>
          <cell r="J110">
            <v>0</v>
          </cell>
          <cell r="K110">
            <v>0</v>
          </cell>
          <cell r="L110">
            <v>0</v>
          </cell>
          <cell r="M110">
            <v>0</v>
          </cell>
          <cell r="N110">
            <v>0</v>
          </cell>
        </row>
        <row r="111">
          <cell r="B111">
            <v>0</v>
          </cell>
          <cell r="C111">
            <v>0</v>
          </cell>
          <cell r="D111">
            <v>0</v>
          </cell>
          <cell r="E111">
            <v>0</v>
          </cell>
          <cell r="F111">
            <v>0</v>
          </cell>
          <cell r="G111">
            <v>0</v>
          </cell>
          <cell r="H111">
            <v>0</v>
          </cell>
          <cell r="I111">
            <v>0</v>
          </cell>
          <cell r="J111">
            <v>0</v>
          </cell>
          <cell r="K111">
            <v>0</v>
          </cell>
          <cell r="L111">
            <v>0</v>
          </cell>
          <cell r="M111">
            <v>0</v>
          </cell>
          <cell r="N111">
            <v>0</v>
          </cell>
        </row>
        <row r="112">
          <cell r="B112">
            <v>0</v>
          </cell>
          <cell r="C112">
            <v>0</v>
          </cell>
          <cell r="D112">
            <v>0</v>
          </cell>
          <cell r="E112">
            <v>0</v>
          </cell>
          <cell r="F112">
            <v>0</v>
          </cell>
          <cell r="G112">
            <v>0</v>
          </cell>
          <cell r="H112">
            <v>0</v>
          </cell>
          <cell r="I112">
            <v>0</v>
          </cell>
          <cell r="J112">
            <v>0</v>
          </cell>
          <cell r="K112">
            <v>0</v>
          </cell>
          <cell r="L112">
            <v>0</v>
          </cell>
          <cell r="M112">
            <v>0</v>
          </cell>
          <cell r="N112">
            <v>0</v>
          </cell>
        </row>
        <row r="113">
          <cell r="B113">
            <v>0</v>
          </cell>
          <cell r="C113">
            <v>0</v>
          </cell>
          <cell r="D113">
            <v>0</v>
          </cell>
          <cell r="E113">
            <v>0</v>
          </cell>
          <cell r="F113">
            <v>0</v>
          </cell>
          <cell r="G113">
            <v>0</v>
          </cell>
          <cell r="H113">
            <v>0</v>
          </cell>
          <cell r="I113">
            <v>0</v>
          </cell>
          <cell r="J113">
            <v>0</v>
          </cell>
          <cell r="K113">
            <v>0</v>
          </cell>
          <cell r="L113">
            <v>0</v>
          </cell>
          <cell r="M113">
            <v>0</v>
          </cell>
          <cell r="N113">
            <v>0</v>
          </cell>
        </row>
        <row r="114">
          <cell r="B114">
            <v>0</v>
          </cell>
          <cell r="C114">
            <v>0</v>
          </cell>
          <cell r="D114">
            <v>0</v>
          </cell>
          <cell r="E114">
            <v>0</v>
          </cell>
          <cell r="F114">
            <v>0</v>
          </cell>
          <cell r="G114">
            <v>0</v>
          </cell>
          <cell r="H114">
            <v>0</v>
          </cell>
          <cell r="I114">
            <v>0</v>
          </cell>
          <cell r="J114">
            <v>0</v>
          </cell>
          <cell r="K114">
            <v>0</v>
          </cell>
          <cell r="L114">
            <v>0</v>
          </cell>
          <cell r="M114">
            <v>0</v>
          </cell>
          <cell r="N114">
            <v>0</v>
          </cell>
        </row>
        <row r="115">
          <cell r="B115">
            <v>0</v>
          </cell>
          <cell r="C115">
            <v>0</v>
          </cell>
          <cell r="D115">
            <v>0</v>
          </cell>
          <cell r="E115">
            <v>0</v>
          </cell>
          <cell r="F115">
            <v>0</v>
          </cell>
          <cell r="G115">
            <v>0</v>
          </cell>
          <cell r="H115">
            <v>0</v>
          </cell>
          <cell r="I115">
            <v>0</v>
          </cell>
          <cell r="J115">
            <v>0</v>
          </cell>
          <cell r="K115">
            <v>0</v>
          </cell>
          <cell r="L115">
            <v>0</v>
          </cell>
          <cell r="M115">
            <v>0</v>
          </cell>
          <cell r="N115">
            <v>0</v>
          </cell>
        </row>
        <row r="116">
          <cell r="B116">
            <v>0</v>
          </cell>
          <cell r="C116">
            <v>0</v>
          </cell>
          <cell r="D116">
            <v>0</v>
          </cell>
          <cell r="E116">
            <v>0</v>
          </cell>
          <cell r="F116">
            <v>0</v>
          </cell>
          <cell r="G116">
            <v>0</v>
          </cell>
          <cell r="H116">
            <v>0</v>
          </cell>
          <cell r="I116">
            <v>0</v>
          </cell>
          <cell r="J116">
            <v>0</v>
          </cell>
          <cell r="K116">
            <v>0</v>
          </cell>
          <cell r="L116">
            <v>0</v>
          </cell>
          <cell r="M116">
            <v>0</v>
          </cell>
          <cell r="N116">
            <v>0</v>
          </cell>
        </row>
        <row r="117">
          <cell r="B117">
            <v>0</v>
          </cell>
          <cell r="C117">
            <v>0</v>
          </cell>
          <cell r="D117">
            <v>0</v>
          </cell>
          <cell r="E117">
            <v>0</v>
          </cell>
          <cell r="F117">
            <v>0</v>
          </cell>
          <cell r="G117">
            <v>0</v>
          </cell>
          <cell r="H117">
            <v>0</v>
          </cell>
          <cell r="I117">
            <v>0</v>
          </cell>
          <cell r="J117">
            <v>0</v>
          </cell>
          <cell r="K117">
            <v>0</v>
          </cell>
          <cell r="L117">
            <v>0</v>
          </cell>
          <cell r="M117">
            <v>0</v>
          </cell>
          <cell r="N117">
            <v>0</v>
          </cell>
        </row>
        <row r="118">
          <cell r="B118">
            <v>0</v>
          </cell>
          <cell r="C118">
            <v>0</v>
          </cell>
          <cell r="D118">
            <v>0</v>
          </cell>
          <cell r="E118">
            <v>0</v>
          </cell>
          <cell r="F118">
            <v>0</v>
          </cell>
          <cell r="G118">
            <v>0</v>
          </cell>
          <cell r="H118">
            <v>0</v>
          </cell>
          <cell r="I118">
            <v>0</v>
          </cell>
          <cell r="J118">
            <v>0</v>
          </cell>
          <cell r="K118">
            <v>0</v>
          </cell>
          <cell r="L118">
            <v>0</v>
          </cell>
          <cell r="M118">
            <v>0</v>
          </cell>
          <cell r="N118">
            <v>0</v>
          </cell>
        </row>
        <row r="119">
          <cell r="B119">
            <v>0</v>
          </cell>
          <cell r="C119">
            <v>0</v>
          </cell>
          <cell r="D119">
            <v>0</v>
          </cell>
          <cell r="E119">
            <v>0</v>
          </cell>
          <cell r="F119">
            <v>0</v>
          </cell>
          <cell r="G119">
            <v>0</v>
          </cell>
          <cell r="H119">
            <v>0</v>
          </cell>
          <cell r="I119">
            <v>0</v>
          </cell>
          <cell r="J119">
            <v>0</v>
          </cell>
          <cell r="K119">
            <v>0</v>
          </cell>
          <cell r="L119">
            <v>0</v>
          </cell>
          <cell r="M119">
            <v>0</v>
          </cell>
          <cell r="N119">
            <v>0</v>
          </cell>
        </row>
        <row r="120">
          <cell r="B120">
            <v>0</v>
          </cell>
          <cell r="C120">
            <v>0</v>
          </cell>
          <cell r="D120">
            <v>0</v>
          </cell>
          <cell r="E120">
            <v>0</v>
          </cell>
          <cell r="F120">
            <v>0</v>
          </cell>
          <cell r="G120">
            <v>0</v>
          </cell>
          <cell r="H120">
            <v>0</v>
          </cell>
          <cell r="I120">
            <v>0</v>
          </cell>
          <cell r="J120">
            <v>0</v>
          </cell>
          <cell r="K120">
            <v>0</v>
          </cell>
          <cell r="L120">
            <v>0</v>
          </cell>
          <cell r="M120">
            <v>0</v>
          </cell>
          <cell r="N120">
            <v>0</v>
          </cell>
        </row>
        <row r="121">
          <cell r="B121">
            <v>0</v>
          </cell>
          <cell r="C121">
            <v>0</v>
          </cell>
          <cell r="D121">
            <v>0</v>
          </cell>
          <cell r="E121">
            <v>0</v>
          </cell>
          <cell r="F121">
            <v>0</v>
          </cell>
          <cell r="G121">
            <v>0</v>
          </cell>
          <cell r="H121">
            <v>0</v>
          </cell>
          <cell r="I121">
            <v>0</v>
          </cell>
          <cell r="J121">
            <v>0</v>
          </cell>
          <cell r="K121">
            <v>0</v>
          </cell>
          <cell r="L121">
            <v>0</v>
          </cell>
          <cell r="M121">
            <v>0</v>
          </cell>
          <cell r="N121">
            <v>0</v>
          </cell>
        </row>
        <row r="122">
          <cell r="B122">
            <v>0</v>
          </cell>
          <cell r="C122">
            <v>0</v>
          </cell>
          <cell r="D122">
            <v>0</v>
          </cell>
          <cell r="E122">
            <v>0</v>
          </cell>
          <cell r="F122">
            <v>0</v>
          </cell>
          <cell r="G122">
            <v>0</v>
          </cell>
          <cell r="H122">
            <v>0</v>
          </cell>
          <cell r="I122">
            <v>0</v>
          </cell>
          <cell r="J122">
            <v>0</v>
          </cell>
          <cell r="K122">
            <v>0</v>
          </cell>
          <cell r="L122">
            <v>0</v>
          </cell>
          <cell r="M122">
            <v>0</v>
          </cell>
          <cell r="N122">
            <v>0</v>
          </cell>
        </row>
        <row r="123">
          <cell r="B123">
            <v>0</v>
          </cell>
          <cell r="C123">
            <v>0</v>
          </cell>
          <cell r="D123">
            <v>0</v>
          </cell>
          <cell r="E123">
            <v>0</v>
          </cell>
          <cell r="F123">
            <v>0</v>
          </cell>
          <cell r="G123">
            <v>0</v>
          </cell>
          <cell r="H123">
            <v>0</v>
          </cell>
          <cell r="I123">
            <v>0</v>
          </cell>
          <cell r="J123">
            <v>0</v>
          </cell>
          <cell r="K123">
            <v>0</v>
          </cell>
          <cell r="L123">
            <v>0</v>
          </cell>
          <cell r="M123">
            <v>0</v>
          </cell>
          <cell r="N123">
            <v>0</v>
          </cell>
        </row>
        <row r="124">
          <cell r="B124">
            <v>0</v>
          </cell>
          <cell r="C124">
            <v>0</v>
          </cell>
          <cell r="D124">
            <v>0</v>
          </cell>
          <cell r="E124">
            <v>0</v>
          </cell>
          <cell r="F124">
            <v>0</v>
          </cell>
          <cell r="G124">
            <v>0</v>
          </cell>
          <cell r="H124">
            <v>0</v>
          </cell>
          <cell r="I124">
            <v>0</v>
          </cell>
          <cell r="J124">
            <v>0</v>
          </cell>
          <cell r="K124">
            <v>0</v>
          </cell>
          <cell r="L124">
            <v>0</v>
          </cell>
          <cell r="M124">
            <v>0</v>
          </cell>
          <cell r="N124">
            <v>0</v>
          </cell>
        </row>
        <row r="125">
          <cell r="B125">
            <v>0</v>
          </cell>
          <cell r="C125">
            <v>0</v>
          </cell>
          <cell r="D125">
            <v>0</v>
          </cell>
          <cell r="E125">
            <v>0</v>
          </cell>
          <cell r="F125">
            <v>0</v>
          </cell>
          <cell r="G125">
            <v>0</v>
          </cell>
          <cell r="H125">
            <v>0</v>
          </cell>
          <cell r="I125">
            <v>0</v>
          </cell>
          <cell r="J125">
            <v>0</v>
          </cell>
          <cell r="K125">
            <v>0</v>
          </cell>
          <cell r="L125">
            <v>0</v>
          </cell>
          <cell r="M125">
            <v>0</v>
          </cell>
          <cell r="N125">
            <v>0</v>
          </cell>
        </row>
        <row r="126">
          <cell r="B126">
            <v>0</v>
          </cell>
          <cell r="C126">
            <v>0</v>
          </cell>
          <cell r="D126">
            <v>0</v>
          </cell>
          <cell r="E126">
            <v>0</v>
          </cell>
          <cell r="F126">
            <v>0</v>
          </cell>
          <cell r="G126">
            <v>0</v>
          </cell>
          <cell r="H126">
            <v>0</v>
          </cell>
          <cell r="I126">
            <v>0</v>
          </cell>
          <cell r="J126">
            <v>0</v>
          </cell>
          <cell r="K126">
            <v>0</v>
          </cell>
          <cell r="L126">
            <v>0</v>
          </cell>
          <cell r="M126">
            <v>0</v>
          </cell>
          <cell r="N126">
            <v>0</v>
          </cell>
        </row>
        <row r="127">
          <cell r="B127">
            <v>0</v>
          </cell>
          <cell r="C127">
            <v>0</v>
          </cell>
          <cell r="D127">
            <v>0</v>
          </cell>
          <cell r="E127">
            <v>0</v>
          </cell>
          <cell r="F127">
            <v>0</v>
          </cell>
          <cell r="G127">
            <v>0</v>
          </cell>
          <cell r="H127">
            <v>0</v>
          </cell>
          <cell r="I127">
            <v>0</v>
          </cell>
          <cell r="J127">
            <v>0</v>
          </cell>
          <cell r="K127">
            <v>0</v>
          </cell>
          <cell r="L127">
            <v>0</v>
          </cell>
          <cell r="M127">
            <v>0</v>
          </cell>
          <cell r="N127">
            <v>0</v>
          </cell>
        </row>
        <row r="128">
          <cell r="B128">
            <v>0</v>
          </cell>
          <cell r="C128">
            <v>0</v>
          </cell>
          <cell r="D128">
            <v>0</v>
          </cell>
          <cell r="E128">
            <v>0</v>
          </cell>
          <cell r="F128">
            <v>0</v>
          </cell>
          <cell r="G128">
            <v>0</v>
          </cell>
          <cell r="H128">
            <v>0</v>
          </cell>
          <cell r="I128">
            <v>0</v>
          </cell>
          <cell r="J128">
            <v>0</v>
          </cell>
          <cell r="K128">
            <v>0</v>
          </cell>
          <cell r="L128">
            <v>0</v>
          </cell>
          <cell r="M128">
            <v>0</v>
          </cell>
          <cell r="N128">
            <v>0</v>
          </cell>
        </row>
        <row r="129">
          <cell r="B129">
            <v>0</v>
          </cell>
          <cell r="C129">
            <v>0</v>
          </cell>
          <cell r="D129">
            <v>0</v>
          </cell>
          <cell r="E129">
            <v>0</v>
          </cell>
          <cell r="F129">
            <v>0</v>
          </cell>
          <cell r="G129">
            <v>0</v>
          </cell>
          <cell r="H129">
            <v>0</v>
          </cell>
          <cell r="I129">
            <v>0</v>
          </cell>
          <cell r="J129">
            <v>0</v>
          </cell>
          <cell r="K129">
            <v>0</v>
          </cell>
          <cell r="L129">
            <v>0</v>
          </cell>
          <cell r="M129">
            <v>0</v>
          </cell>
          <cell r="N129">
            <v>0</v>
          </cell>
        </row>
        <row r="130">
          <cell r="B130">
            <v>0</v>
          </cell>
          <cell r="C130">
            <v>0</v>
          </cell>
          <cell r="D130">
            <v>0</v>
          </cell>
          <cell r="E130">
            <v>0</v>
          </cell>
          <cell r="F130">
            <v>0</v>
          </cell>
          <cell r="G130">
            <v>0</v>
          </cell>
          <cell r="H130">
            <v>0</v>
          </cell>
          <cell r="I130">
            <v>0</v>
          </cell>
          <cell r="J130">
            <v>0</v>
          </cell>
          <cell r="K130">
            <v>0</v>
          </cell>
          <cell r="L130">
            <v>0</v>
          </cell>
          <cell r="M130">
            <v>0</v>
          </cell>
          <cell r="N130">
            <v>0</v>
          </cell>
        </row>
        <row r="131">
          <cell r="B131">
            <v>0</v>
          </cell>
          <cell r="C131">
            <v>0</v>
          </cell>
          <cell r="D131">
            <v>0</v>
          </cell>
          <cell r="E131">
            <v>0</v>
          </cell>
          <cell r="F131">
            <v>0</v>
          </cell>
          <cell r="G131">
            <v>0</v>
          </cell>
          <cell r="H131">
            <v>0</v>
          </cell>
          <cell r="I131">
            <v>0</v>
          </cell>
          <cell r="J131">
            <v>0</v>
          </cell>
          <cell r="K131">
            <v>0</v>
          </cell>
          <cell r="L131">
            <v>0</v>
          </cell>
          <cell r="M131">
            <v>0</v>
          </cell>
          <cell r="N131">
            <v>0</v>
          </cell>
        </row>
        <row r="132">
          <cell r="B132">
            <v>0</v>
          </cell>
          <cell r="C132">
            <v>0</v>
          </cell>
          <cell r="D132">
            <v>0</v>
          </cell>
          <cell r="E132">
            <v>0</v>
          </cell>
          <cell r="F132">
            <v>0</v>
          </cell>
          <cell r="G132">
            <v>0</v>
          </cell>
          <cell r="H132">
            <v>0</v>
          </cell>
          <cell r="I132">
            <v>0</v>
          </cell>
          <cell r="J132">
            <v>0</v>
          </cell>
          <cell r="K132">
            <v>0</v>
          </cell>
          <cell r="L132">
            <v>0</v>
          </cell>
          <cell r="M132">
            <v>0</v>
          </cell>
          <cell r="N132">
            <v>0</v>
          </cell>
        </row>
        <row r="133">
          <cell r="B133">
            <v>0</v>
          </cell>
          <cell r="C133">
            <v>0</v>
          </cell>
          <cell r="D133">
            <v>0</v>
          </cell>
          <cell r="E133">
            <v>0</v>
          </cell>
          <cell r="F133">
            <v>0</v>
          </cell>
          <cell r="G133">
            <v>0</v>
          </cell>
          <cell r="H133">
            <v>0</v>
          </cell>
          <cell r="I133">
            <v>0</v>
          </cell>
          <cell r="J133">
            <v>0</v>
          </cell>
          <cell r="K133">
            <v>0</v>
          </cell>
          <cell r="L133">
            <v>0</v>
          </cell>
          <cell r="M133">
            <v>0</v>
          </cell>
          <cell r="N133">
            <v>0</v>
          </cell>
        </row>
        <row r="134">
          <cell r="B134">
            <v>0</v>
          </cell>
          <cell r="C134">
            <v>0</v>
          </cell>
          <cell r="D134">
            <v>0</v>
          </cell>
          <cell r="E134">
            <v>0</v>
          </cell>
          <cell r="F134">
            <v>0</v>
          </cell>
          <cell r="G134">
            <v>0</v>
          </cell>
          <cell r="H134">
            <v>0</v>
          </cell>
          <cell r="I134">
            <v>0</v>
          </cell>
          <cell r="J134">
            <v>0</v>
          </cell>
          <cell r="K134">
            <v>0</v>
          </cell>
          <cell r="L134">
            <v>0</v>
          </cell>
          <cell r="M134">
            <v>0</v>
          </cell>
          <cell r="N134">
            <v>0</v>
          </cell>
        </row>
        <row r="135">
          <cell r="B135">
            <v>0</v>
          </cell>
          <cell r="C135">
            <v>0</v>
          </cell>
          <cell r="D135">
            <v>0</v>
          </cell>
          <cell r="E135">
            <v>0</v>
          </cell>
          <cell r="F135">
            <v>0</v>
          </cell>
          <cell r="G135">
            <v>0</v>
          </cell>
          <cell r="H135">
            <v>0</v>
          </cell>
          <cell r="I135">
            <v>0</v>
          </cell>
          <cell r="J135">
            <v>0</v>
          </cell>
          <cell r="K135">
            <v>0</v>
          </cell>
          <cell r="L135">
            <v>0</v>
          </cell>
          <cell r="M135">
            <v>0</v>
          </cell>
          <cell r="N135">
            <v>0</v>
          </cell>
        </row>
        <row r="136">
          <cell r="B136">
            <v>0</v>
          </cell>
          <cell r="C136">
            <v>0</v>
          </cell>
          <cell r="D136">
            <v>0</v>
          </cell>
          <cell r="E136">
            <v>0</v>
          </cell>
          <cell r="F136">
            <v>0</v>
          </cell>
          <cell r="G136">
            <v>0</v>
          </cell>
          <cell r="H136">
            <v>0</v>
          </cell>
          <cell r="I136">
            <v>0</v>
          </cell>
          <cell r="J136">
            <v>0</v>
          </cell>
          <cell r="K136">
            <v>0</v>
          </cell>
          <cell r="L136">
            <v>0</v>
          </cell>
          <cell r="M136">
            <v>0</v>
          </cell>
          <cell r="N136">
            <v>0</v>
          </cell>
        </row>
        <row r="137">
          <cell r="B137">
            <v>0</v>
          </cell>
          <cell r="C137">
            <v>0</v>
          </cell>
          <cell r="D137">
            <v>0</v>
          </cell>
          <cell r="E137">
            <v>0</v>
          </cell>
          <cell r="F137">
            <v>0</v>
          </cell>
          <cell r="G137">
            <v>0</v>
          </cell>
          <cell r="H137">
            <v>0</v>
          </cell>
          <cell r="I137">
            <v>0</v>
          </cell>
          <cell r="J137">
            <v>0</v>
          </cell>
          <cell r="K137">
            <v>0</v>
          </cell>
          <cell r="L137">
            <v>0</v>
          </cell>
          <cell r="M137">
            <v>0</v>
          </cell>
          <cell r="N137">
            <v>0</v>
          </cell>
        </row>
        <row r="138">
          <cell r="B138">
            <v>0</v>
          </cell>
          <cell r="C138">
            <v>0</v>
          </cell>
          <cell r="D138">
            <v>0</v>
          </cell>
          <cell r="E138">
            <v>0</v>
          </cell>
          <cell r="F138">
            <v>0</v>
          </cell>
          <cell r="G138">
            <v>0</v>
          </cell>
          <cell r="H138">
            <v>0</v>
          </cell>
          <cell r="I138">
            <v>0</v>
          </cell>
          <cell r="J138">
            <v>0</v>
          </cell>
          <cell r="K138">
            <v>0</v>
          </cell>
          <cell r="L138">
            <v>0</v>
          </cell>
          <cell r="M138">
            <v>0</v>
          </cell>
          <cell r="N138">
            <v>0</v>
          </cell>
        </row>
        <row r="139">
          <cell r="B139">
            <v>0</v>
          </cell>
          <cell r="C139">
            <v>0</v>
          </cell>
          <cell r="D139">
            <v>0</v>
          </cell>
          <cell r="E139">
            <v>0</v>
          </cell>
          <cell r="F139">
            <v>0</v>
          </cell>
          <cell r="G139">
            <v>0</v>
          </cell>
          <cell r="H139">
            <v>0</v>
          </cell>
          <cell r="I139">
            <v>0</v>
          </cell>
          <cell r="J139">
            <v>0</v>
          </cell>
          <cell r="K139">
            <v>0</v>
          </cell>
          <cell r="L139">
            <v>0</v>
          </cell>
          <cell r="M139">
            <v>0</v>
          </cell>
          <cell r="N139">
            <v>0</v>
          </cell>
        </row>
        <row r="140">
          <cell r="B140">
            <v>0</v>
          </cell>
          <cell r="C140">
            <v>0</v>
          </cell>
          <cell r="D140">
            <v>0</v>
          </cell>
          <cell r="E140">
            <v>0</v>
          </cell>
          <cell r="F140">
            <v>0</v>
          </cell>
          <cell r="G140">
            <v>0</v>
          </cell>
          <cell r="H140">
            <v>0</v>
          </cell>
          <cell r="I140">
            <v>0</v>
          </cell>
          <cell r="J140">
            <v>0</v>
          </cell>
          <cell r="K140">
            <v>0</v>
          </cell>
          <cell r="L140">
            <v>0</v>
          </cell>
          <cell r="M140">
            <v>0</v>
          </cell>
          <cell r="N140">
            <v>0</v>
          </cell>
        </row>
        <row r="141">
          <cell r="B141">
            <v>0</v>
          </cell>
          <cell r="C141">
            <v>0</v>
          </cell>
          <cell r="D141">
            <v>0</v>
          </cell>
          <cell r="E141">
            <v>0</v>
          </cell>
          <cell r="F141">
            <v>0</v>
          </cell>
          <cell r="G141">
            <v>0</v>
          </cell>
          <cell r="H141">
            <v>0</v>
          </cell>
          <cell r="I141">
            <v>0</v>
          </cell>
          <cell r="J141">
            <v>0</v>
          </cell>
          <cell r="K141">
            <v>0</v>
          </cell>
          <cell r="L141">
            <v>0</v>
          </cell>
          <cell r="M141">
            <v>0</v>
          </cell>
          <cell r="N141">
            <v>0</v>
          </cell>
        </row>
        <row r="142">
          <cell r="B142">
            <v>0</v>
          </cell>
          <cell r="C142">
            <v>0</v>
          </cell>
          <cell r="D142">
            <v>0</v>
          </cell>
          <cell r="E142">
            <v>0</v>
          </cell>
          <cell r="F142">
            <v>0</v>
          </cell>
          <cell r="G142">
            <v>0</v>
          </cell>
          <cell r="H142">
            <v>0</v>
          </cell>
          <cell r="I142">
            <v>0</v>
          </cell>
          <cell r="J142">
            <v>0</v>
          </cell>
          <cell r="K142">
            <v>0</v>
          </cell>
          <cell r="L142">
            <v>0</v>
          </cell>
          <cell r="M142">
            <v>0</v>
          </cell>
          <cell r="N142">
            <v>0</v>
          </cell>
        </row>
        <row r="143">
          <cell r="B143">
            <v>0</v>
          </cell>
          <cell r="C143">
            <v>0</v>
          </cell>
          <cell r="D143">
            <v>0</v>
          </cell>
          <cell r="E143">
            <v>0</v>
          </cell>
          <cell r="F143">
            <v>0</v>
          </cell>
          <cell r="G143">
            <v>0</v>
          </cell>
          <cell r="H143">
            <v>0</v>
          </cell>
          <cell r="I143">
            <v>0</v>
          </cell>
          <cell r="J143">
            <v>0</v>
          </cell>
          <cell r="K143">
            <v>0</v>
          </cell>
          <cell r="L143">
            <v>0</v>
          </cell>
          <cell r="M143">
            <v>0</v>
          </cell>
          <cell r="N143">
            <v>0</v>
          </cell>
        </row>
        <row r="144">
          <cell r="B144">
            <v>0</v>
          </cell>
          <cell r="C144">
            <v>0</v>
          </cell>
          <cell r="D144">
            <v>0</v>
          </cell>
          <cell r="E144">
            <v>0</v>
          </cell>
          <cell r="F144">
            <v>0</v>
          </cell>
          <cell r="G144">
            <v>0</v>
          </cell>
          <cell r="H144">
            <v>0</v>
          </cell>
          <cell r="I144">
            <v>0</v>
          </cell>
          <cell r="J144">
            <v>0</v>
          </cell>
          <cell r="K144">
            <v>0</v>
          </cell>
          <cell r="L144">
            <v>0</v>
          </cell>
          <cell r="M144">
            <v>0</v>
          </cell>
          <cell r="N144">
            <v>0</v>
          </cell>
        </row>
        <row r="145">
          <cell r="B145">
            <v>0</v>
          </cell>
          <cell r="C145">
            <v>0</v>
          </cell>
          <cell r="D145">
            <v>0</v>
          </cell>
          <cell r="E145">
            <v>0</v>
          </cell>
          <cell r="F145">
            <v>0</v>
          </cell>
          <cell r="G145">
            <v>0</v>
          </cell>
          <cell r="H145">
            <v>0</v>
          </cell>
          <cell r="I145">
            <v>0</v>
          </cell>
          <cell r="J145">
            <v>0</v>
          </cell>
          <cell r="K145">
            <v>0</v>
          </cell>
          <cell r="L145">
            <v>0</v>
          </cell>
          <cell r="M145">
            <v>0</v>
          </cell>
          <cell r="N145">
            <v>0</v>
          </cell>
        </row>
        <row r="146">
          <cell r="B146">
            <v>0</v>
          </cell>
          <cell r="C146">
            <v>0</v>
          </cell>
          <cell r="D146">
            <v>0</v>
          </cell>
          <cell r="E146">
            <v>0</v>
          </cell>
          <cell r="F146">
            <v>0</v>
          </cell>
          <cell r="G146">
            <v>0</v>
          </cell>
          <cell r="H146">
            <v>0</v>
          </cell>
          <cell r="I146">
            <v>0</v>
          </cell>
          <cell r="J146">
            <v>0</v>
          </cell>
          <cell r="K146">
            <v>0</v>
          </cell>
          <cell r="L146">
            <v>0</v>
          </cell>
          <cell r="M146">
            <v>0</v>
          </cell>
          <cell r="N146">
            <v>0</v>
          </cell>
        </row>
        <row r="147">
          <cell r="B147">
            <v>0</v>
          </cell>
          <cell r="C147">
            <v>0</v>
          </cell>
          <cell r="D147">
            <v>0</v>
          </cell>
          <cell r="E147">
            <v>0</v>
          </cell>
          <cell r="F147">
            <v>0</v>
          </cell>
          <cell r="G147">
            <v>0</v>
          </cell>
          <cell r="H147">
            <v>0</v>
          </cell>
          <cell r="I147">
            <v>0</v>
          </cell>
          <cell r="J147">
            <v>0</v>
          </cell>
          <cell r="K147">
            <v>0</v>
          </cell>
          <cell r="L147">
            <v>0</v>
          </cell>
          <cell r="M147">
            <v>0</v>
          </cell>
          <cell r="N147">
            <v>0</v>
          </cell>
        </row>
        <row r="148">
          <cell r="B148">
            <v>0</v>
          </cell>
          <cell r="C148">
            <v>0</v>
          </cell>
          <cell r="D148">
            <v>0</v>
          </cell>
          <cell r="E148">
            <v>0</v>
          </cell>
          <cell r="F148">
            <v>0</v>
          </cell>
          <cell r="G148">
            <v>0</v>
          </cell>
          <cell r="H148">
            <v>0</v>
          </cell>
          <cell r="I148">
            <v>0</v>
          </cell>
          <cell r="J148">
            <v>0</v>
          </cell>
          <cell r="K148">
            <v>0</v>
          </cell>
          <cell r="L148">
            <v>0</v>
          </cell>
          <cell r="M148">
            <v>0</v>
          </cell>
          <cell r="N148">
            <v>0</v>
          </cell>
        </row>
        <row r="149">
          <cell r="B149">
            <v>0</v>
          </cell>
          <cell r="C149">
            <v>0</v>
          </cell>
          <cell r="D149">
            <v>0</v>
          </cell>
          <cell r="E149">
            <v>0</v>
          </cell>
          <cell r="F149">
            <v>0</v>
          </cell>
          <cell r="G149">
            <v>0</v>
          </cell>
          <cell r="H149">
            <v>0</v>
          </cell>
          <cell r="I149">
            <v>0</v>
          </cell>
          <cell r="J149">
            <v>0</v>
          </cell>
          <cell r="K149">
            <v>0</v>
          </cell>
          <cell r="L149">
            <v>0</v>
          </cell>
          <cell r="M149">
            <v>0</v>
          </cell>
          <cell r="N149">
            <v>0</v>
          </cell>
        </row>
        <row r="150">
          <cell r="B150">
            <v>0</v>
          </cell>
          <cell r="C150">
            <v>0</v>
          </cell>
          <cell r="D150">
            <v>0</v>
          </cell>
          <cell r="E150">
            <v>0</v>
          </cell>
          <cell r="F150">
            <v>0</v>
          </cell>
          <cell r="G150">
            <v>0</v>
          </cell>
          <cell r="H150">
            <v>0</v>
          </cell>
          <cell r="I150">
            <v>0</v>
          </cell>
          <cell r="J150">
            <v>0</v>
          </cell>
          <cell r="K150">
            <v>0</v>
          </cell>
          <cell r="L150">
            <v>0</v>
          </cell>
          <cell r="M150">
            <v>0</v>
          </cell>
          <cell r="N150">
            <v>0</v>
          </cell>
        </row>
        <row r="151">
          <cell r="B151">
            <v>0</v>
          </cell>
          <cell r="C151">
            <v>0</v>
          </cell>
          <cell r="D151">
            <v>0</v>
          </cell>
          <cell r="E151">
            <v>0</v>
          </cell>
          <cell r="F151">
            <v>0</v>
          </cell>
          <cell r="G151">
            <v>0</v>
          </cell>
          <cell r="H151">
            <v>0</v>
          </cell>
          <cell r="I151">
            <v>0</v>
          </cell>
          <cell r="J151">
            <v>0</v>
          </cell>
          <cell r="K151">
            <v>0</v>
          </cell>
          <cell r="L151">
            <v>0</v>
          </cell>
          <cell r="M151">
            <v>0</v>
          </cell>
          <cell r="N151">
            <v>0</v>
          </cell>
        </row>
        <row r="152">
          <cell r="B152">
            <v>0</v>
          </cell>
          <cell r="C152">
            <v>0</v>
          </cell>
          <cell r="D152">
            <v>0</v>
          </cell>
          <cell r="E152">
            <v>0</v>
          </cell>
          <cell r="F152">
            <v>0</v>
          </cell>
          <cell r="G152">
            <v>0</v>
          </cell>
          <cell r="H152">
            <v>0</v>
          </cell>
          <cell r="I152">
            <v>0</v>
          </cell>
          <cell r="J152">
            <v>0</v>
          </cell>
          <cell r="K152">
            <v>0</v>
          </cell>
          <cell r="L152">
            <v>0</v>
          </cell>
          <cell r="M152">
            <v>0</v>
          </cell>
          <cell r="N152">
            <v>0</v>
          </cell>
        </row>
        <row r="153">
          <cell r="B153">
            <v>0</v>
          </cell>
          <cell r="C153">
            <v>0</v>
          </cell>
          <cell r="D153">
            <v>0</v>
          </cell>
          <cell r="E153">
            <v>0</v>
          </cell>
          <cell r="F153">
            <v>0</v>
          </cell>
          <cell r="G153">
            <v>0</v>
          </cell>
          <cell r="H153">
            <v>0</v>
          </cell>
          <cell r="I153">
            <v>0</v>
          </cell>
          <cell r="J153">
            <v>0</v>
          </cell>
          <cell r="K153">
            <v>0</v>
          </cell>
          <cell r="L153">
            <v>0</v>
          </cell>
          <cell r="M153">
            <v>0</v>
          </cell>
          <cell r="N153">
            <v>0</v>
          </cell>
        </row>
        <row r="154">
          <cell r="B154">
            <v>0</v>
          </cell>
          <cell r="C154">
            <v>0</v>
          </cell>
          <cell r="D154">
            <v>0</v>
          </cell>
          <cell r="E154">
            <v>0</v>
          </cell>
          <cell r="F154">
            <v>0</v>
          </cell>
          <cell r="G154">
            <v>0</v>
          </cell>
          <cell r="H154">
            <v>0</v>
          </cell>
          <cell r="I154">
            <v>0</v>
          </cell>
          <cell r="J154">
            <v>0</v>
          </cell>
          <cell r="K154">
            <v>0</v>
          </cell>
          <cell r="L154">
            <v>0</v>
          </cell>
          <cell r="M154">
            <v>0</v>
          </cell>
          <cell r="N154">
            <v>0</v>
          </cell>
        </row>
        <row r="155">
          <cell r="B155">
            <v>0</v>
          </cell>
          <cell r="C155">
            <v>0</v>
          </cell>
          <cell r="D155">
            <v>0</v>
          </cell>
          <cell r="E155">
            <v>0</v>
          </cell>
          <cell r="F155">
            <v>0</v>
          </cell>
          <cell r="G155">
            <v>0</v>
          </cell>
          <cell r="H155">
            <v>0</v>
          </cell>
          <cell r="I155">
            <v>0</v>
          </cell>
          <cell r="J155">
            <v>0</v>
          </cell>
          <cell r="K155">
            <v>0</v>
          </cell>
          <cell r="L155">
            <v>0</v>
          </cell>
          <cell r="M155">
            <v>0</v>
          </cell>
          <cell r="N155">
            <v>0</v>
          </cell>
        </row>
        <row r="156">
          <cell r="B156">
            <v>0</v>
          </cell>
          <cell r="C156">
            <v>0</v>
          </cell>
          <cell r="D156">
            <v>0</v>
          </cell>
          <cell r="E156">
            <v>0</v>
          </cell>
          <cell r="F156">
            <v>0</v>
          </cell>
          <cell r="G156">
            <v>0</v>
          </cell>
          <cell r="H156">
            <v>0</v>
          </cell>
          <cell r="I156">
            <v>0</v>
          </cell>
          <cell r="J156">
            <v>0</v>
          </cell>
          <cell r="K156">
            <v>0</v>
          </cell>
          <cell r="L156">
            <v>0</v>
          </cell>
          <cell r="M156">
            <v>0</v>
          </cell>
          <cell r="N156">
            <v>0</v>
          </cell>
        </row>
        <row r="157">
          <cell r="B157">
            <v>0</v>
          </cell>
          <cell r="C157">
            <v>0</v>
          </cell>
          <cell r="D157">
            <v>0</v>
          </cell>
          <cell r="E157">
            <v>0</v>
          </cell>
          <cell r="F157">
            <v>0</v>
          </cell>
          <cell r="G157">
            <v>0</v>
          </cell>
          <cell r="H157">
            <v>0</v>
          </cell>
          <cell r="I157">
            <v>0</v>
          </cell>
          <cell r="J157">
            <v>0</v>
          </cell>
          <cell r="K157">
            <v>0</v>
          </cell>
          <cell r="L157">
            <v>0</v>
          </cell>
          <cell r="M157">
            <v>0</v>
          </cell>
          <cell r="N157">
            <v>0</v>
          </cell>
        </row>
        <row r="158">
          <cell r="B158">
            <v>0</v>
          </cell>
          <cell r="C158">
            <v>0</v>
          </cell>
          <cell r="D158">
            <v>0</v>
          </cell>
          <cell r="E158">
            <v>0</v>
          </cell>
          <cell r="F158">
            <v>0</v>
          </cell>
          <cell r="G158">
            <v>0</v>
          </cell>
          <cell r="H158">
            <v>0</v>
          </cell>
          <cell r="I158">
            <v>0</v>
          </cell>
          <cell r="J158">
            <v>0</v>
          </cell>
          <cell r="K158">
            <v>0</v>
          </cell>
          <cell r="L158">
            <v>0</v>
          </cell>
          <cell r="M158">
            <v>0</v>
          </cell>
          <cell r="N158">
            <v>0</v>
          </cell>
        </row>
        <row r="159">
          <cell r="B159">
            <v>0</v>
          </cell>
          <cell r="C159">
            <v>0</v>
          </cell>
          <cell r="D159">
            <v>0</v>
          </cell>
          <cell r="E159">
            <v>0</v>
          </cell>
          <cell r="F159">
            <v>0</v>
          </cell>
          <cell r="G159">
            <v>0</v>
          </cell>
          <cell r="H159">
            <v>0</v>
          </cell>
          <cell r="I159">
            <v>0</v>
          </cell>
          <cell r="J159">
            <v>0</v>
          </cell>
          <cell r="K159">
            <v>0</v>
          </cell>
          <cell r="L159">
            <v>0</v>
          </cell>
          <cell r="M159">
            <v>0</v>
          </cell>
          <cell r="N159">
            <v>0</v>
          </cell>
        </row>
        <row r="160">
          <cell r="B160">
            <v>0</v>
          </cell>
          <cell r="C160">
            <v>0</v>
          </cell>
          <cell r="D160">
            <v>0</v>
          </cell>
          <cell r="E160">
            <v>0</v>
          </cell>
          <cell r="F160">
            <v>0</v>
          </cell>
          <cell r="G160">
            <v>0</v>
          </cell>
          <cell r="H160">
            <v>0</v>
          </cell>
          <cell r="I160">
            <v>0</v>
          </cell>
          <cell r="J160">
            <v>0</v>
          </cell>
          <cell r="K160">
            <v>0</v>
          </cell>
          <cell r="L160">
            <v>0</v>
          </cell>
          <cell r="M160">
            <v>0</v>
          </cell>
          <cell r="N160">
            <v>0</v>
          </cell>
        </row>
        <row r="161">
          <cell r="B161">
            <v>0</v>
          </cell>
          <cell r="C161">
            <v>0</v>
          </cell>
          <cell r="D161">
            <v>0</v>
          </cell>
          <cell r="E161">
            <v>0</v>
          </cell>
          <cell r="F161">
            <v>0</v>
          </cell>
          <cell r="G161">
            <v>0</v>
          </cell>
          <cell r="H161">
            <v>0</v>
          </cell>
          <cell r="I161">
            <v>0</v>
          </cell>
          <cell r="J161">
            <v>0</v>
          </cell>
          <cell r="K161">
            <v>0</v>
          </cell>
          <cell r="L161">
            <v>0</v>
          </cell>
          <cell r="M161">
            <v>0</v>
          </cell>
          <cell r="N161">
            <v>0</v>
          </cell>
        </row>
        <row r="162">
          <cell r="B162">
            <v>0</v>
          </cell>
          <cell r="C162">
            <v>0</v>
          </cell>
          <cell r="D162">
            <v>0</v>
          </cell>
          <cell r="E162">
            <v>0</v>
          </cell>
          <cell r="F162">
            <v>0</v>
          </cell>
          <cell r="G162">
            <v>0</v>
          </cell>
          <cell r="H162">
            <v>0</v>
          </cell>
          <cell r="I162">
            <v>0</v>
          </cell>
          <cell r="J162">
            <v>0</v>
          </cell>
          <cell r="K162">
            <v>0</v>
          </cell>
          <cell r="L162">
            <v>0</v>
          </cell>
          <cell r="M162">
            <v>0</v>
          </cell>
          <cell r="N162">
            <v>0</v>
          </cell>
        </row>
        <row r="163">
          <cell r="B163">
            <v>0</v>
          </cell>
          <cell r="C163">
            <v>0</v>
          </cell>
          <cell r="D163">
            <v>0</v>
          </cell>
          <cell r="E163">
            <v>0</v>
          </cell>
          <cell r="F163">
            <v>0</v>
          </cell>
          <cell r="G163">
            <v>0</v>
          </cell>
          <cell r="H163">
            <v>0</v>
          </cell>
          <cell r="I163">
            <v>0</v>
          </cell>
          <cell r="J163">
            <v>0</v>
          </cell>
          <cell r="K163">
            <v>0</v>
          </cell>
          <cell r="L163">
            <v>0</v>
          </cell>
          <cell r="M163">
            <v>0</v>
          </cell>
          <cell r="N163">
            <v>0</v>
          </cell>
        </row>
        <row r="164">
          <cell r="B164">
            <v>0</v>
          </cell>
          <cell r="C164">
            <v>0</v>
          </cell>
          <cell r="D164">
            <v>0</v>
          </cell>
          <cell r="E164">
            <v>0</v>
          </cell>
          <cell r="F164">
            <v>0</v>
          </cell>
          <cell r="G164">
            <v>0</v>
          </cell>
          <cell r="H164">
            <v>0</v>
          </cell>
          <cell r="I164">
            <v>0</v>
          </cell>
          <cell r="J164">
            <v>0</v>
          </cell>
          <cell r="K164">
            <v>0</v>
          </cell>
          <cell r="L164">
            <v>0</v>
          </cell>
          <cell r="M164">
            <v>0</v>
          </cell>
          <cell r="N164">
            <v>0</v>
          </cell>
        </row>
        <row r="165">
          <cell r="B165">
            <v>0</v>
          </cell>
          <cell r="C165">
            <v>0</v>
          </cell>
          <cell r="D165">
            <v>0</v>
          </cell>
          <cell r="E165">
            <v>0</v>
          </cell>
          <cell r="F165">
            <v>0</v>
          </cell>
          <cell r="G165">
            <v>0</v>
          </cell>
          <cell r="H165">
            <v>0</v>
          </cell>
          <cell r="I165">
            <v>0</v>
          </cell>
          <cell r="J165">
            <v>0</v>
          </cell>
          <cell r="K165">
            <v>0</v>
          </cell>
          <cell r="L165">
            <v>0</v>
          </cell>
          <cell r="M165">
            <v>0</v>
          </cell>
          <cell r="N165">
            <v>0</v>
          </cell>
        </row>
        <row r="166">
          <cell r="B166">
            <v>0</v>
          </cell>
          <cell r="C166">
            <v>0</v>
          </cell>
          <cell r="D166">
            <v>0</v>
          </cell>
          <cell r="E166">
            <v>0</v>
          </cell>
          <cell r="F166">
            <v>0</v>
          </cell>
          <cell r="G166">
            <v>0</v>
          </cell>
          <cell r="H166">
            <v>0</v>
          </cell>
          <cell r="I166">
            <v>0</v>
          </cell>
          <cell r="J166">
            <v>0</v>
          </cell>
          <cell r="K166">
            <v>0</v>
          </cell>
          <cell r="L166">
            <v>0</v>
          </cell>
          <cell r="M166">
            <v>0</v>
          </cell>
          <cell r="N166">
            <v>0</v>
          </cell>
        </row>
        <row r="167">
          <cell r="B167">
            <v>0</v>
          </cell>
          <cell r="C167">
            <v>0</v>
          </cell>
          <cell r="D167">
            <v>0</v>
          </cell>
          <cell r="E167">
            <v>0</v>
          </cell>
          <cell r="F167">
            <v>0</v>
          </cell>
          <cell r="G167">
            <v>0</v>
          </cell>
          <cell r="H167">
            <v>0</v>
          </cell>
          <cell r="I167">
            <v>0</v>
          </cell>
          <cell r="J167">
            <v>0</v>
          </cell>
          <cell r="K167">
            <v>0</v>
          </cell>
          <cell r="L167">
            <v>0</v>
          </cell>
          <cell r="M167">
            <v>0</v>
          </cell>
          <cell r="N167">
            <v>0</v>
          </cell>
        </row>
        <row r="168">
          <cell r="B168">
            <v>0</v>
          </cell>
          <cell r="C168">
            <v>0</v>
          </cell>
          <cell r="D168">
            <v>0</v>
          </cell>
          <cell r="E168">
            <v>0</v>
          </cell>
          <cell r="F168">
            <v>0</v>
          </cell>
          <cell r="G168">
            <v>0</v>
          </cell>
          <cell r="H168">
            <v>0</v>
          </cell>
          <cell r="I168">
            <v>0</v>
          </cell>
          <cell r="J168">
            <v>0</v>
          </cell>
          <cell r="K168">
            <v>0</v>
          </cell>
          <cell r="L168">
            <v>0</v>
          </cell>
          <cell r="M168">
            <v>0</v>
          </cell>
          <cell r="N168">
            <v>0</v>
          </cell>
        </row>
        <row r="169">
          <cell r="B169">
            <v>0</v>
          </cell>
          <cell r="C169">
            <v>0</v>
          </cell>
          <cell r="D169">
            <v>0</v>
          </cell>
          <cell r="E169">
            <v>0</v>
          </cell>
          <cell r="F169">
            <v>0</v>
          </cell>
          <cell r="G169">
            <v>0</v>
          </cell>
          <cell r="H169">
            <v>0</v>
          </cell>
          <cell r="I169">
            <v>0</v>
          </cell>
          <cell r="J169">
            <v>0</v>
          </cell>
          <cell r="K169">
            <v>0</v>
          </cell>
          <cell r="L169">
            <v>0</v>
          </cell>
          <cell r="M169">
            <v>0</v>
          </cell>
          <cell r="N169">
            <v>0</v>
          </cell>
        </row>
        <row r="170">
          <cell r="B170">
            <v>0</v>
          </cell>
          <cell r="C170">
            <v>0</v>
          </cell>
          <cell r="D170">
            <v>0</v>
          </cell>
          <cell r="E170">
            <v>0</v>
          </cell>
          <cell r="F170">
            <v>0</v>
          </cell>
          <cell r="G170">
            <v>0</v>
          </cell>
          <cell r="H170">
            <v>0</v>
          </cell>
          <cell r="I170">
            <v>0</v>
          </cell>
          <cell r="J170">
            <v>0</v>
          </cell>
          <cell r="K170">
            <v>0</v>
          </cell>
          <cell r="L170">
            <v>0</v>
          </cell>
          <cell r="M170">
            <v>0</v>
          </cell>
          <cell r="N170">
            <v>0</v>
          </cell>
        </row>
        <row r="171">
          <cell r="B171">
            <v>0</v>
          </cell>
          <cell r="C171">
            <v>0</v>
          </cell>
          <cell r="D171">
            <v>0</v>
          </cell>
          <cell r="E171">
            <v>0</v>
          </cell>
          <cell r="F171">
            <v>0</v>
          </cell>
          <cell r="G171">
            <v>0</v>
          </cell>
          <cell r="H171">
            <v>0</v>
          </cell>
          <cell r="I171">
            <v>0</v>
          </cell>
          <cell r="J171">
            <v>0</v>
          </cell>
          <cell r="K171">
            <v>0</v>
          </cell>
          <cell r="L171">
            <v>0</v>
          </cell>
          <cell r="M171">
            <v>0</v>
          </cell>
          <cell r="N171">
            <v>0</v>
          </cell>
        </row>
        <row r="172">
          <cell r="B172">
            <v>0</v>
          </cell>
          <cell r="C172">
            <v>0</v>
          </cell>
          <cell r="D172">
            <v>0</v>
          </cell>
          <cell r="E172">
            <v>0</v>
          </cell>
          <cell r="F172">
            <v>0</v>
          </cell>
          <cell r="G172">
            <v>0</v>
          </cell>
          <cell r="H172">
            <v>0</v>
          </cell>
          <cell r="I172">
            <v>0</v>
          </cell>
          <cell r="J172">
            <v>0</v>
          </cell>
          <cell r="K172">
            <v>0</v>
          </cell>
          <cell r="L172">
            <v>0</v>
          </cell>
          <cell r="M172">
            <v>0</v>
          </cell>
          <cell r="N172">
            <v>0</v>
          </cell>
        </row>
        <row r="173">
          <cell r="B173">
            <v>0</v>
          </cell>
          <cell r="C173">
            <v>0</v>
          </cell>
          <cell r="D173">
            <v>0</v>
          </cell>
          <cell r="E173">
            <v>0</v>
          </cell>
          <cell r="F173">
            <v>0</v>
          </cell>
          <cell r="G173">
            <v>0</v>
          </cell>
          <cell r="H173">
            <v>0</v>
          </cell>
          <cell r="I173">
            <v>0</v>
          </cell>
          <cell r="J173">
            <v>0</v>
          </cell>
          <cell r="K173">
            <v>0</v>
          </cell>
          <cell r="L173">
            <v>0</v>
          </cell>
          <cell r="M173">
            <v>0</v>
          </cell>
          <cell r="N173">
            <v>0</v>
          </cell>
        </row>
        <row r="174">
          <cell r="B174">
            <v>0</v>
          </cell>
          <cell r="C174">
            <v>0</v>
          </cell>
          <cell r="D174">
            <v>0</v>
          </cell>
          <cell r="E174">
            <v>0</v>
          </cell>
          <cell r="F174">
            <v>0</v>
          </cell>
          <cell r="G174">
            <v>0</v>
          </cell>
          <cell r="H174">
            <v>0</v>
          </cell>
          <cell r="I174">
            <v>0</v>
          </cell>
          <cell r="J174">
            <v>0</v>
          </cell>
          <cell r="K174">
            <v>0</v>
          </cell>
          <cell r="L174">
            <v>0</v>
          </cell>
          <cell r="M174">
            <v>0</v>
          </cell>
          <cell r="N174">
            <v>0</v>
          </cell>
        </row>
        <row r="175">
          <cell r="B175">
            <v>0</v>
          </cell>
          <cell r="C175">
            <v>0</v>
          </cell>
          <cell r="D175">
            <v>0</v>
          </cell>
          <cell r="E175">
            <v>0</v>
          </cell>
          <cell r="F175">
            <v>0</v>
          </cell>
          <cell r="G175">
            <v>0</v>
          </cell>
          <cell r="H175">
            <v>0</v>
          </cell>
          <cell r="I175">
            <v>0</v>
          </cell>
          <cell r="J175">
            <v>0</v>
          </cell>
          <cell r="K175">
            <v>0</v>
          </cell>
          <cell r="L175">
            <v>0</v>
          </cell>
          <cell r="M175">
            <v>0</v>
          </cell>
          <cell r="N175">
            <v>0</v>
          </cell>
        </row>
        <row r="176">
          <cell r="B176">
            <v>0</v>
          </cell>
          <cell r="C176">
            <v>0</v>
          </cell>
          <cell r="D176">
            <v>0</v>
          </cell>
          <cell r="E176">
            <v>0</v>
          </cell>
          <cell r="F176">
            <v>0</v>
          </cell>
          <cell r="G176">
            <v>0</v>
          </cell>
          <cell r="H176">
            <v>0</v>
          </cell>
          <cell r="I176">
            <v>0</v>
          </cell>
          <cell r="J176">
            <v>0</v>
          </cell>
          <cell r="K176">
            <v>0</v>
          </cell>
          <cell r="L176">
            <v>0</v>
          </cell>
          <cell r="M176">
            <v>0</v>
          </cell>
          <cell r="N176">
            <v>0</v>
          </cell>
        </row>
        <row r="177">
          <cell r="B177">
            <v>0</v>
          </cell>
          <cell r="C177">
            <v>0</v>
          </cell>
          <cell r="D177">
            <v>0</v>
          </cell>
          <cell r="E177">
            <v>0</v>
          </cell>
          <cell r="F177">
            <v>0</v>
          </cell>
          <cell r="G177">
            <v>0</v>
          </cell>
          <cell r="H177">
            <v>0</v>
          </cell>
          <cell r="I177">
            <v>0</v>
          </cell>
          <cell r="J177">
            <v>0</v>
          </cell>
          <cell r="K177">
            <v>0</v>
          </cell>
          <cell r="L177">
            <v>0</v>
          </cell>
          <cell r="M177">
            <v>0</v>
          </cell>
          <cell r="N177">
            <v>0</v>
          </cell>
        </row>
        <row r="178">
          <cell r="B178">
            <v>0</v>
          </cell>
          <cell r="C178">
            <v>0</v>
          </cell>
          <cell r="D178">
            <v>0</v>
          </cell>
          <cell r="E178">
            <v>0</v>
          </cell>
          <cell r="F178">
            <v>0</v>
          </cell>
          <cell r="G178">
            <v>0</v>
          </cell>
          <cell r="H178">
            <v>0</v>
          </cell>
          <cell r="I178">
            <v>0</v>
          </cell>
          <cell r="J178">
            <v>0</v>
          </cell>
          <cell r="K178">
            <v>0</v>
          </cell>
          <cell r="L178">
            <v>0</v>
          </cell>
          <cell r="M178">
            <v>0</v>
          </cell>
          <cell r="N178">
            <v>0</v>
          </cell>
        </row>
        <row r="179">
          <cell r="B179">
            <v>0</v>
          </cell>
          <cell r="C179">
            <v>0</v>
          </cell>
          <cell r="D179">
            <v>0</v>
          </cell>
          <cell r="E179">
            <v>0</v>
          </cell>
          <cell r="F179">
            <v>0</v>
          </cell>
          <cell r="G179">
            <v>0</v>
          </cell>
          <cell r="H179">
            <v>0</v>
          </cell>
          <cell r="I179">
            <v>0</v>
          </cell>
          <cell r="J179">
            <v>0</v>
          </cell>
          <cell r="K179">
            <v>0</v>
          </cell>
          <cell r="L179">
            <v>0</v>
          </cell>
          <cell r="M179">
            <v>0</v>
          </cell>
          <cell r="N179">
            <v>0</v>
          </cell>
        </row>
        <row r="180">
          <cell r="B180">
            <v>0</v>
          </cell>
          <cell r="C180">
            <v>0</v>
          </cell>
          <cell r="D180">
            <v>0</v>
          </cell>
          <cell r="E180">
            <v>0</v>
          </cell>
          <cell r="F180">
            <v>0</v>
          </cell>
          <cell r="G180">
            <v>0</v>
          </cell>
          <cell r="H180">
            <v>0</v>
          </cell>
          <cell r="I180">
            <v>0</v>
          </cell>
          <cell r="J180">
            <v>0</v>
          </cell>
          <cell r="K180">
            <v>0</v>
          </cell>
          <cell r="L180">
            <v>0</v>
          </cell>
          <cell r="M180">
            <v>0</v>
          </cell>
          <cell r="N180">
            <v>0</v>
          </cell>
        </row>
        <row r="181">
          <cell r="B181">
            <v>0</v>
          </cell>
          <cell r="C181">
            <v>0</v>
          </cell>
          <cell r="D181">
            <v>0</v>
          </cell>
          <cell r="E181">
            <v>0</v>
          </cell>
          <cell r="F181">
            <v>0</v>
          </cell>
          <cell r="G181">
            <v>0</v>
          </cell>
          <cell r="H181">
            <v>0</v>
          </cell>
          <cell r="I181">
            <v>0</v>
          </cell>
          <cell r="J181">
            <v>0</v>
          </cell>
          <cell r="K181">
            <v>0</v>
          </cell>
          <cell r="L181">
            <v>0</v>
          </cell>
          <cell r="M181">
            <v>0</v>
          </cell>
          <cell r="N181">
            <v>0</v>
          </cell>
        </row>
        <row r="182">
          <cell r="B182">
            <v>0</v>
          </cell>
          <cell r="C182">
            <v>0</v>
          </cell>
          <cell r="D182">
            <v>0</v>
          </cell>
          <cell r="E182">
            <v>0</v>
          </cell>
          <cell r="F182">
            <v>0</v>
          </cell>
          <cell r="G182">
            <v>0</v>
          </cell>
          <cell r="H182">
            <v>0</v>
          </cell>
          <cell r="I182">
            <v>0</v>
          </cell>
          <cell r="J182">
            <v>0</v>
          </cell>
          <cell r="K182">
            <v>0</v>
          </cell>
          <cell r="L182">
            <v>0</v>
          </cell>
          <cell r="M182">
            <v>0</v>
          </cell>
          <cell r="N182">
            <v>0</v>
          </cell>
        </row>
        <row r="183">
          <cell r="B183">
            <v>0</v>
          </cell>
          <cell r="C183">
            <v>0</v>
          </cell>
          <cell r="D183">
            <v>0</v>
          </cell>
          <cell r="E183">
            <v>0</v>
          </cell>
          <cell r="F183">
            <v>0</v>
          </cell>
          <cell r="G183">
            <v>0</v>
          </cell>
          <cell r="H183">
            <v>0</v>
          </cell>
          <cell r="I183">
            <v>0</v>
          </cell>
          <cell r="J183">
            <v>0</v>
          </cell>
          <cell r="K183">
            <v>0</v>
          </cell>
          <cell r="L183">
            <v>0</v>
          </cell>
          <cell r="M183">
            <v>0</v>
          </cell>
          <cell r="N183">
            <v>0</v>
          </cell>
        </row>
        <row r="184">
          <cell r="B184">
            <v>0</v>
          </cell>
          <cell r="C184">
            <v>0</v>
          </cell>
          <cell r="D184">
            <v>0</v>
          </cell>
          <cell r="E184">
            <v>0</v>
          </cell>
          <cell r="F184">
            <v>0</v>
          </cell>
          <cell r="G184">
            <v>0</v>
          </cell>
          <cell r="H184">
            <v>0</v>
          </cell>
          <cell r="I184">
            <v>0</v>
          </cell>
          <cell r="J184">
            <v>0</v>
          </cell>
          <cell r="K184">
            <v>0</v>
          </cell>
          <cell r="L184">
            <v>0</v>
          </cell>
          <cell r="M184">
            <v>0</v>
          </cell>
          <cell r="N184">
            <v>0</v>
          </cell>
        </row>
        <row r="185">
          <cell r="B185">
            <v>0</v>
          </cell>
          <cell r="C185">
            <v>0</v>
          </cell>
          <cell r="D185">
            <v>0</v>
          </cell>
          <cell r="E185">
            <v>0</v>
          </cell>
          <cell r="F185">
            <v>0</v>
          </cell>
          <cell r="G185">
            <v>0</v>
          </cell>
          <cell r="H185">
            <v>0</v>
          </cell>
          <cell r="I185">
            <v>0</v>
          </cell>
          <cell r="J185">
            <v>0</v>
          </cell>
          <cell r="K185">
            <v>0</v>
          </cell>
          <cell r="L185">
            <v>0</v>
          </cell>
          <cell r="M185">
            <v>0</v>
          </cell>
          <cell r="N185">
            <v>0</v>
          </cell>
        </row>
        <row r="186">
          <cell r="B186">
            <v>0</v>
          </cell>
          <cell r="C186">
            <v>0</v>
          </cell>
          <cell r="D186">
            <v>0</v>
          </cell>
          <cell r="E186">
            <v>0</v>
          </cell>
          <cell r="F186">
            <v>0</v>
          </cell>
          <cell r="G186">
            <v>0</v>
          </cell>
          <cell r="H186">
            <v>0</v>
          </cell>
          <cell r="I186">
            <v>0</v>
          </cell>
          <cell r="J186">
            <v>0</v>
          </cell>
          <cell r="K186">
            <v>0</v>
          </cell>
          <cell r="L186">
            <v>0</v>
          </cell>
          <cell r="M186">
            <v>0</v>
          </cell>
          <cell r="N186">
            <v>0</v>
          </cell>
        </row>
        <row r="187">
          <cell r="B187">
            <v>0</v>
          </cell>
          <cell r="C187">
            <v>0</v>
          </cell>
          <cell r="D187">
            <v>0</v>
          </cell>
          <cell r="E187">
            <v>0</v>
          </cell>
          <cell r="F187">
            <v>0</v>
          </cell>
          <cell r="G187">
            <v>0</v>
          </cell>
          <cell r="H187">
            <v>0</v>
          </cell>
          <cell r="I187">
            <v>0</v>
          </cell>
          <cell r="J187">
            <v>0</v>
          </cell>
          <cell r="K187">
            <v>0</v>
          </cell>
          <cell r="L187">
            <v>0</v>
          </cell>
          <cell r="M187">
            <v>0</v>
          </cell>
          <cell r="N187">
            <v>0</v>
          </cell>
        </row>
        <row r="188">
          <cell r="B188">
            <v>0</v>
          </cell>
          <cell r="C188">
            <v>0</v>
          </cell>
          <cell r="D188">
            <v>0</v>
          </cell>
          <cell r="E188">
            <v>0</v>
          </cell>
          <cell r="F188">
            <v>0</v>
          </cell>
          <cell r="G188">
            <v>0</v>
          </cell>
          <cell r="H188">
            <v>0</v>
          </cell>
          <cell r="I188">
            <v>0</v>
          </cell>
          <cell r="J188">
            <v>0</v>
          </cell>
          <cell r="K188">
            <v>0</v>
          </cell>
          <cell r="L188">
            <v>0</v>
          </cell>
          <cell r="M188">
            <v>0</v>
          </cell>
          <cell r="N188">
            <v>0</v>
          </cell>
        </row>
        <row r="189">
          <cell r="B189">
            <v>0</v>
          </cell>
          <cell r="C189">
            <v>0</v>
          </cell>
          <cell r="D189">
            <v>0</v>
          </cell>
          <cell r="E189">
            <v>0</v>
          </cell>
          <cell r="F189">
            <v>0</v>
          </cell>
          <cell r="G189">
            <v>0</v>
          </cell>
          <cell r="H189">
            <v>0</v>
          </cell>
          <cell r="I189">
            <v>0</v>
          </cell>
          <cell r="J189">
            <v>0</v>
          </cell>
          <cell r="K189">
            <v>0</v>
          </cell>
          <cell r="L189">
            <v>0</v>
          </cell>
          <cell r="M189">
            <v>0</v>
          </cell>
          <cell r="N189">
            <v>0</v>
          </cell>
        </row>
        <row r="190">
          <cell r="B190">
            <v>0</v>
          </cell>
          <cell r="C190">
            <v>0</v>
          </cell>
          <cell r="D190">
            <v>0</v>
          </cell>
          <cell r="E190">
            <v>0</v>
          </cell>
          <cell r="F190">
            <v>0</v>
          </cell>
          <cell r="G190">
            <v>0</v>
          </cell>
          <cell r="H190">
            <v>0</v>
          </cell>
          <cell r="I190">
            <v>0</v>
          </cell>
          <cell r="J190">
            <v>0</v>
          </cell>
          <cell r="K190">
            <v>0</v>
          </cell>
          <cell r="L190">
            <v>0</v>
          </cell>
          <cell r="M190">
            <v>0</v>
          </cell>
          <cell r="N190">
            <v>0</v>
          </cell>
        </row>
        <row r="191">
          <cell r="B191">
            <v>0</v>
          </cell>
          <cell r="C191">
            <v>0</v>
          </cell>
          <cell r="D191">
            <v>0</v>
          </cell>
          <cell r="E191">
            <v>0</v>
          </cell>
          <cell r="F191">
            <v>0</v>
          </cell>
          <cell r="G191">
            <v>0</v>
          </cell>
          <cell r="H191">
            <v>0</v>
          </cell>
          <cell r="I191">
            <v>0</v>
          </cell>
          <cell r="J191">
            <v>0</v>
          </cell>
          <cell r="K191">
            <v>0</v>
          </cell>
          <cell r="L191">
            <v>0</v>
          </cell>
          <cell r="M191">
            <v>0</v>
          </cell>
          <cell r="N191">
            <v>0</v>
          </cell>
        </row>
        <row r="192">
          <cell r="B192">
            <v>0</v>
          </cell>
          <cell r="C192">
            <v>0</v>
          </cell>
          <cell r="D192">
            <v>0</v>
          </cell>
          <cell r="E192">
            <v>0</v>
          </cell>
          <cell r="F192">
            <v>0</v>
          </cell>
          <cell r="G192">
            <v>0</v>
          </cell>
          <cell r="H192">
            <v>0</v>
          </cell>
          <cell r="I192">
            <v>0</v>
          </cell>
          <cell r="J192">
            <v>0</v>
          </cell>
          <cell r="K192">
            <v>0</v>
          </cell>
          <cell r="L192">
            <v>0</v>
          </cell>
          <cell r="M192">
            <v>0</v>
          </cell>
          <cell r="N192">
            <v>0</v>
          </cell>
        </row>
        <row r="193">
          <cell r="B193">
            <v>0</v>
          </cell>
          <cell r="C193">
            <v>0</v>
          </cell>
          <cell r="D193">
            <v>0</v>
          </cell>
          <cell r="E193">
            <v>0</v>
          </cell>
          <cell r="F193">
            <v>0</v>
          </cell>
          <cell r="G193">
            <v>0</v>
          </cell>
          <cell r="H193">
            <v>0</v>
          </cell>
          <cell r="I193">
            <v>0</v>
          </cell>
          <cell r="J193">
            <v>0</v>
          </cell>
          <cell r="K193">
            <v>0</v>
          </cell>
          <cell r="L193">
            <v>0</v>
          </cell>
          <cell r="M193">
            <v>0</v>
          </cell>
          <cell r="N193">
            <v>0</v>
          </cell>
        </row>
        <row r="194">
          <cell r="B194">
            <v>0</v>
          </cell>
          <cell r="C194">
            <v>0</v>
          </cell>
          <cell r="D194">
            <v>0</v>
          </cell>
          <cell r="E194">
            <v>0</v>
          </cell>
          <cell r="F194">
            <v>0</v>
          </cell>
          <cell r="G194">
            <v>0</v>
          </cell>
          <cell r="H194">
            <v>0</v>
          </cell>
          <cell r="I194">
            <v>0</v>
          </cell>
          <cell r="J194">
            <v>0</v>
          </cell>
          <cell r="K194">
            <v>0</v>
          </cell>
          <cell r="L194">
            <v>0</v>
          </cell>
          <cell r="M194">
            <v>0</v>
          </cell>
          <cell r="N194">
            <v>0</v>
          </cell>
        </row>
        <row r="195">
          <cell r="B195">
            <v>0</v>
          </cell>
          <cell r="C195">
            <v>0</v>
          </cell>
          <cell r="D195">
            <v>0</v>
          </cell>
          <cell r="E195">
            <v>0</v>
          </cell>
          <cell r="F195">
            <v>0</v>
          </cell>
          <cell r="G195">
            <v>0</v>
          </cell>
          <cell r="H195">
            <v>0</v>
          </cell>
          <cell r="I195">
            <v>0</v>
          </cell>
          <cell r="J195">
            <v>0</v>
          </cell>
          <cell r="K195">
            <v>0</v>
          </cell>
          <cell r="L195">
            <v>0</v>
          </cell>
          <cell r="M195">
            <v>0</v>
          </cell>
          <cell r="N195">
            <v>0</v>
          </cell>
        </row>
        <row r="196">
          <cell r="B196">
            <v>0</v>
          </cell>
          <cell r="C196">
            <v>0</v>
          </cell>
          <cell r="D196">
            <v>0</v>
          </cell>
          <cell r="E196">
            <v>0</v>
          </cell>
          <cell r="F196">
            <v>0</v>
          </cell>
          <cell r="G196">
            <v>0</v>
          </cell>
          <cell r="H196">
            <v>0</v>
          </cell>
          <cell r="I196">
            <v>0</v>
          </cell>
          <cell r="J196">
            <v>0</v>
          </cell>
          <cell r="K196">
            <v>0</v>
          </cell>
          <cell r="L196">
            <v>0</v>
          </cell>
          <cell r="M196">
            <v>0</v>
          </cell>
          <cell r="N196">
            <v>0</v>
          </cell>
        </row>
        <row r="197">
          <cell r="B197">
            <v>0</v>
          </cell>
          <cell r="C197">
            <v>0</v>
          </cell>
          <cell r="D197">
            <v>0</v>
          </cell>
          <cell r="E197">
            <v>0</v>
          </cell>
          <cell r="F197">
            <v>0</v>
          </cell>
          <cell r="G197">
            <v>0</v>
          </cell>
          <cell r="H197">
            <v>0</v>
          </cell>
          <cell r="I197">
            <v>0</v>
          </cell>
          <cell r="J197">
            <v>0</v>
          </cell>
          <cell r="K197">
            <v>0</v>
          </cell>
          <cell r="L197">
            <v>0</v>
          </cell>
          <cell r="M197">
            <v>0</v>
          </cell>
          <cell r="N197">
            <v>0</v>
          </cell>
        </row>
        <row r="198">
          <cell r="B198">
            <v>0</v>
          </cell>
          <cell r="C198">
            <v>0</v>
          </cell>
          <cell r="D198">
            <v>0</v>
          </cell>
          <cell r="E198">
            <v>0</v>
          </cell>
          <cell r="F198">
            <v>0</v>
          </cell>
          <cell r="G198">
            <v>0</v>
          </cell>
          <cell r="H198">
            <v>0</v>
          </cell>
          <cell r="I198">
            <v>0</v>
          </cell>
          <cell r="J198">
            <v>0</v>
          </cell>
          <cell r="K198">
            <v>0</v>
          </cell>
          <cell r="L198">
            <v>0</v>
          </cell>
          <cell r="M198">
            <v>0</v>
          </cell>
          <cell r="N198">
            <v>0</v>
          </cell>
        </row>
        <row r="199">
          <cell r="B199">
            <v>0</v>
          </cell>
          <cell r="C199">
            <v>0</v>
          </cell>
          <cell r="D199">
            <v>0</v>
          </cell>
          <cell r="E199">
            <v>0</v>
          </cell>
          <cell r="F199">
            <v>0</v>
          </cell>
          <cell r="G199">
            <v>0</v>
          </cell>
          <cell r="H199">
            <v>0</v>
          </cell>
          <cell r="I199">
            <v>0</v>
          </cell>
          <cell r="J199">
            <v>0</v>
          </cell>
          <cell r="K199">
            <v>0</v>
          </cell>
          <cell r="L199">
            <v>0</v>
          </cell>
          <cell r="M199">
            <v>0</v>
          </cell>
          <cell r="N199">
            <v>0</v>
          </cell>
        </row>
        <row r="200">
          <cell r="B200">
            <v>0</v>
          </cell>
          <cell r="C200">
            <v>0</v>
          </cell>
          <cell r="D200">
            <v>0</v>
          </cell>
          <cell r="E200">
            <v>0</v>
          </cell>
          <cell r="F200">
            <v>0</v>
          </cell>
          <cell r="G200">
            <v>0</v>
          </cell>
          <cell r="H200">
            <v>0</v>
          </cell>
          <cell r="I200">
            <v>0</v>
          </cell>
          <cell r="J200">
            <v>0</v>
          </cell>
          <cell r="K200">
            <v>0</v>
          </cell>
          <cell r="L200">
            <v>0</v>
          </cell>
          <cell r="M200">
            <v>0</v>
          </cell>
          <cell r="N200">
            <v>0</v>
          </cell>
        </row>
        <row r="201">
          <cell r="B201">
            <v>0</v>
          </cell>
          <cell r="C201">
            <v>0</v>
          </cell>
          <cell r="D201">
            <v>0</v>
          </cell>
          <cell r="E201">
            <v>0</v>
          </cell>
          <cell r="F201">
            <v>0</v>
          </cell>
          <cell r="G201">
            <v>0</v>
          </cell>
          <cell r="H201">
            <v>0</v>
          </cell>
          <cell r="I201">
            <v>0</v>
          </cell>
          <cell r="J201">
            <v>0</v>
          </cell>
          <cell r="K201">
            <v>0</v>
          </cell>
          <cell r="L201">
            <v>0</v>
          </cell>
          <cell r="M201">
            <v>0</v>
          </cell>
          <cell r="N201">
            <v>0</v>
          </cell>
        </row>
        <row r="202">
          <cell r="B202">
            <v>0</v>
          </cell>
          <cell r="C202">
            <v>0</v>
          </cell>
          <cell r="D202">
            <v>0</v>
          </cell>
          <cell r="E202">
            <v>0</v>
          </cell>
          <cell r="F202">
            <v>0</v>
          </cell>
          <cell r="G202">
            <v>0</v>
          </cell>
          <cell r="H202">
            <v>0</v>
          </cell>
          <cell r="I202">
            <v>0</v>
          </cell>
          <cell r="J202">
            <v>0</v>
          </cell>
          <cell r="K202">
            <v>0</v>
          </cell>
          <cell r="L202">
            <v>0</v>
          </cell>
          <cell r="M202">
            <v>0</v>
          </cell>
          <cell r="N202">
            <v>0</v>
          </cell>
        </row>
        <row r="203">
          <cell r="B203">
            <v>0</v>
          </cell>
          <cell r="C203">
            <v>0</v>
          </cell>
          <cell r="D203">
            <v>0</v>
          </cell>
          <cell r="E203">
            <v>0</v>
          </cell>
          <cell r="F203">
            <v>0</v>
          </cell>
          <cell r="G203">
            <v>0</v>
          </cell>
          <cell r="H203">
            <v>0</v>
          </cell>
          <cell r="I203">
            <v>0</v>
          </cell>
          <cell r="J203">
            <v>0</v>
          </cell>
          <cell r="K203">
            <v>0</v>
          </cell>
          <cell r="L203">
            <v>0</v>
          </cell>
          <cell r="M203">
            <v>0</v>
          </cell>
          <cell r="N203">
            <v>0</v>
          </cell>
        </row>
        <row r="204">
          <cell r="B204">
            <v>0</v>
          </cell>
          <cell r="C204">
            <v>0</v>
          </cell>
          <cell r="D204">
            <v>0</v>
          </cell>
          <cell r="E204">
            <v>0</v>
          </cell>
          <cell r="F204">
            <v>0</v>
          </cell>
          <cell r="G204">
            <v>0</v>
          </cell>
          <cell r="H204">
            <v>0</v>
          </cell>
          <cell r="I204">
            <v>0</v>
          </cell>
          <cell r="J204">
            <v>0</v>
          </cell>
          <cell r="K204">
            <v>0</v>
          </cell>
          <cell r="L204">
            <v>0</v>
          </cell>
          <cell r="M204">
            <v>0</v>
          </cell>
          <cell r="N204">
            <v>0</v>
          </cell>
        </row>
        <row r="205">
          <cell r="B205">
            <v>0</v>
          </cell>
          <cell r="C205">
            <v>0</v>
          </cell>
          <cell r="D205">
            <v>0</v>
          </cell>
          <cell r="E205">
            <v>0</v>
          </cell>
          <cell r="F205">
            <v>0</v>
          </cell>
          <cell r="G205">
            <v>0</v>
          </cell>
          <cell r="H205">
            <v>0</v>
          </cell>
          <cell r="I205">
            <v>0</v>
          </cell>
          <cell r="J205">
            <v>0</v>
          </cell>
          <cell r="K205">
            <v>0</v>
          </cell>
          <cell r="L205">
            <v>0</v>
          </cell>
          <cell r="M205">
            <v>0</v>
          </cell>
          <cell r="N205">
            <v>0</v>
          </cell>
        </row>
        <row r="206">
          <cell r="B206">
            <v>0</v>
          </cell>
          <cell r="C206">
            <v>0</v>
          </cell>
          <cell r="D206">
            <v>0</v>
          </cell>
          <cell r="E206">
            <v>0</v>
          </cell>
          <cell r="F206">
            <v>0</v>
          </cell>
          <cell r="G206">
            <v>0</v>
          </cell>
          <cell r="H206">
            <v>0</v>
          </cell>
          <cell r="I206">
            <v>0</v>
          </cell>
          <cell r="J206">
            <v>0</v>
          </cell>
          <cell r="K206">
            <v>0</v>
          </cell>
          <cell r="L206">
            <v>0</v>
          </cell>
          <cell r="M206">
            <v>0</v>
          </cell>
          <cell r="N206">
            <v>0</v>
          </cell>
        </row>
        <row r="207">
          <cell r="B207">
            <v>0</v>
          </cell>
          <cell r="C207">
            <v>0</v>
          </cell>
          <cell r="D207">
            <v>0</v>
          </cell>
          <cell r="E207">
            <v>0</v>
          </cell>
          <cell r="F207">
            <v>0</v>
          </cell>
          <cell r="G207">
            <v>0</v>
          </cell>
          <cell r="H207">
            <v>0</v>
          </cell>
          <cell r="I207">
            <v>0</v>
          </cell>
          <cell r="J207">
            <v>0</v>
          </cell>
          <cell r="K207">
            <v>0</v>
          </cell>
          <cell r="L207">
            <v>0</v>
          </cell>
          <cell r="M207">
            <v>0</v>
          </cell>
          <cell r="N207">
            <v>0</v>
          </cell>
        </row>
        <row r="208">
          <cell r="B208">
            <v>0</v>
          </cell>
          <cell r="C208">
            <v>0</v>
          </cell>
          <cell r="D208">
            <v>0</v>
          </cell>
          <cell r="E208">
            <v>0</v>
          </cell>
          <cell r="F208">
            <v>0</v>
          </cell>
          <cell r="G208">
            <v>0</v>
          </cell>
          <cell r="H208">
            <v>0</v>
          </cell>
          <cell r="I208">
            <v>0</v>
          </cell>
          <cell r="J208">
            <v>0</v>
          </cell>
          <cell r="K208">
            <v>0</v>
          </cell>
          <cell r="L208">
            <v>0</v>
          </cell>
          <cell r="M208">
            <v>0</v>
          </cell>
          <cell r="N208">
            <v>0</v>
          </cell>
        </row>
        <row r="209">
          <cell r="B209">
            <v>0</v>
          </cell>
          <cell r="C209">
            <v>0</v>
          </cell>
          <cell r="D209">
            <v>0</v>
          </cell>
          <cell r="E209">
            <v>0</v>
          </cell>
          <cell r="F209">
            <v>0</v>
          </cell>
          <cell r="G209">
            <v>0</v>
          </cell>
          <cell r="H209">
            <v>0</v>
          </cell>
          <cell r="I209">
            <v>0</v>
          </cell>
          <cell r="J209">
            <v>0</v>
          </cell>
          <cell r="K209">
            <v>0</v>
          </cell>
          <cell r="L209">
            <v>0</v>
          </cell>
          <cell r="M209">
            <v>0</v>
          </cell>
          <cell r="N209">
            <v>0</v>
          </cell>
        </row>
        <row r="210">
          <cell r="B210">
            <v>0</v>
          </cell>
          <cell r="C210">
            <v>0</v>
          </cell>
          <cell r="D210">
            <v>0</v>
          </cell>
          <cell r="E210">
            <v>0</v>
          </cell>
          <cell r="F210">
            <v>0</v>
          </cell>
          <cell r="G210">
            <v>0</v>
          </cell>
          <cell r="H210">
            <v>0</v>
          </cell>
          <cell r="I210">
            <v>0</v>
          </cell>
          <cell r="J210">
            <v>0</v>
          </cell>
          <cell r="K210">
            <v>0</v>
          </cell>
          <cell r="L210">
            <v>0</v>
          </cell>
          <cell r="M210">
            <v>0</v>
          </cell>
          <cell r="N210">
            <v>0</v>
          </cell>
        </row>
        <row r="211">
          <cell r="B211">
            <v>0</v>
          </cell>
          <cell r="C211">
            <v>0</v>
          </cell>
          <cell r="D211">
            <v>0</v>
          </cell>
          <cell r="E211">
            <v>0</v>
          </cell>
          <cell r="F211">
            <v>0</v>
          </cell>
          <cell r="G211">
            <v>0</v>
          </cell>
          <cell r="H211">
            <v>0</v>
          </cell>
          <cell r="I211">
            <v>0</v>
          </cell>
          <cell r="J211">
            <v>0</v>
          </cell>
          <cell r="K211">
            <v>0</v>
          </cell>
          <cell r="L211">
            <v>0</v>
          </cell>
          <cell r="M211">
            <v>0</v>
          </cell>
          <cell r="N211">
            <v>0</v>
          </cell>
        </row>
        <row r="212">
          <cell r="B212">
            <v>0</v>
          </cell>
          <cell r="C212">
            <v>0</v>
          </cell>
          <cell r="D212">
            <v>0</v>
          </cell>
          <cell r="E212">
            <v>0</v>
          </cell>
          <cell r="F212">
            <v>0</v>
          </cell>
          <cell r="G212">
            <v>0</v>
          </cell>
          <cell r="H212">
            <v>0</v>
          </cell>
          <cell r="I212">
            <v>0</v>
          </cell>
          <cell r="J212">
            <v>0</v>
          </cell>
          <cell r="K212">
            <v>0</v>
          </cell>
          <cell r="L212">
            <v>0</v>
          </cell>
          <cell r="M212">
            <v>0</v>
          </cell>
          <cell r="N212">
            <v>0</v>
          </cell>
        </row>
        <row r="213">
          <cell r="B213">
            <v>0</v>
          </cell>
          <cell r="C213">
            <v>0</v>
          </cell>
          <cell r="D213">
            <v>0</v>
          </cell>
          <cell r="E213">
            <v>0</v>
          </cell>
          <cell r="F213">
            <v>0</v>
          </cell>
          <cell r="G213">
            <v>0</v>
          </cell>
          <cell r="H213">
            <v>0</v>
          </cell>
          <cell r="I213">
            <v>0</v>
          </cell>
          <cell r="J213">
            <v>0</v>
          </cell>
          <cell r="K213">
            <v>0</v>
          </cell>
          <cell r="L213">
            <v>0</v>
          </cell>
          <cell r="M213">
            <v>0</v>
          </cell>
          <cell r="N213">
            <v>0</v>
          </cell>
        </row>
        <row r="214">
          <cell r="B214">
            <v>0</v>
          </cell>
          <cell r="C214">
            <v>0</v>
          </cell>
          <cell r="D214">
            <v>0</v>
          </cell>
          <cell r="E214">
            <v>0</v>
          </cell>
          <cell r="F214">
            <v>0</v>
          </cell>
          <cell r="G214">
            <v>0</v>
          </cell>
          <cell r="H214">
            <v>0</v>
          </cell>
          <cell r="I214">
            <v>0</v>
          </cell>
          <cell r="J214">
            <v>0</v>
          </cell>
          <cell r="K214">
            <v>0</v>
          </cell>
          <cell r="L214">
            <v>0</v>
          </cell>
          <cell r="M214">
            <v>0</v>
          </cell>
          <cell r="N214">
            <v>0</v>
          </cell>
        </row>
        <row r="215">
          <cell r="B215">
            <v>0</v>
          </cell>
          <cell r="C215">
            <v>0</v>
          </cell>
          <cell r="D215">
            <v>0</v>
          </cell>
          <cell r="E215">
            <v>0</v>
          </cell>
          <cell r="F215">
            <v>0</v>
          </cell>
          <cell r="G215">
            <v>0</v>
          </cell>
          <cell r="H215">
            <v>0</v>
          </cell>
          <cell r="I215">
            <v>0</v>
          </cell>
          <cell r="J215">
            <v>0</v>
          </cell>
          <cell r="K215">
            <v>0</v>
          </cell>
          <cell r="L215">
            <v>0</v>
          </cell>
          <cell r="M215">
            <v>0</v>
          </cell>
          <cell r="N215">
            <v>0</v>
          </cell>
        </row>
        <row r="216">
          <cell r="B216">
            <v>0</v>
          </cell>
          <cell r="C216">
            <v>0</v>
          </cell>
          <cell r="D216">
            <v>0</v>
          </cell>
          <cell r="E216">
            <v>0</v>
          </cell>
          <cell r="F216">
            <v>0</v>
          </cell>
          <cell r="G216">
            <v>0</v>
          </cell>
          <cell r="H216">
            <v>0</v>
          </cell>
          <cell r="I216">
            <v>0</v>
          </cell>
          <cell r="J216">
            <v>0</v>
          </cell>
          <cell r="K216">
            <v>0</v>
          </cell>
          <cell r="L216">
            <v>0</v>
          </cell>
          <cell r="M216">
            <v>0</v>
          </cell>
          <cell r="N216">
            <v>0</v>
          </cell>
        </row>
        <row r="217">
          <cell r="B217">
            <v>0</v>
          </cell>
          <cell r="C217">
            <v>0</v>
          </cell>
          <cell r="D217">
            <v>0</v>
          </cell>
          <cell r="E217">
            <v>0</v>
          </cell>
          <cell r="F217">
            <v>0</v>
          </cell>
          <cell r="G217">
            <v>0</v>
          </cell>
          <cell r="H217">
            <v>0</v>
          </cell>
          <cell r="I217">
            <v>0</v>
          </cell>
          <cell r="J217">
            <v>0</v>
          </cell>
          <cell r="K217">
            <v>0</v>
          </cell>
          <cell r="L217">
            <v>0</v>
          </cell>
          <cell r="M217">
            <v>0</v>
          </cell>
          <cell r="N217">
            <v>0</v>
          </cell>
        </row>
        <row r="218">
          <cell r="B218">
            <v>0</v>
          </cell>
          <cell r="C218">
            <v>0</v>
          </cell>
          <cell r="D218">
            <v>0</v>
          </cell>
          <cell r="E218">
            <v>0</v>
          </cell>
          <cell r="F218">
            <v>0</v>
          </cell>
          <cell r="G218">
            <v>0</v>
          </cell>
          <cell r="H218">
            <v>0</v>
          </cell>
          <cell r="I218">
            <v>0</v>
          </cell>
          <cell r="J218">
            <v>0</v>
          </cell>
          <cell r="K218">
            <v>0</v>
          </cell>
          <cell r="L218">
            <v>0</v>
          </cell>
          <cell r="M218">
            <v>0</v>
          </cell>
          <cell r="N218">
            <v>0</v>
          </cell>
        </row>
        <row r="219">
          <cell r="B219">
            <v>0</v>
          </cell>
          <cell r="C219">
            <v>0</v>
          </cell>
          <cell r="D219">
            <v>0</v>
          </cell>
          <cell r="E219">
            <v>0</v>
          </cell>
          <cell r="F219">
            <v>0</v>
          </cell>
          <cell r="G219">
            <v>0</v>
          </cell>
          <cell r="H219">
            <v>0</v>
          </cell>
          <cell r="I219">
            <v>0</v>
          </cell>
          <cell r="J219">
            <v>0</v>
          </cell>
          <cell r="K219">
            <v>0</v>
          </cell>
          <cell r="L219">
            <v>0</v>
          </cell>
          <cell r="M219">
            <v>0</v>
          </cell>
          <cell r="N219">
            <v>0</v>
          </cell>
        </row>
        <row r="220">
          <cell r="B220">
            <v>0</v>
          </cell>
          <cell r="C220">
            <v>0</v>
          </cell>
          <cell r="D220">
            <v>0</v>
          </cell>
          <cell r="E220">
            <v>0</v>
          </cell>
          <cell r="F220">
            <v>0</v>
          </cell>
          <cell r="G220">
            <v>0</v>
          </cell>
          <cell r="H220">
            <v>0</v>
          </cell>
          <cell r="I220">
            <v>0</v>
          </cell>
          <cell r="J220">
            <v>0</v>
          </cell>
          <cell r="K220">
            <v>0</v>
          </cell>
          <cell r="L220">
            <v>0</v>
          </cell>
          <cell r="M220">
            <v>0</v>
          </cell>
          <cell r="N220">
            <v>0</v>
          </cell>
        </row>
        <row r="221">
          <cell r="B221">
            <v>0</v>
          </cell>
          <cell r="C221">
            <v>0</v>
          </cell>
          <cell r="D221">
            <v>0</v>
          </cell>
          <cell r="E221">
            <v>0</v>
          </cell>
          <cell r="F221">
            <v>0</v>
          </cell>
          <cell r="G221">
            <v>0</v>
          </cell>
          <cell r="H221">
            <v>0</v>
          </cell>
          <cell r="I221">
            <v>0</v>
          </cell>
          <cell r="J221">
            <v>0</v>
          </cell>
          <cell r="K221">
            <v>0</v>
          </cell>
          <cell r="L221">
            <v>0</v>
          </cell>
          <cell r="M221">
            <v>0</v>
          </cell>
          <cell r="N221">
            <v>0</v>
          </cell>
        </row>
        <row r="222">
          <cell r="B222">
            <v>0</v>
          </cell>
          <cell r="C222">
            <v>0</v>
          </cell>
          <cell r="D222">
            <v>0</v>
          </cell>
          <cell r="E222">
            <v>0</v>
          </cell>
          <cell r="F222">
            <v>0</v>
          </cell>
          <cell r="G222">
            <v>0</v>
          </cell>
          <cell r="H222">
            <v>0</v>
          </cell>
          <cell r="I222">
            <v>0</v>
          </cell>
          <cell r="J222">
            <v>0</v>
          </cell>
          <cell r="K222">
            <v>0</v>
          </cell>
          <cell r="L222">
            <v>0</v>
          </cell>
          <cell r="M222">
            <v>0</v>
          </cell>
          <cell r="N222">
            <v>0</v>
          </cell>
        </row>
        <row r="223">
          <cell r="B223">
            <v>0</v>
          </cell>
          <cell r="C223">
            <v>0</v>
          </cell>
          <cell r="D223">
            <v>0</v>
          </cell>
          <cell r="E223">
            <v>0</v>
          </cell>
          <cell r="F223">
            <v>0</v>
          </cell>
          <cell r="G223">
            <v>0</v>
          </cell>
          <cell r="H223">
            <v>0</v>
          </cell>
          <cell r="I223">
            <v>0</v>
          </cell>
          <cell r="J223">
            <v>0</v>
          </cell>
          <cell r="K223">
            <v>0</v>
          </cell>
          <cell r="L223">
            <v>0</v>
          </cell>
          <cell r="M223">
            <v>0</v>
          </cell>
          <cell r="N223">
            <v>0</v>
          </cell>
        </row>
        <row r="224">
          <cell r="B224">
            <v>0</v>
          </cell>
          <cell r="C224">
            <v>0</v>
          </cell>
          <cell r="D224">
            <v>0</v>
          </cell>
          <cell r="E224">
            <v>0</v>
          </cell>
          <cell r="F224">
            <v>0</v>
          </cell>
          <cell r="G224">
            <v>0</v>
          </cell>
          <cell r="H224">
            <v>0</v>
          </cell>
          <cell r="I224">
            <v>0</v>
          </cell>
          <cell r="J224">
            <v>0</v>
          </cell>
          <cell r="K224">
            <v>0</v>
          </cell>
          <cell r="L224">
            <v>0</v>
          </cell>
          <cell r="M224">
            <v>0</v>
          </cell>
          <cell r="N224">
            <v>0</v>
          </cell>
        </row>
        <row r="225">
          <cell r="B225">
            <v>0</v>
          </cell>
          <cell r="C225">
            <v>0</v>
          </cell>
          <cell r="D225">
            <v>0</v>
          </cell>
          <cell r="E225">
            <v>0</v>
          </cell>
          <cell r="F225">
            <v>0</v>
          </cell>
          <cell r="G225">
            <v>0</v>
          </cell>
          <cell r="H225">
            <v>0</v>
          </cell>
          <cell r="I225">
            <v>0</v>
          </cell>
          <cell r="J225">
            <v>0</v>
          </cell>
          <cell r="K225">
            <v>0</v>
          </cell>
          <cell r="L225">
            <v>0</v>
          </cell>
          <cell r="M225">
            <v>0</v>
          </cell>
          <cell r="N225">
            <v>0</v>
          </cell>
        </row>
        <row r="226">
          <cell r="B226">
            <v>0</v>
          </cell>
          <cell r="C226">
            <v>0</v>
          </cell>
          <cell r="D226">
            <v>0</v>
          </cell>
          <cell r="E226">
            <v>0</v>
          </cell>
          <cell r="F226">
            <v>0</v>
          </cell>
          <cell r="G226">
            <v>0</v>
          </cell>
          <cell r="H226">
            <v>0</v>
          </cell>
          <cell r="I226">
            <v>0</v>
          </cell>
          <cell r="J226">
            <v>0</v>
          </cell>
          <cell r="K226">
            <v>0</v>
          </cell>
          <cell r="L226">
            <v>0</v>
          </cell>
          <cell r="M226">
            <v>0</v>
          </cell>
          <cell r="N226">
            <v>0</v>
          </cell>
        </row>
        <row r="227">
          <cell r="B227">
            <v>0</v>
          </cell>
          <cell r="C227">
            <v>0</v>
          </cell>
          <cell r="D227">
            <v>0</v>
          </cell>
          <cell r="E227">
            <v>0</v>
          </cell>
          <cell r="F227">
            <v>0</v>
          </cell>
          <cell r="G227">
            <v>0</v>
          </cell>
          <cell r="H227">
            <v>0</v>
          </cell>
          <cell r="I227">
            <v>0</v>
          </cell>
          <cell r="J227">
            <v>0</v>
          </cell>
          <cell r="K227">
            <v>0</v>
          </cell>
          <cell r="L227">
            <v>0</v>
          </cell>
          <cell r="M227">
            <v>0</v>
          </cell>
          <cell r="N227">
            <v>0</v>
          </cell>
        </row>
        <row r="228">
          <cell r="B228">
            <v>0</v>
          </cell>
          <cell r="C228">
            <v>0</v>
          </cell>
          <cell r="D228">
            <v>0</v>
          </cell>
          <cell r="E228">
            <v>0</v>
          </cell>
          <cell r="F228">
            <v>0</v>
          </cell>
          <cell r="G228">
            <v>0</v>
          </cell>
          <cell r="H228">
            <v>0</v>
          </cell>
          <cell r="I228">
            <v>0</v>
          </cell>
          <cell r="J228">
            <v>0</v>
          </cell>
          <cell r="K228">
            <v>0</v>
          </cell>
          <cell r="L228">
            <v>0</v>
          </cell>
          <cell r="M228">
            <v>0</v>
          </cell>
          <cell r="N228">
            <v>0</v>
          </cell>
        </row>
        <row r="229">
          <cell r="B229">
            <v>0</v>
          </cell>
          <cell r="C229">
            <v>0</v>
          </cell>
          <cell r="D229">
            <v>0</v>
          </cell>
          <cell r="E229">
            <v>0</v>
          </cell>
          <cell r="F229">
            <v>0</v>
          </cell>
          <cell r="G229">
            <v>0</v>
          </cell>
          <cell r="H229">
            <v>0</v>
          </cell>
          <cell r="I229">
            <v>0</v>
          </cell>
          <cell r="J229">
            <v>0</v>
          </cell>
          <cell r="K229">
            <v>0</v>
          </cell>
          <cell r="L229">
            <v>0</v>
          </cell>
          <cell r="M229">
            <v>0</v>
          </cell>
          <cell r="N229">
            <v>0</v>
          </cell>
        </row>
        <row r="230">
          <cell r="B230">
            <v>0</v>
          </cell>
          <cell r="C230">
            <v>0</v>
          </cell>
          <cell r="D230">
            <v>0</v>
          </cell>
          <cell r="E230">
            <v>0</v>
          </cell>
          <cell r="F230">
            <v>0</v>
          </cell>
          <cell r="G230">
            <v>0</v>
          </cell>
          <cell r="H230">
            <v>0</v>
          </cell>
          <cell r="I230">
            <v>0</v>
          </cell>
          <cell r="J230">
            <v>0</v>
          </cell>
          <cell r="K230">
            <v>0</v>
          </cell>
          <cell r="L230">
            <v>0</v>
          </cell>
          <cell r="M230">
            <v>0</v>
          </cell>
          <cell r="N230">
            <v>0</v>
          </cell>
        </row>
        <row r="231">
          <cell r="B231">
            <v>0</v>
          </cell>
          <cell r="C231">
            <v>0</v>
          </cell>
          <cell r="D231">
            <v>0</v>
          </cell>
          <cell r="E231">
            <v>0</v>
          </cell>
          <cell r="F231">
            <v>0</v>
          </cell>
          <cell r="G231">
            <v>0</v>
          </cell>
          <cell r="H231">
            <v>0</v>
          </cell>
          <cell r="I231">
            <v>0</v>
          </cell>
          <cell r="J231">
            <v>0</v>
          </cell>
          <cell r="K231">
            <v>0</v>
          </cell>
          <cell r="L231">
            <v>0</v>
          </cell>
          <cell r="M231">
            <v>0</v>
          </cell>
          <cell r="N231">
            <v>0</v>
          </cell>
        </row>
        <row r="232">
          <cell r="B232">
            <v>0</v>
          </cell>
          <cell r="C232">
            <v>0</v>
          </cell>
          <cell r="D232">
            <v>0</v>
          </cell>
          <cell r="E232">
            <v>0</v>
          </cell>
          <cell r="F232">
            <v>0</v>
          </cell>
          <cell r="G232">
            <v>0</v>
          </cell>
          <cell r="H232">
            <v>0</v>
          </cell>
          <cell r="I232">
            <v>0</v>
          </cell>
          <cell r="J232">
            <v>0</v>
          </cell>
          <cell r="K232">
            <v>0</v>
          </cell>
          <cell r="L232">
            <v>0</v>
          </cell>
          <cell r="M232">
            <v>0</v>
          </cell>
          <cell r="N232">
            <v>0</v>
          </cell>
        </row>
        <row r="233">
          <cell r="B233">
            <v>0</v>
          </cell>
          <cell r="C233">
            <v>0</v>
          </cell>
          <cell r="D233">
            <v>0</v>
          </cell>
          <cell r="E233">
            <v>0</v>
          </cell>
          <cell r="F233">
            <v>0</v>
          </cell>
          <cell r="G233">
            <v>0</v>
          </cell>
          <cell r="H233">
            <v>0</v>
          </cell>
          <cell r="I233">
            <v>0</v>
          </cell>
          <cell r="J233">
            <v>0</v>
          </cell>
          <cell r="K233">
            <v>0</v>
          </cell>
          <cell r="L233">
            <v>0</v>
          </cell>
          <cell r="M233">
            <v>0</v>
          </cell>
          <cell r="N233">
            <v>0</v>
          </cell>
        </row>
        <row r="234">
          <cell r="B234">
            <v>0</v>
          </cell>
          <cell r="C234">
            <v>0</v>
          </cell>
          <cell r="D234">
            <v>0</v>
          </cell>
          <cell r="E234">
            <v>0</v>
          </cell>
          <cell r="F234">
            <v>0</v>
          </cell>
          <cell r="G234">
            <v>0</v>
          </cell>
          <cell r="H234">
            <v>0</v>
          </cell>
          <cell r="I234">
            <v>0</v>
          </cell>
          <cell r="J234">
            <v>0</v>
          </cell>
          <cell r="K234">
            <v>0</v>
          </cell>
          <cell r="L234">
            <v>0</v>
          </cell>
          <cell r="M234">
            <v>0</v>
          </cell>
          <cell r="N234">
            <v>0</v>
          </cell>
        </row>
        <row r="235">
          <cell r="B235">
            <v>0</v>
          </cell>
          <cell r="C235">
            <v>0</v>
          </cell>
          <cell r="D235">
            <v>0</v>
          </cell>
          <cell r="E235">
            <v>0</v>
          </cell>
          <cell r="F235">
            <v>0</v>
          </cell>
          <cell r="G235">
            <v>0</v>
          </cell>
          <cell r="H235">
            <v>0</v>
          </cell>
          <cell r="I235">
            <v>0</v>
          </cell>
          <cell r="J235">
            <v>0</v>
          </cell>
          <cell r="K235">
            <v>0</v>
          </cell>
          <cell r="L235">
            <v>0</v>
          </cell>
          <cell r="M235">
            <v>0</v>
          </cell>
          <cell r="N235">
            <v>0</v>
          </cell>
        </row>
        <row r="236">
          <cell r="B236">
            <v>0</v>
          </cell>
          <cell r="C236">
            <v>0</v>
          </cell>
          <cell r="D236">
            <v>0</v>
          </cell>
          <cell r="E236">
            <v>0</v>
          </cell>
          <cell r="F236">
            <v>0</v>
          </cell>
          <cell r="G236">
            <v>0</v>
          </cell>
          <cell r="H236">
            <v>0</v>
          </cell>
          <cell r="I236">
            <v>0</v>
          </cell>
          <cell r="J236">
            <v>0</v>
          </cell>
          <cell r="K236">
            <v>0</v>
          </cell>
          <cell r="L236">
            <v>0</v>
          </cell>
          <cell r="M236">
            <v>0</v>
          </cell>
          <cell r="N236">
            <v>0</v>
          </cell>
        </row>
        <row r="237">
          <cell r="B237">
            <v>0</v>
          </cell>
          <cell r="C237">
            <v>0</v>
          </cell>
          <cell r="D237">
            <v>0</v>
          </cell>
          <cell r="E237">
            <v>0</v>
          </cell>
          <cell r="F237">
            <v>0</v>
          </cell>
          <cell r="G237">
            <v>0</v>
          </cell>
          <cell r="H237">
            <v>0</v>
          </cell>
          <cell r="I237">
            <v>0</v>
          </cell>
          <cell r="J237">
            <v>0</v>
          </cell>
          <cell r="K237">
            <v>0</v>
          </cell>
          <cell r="L237">
            <v>0</v>
          </cell>
          <cell r="M237">
            <v>0</v>
          </cell>
          <cell r="N237">
            <v>0</v>
          </cell>
        </row>
        <row r="238">
          <cell r="B238">
            <v>0</v>
          </cell>
          <cell r="C238">
            <v>0</v>
          </cell>
          <cell r="D238">
            <v>0</v>
          </cell>
          <cell r="E238">
            <v>0</v>
          </cell>
          <cell r="F238">
            <v>0</v>
          </cell>
          <cell r="G238">
            <v>0</v>
          </cell>
          <cell r="H238">
            <v>0</v>
          </cell>
          <cell r="I238">
            <v>0</v>
          </cell>
          <cell r="J238">
            <v>0</v>
          </cell>
          <cell r="K238">
            <v>0</v>
          </cell>
          <cell r="L238">
            <v>0</v>
          </cell>
          <cell r="M238">
            <v>0</v>
          </cell>
          <cell r="N238">
            <v>0</v>
          </cell>
        </row>
        <row r="239">
          <cell r="B239">
            <v>0</v>
          </cell>
          <cell r="C239">
            <v>0</v>
          </cell>
          <cell r="D239">
            <v>0</v>
          </cell>
          <cell r="E239">
            <v>0</v>
          </cell>
          <cell r="F239">
            <v>0</v>
          </cell>
          <cell r="G239">
            <v>0</v>
          </cell>
          <cell r="H239">
            <v>0</v>
          </cell>
          <cell r="I239">
            <v>0</v>
          </cell>
          <cell r="J239">
            <v>0</v>
          </cell>
          <cell r="K239">
            <v>0</v>
          </cell>
          <cell r="L239">
            <v>0</v>
          </cell>
          <cell r="M239">
            <v>0</v>
          </cell>
          <cell r="N239">
            <v>0</v>
          </cell>
        </row>
        <row r="240">
          <cell r="B240">
            <v>0</v>
          </cell>
          <cell r="C240">
            <v>0</v>
          </cell>
          <cell r="D240">
            <v>0</v>
          </cell>
          <cell r="E240">
            <v>0</v>
          </cell>
          <cell r="F240">
            <v>0</v>
          </cell>
          <cell r="G240">
            <v>0</v>
          </cell>
          <cell r="H240">
            <v>0</v>
          </cell>
          <cell r="I240">
            <v>0</v>
          </cell>
          <cell r="J240">
            <v>0</v>
          </cell>
          <cell r="K240">
            <v>0</v>
          </cell>
          <cell r="L240">
            <v>0</v>
          </cell>
          <cell r="M240">
            <v>0</v>
          </cell>
          <cell r="N240">
            <v>0</v>
          </cell>
        </row>
        <row r="241">
          <cell r="B241">
            <v>0</v>
          </cell>
          <cell r="C241">
            <v>0</v>
          </cell>
          <cell r="D241">
            <v>0</v>
          </cell>
          <cell r="E241">
            <v>0</v>
          </cell>
          <cell r="F241">
            <v>0</v>
          </cell>
          <cell r="G241">
            <v>0</v>
          </cell>
          <cell r="H241">
            <v>0</v>
          </cell>
          <cell r="I241">
            <v>0</v>
          </cell>
          <cell r="J241">
            <v>0</v>
          </cell>
          <cell r="K241">
            <v>0</v>
          </cell>
          <cell r="L241">
            <v>0</v>
          </cell>
          <cell r="M241">
            <v>0</v>
          </cell>
          <cell r="N241">
            <v>0</v>
          </cell>
        </row>
        <row r="242">
          <cell r="B242">
            <v>0</v>
          </cell>
          <cell r="C242">
            <v>0</v>
          </cell>
          <cell r="D242">
            <v>0</v>
          </cell>
          <cell r="E242">
            <v>0</v>
          </cell>
          <cell r="F242">
            <v>0</v>
          </cell>
          <cell r="G242">
            <v>0</v>
          </cell>
          <cell r="H242">
            <v>0</v>
          </cell>
          <cell r="I242">
            <v>0</v>
          </cell>
          <cell r="J242">
            <v>0</v>
          </cell>
          <cell r="K242">
            <v>0</v>
          </cell>
          <cell r="L242">
            <v>0</v>
          </cell>
          <cell r="M242">
            <v>0</v>
          </cell>
          <cell r="N242">
            <v>0</v>
          </cell>
        </row>
        <row r="243">
          <cell r="B243">
            <v>0</v>
          </cell>
          <cell r="C243">
            <v>0</v>
          </cell>
          <cell r="D243">
            <v>0</v>
          </cell>
          <cell r="E243">
            <v>0</v>
          </cell>
          <cell r="F243">
            <v>0</v>
          </cell>
          <cell r="G243">
            <v>0</v>
          </cell>
          <cell r="H243">
            <v>0</v>
          </cell>
          <cell r="I243">
            <v>0</v>
          </cell>
          <cell r="J243">
            <v>0</v>
          </cell>
          <cell r="K243">
            <v>0</v>
          </cell>
          <cell r="L243">
            <v>0</v>
          </cell>
          <cell r="M243">
            <v>0</v>
          </cell>
          <cell r="N243">
            <v>0</v>
          </cell>
        </row>
        <row r="244">
          <cell r="B244">
            <v>0</v>
          </cell>
          <cell r="C244">
            <v>0</v>
          </cell>
          <cell r="D244">
            <v>0</v>
          </cell>
          <cell r="E244">
            <v>0</v>
          </cell>
          <cell r="F244">
            <v>0</v>
          </cell>
          <cell r="G244">
            <v>0</v>
          </cell>
          <cell r="H244">
            <v>0</v>
          </cell>
          <cell r="I244">
            <v>0</v>
          </cell>
          <cell r="J244">
            <v>0</v>
          </cell>
          <cell r="K244">
            <v>0</v>
          </cell>
          <cell r="L244">
            <v>0</v>
          </cell>
          <cell r="M244">
            <v>0</v>
          </cell>
          <cell r="N244">
            <v>0</v>
          </cell>
        </row>
        <row r="245">
          <cell r="B245">
            <v>0</v>
          </cell>
          <cell r="C245">
            <v>0</v>
          </cell>
          <cell r="D245">
            <v>0</v>
          </cell>
          <cell r="E245">
            <v>0</v>
          </cell>
          <cell r="F245">
            <v>0</v>
          </cell>
          <cell r="G245">
            <v>0</v>
          </cell>
          <cell r="H245">
            <v>0</v>
          </cell>
          <cell r="I245">
            <v>0</v>
          </cell>
          <cell r="J245">
            <v>0</v>
          </cell>
          <cell r="K245">
            <v>0</v>
          </cell>
          <cell r="L245">
            <v>0</v>
          </cell>
          <cell r="M245">
            <v>0</v>
          </cell>
          <cell r="N245">
            <v>0</v>
          </cell>
        </row>
        <row r="246">
          <cell r="B246">
            <v>0</v>
          </cell>
          <cell r="C246">
            <v>0</v>
          </cell>
          <cell r="D246">
            <v>0</v>
          </cell>
          <cell r="E246">
            <v>0</v>
          </cell>
          <cell r="F246">
            <v>0</v>
          </cell>
          <cell r="G246">
            <v>0</v>
          </cell>
          <cell r="H246">
            <v>0</v>
          </cell>
          <cell r="I246">
            <v>0</v>
          </cell>
          <cell r="J246">
            <v>0</v>
          </cell>
          <cell r="K246">
            <v>0</v>
          </cell>
          <cell r="L246">
            <v>0</v>
          </cell>
          <cell r="M246">
            <v>0</v>
          </cell>
          <cell r="N246">
            <v>0</v>
          </cell>
        </row>
        <row r="247">
          <cell r="B247">
            <v>0</v>
          </cell>
          <cell r="C247">
            <v>0</v>
          </cell>
          <cell r="D247">
            <v>0</v>
          </cell>
          <cell r="E247">
            <v>0</v>
          </cell>
          <cell r="F247">
            <v>0</v>
          </cell>
          <cell r="G247">
            <v>0</v>
          </cell>
          <cell r="H247">
            <v>0</v>
          </cell>
          <cell r="I247">
            <v>0</v>
          </cell>
          <cell r="J247">
            <v>0</v>
          </cell>
          <cell r="K247">
            <v>0</v>
          </cell>
          <cell r="L247">
            <v>0</v>
          </cell>
          <cell r="M247">
            <v>0</v>
          </cell>
          <cell r="N247">
            <v>0</v>
          </cell>
        </row>
        <row r="248">
          <cell r="B248">
            <v>0</v>
          </cell>
          <cell r="C248">
            <v>0</v>
          </cell>
          <cell r="D248">
            <v>0</v>
          </cell>
          <cell r="E248">
            <v>0</v>
          </cell>
          <cell r="F248">
            <v>0</v>
          </cell>
          <cell r="G248">
            <v>0</v>
          </cell>
          <cell r="H248">
            <v>0</v>
          </cell>
          <cell r="I248">
            <v>0</v>
          </cell>
          <cell r="J248">
            <v>0</v>
          </cell>
          <cell r="K248">
            <v>0</v>
          </cell>
          <cell r="L248">
            <v>0</v>
          </cell>
          <cell r="M248">
            <v>0</v>
          </cell>
          <cell r="N248">
            <v>0</v>
          </cell>
        </row>
        <row r="249">
          <cell r="B249">
            <v>0</v>
          </cell>
          <cell r="C249">
            <v>0</v>
          </cell>
          <cell r="D249">
            <v>0</v>
          </cell>
          <cell r="E249">
            <v>0</v>
          </cell>
          <cell r="F249">
            <v>0</v>
          </cell>
          <cell r="G249">
            <v>0</v>
          </cell>
          <cell r="H249">
            <v>0</v>
          </cell>
          <cell r="I249">
            <v>0</v>
          </cell>
          <cell r="J249">
            <v>0</v>
          </cell>
          <cell r="K249">
            <v>0</v>
          </cell>
          <cell r="L249">
            <v>0</v>
          </cell>
          <cell r="M249">
            <v>0</v>
          </cell>
          <cell r="N249">
            <v>0</v>
          </cell>
        </row>
        <row r="250">
          <cell r="B250">
            <v>0</v>
          </cell>
          <cell r="C250">
            <v>0</v>
          </cell>
          <cell r="D250">
            <v>0</v>
          </cell>
          <cell r="E250">
            <v>0</v>
          </cell>
          <cell r="F250">
            <v>0</v>
          </cell>
          <cell r="G250">
            <v>0</v>
          </cell>
          <cell r="H250">
            <v>0</v>
          </cell>
          <cell r="I250">
            <v>0</v>
          </cell>
          <cell r="J250">
            <v>0</v>
          </cell>
          <cell r="K250">
            <v>0</v>
          </cell>
          <cell r="L250">
            <v>0</v>
          </cell>
          <cell r="M250">
            <v>0</v>
          </cell>
          <cell r="N250">
            <v>0</v>
          </cell>
        </row>
        <row r="251">
          <cell r="B251">
            <v>0</v>
          </cell>
          <cell r="C251">
            <v>0</v>
          </cell>
          <cell r="D251">
            <v>0</v>
          </cell>
          <cell r="E251">
            <v>0</v>
          </cell>
          <cell r="F251">
            <v>0</v>
          </cell>
          <cell r="G251">
            <v>0</v>
          </cell>
          <cell r="H251">
            <v>0</v>
          </cell>
          <cell r="I251">
            <v>0</v>
          </cell>
          <cell r="J251">
            <v>0</v>
          </cell>
          <cell r="K251">
            <v>0</v>
          </cell>
          <cell r="L251">
            <v>0</v>
          </cell>
          <cell r="M251">
            <v>0</v>
          </cell>
          <cell r="N251">
            <v>0</v>
          </cell>
        </row>
        <row r="252">
          <cell r="B252">
            <v>0</v>
          </cell>
          <cell r="C252">
            <v>0</v>
          </cell>
          <cell r="D252">
            <v>0</v>
          </cell>
          <cell r="E252">
            <v>0</v>
          </cell>
          <cell r="F252">
            <v>0</v>
          </cell>
          <cell r="G252">
            <v>0</v>
          </cell>
          <cell r="H252">
            <v>0</v>
          </cell>
          <cell r="I252">
            <v>0</v>
          </cell>
          <cell r="J252">
            <v>0</v>
          </cell>
          <cell r="K252">
            <v>0</v>
          </cell>
          <cell r="L252">
            <v>0</v>
          </cell>
          <cell r="M252">
            <v>0</v>
          </cell>
          <cell r="N252">
            <v>0</v>
          </cell>
        </row>
        <row r="253">
          <cell r="B253">
            <v>0</v>
          </cell>
          <cell r="C253">
            <v>0</v>
          </cell>
          <cell r="D253">
            <v>0</v>
          </cell>
          <cell r="E253">
            <v>0</v>
          </cell>
          <cell r="F253">
            <v>0</v>
          </cell>
          <cell r="G253">
            <v>0</v>
          </cell>
          <cell r="H253">
            <v>0</v>
          </cell>
          <cell r="I253">
            <v>0</v>
          </cell>
          <cell r="J253">
            <v>0</v>
          </cell>
          <cell r="K253">
            <v>0</v>
          </cell>
          <cell r="L253">
            <v>0</v>
          </cell>
          <cell r="M253">
            <v>0</v>
          </cell>
          <cell r="N253">
            <v>0</v>
          </cell>
        </row>
        <row r="254">
          <cell r="B254">
            <v>0</v>
          </cell>
          <cell r="C254">
            <v>0</v>
          </cell>
          <cell r="D254">
            <v>0</v>
          </cell>
          <cell r="E254">
            <v>0</v>
          </cell>
          <cell r="F254">
            <v>0</v>
          </cell>
          <cell r="G254">
            <v>0</v>
          </cell>
          <cell r="H254">
            <v>0</v>
          </cell>
          <cell r="I254">
            <v>0</v>
          </cell>
          <cell r="J254">
            <v>0</v>
          </cell>
          <cell r="K254">
            <v>0</v>
          </cell>
          <cell r="L254">
            <v>0</v>
          </cell>
          <cell r="M254">
            <v>0</v>
          </cell>
          <cell r="N254">
            <v>0</v>
          </cell>
        </row>
        <row r="255">
          <cell r="B255">
            <v>0</v>
          </cell>
          <cell r="C255">
            <v>0</v>
          </cell>
          <cell r="D255">
            <v>0</v>
          </cell>
          <cell r="E255">
            <v>0</v>
          </cell>
          <cell r="F255">
            <v>0</v>
          </cell>
          <cell r="G255">
            <v>0</v>
          </cell>
          <cell r="H255">
            <v>0</v>
          </cell>
          <cell r="I255">
            <v>0</v>
          </cell>
          <cell r="J255">
            <v>0</v>
          </cell>
          <cell r="K255">
            <v>0</v>
          </cell>
          <cell r="L255">
            <v>0</v>
          </cell>
          <cell r="M255">
            <v>0</v>
          </cell>
          <cell r="N255">
            <v>0</v>
          </cell>
        </row>
        <row r="256">
          <cell r="B256">
            <v>0</v>
          </cell>
          <cell r="C256">
            <v>0</v>
          </cell>
          <cell r="D256">
            <v>0</v>
          </cell>
          <cell r="E256">
            <v>0</v>
          </cell>
          <cell r="F256">
            <v>0</v>
          </cell>
          <cell r="G256">
            <v>0</v>
          </cell>
          <cell r="H256">
            <v>0</v>
          </cell>
          <cell r="I256">
            <v>0</v>
          </cell>
          <cell r="J256">
            <v>0</v>
          </cell>
          <cell r="K256">
            <v>0</v>
          </cell>
          <cell r="L256">
            <v>0</v>
          </cell>
          <cell r="M256">
            <v>0</v>
          </cell>
          <cell r="N256">
            <v>0</v>
          </cell>
        </row>
        <row r="257">
          <cell r="B257">
            <v>0</v>
          </cell>
          <cell r="C257">
            <v>0</v>
          </cell>
          <cell r="D257">
            <v>0</v>
          </cell>
          <cell r="E257">
            <v>0</v>
          </cell>
          <cell r="F257">
            <v>0</v>
          </cell>
          <cell r="G257">
            <v>0</v>
          </cell>
          <cell r="H257">
            <v>0</v>
          </cell>
          <cell r="I257">
            <v>0</v>
          </cell>
          <cell r="J257">
            <v>0</v>
          </cell>
          <cell r="K257">
            <v>0</v>
          </cell>
          <cell r="L257">
            <v>0</v>
          </cell>
          <cell r="M257">
            <v>0</v>
          </cell>
          <cell r="N257">
            <v>0</v>
          </cell>
        </row>
        <row r="258">
          <cell r="B258">
            <v>0</v>
          </cell>
          <cell r="C258">
            <v>0</v>
          </cell>
          <cell r="D258">
            <v>0</v>
          </cell>
          <cell r="E258">
            <v>0</v>
          </cell>
          <cell r="F258">
            <v>0</v>
          </cell>
          <cell r="G258">
            <v>0</v>
          </cell>
          <cell r="H258">
            <v>0</v>
          </cell>
          <cell r="I258">
            <v>0</v>
          </cell>
          <cell r="J258">
            <v>0</v>
          </cell>
          <cell r="K258">
            <v>0</v>
          </cell>
          <cell r="L258">
            <v>0</v>
          </cell>
          <cell r="M258">
            <v>0</v>
          </cell>
          <cell r="N258">
            <v>0</v>
          </cell>
        </row>
        <row r="259">
          <cell r="B259">
            <v>0</v>
          </cell>
          <cell r="C259">
            <v>0</v>
          </cell>
          <cell r="D259">
            <v>0</v>
          </cell>
          <cell r="E259">
            <v>0</v>
          </cell>
          <cell r="F259">
            <v>0</v>
          </cell>
          <cell r="G259">
            <v>0</v>
          </cell>
          <cell r="H259">
            <v>0</v>
          </cell>
          <cell r="I259">
            <v>0</v>
          </cell>
          <cell r="J259">
            <v>0</v>
          </cell>
          <cell r="K259">
            <v>0</v>
          </cell>
          <cell r="L259">
            <v>0</v>
          </cell>
          <cell r="M259">
            <v>0</v>
          </cell>
          <cell r="N259">
            <v>0</v>
          </cell>
        </row>
        <row r="260">
          <cell r="B260">
            <v>0</v>
          </cell>
          <cell r="C260">
            <v>0</v>
          </cell>
          <cell r="D260">
            <v>0</v>
          </cell>
          <cell r="E260">
            <v>0</v>
          </cell>
          <cell r="F260">
            <v>0</v>
          </cell>
          <cell r="G260">
            <v>0</v>
          </cell>
          <cell r="H260">
            <v>0</v>
          </cell>
          <cell r="I260">
            <v>0</v>
          </cell>
          <cell r="J260">
            <v>0</v>
          </cell>
          <cell r="K260">
            <v>0</v>
          </cell>
          <cell r="L260">
            <v>0</v>
          </cell>
          <cell r="M260">
            <v>0</v>
          </cell>
          <cell r="N260">
            <v>0</v>
          </cell>
        </row>
        <row r="261">
          <cell r="B261">
            <v>0</v>
          </cell>
          <cell r="C261">
            <v>0</v>
          </cell>
          <cell r="D261">
            <v>0</v>
          </cell>
          <cell r="E261">
            <v>0</v>
          </cell>
          <cell r="F261">
            <v>0</v>
          </cell>
          <cell r="G261">
            <v>0</v>
          </cell>
          <cell r="H261">
            <v>0</v>
          </cell>
          <cell r="I261">
            <v>0</v>
          </cell>
          <cell r="J261">
            <v>0</v>
          </cell>
          <cell r="K261">
            <v>0</v>
          </cell>
          <cell r="L261">
            <v>0</v>
          </cell>
          <cell r="M261">
            <v>0</v>
          </cell>
          <cell r="N261">
            <v>0</v>
          </cell>
        </row>
        <row r="262">
          <cell r="B262">
            <v>0</v>
          </cell>
          <cell r="C262">
            <v>0</v>
          </cell>
          <cell r="D262">
            <v>0</v>
          </cell>
          <cell r="E262">
            <v>0</v>
          </cell>
          <cell r="F262">
            <v>0</v>
          </cell>
          <cell r="G262">
            <v>0</v>
          </cell>
          <cell r="H262">
            <v>0</v>
          </cell>
          <cell r="I262">
            <v>0</v>
          </cell>
          <cell r="J262">
            <v>0</v>
          </cell>
          <cell r="K262">
            <v>0</v>
          </cell>
          <cell r="L262">
            <v>0</v>
          </cell>
          <cell r="M262">
            <v>0</v>
          </cell>
          <cell r="N262">
            <v>0</v>
          </cell>
        </row>
        <row r="263">
          <cell r="B263">
            <v>0</v>
          </cell>
          <cell r="C263">
            <v>0</v>
          </cell>
          <cell r="D263">
            <v>0</v>
          </cell>
          <cell r="E263">
            <v>0</v>
          </cell>
          <cell r="F263">
            <v>0</v>
          </cell>
          <cell r="G263">
            <v>0</v>
          </cell>
          <cell r="H263">
            <v>0</v>
          </cell>
          <cell r="I263">
            <v>0</v>
          </cell>
          <cell r="J263">
            <v>0</v>
          </cell>
          <cell r="K263">
            <v>0</v>
          </cell>
          <cell r="L263">
            <v>0</v>
          </cell>
          <cell r="M263">
            <v>0</v>
          </cell>
          <cell r="N263">
            <v>0</v>
          </cell>
        </row>
        <row r="264">
          <cell r="B264">
            <v>0</v>
          </cell>
          <cell r="C264">
            <v>0</v>
          </cell>
          <cell r="D264">
            <v>0</v>
          </cell>
          <cell r="E264">
            <v>0</v>
          </cell>
          <cell r="F264">
            <v>0</v>
          </cell>
          <cell r="G264">
            <v>0</v>
          </cell>
          <cell r="H264">
            <v>0</v>
          </cell>
          <cell r="I264">
            <v>0</v>
          </cell>
          <cell r="J264">
            <v>0</v>
          </cell>
          <cell r="K264">
            <v>0</v>
          </cell>
          <cell r="L264">
            <v>0</v>
          </cell>
          <cell r="M264">
            <v>0</v>
          </cell>
          <cell r="N264">
            <v>0</v>
          </cell>
        </row>
        <row r="265">
          <cell r="B265">
            <v>0</v>
          </cell>
          <cell r="C265">
            <v>0</v>
          </cell>
          <cell r="D265">
            <v>0</v>
          </cell>
          <cell r="E265">
            <v>0</v>
          </cell>
          <cell r="F265">
            <v>0</v>
          </cell>
          <cell r="G265">
            <v>0</v>
          </cell>
          <cell r="H265">
            <v>0</v>
          </cell>
          <cell r="I265">
            <v>0</v>
          </cell>
          <cell r="J265">
            <v>0</v>
          </cell>
          <cell r="K265">
            <v>0</v>
          </cell>
          <cell r="L265">
            <v>0</v>
          </cell>
          <cell r="M265">
            <v>0</v>
          </cell>
          <cell r="N265">
            <v>0</v>
          </cell>
        </row>
        <row r="266">
          <cell r="B266">
            <v>0</v>
          </cell>
          <cell r="C266">
            <v>0</v>
          </cell>
          <cell r="D266">
            <v>0</v>
          </cell>
          <cell r="E266">
            <v>0</v>
          </cell>
          <cell r="F266">
            <v>0</v>
          </cell>
          <cell r="G266">
            <v>0</v>
          </cell>
          <cell r="H266">
            <v>0</v>
          </cell>
          <cell r="I266">
            <v>0</v>
          </cell>
          <cell r="J266">
            <v>0</v>
          </cell>
          <cell r="K266">
            <v>0</v>
          </cell>
          <cell r="L266">
            <v>0</v>
          </cell>
          <cell r="M266">
            <v>0</v>
          </cell>
          <cell r="N266">
            <v>0</v>
          </cell>
        </row>
        <row r="267">
          <cell r="B267">
            <v>0</v>
          </cell>
          <cell r="C267">
            <v>0</v>
          </cell>
          <cell r="D267">
            <v>0</v>
          </cell>
          <cell r="E267">
            <v>0</v>
          </cell>
          <cell r="F267">
            <v>0</v>
          </cell>
          <cell r="G267">
            <v>0</v>
          </cell>
          <cell r="H267">
            <v>0</v>
          </cell>
          <cell r="I267">
            <v>0</v>
          </cell>
          <cell r="J267">
            <v>0</v>
          </cell>
          <cell r="K267">
            <v>0</v>
          </cell>
          <cell r="L267">
            <v>0</v>
          </cell>
          <cell r="M267">
            <v>0</v>
          </cell>
          <cell r="N267">
            <v>0</v>
          </cell>
        </row>
        <row r="268">
          <cell r="B268">
            <v>0</v>
          </cell>
          <cell r="C268">
            <v>0</v>
          </cell>
          <cell r="D268">
            <v>0</v>
          </cell>
          <cell r="E268">
            <v>0</v>
          </cell>
          <cell r="F268">
            <v>0</v>
          </cell>
          <cell r="G268">
            <v>0</v>
          </cell>
          <cell r="H268">
            <v>0</v>
          </cell>
          <cell r="I268">
            <v>0</v>
          </cell>
          <cell r="J268">
            <v>0</v>
          </cell>
          <cell r="K268">
            <v>0</v>
          </cell>
          <cell r="L268">
            <v>0</v>
          </cell>
          <cell r="M268">
            <v>0</v>
          </cell>
          <cell r="N268">
            <v>0</v>
          </cell>
        </row>
        <row r="269">
          <cell r="B269">
            <v>0</v>
          </cell>
          <cell r="C269">
            <v>0</v>
          </cell>
          <cell r="D269">
            <v>0</v>
          </cell>
          <cell r="E269">
            <v>0</v>
          </cell>
          <cell r="F269">
            <v>0</v>
          </cell>
          <cell r="G269">
            <v>0</v>
          </cell>
          <cell r="H269">
            <v>0</v>
          </cell>
          <cell r="I269">
            <v>0</v>
          </cell>
          <cell r="J269">
            <v>0</v>
          </cell>
          <cell r="K269">
            <v>0</v>
          </cell>
          <cell r="L269">
            <v>0</v>
          </cell>
          <cell r="M269">
            <v>0</v>
          </cell>
          <cell r="N269">
            <v>0</v>
          </cell>
        </row>
        <row r="270">
          <cell r="B270">
            <v>0</v>
          </cell>
          <cell r="C270">
            <v>0</v>
          </cell>
          <cell r="D270">
            <v>0</v>
          </cell>
          <cell r="E270">
            <v>0</v>
          </cell>
          <cell r="F270">
            <v>0</v>
          </cell>
          <cell r="G270">
            <v>0</v>
          </cell>
          <cell r="H270">
            <v>0</v>
          </cell>
          <cell r="I270">
            <v>0</v>
          </cell>
          <cell r="J270">
            <v>0</v>
          </cell>
          <cell r="K270">
            <v>0</v>
          </cell>
          <cell r="L270">
            <v>0</v>
          </cell>
          <cell r="M270">
            <v>0</v>
          </cell>
          <cell r="N270">
            <v>0</v>
          </cell>
        </row>
        <row r="271">
          <cell r="B271">
            <v>0</v>
          </cell>
          <cell r="C271">
            <v>0</v>
          </cell>
          <cell r="D271">
            <v>0</v>
          </cell>
          <cell r="E271">
            <v>0</v>
          </cell>
          <cell r="F271">
            <v>0</v>
          </cell>
          <cell r="G271">
            <v>0</v>
          </cell>
          <cell r="H271">
            <v>0</v>
          </cell>
          <cell r="I271">
            <v>0</v>
          </cell>
          <cell r="J271">
            <v>0</v>
          </cell>
          <cell r="K271">
            <v>0</v>
          </cell>
          <cell r="L271">
            <v>0</v>
          </cell>
          <cell r="M271">
            <v>0</v>
          </cell>
          <cell r="N271">
            <v>0</v>
          </cell>
        </row>
        <row r="272">
          <cell r="B272">
            <v>0</v>
          </cell>
          <cell r="C272">
            <v>0</v>
          </cell>
          <cell r="D272">
            <v>0</v>
          </cell>
          <cell r="E272">
            <v>0</v>
          </cell>
          <cell r="F272">
            <v>0</v>
          </cell>
          <cell r="G272">
            <v>0</v>
          </cell>
          <cell r="H272">
            <v>0</v>
          </cell>
          <cell r="I272">
            <v>0</v>
          </cell>
          <cell r="J272">
            <v>0</v>
          </cell>
          <cell r="K272">
            <v>0</v>
          </cell>
          <cell r="L272">
            <v>0</v>
          </cell>
          <cell r="M272">
            <v>0</v>
          </cell>
          <cell r="N272">
            <v>0</v>
          </cell>
        </row>
        <row r="273">
          <cell r="B273">
            <v>0</v>
          </cell>
          <cell r="C273">
            <v>0</v>
          </cell>
          <cell r="D273">
            <v>0</v>
          </cell>
          <cell r="E273">
            <v>0</v>
          </cell>
          <cell r="F273">
            <v>0</v>
          </cell>
          <cell r="G273">
            <v>0</v>
          </cell>
          <cell r="H273">
            <v>0</v>
          </cell>
          <cell r="I273">
            <v>0</v>
          </cell>
          <cell r="J273">
            <v>0</v>
          </cell>
          <cell r="K273">
            <v>0</v>
          </cell>
          <cell r="L273">
            <v>0</v>
          </cell>
          <cell r="M273">
            <v>0</v>
          </cell>
          <cell r="N273">
            <v>0</v>
          </cell>
        </row>
        <row r="274">
          <cell r="B274">
            <v>0</v>
          </cell>
          <cell r="C274">
            <v>0</v>
          </cell>
          <cell r="D274">
            <v>0</v>
          </cell>
          <cell r="E274">
            <v>0</v>
          </cell>
          <cell r="F274">
            <v>0</v>
          </cell>
          <cell r="G274">
            <v>0</v>
          </cell>
          <cell r="H274">
            <v>0</v>
          </cell>
          <cell r="I274">
            <v>0</v>
          </cell>
          <cell r="J274">
            <v>0</v>
          </cell>
          <cell r="K274">
            <v>0</v>
          </cell>
          <cell r="L274">
            <v>0</v>
          </cell>
          <cell r="M274">
            <v>0</v>
          </cell>
          <cell r="N274">
            <v>0</v>
          </cell>
        </row>
        <row r="275">
          <cell r="B275">
            <v>0</v>
          </cell>
          <cell r="C275">
            <v>0</v>
          </cell>
          <cell r="D275">
            <v>0</v>
          </cell>
          <cell r="E275">
            <v>0</v>
          </cell>
          <cell r="F275">
            <v>0</v>
          </cell>
          <cell r="G275">
            <v>0</v>
          </cell>
          <cell r="H275">
            <v>0</v>
          </cell>
          <cell r="I275">
            <v>0</v>
          </cell>
          <cell r="J275">
            <v>0</v>
          </cell>
          <cell r="K275">
            <v>0</v>
          </cell>
          <cell r="L275">
            <v>0</v>
          </cell>
          <cell r="M275">
            <v>0</v>
          </cell>
          <cell r="N275">
            <v>0</v>
          </cell>
        </row>
        <row r="276">
          <cell r="B276">
            <v>0</v>
          </cell>
          <cell r="C276">
            <v>0</v>
          </cell>
          <cell r="D276">
            <v>0</v>
          </cell>
          <cell r="E276">
            <v>0</v>
          </cell>
          <cell r="F276">
            <v>0</v>
          </cell>
          <cell r="G276">
            <v>0</v>
          </cell>
          <cell r="H276">
            <v>0</v>
          </cell>
          <cell r="I276">
            <v>0</v>
          </cell>
          <cell r="J276">
            <v>0</v>
          </cell>
          <cell r="K276">
            <v>0</v>
          </cell>
          <cell r="L276">
            <v>0</v>
          </cell>
          <cell r="M276">
            <v>0</v>
          </cell>
          <cell r="N276">
            <v>0</v>
          </cell>
        </row>
      </sheetData>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FY 13-14)-Order"/>
      <sheetName val="Infra (FY 13-14)-Billing"/>
      <sheetName val="Dashboard"/>
      <sheetName val="Product"/>
      <sheetName val="Services"/>
      <sheetName val="S.E.A."/>
      <sheetName val="Lost"/>
      <sheetName val="Validation"/>
    </sheetNames>
    <sheetDataSet>
      <sheetData sheetId="0"/>
      <sheetData sheetId="1">
        <row r="25">
          <cell r="J25">
            <v>819695.9</v>
          </cell>
        </row>
      </sheetData>
      <sheetData sheetId="2"/>
      <sheetData sheetId="3"/>
      <sheetData sheetId="4"/>
      <sheetData sheetId="5"/>
      <sheetData sheetId="6"/>
      <sheetData sheetId="7">
        <row r="2">
          <cell r="A2" t="str">
            <v>Suspect</v>
          </cell>
        </row>
        <row r="3">
          <cell r="H3" t="str">
            <v>GJ</v>
          </cell>
        </row>
        <row r="4">
          <cell r="H4" t="str">
            <v>AS</v>
          </cell>
        </row>
        <row r="5">
          <cell r="H5" t="str">
            <v>GP</v>
          </cell>
        </row>
        <row r="6">
          <cell r="H6" t="str">
            <v>CK</v>
          </cell>
        </row>
        <row r="7">
          <cell r="H7" t="str">
            <v>VR</v>
          </cell>
        </row>
        <row r="8">
          <cell r="H8" t="str">
            <v>MG</v>
          </cell>
        </row>
        <row r="9">
          <cell r="H9" t="str">
            <v>SN</v>
          </cell>
        </row>
        <row r="10">
          <cell r="H10" t="str">
            <v>Su K.</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Funnel"/>
      <sheetName val="Q2 Funnel"/>
      <sheetName val="Q3 Funnel"/>
      <sheetName val="Q4 Funnel"/>
      <sheetName val="Validation"/>
    </sheetNames>
    <sheetDataSet>
      <sheetData sheetId="0"/>
      <sheetData sheetId="1"/>
      <sheetData sheetId="2"/>
      <sheetData sheetId="3"/>
      <sheetData sheetId="4">
        <row r="2">
          <cell r="H2" t="str">
            <v>GJ</v>
          </cell>
        </row>
        <row r="3">
          <cell r="H3" t="str">
            <v>AS</v>
          </cell>
        </row>
        <row r="4">
          <cell r="H4" t="str">
            <v>GP</v>
          </cell>
        </row>
        <row r="5">
          <cell r="H5" t="str">
            <v>CK</v>
          </cell>
        </row>
        <row r="6">
          <cell r="H6" t="str">
            <v>VR</v>
          </cell>
        </row>
        <row r="7">
          <cell r="H7" t="str">
            <v>MG</v>
          </cell>
        </row>
        <row r="8">
          <cell r="H8" t="str">
            <v>SN</v>
          </cell>
        </row>
        <row r="9">
          <cell r="H9" t="str">
            <v>Su 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drawing" Target="../drawings/drawing1.xml"/><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8.bin"/><Relationship Id="rId3" Type="http://schemas.openxmlformats.org/officeDocument/2006/relationships/printerSettings" Target="../printerSettings/printerSettings13.bin"/><Relationship Id="rId7" Type="http://schemas.openxmlformats.org/officeDocument/2006/relationships/printerSettings" Target="../printerSettings/printerSettings17.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6.bin"/><Relationship Id="rId5" Type="http://schemas.openxmlformats.org/officeDocument/2006/relationships/printerSettings" Target="../printerSettings/printerSettings15.bin"/><Relationship Id="rId10" Type="http://schemas.openxmlformats.org/officeDocument/2006/relationships/printerSettings" Target="../printerSettings/printerSettings20.bin"/><Relationship Id="rId4" Type="http://schemas.openxmlformats.org/officeDocument/2006/relationships/printerSettings" Target="../printerSettings/printerSettings14.bin"/><Relationship Id="rId9"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IW65428"/>
  <sheetViews>
    <sheetView showGridLines="0" tabSelected="1" zoomScaleNormal="100" zoomScalePageLayoutView="80" workbookViewId="0">
      <pane xSplit="8" ySplit="5" topLeftCell="I190" activePane="bottomRight" state="frozen"/>
      <selection pane="topRight" activeCell="H1" sqref="H1"/>
      <selection pane="bottomLeft" activeCell="A5" sqref="A5"/>
      <selection pane="bottomRight" activeCell="H200" sqref="H200"/>
    </sheetView>
  </sheetViews>
  <sheetFormatPr defaultColWidth="29.28515625" defaultRowHeight="12.75"/>
  <cols>
    <col min="1" max="1" width="2.140625" style="19" customWidth="1"/>
    <col min="2" max="2" width="14.140625" style="54" customWidth="1"/>
    <col min="3" max="3" width="10.5703125" style="19" hidden="1" customWidth="1"/>
    <col min="4" max="4" width="17" style="29" customWidth="1"/>
    <col min="5" max="5" width="10.5703125" style="55" customWidth="1"/>
    <col min="6" max="6" width="29.28515625" style="52" customWidth="1"/>
    <col min="7" max="7" width="28.85546875" style="54" bestFit="1" customWidth="1"/>
    <col min="8" max="8" width="26.7109375" style="54" customWidth="1"/>
    <col min="9" max="9" width="9.42578125" style="55" customWidth="1"/>
    <col min="10" max="10" width="16.7109375" style="55" customWidth="1"/>
    <col min="11" max="11" width="10.7109375" style="53" customWidth="1"/>
    <col min="12" max="12" width="18.42578125" style="55" bestFit="1" customWidth="1"/>
    <col min="13" max="13" width="22.140625" style="54" customWidth="1"/>
    <col min="14" max="14" width="18" style="54" customWidth="1"/>
    <col min="15" max="15" width="15.140625" style="55" customWidth="1"/>
    <col min="16" max="16" width="14.85546875" style="55" customWidth="1"/>
    <col min="17" max="17" width="17.7109375" style="56" customWidth="1"/>
    <col min="18" max="18" width="15.7109375" style="56" customWidth="1"/>
    <col min="19" max="19" width="9.85546875" style="55" customWidth="1"/>
    <col min="20" max="21" width="12.85546875" style="55" customWidth="1"/>
    <col min="22" max="22" width="12.7109375" style="57" bestFit="1" customWidth="1"/>
    <col min="23" max="23" width="12.140625" style="57" bestFit="1" customWidth="1"/>
    <col min="24" max="24" width="16.42578125" style="57" bestFit="1" customWidth="1"/>
    <col min="25" max="25" width="12.140625" style="57" customWidth="1"/>
    <col min="26" max="26" width="14" style="57" customWidth="1"/>
    <col min="27" max="27" width="15.85546875" style="55" customWidth="1"/>
    <col min="28" max="28" width="15.7109375" style="58" customWidth="1"/>
    <col min="29" max="29" width="9.140625" style="52" customWidth="1"/>
    <col min="30" max="30" width="43" style="53" customWidth="1"/>
    <col min="31" max="31" width="42.7109375" style="53" customWidth="1"/>
    <col min="32" max="16384" width="29.28515625" style="47"/>
  </cols>
  <sheetData>
    <row r="1" spans="1:32" s="45" customFormat="1">
      <c r="A1" s="12"/>
      <c r="C1" s="12"/>
      <c r="D1" s="111"/>
      <c r="E1" s="93"/>
      <c r="F1" s="99" t="s">
        <v>135</v>
      </c>
      <c r="J1" s="11"/>
      <c r="K1" s="10"/>
      <c r="L1" s="26"/>
      <c r="M1" s="31"/>
      <c r="N1" s="31"/>
      <c r="O1" s="42"/>
      <c r="P1" s="23"/>
      <c r="Q1" s="48"/>
      <c r="R1" s="22"/>
      <c r="S1" s="26"/>
      <c r="T1" s="11"/>
      <c r="U1" s="11"/>
      <c r="V1" s="11"/>
      <c r="W1" s="11"/>
      <c r="X1" s="11"/>
      <c r="Y1" s="11"/>
      <c r="Z1" s="11"/>
      <c r="AA1" s="37"/>
      <c r="AB1" s="26"/>
      <c r="AC1" s="12"/>
      <c r="AD1" s="10"/>
      <c r="AE1" s="10"/>
    </row>
    <row r="2" spans="1:32" s="14" customFormat="1">
      <c r="A2" s="15"/>
      <c r="C2" s="27"/>
      <c r="D2" s="111"/>
      <c r="E2" s="26"/>
      <c r="F2" s="94" t="s">
        <v>273</v>
      </c>
      <c r="H2" s="45"/>
      <c r="I2" s="26"/>
      <c r="J2" s="11"/>
      <c r="K2" s="10"/>
      <c r="L2" s="26"/>
      <c r="M2" s="31"/>
      <c r="N2" s="31"/>
      <c r="O2" s="42"/>
      <c r="P2" s="42"/>
      <c r="Q2" s="43"/>
      <c r="R2" s="23"/>
      <c r="S2" s="26"/>
      <c r="T2" s="26"/>
      <c r="U2" s="26"/>
      <c r="V2" s="27"/>
      <c r="W2" s="27"/>
      <c r="X2" s="27"/>
      <c r="Y2" s="27"/>
      <c r="Z2" s="27"/>
      <c r="AA2" s="26"/>
      <c r="AB2" s="26"/>
      <c r="AC2" s="13"/>
      <c r="AD2" s="10"/>
      <c r="AE2" s="41"/>
    </row>
    <row r="3" spans="1:32" s="14" customFormat="1" ht="15" customHeight="1">
      <c r="A3" s="27"/>
      <c r="C3" s="27"/>
      <c r="D3" s="111"/>
      <c r="E3" s="26"/>
      <c r="F3" s="100" t="s">
        <v>108</v>
      </c>
      <c r="H3" s="45" t="s">
        <v>819</v>
      </c>
      <c r="I3" s="26"/>
      <c r="J3" s="11"/>
      <c r="K3" s="10"/>
      <c r="L3" s="26"/>
      <c r="M3" s="31"/>
      <c r="N3" s="31"/>
      <c r="O3" s="42"/>
      <c r="P3" s="42"/>
      <c r="Q3" s="43"/>
      <c r="R3" s="23"/>
      <c r="S3" s="26"/>
      <c r="T3" s="26"/>
      <c r="U3" s="170" t="s">
        <v>431</v>
      </c>
      <c r="V3" s="170"/>
      <c r="W3" s="170"/>
      <c r="X3" s="170"/>
      <c r="Y3" s="170"/>
      <c r="Z3" s="170"/>
      <c r="AA3" s="26"/>
      <c r="AB3" s="26"/>
      <c r="AC3" s="13"/>
      <c r="AD3" s="10"/>
      <c r="AE3" s="41"/>
    </row>
    <row r="4" spans="1:32" s="14" customFormat="1" ht="25.5">
      <c r="A4" s="27"/>
      <c r="B4" s="111"/>
      <c r="C4" s="27"/>
      <c r="D4" s="111"/>
      <c r="E4" s="26"/>
      <c r="F4" s="13"/>
      <c r="H4" s="45"/>
      <c r="I4" s="26"/>
      <c r="J4" s="11"/>
      <c r="K4" s="10"/>
      <c r="L4" s="26"/>
      <c r="M4" s="31"/>
      <c r="N4" s="31"/>
      <c r="O4" s="42"/>
      <c r="P4" s="42"/>
      <c r="Q4" s="43"/>
      <c r="R4" s="23"/>
      <c r="S4" s="26"/>
      <c r="T4" s="26"/>
      <c r="U4" s="169" t="s">
        <v>429</v>
      </c>
      <c r="V4" s="169"/>
      <c r="W4" s="143" t="s">
        <v>430</v>
      </c>
      <c r="X4" s="143" t="s">
        <v>536</v>
      </c>
      <c r="Y4" s="169" t="s">
        <v>537</v>
      </c>
      <c r="Z4" s="169"/>
      <c r="AA4" s="26"/>
      <c r="AB4" s="26"/>
      <c r="AC4" s="13"/>
      <c r="AD4" s="10"/>
      <c r="AE4" s="41"/>
    </row>
    <row r="5" spans="1:32" s="46" customFormat="1" ht="45.75" customHeight="1">
      <c r="A5" s="18"/>
      <c r="B5" s="32" t="s">
        <v>240</v>
      </c>
      <c r="C5" s="32" t="s">
        <v>201</v>
      </c>
      <c r="D5" s="30" t="s">
        <v>132</v>
      </c>
      <c r="E5" s="30" t="s">
        <v>37</v>
      </c>
      <c r="F5" s="17" t="s">
        <v>272</v>
      </c>
      <c r="G5" s="32" t="s">
        <v>2</v>
      </c>
      <c r="H5" s="17" t="s">
        <v>698</v>
      </c>
      <c r="I5" s="30" t="s">
        <v>92</v>
      </c>
      <c r="J5" s="17" t="s">
        <v>699</v>
      </c>
      <c r="K5" s="16" t="s">
        <v>103</v>
      </c>
      <c r="L5" s="36" t="s">
        <v>3</v>
      </c>
      <c r="M5" s="35" t="s">
        <v>82</v>
      </c>
      <c r="N5" s="35" t="s">
        <v>83</v>
      </c>
      <c r="O5" s="17" t="s">
        <v>525</v>
      </c>
      <c r="P5" s="17" t="s">
        <v>526</v>
      </c>
      <c r="Q5" s="17" t="s">
        <v>107</v>
      </c>
      <c r="R5" s="17" t="s">
        <v>106</v>
      </c>
      <c r="S5" s="17" t="s">
        <v>4</v>
      </c>
      <c r="T5" s="17" t="s">
        <v>5</v>
      </c>
      <c r="U5" s="17" t="s">
        <v>700</v>
      </c>
      <c r="V5" s="17" t="s">
        <v>701</v>
      </c>
      <c r="W5" s="17" t="s">
        <v>702</v>
      </c>
      <c r="X5" s="17" t="s">
        <v>703</v>
      </c>
      <c r="Y5" s="17" t="s">
        <v>700</v>
      </c>
      <c r="Z5" s="17" t="s">
        <v>701</v>
      </c>
      <c r="AA5" s="17" t="s">
        <v>88</v>
      </c>
      <c r="AB5" s="17" t="s">
        <v>84</v>
      </c>
      <c r="AC5" s="17" t="s">
        <v>232</v>
      </c>
      <c r="AD5" s="38" t="s">
        <v>6</v>
      </c>
      <c r="AE5" s="38" t="s">
        <v>7</v>
      </c>
      <c r="AF5" s="44" t="s">
        <v>225</v>
      </c>
    </row>
    <row r="6" spans="1:32" s="19" customFormat="1" ht="38.25" hidden="1">
      <c r="B6" s="33" t="s">
        <v>27</v>
      </c>
      <c r="C6" s="21"/>
      <c r="D6" s="50" t="s">
        <v>418</v>
      </c>
      <c r="E6" s="50" t="s">
        <v>67</v>
      </c>
      <c r="F6" s="98"/>
      <c r="G6" s="80" t="s">
        <v>72</v>
      </c>
      <c r="H6" s="34" t="s">
        <v>582</v>
      </c>
      <c r="I6" s="50" t="s">
        <v>1</v>
      </c>
      <c r="J6" s="29" t="s">
        <v>420</v>
      </c>
      <c r="K6" s="49" t="s">
        <v>127</v>
      </c>
      <c r="L6" s="50" t="s">
        <v>90</v>
      </c>
      <c r="M6" s="34" t="s">
        <v>337</v>
      </c>
      <c r="N6" s="34" t="s">
        <v>63</v>
      </c>
      <c r="O6" s="24" t="s">
        <v>94</v>
      </c>
      <c r="P6" s="24"/>
      <c r="Q6" s="59"/>
      <c r="R6" s="60">
        <v>300000</v>
      </c>
      <c r="S6" s="51" t="s">
        <v>26</v>
      </c>
      <c r="T6" s="20"/>
      <c r="U6" s="113"/>
      <c r="V6" s="28"/>
      <c r="W6" s="28"/>
      <c r="X6" s="28"/>
      <c r="Y6" s="28"/>
      <c r="Z6" s="28"/>
      <c r="AA6" s="28" t="s">
        <v>85</v>
      </c>
      <c r="AB6" s="20">
        <v>43173</v>
      </c>
      <c r="AC6" s="25">
        <f t="shared" ref="AC6:AC65" ca="1" si="0">IF(ISBLANK(AB6),"",IF(TODAY()&gt;AB6,TODAY()-AB6,0))</f>
        <v>40</v>
      </c>
      <c r="AD6" s="39" t="s">
        <v>587</v>
      </c>
      <c r="AE6" s="40"/>
      <c r="AF6" s="34"/>
    </row>
    <row r="7" spans="1:32" s="19" customFormat="1" ht="55.5" hidden="1" customHeight="1">
      <c r="B7" s="33" t="s">
        <v>27</v>
      </c>
      <c r="C7" s="21"/>
      <c r="D7" s="50" t="s">
        <v>418</v>
      </c>
      <c r="E7" s="50" t="s">
        <v>67</v>
      </c>
      <c r="F7" s="98"/>
      <c r="G7" s="77" t="s">
        <v>175</v>
      </c>
      <c r="H7" s="130" t="s">
        <v>459</v>
      </c>
      <c r="I7" s="50" t="s">
        <v>1</v>
      </c>
      <c r="J7" s="29" t="s">
        <v>420</v>
      </c>
      <c r="K7" s="49" t="s">
        <v>127</v>
      </c>
      <c r="L7" s="50" t="s">
        <v>90</v>
      </c>
      <c r="M7" s="34" t="s">
        <v>337</v>
      </c>
      <c r="N7" s="34" t="s">
        <v>63</v>
      </c>
      <c r="O7" s="24"/>
      <c r="P7" s="24"/>
      <c r="Q7" s="59"/>
      <c r="R7" s="60">
        <v>1170000</v>
      </c>
      <c r="S7" s="51" t="s">
        <v>26</v>
      </c>
      <c r="T7" s="20"/>
      <c r="U7" s="113"/>
      <c r="V7" s="28"/>
      <c r="W7" s="28"/>
      <c r="X7" s="28"/>
      <c r="Y7" s="28"/>
      <c r="Z7" s="28"/>
      <c r="AA7" s="28"/>
      <c r="AB7" s="20">
        <v>43173</v>
      </c>
      <c r="AC7" s="25">
        <f t="shared" ca="1" si="0"/>
        <v>40</v>
      </c>
      <c r="AD7" s="39" t="s">
        <v>587</v>
      </c>
      <c r="AE7" s="40"/>
      <c r="AF7" s="34"/>
    </row>
    <row r="8" spans="1:32" s="19" customFormat="1" ht="63.75" hidden="1">
      <c r="B8" s="33" t="s">
        <v>27</v>
      </c>
      <c r="C8" s="21"/>
      <c r="D8" s="29" t="s">
        <v>706</v>
      </c>
      <c r="E8" s="50" t="s">
        <v>41</v>
      </c>
      <c r="F8" s="98" t="s">
        <v>296</v>
      </c>
      <c r="G8" s="74" t="s">
        <v>23</v>
      </c>
      <c r="H8" s="34" t="s">
        <v>136</v>
      </c>
      <c r="I8" s="50" t="s">
        <v>1</v>
      </c>
      <c r="J8" s="29" t="s">
        <v>110</v>
      </c>
      <c r="K8" s="49" t="s">
        <v>118</v>
      </c>
      <c r="L8" s="50" t="s">
        <v>9</v>
      </c>
      <c r="M8" s="34" t="s">
        <v>337</v>
      </c>
      <c r="N8" s="34" t="s">
        <v>63</v>
      </c>
      <c r="O8" s="24"/>
      <c r="P8" s="24">
        <f>500*275*60</f>
        <v>8250000</v>
      </c>
      <c r="Q8" s="59">
        <f>+SUM(O8:P8)</f>
        <v>8250000</v>
      </c>
      <c r="R8" s="60">
        <f>Q8/60</f>
        <v>137500</v>
      </c>
      <c r="S8" s="51" t="s">
        <v>17</v>
      </c>
      <c r="T8" s="20">
        <v>43250</v>
      </c>
      <c r="U8" s="113"/>
      <c r="V8" s="28"/>
      <c r="W8" s="28"/>
      <c r="X8" s="28"/>
      <c r="Y8" s="28"/>
      <c r="Z8" s="28"/>
      <c r="AA8" s="28" t="s">
        <v>85</v>
      </c>
      <c r="AB8" s="113">
        <v>43206</v>
      </c>
      <c r="AC8" s="25">
        <f t="shared" ca="1" si="0"/>
        <v>7</v>
      </c>
      <c r="AD8" s="39" t="s">
        <v>319</v>
      </c>
      <c r="AE8" s="40" t="s">
        <v>707</v>
      </c>
      <c r="AF8" s="34"/>
    </row>
    <row r="9" spans="1:32" ht="75" hidden="1" customHeight="1">
      <c r="B9" s="33" t="s">
        <v>27</v>
      </c>
      <c r="C9" s="21"/>
      <c r="D9" s="50" t="s">
        <v>410</v>
      </c>
      <c r="E9" s="50" t="s">
        <v>16</v>
      </c>
      <c r="F9" s="98" t="s">
        <v>297</v>
      </c>
      <c r="G9" s="84" t="s">
        <v>101</v>
      </c>
      <c r="H9" s="34" t="s">
        <v>675</v>
      </c>
      <c r="I9" s="50" t="s">
        <v>1</v>
      </c>
      <c r="J9" s="29" t="s">
        <v>35</v>
      </c>
      <c r="K9" s="49" t="s">
        <v>120</v>
      </c>
      <c r="L9" s="50" t="s">
        <v>9</v>
      </c>
      <c r="M9" s="34" t="s">
        <v>337</v>
      </c>
      <c r="N9" s="34" t="s">
        <v>63</v>
      </c>
      <c r="O9" s="24">
        <v>2000</v>
      </c>
      <c r="P9" s="24">
        <v>8500</v>
      </c>
      <c r="Q9" s="59">
        <f>R9*60</f>
        <v>630000</v>
      </c>
      <c r="R9" s="60">
        <f>SUM(O9:P9)</f>
        <v>10500</v>
      </c>
      <c r="S9" s="51" t="s">
        <v>17</v>
      </c>
      <c r="T9" s="20">
        <v>43238</v>
      </c>
      <c r="U9" s="113"/>
      <c r="V9" s="28">
        <v>2</v>
      </c>
      <c r="W9" s="28">
        <v>1</v>
      </c>
      <c r="X9" s="28">
        <v>1</v>
      </c>
      <c r="Y9" s="28"/>
      <c r="Z9" s="28">
        <v>2</v>
      </c>
      <c r="AA9" s="28" t="s">
        <v>85</v>
      </c>
      <c r="AB9" s="113">
        <v>43196</v>
      </c>
      <c r="AC9" s="25">
        <f t="shared" ca="1" si="0"/>
        <v>17</v>
      </c>
      <c r="AD9" s="39" t="s">
        <v>678</v>
      </c>
      <c r="AE9" s="101" t="s">
        <v>524</v>
      </c>
      <c r="AF9" s="34" t="s">
        <v>421</v>
      </c>
    </row>
    <row r="10" spans="1:32" ht="75" hidden="1" customHeight="1">
      <c r="B10" s="33" t="s">
        <v>27</v>
      </c>
      <c r="C10" s="50" t="s">
        <v>144</v>
      </c>
      <c r="D10" s="50" t="s">
        <v>144</v>
      </c>
      <c r="E10" s="50" t="s">
        <v>145</v>
      </c>
      <c r="F10" s="102" t="s">
        <v>298</v>
      </c>
      <c r="G10" s="72" t="s">
        <v>105</v>
      </c>
      <c r="H10" s="34" t="s">
        <v>802</v>
      </c>
      <c r="I10" s="50" t="s">
        <v>1</v>
      </c>
      <c r="J10" s="29" t="s">
        <v>114</v>
      </c>
      <c r="K10" s="49" t="s">
        <v>120</v>
      </c>
      <c r="L10" s="50" t="s">
        <v>9</v>
      </c>
      <c r="M10" s="34" t="s">
        <v>337</v>
      </c>
      <c r="N10" s="34" t="s">
        <v>63</v>
      </c>
      <c r="O10" s="24">
        <f>2*89700</f>
        <v>179400</v>
      </c>
      <c r="P10" s="24">
        <f>8*11700</f>
        <v>93600</v>
      </c>
      <c r="Q10" s="59">
        <f>SUM(O10:P10)</f>
        <v>273000</v>
      </c>
      <c r="R10" s="60">
        <f>Q10/60</f>
        <v>4550</v>
      </c>
      <c r="S10" s="51" t="s">
        <v>278</v>
      </c>
      <c r="T10" s="113">
        <v>43220</v>
      </c>
      <c r="U10" s="113"/>
      <c r="V10" s="28"/>
      <c r="W10" s="28">
        <v>3</v>
      </c>
      <c r="X10" s="28"/>
      <c r="Y10" s="28"/>
      <c r="Z10" s="28"/>
      <c r="AA10" s="28" t="s">
        <v>85</v>
      </c>
      <c r="AB10" s="113">
        <v>43208</v>
      </c>
      <c r="AC10" s="25">
        <f t="shared" ca="1" si="0"/>
        <v>5</v>
      </c>
      <c r="AD10" s="39" t="s">
        <v>515</v>
      </c>
      <c r="AE10" s="39" t="s">
        <v>274</v>
      </c>
      <c r="AF10" s="34"/>
    </row>
    <row r="11" spans="1:32" ht="75" hidden="1" customHeight="1">
      <c r="B11" s="33" t="s">
        <v>27</v>
      </c>
      <c r="C11" s="50"/>
      <c r="D11" s="50" t="s">
        <v>144</v>
      </c>
      <c r="E11" s="50" t="s">
        <v>145</v>
      </c>
      <c r="F11" s="102" t="s">
        <v>298</v>
      </c>
      <c r="G11" s="72" t="s">
        <v>105</v>
      </c>
      <c r="H11" s="34" t="s">
        <v>275</v>
      </c>
      <c r="I11" s="50" t="s">
        <v>1</v>
      </c>
      <c r="J11" s="29" t="s">
        <v>114</v>
      </c>
      <c r="K11" s="49" t="s">
        <v>120</v>
      </c>
      <c r="L11" s="50" t="s">
        <v>9</v>
      </c>
      <c r="M11" s="34" t="s">
        <v>337</v>
      </c>
      <c r="N11" s="34" t="s">
        <v>63</v>
      </c>
      <c r="O11" s="24"/>
      <c r="P11" s="24">
        <f>14%*1186800</f>
        <v>166152.00000000003</v>
      </c>
      <c r="Q11" s="59">
        <f>P11</f>
        <v>166152.00000000003</v>
      </c>
      <c r="R11" s="60">
        <f>Q11/60</f>
        <v>2769.2000000000003</v>
      </c>
      <c r="S11" s="51" t="s">
        <v>278</v>
      </c>
      <c r="T11" s="113">
        <v>43220</v>
      </c>
      <c r="U11" s="113"/>
      <c r="V11" s="28"/>
      <c r="W11" s="28"/>
      <c r="X11" s="28"/>
      <c r="Y11" s="28"/>
      <c r="Z11" s="28"/>
      <c r="AA11" s="28" t="s">
        <v>85</v>
      </c>
      <c r="AB11" s="113">
        <v>43208</v>
      </c>
      <c r="AC11" s="25">
        <f t="shared" ca="1" si="0"/>
        <v>5</v>
      </c>
      <c r="AD11" s="39" t="s">
        <v>511</v>
      </c>
      <c r="AE11" s="40" t="s">
        <v>512</v>
      </c>
      <c r="AF11" s="34"/>
    </row>
    <row r="12" spans="1:32" s="19" customFormat="1" ht="51" hidden="1">
      <c r="B12" s="33" t="s">
        <v>27</v>
      </c>
      <c r="C12" s="85"/>
      <c r="D12" s="50" t="s">
        <v>144</v>
      </c>
      <c r="E12" s="50" t="s">
        <v>145</v>
      </c>
      <c r="F12" s="102" t="s">
        <v>298</v>
      </c>
      <c r="G12" s="72" t="s">
        <v>105</v>
      </c>
      <c r="H12" s="34" t="s">
        <v>803</v>
      </c>
      <c r="I12" s="50" t="s">
        <v>1</v>
      </c>
      <c r="J12" s="29" t="s">
        <v>114</v>
      </c>
      <c r="K12" s="49" t="s">
        <v>120</v>
      </c>
      <c r="L12" s="50" t="s">
        <v>9</v>
      </c>
      <c r="M12" s="34" t="s">
        <v>337</v>
      </c>
      <c r="N12" s="34" t="s">
        <v>63</v>
      </c>
      <c r="O12" s="24"/>
      <c r="P12" s="24">
        <f>124200+110400+13800+13800-110400</f>
        <v>151800</v>
      </c>
      <c r="Q12" s="59">
        <f>P12</f>
        <v>151800</v>
      </c>
      <c r="R12" s="60">
        <f>P12/60</f>
        <v>2530</v>
      </c>
      <c r="S12" s="51" t="s">
        <v>278</v>
      </c>
      <c r="T12" s="113">
        <v>43220</v>
      </c>
      <c r="U12" s="113"/>
      <c r="V12" s="28"/>
      <c r="W12" s="28"/>
      <c r="X12" s="28"/>
      <c r="Y12" s="28"/>
      <c r="Z12" s="28"/>
      <c r="AA12" s="28" t="s">
        <v>85</v>
      </c>
      <c r="AB12" s="113">
        <v>43208</v>
      </c>
      <c r="AC12" s="25">
        <f t="shared" ca="1" si="0"/>
        <v>5</v>
      </c>
      <c r="AD12" s="39" t="s">
        <v>513</v>
      </c>
      <c r="AE12" s="39" t="s">
        <v>514</v>
      </c>
      <c r="AF12" s="34"/>
    </row>
    <row r="13" spans="1:32" s="19" customFormat="1" ht="60" hidden="1" customHeight="1">
      <c r="B13" s="33" t="s">
        <v>27</v>
      </c>
      <c r="C13" s="21"/>
      <c r="D13" s="50" t="s">
        <v>144</v>
      </c>
      <c r="E13" s="50" t="s">
        <v>145</v>
      </c>
      <c r="F13" s="102" t="s">
        <v>298</v>
      </c>
      <c r="G13" s="72" t="s">
        <v>105</v>
      </c>
      <c r="H13" s="34" t="s">
        <v>245</v>
      </c>
      <c r="I13" s="50" t="s">
        <v>1</v>
      </c>
      <c r="J13" s="29" t="s">
        <v>114</v>
      </c>
      <c r="K13" s="49" t="s">
        <v>120</v>
      </c>
      <c r="L13" s="50" t="s">
        <v>9</v>
      </c>
      <c r="M13" s="34" t="s">
        <v>337</v>
      </c>
      <c r="N13" s="34" t="s">
        <v>63</v>
      </c>
      <c r="O13" s="24">
        <v>89700</v>
      </c>
      <c r="P13" s="24">
        <f>605000*60%</f>
        <v>363000</v>
      </c>
      <c r="Q13" s="59">
        <f>SUM(O13:P13)</f>
        <v>452700</v>
      </c>
      <c r="R13" s="60">
        <f>Q13/60</f>
        <v>7545</v>
      </c>
      <c r="S13" s="51" t="s">
        <v>17</v>
      </c>
      <c r="T13" s="113">
        <v>43224</v>
      </c>
      <c r="U13" s="113"/>
      <c r="V13" s="28"/>
      <c r="W13" s="28">
        <v>1</v>
      </c>
      <c r="X13" s="28"/>
      <c r="Y13" s="28"/>
      <c r="Z13" s="28"/>
      <c r="AA13" s="28" t="s">
        <v>85</v>
      </c>
      <c r="AB13" s="113">
        <v>43208</v>
      </c>
      <c r="AC13" s="25">
        <f t="shared" ca="1" si="0"/>
        <v>5</v>
      </c>
      <c r="AD13" s="40" t="s">
        <v>325</v>
      </c>
      <c r="AE13" s="40" t="s">
        <v>516</v>
      </c>
      <c r="AF13" s="34"/>
    </row>
    <row r="14" spans="1:32" s="19" customFormat="1" ht="60" hidden="1" customHeight="1">
      <c r="B14" s="33" t="s">
        <v>27</v>
      </c>
      <c r="C14" s="85"/>
      <c r="D14" s="50" t="s">
        <v>144</v>
      </c>
      <c r="E14" s="50" t="s">
        <v>145</v>
      </c>
      <c r="F14" s="98" t="s">
        <v>298</v>
      </c>
      <c r="G14" s="72" t="s">
        <v>105</v>
      </c>
      <c r="H14" s="34" t="s">
        <v>651</v>
      </c>
      <c r="I14" s="50" t="s">
        <v>1</v>
      </c>
      <c r="J14" s="29" t="s">
        <v>114</v>
      </c>
      <c r="K14" s="49" t="s">
        <v>120</v>
      </c>
      <c r="L14" s="50" t="s">
        <v>9</v>
      </c>
      <c r="M14" s="34" t="s">
        <v>337</v>
      </c>
      <c r="N14" s="34" t="s">
        <v>63</v>
      </c>
      <c r="O14" s="24">
        <v>0</v>
      </c>
      <c r="P14" s="24">
        <f>11700*7</f>
        <v>81900</v>
      </c>
      <c r="Q14" s="59">
        <f>SUM(O14:P14)</f>
        <v>81900</v>
      </c>
      <c r="R14" s="60">
        <f>Q14/60</f>
        <v>1365</v>
      </c>
      <c r="S14" s="51" t="s">
        <v>278</v>
      </c>
      <c r="T14" s="113">
        <v>43220</v>
      </c>
      <c r="U14" s="113"/>
      <c r="V14" s="28"/>
      <c r="W14" s="28"/>
      <c r="X14" s="28"/>
      <c r="Y14" s="28"/>
      <c r="Z14" s="28"/>
      <c r="AA14" s="28" t="s">
        <v>85</v>
      </c>
      <c r="AB14" s="113">
        <v>43208</v>
      </c>
      <c r="AC14" s="25">
        <f t="shared" ca="1" si="0"/>
        <v>5</v>
      </c>
      <c r="AD14" s="39" t="s">
        <v>652</v>
      </c>
      <c r="AE14" s="40" t="s">
        <v>653</v>
      </c>
      <c r="AF14" s="34"/>
    </row>
    <row r="15" spans="1:32" s="19" customFormat="1" ht="60" hidden="1" customHeight="1">
      <c r="B15" s="33" t="s">
        <v>27</v>
      </c>
      <c r="C15" s="21"/>
      <c r="D15" s="50" t="s">
        <v>144</v>
      </c>
      <c r="E15" s="50" t="s">
        <v>145</v>
      </c>
      <c r="F15" s="102" t="s">
        <v>298</v>
      </c>
      <c r="G15" s="72" t="s">
        <v>105</v>
      </c>
      <c r="H15" s="34" t="s">
        <v>249</v>
      </c>
      <c r="I15" s="50" t="s">
        <v>1</v>
      </c>
      <c r="J15" s="29" t="s">
        <v>114</v>
      </c>
      <c r="K15" s="49" t="s">
        <v>120</v>
      </c>
      <c r="L15" s="50" t="s">
        <v>9</v>
      </c>
      <c r="M15" s="34" t="s">
        <v>337</v>
      </c>
      <c r="N15" s="34" t="s">
        <v>63</v>
      </c>
      <c r="O15" s="24">
        <v>89700</v>
      </c>
      <c r="P15" s="24">
        <f>826800*60%</f>
        <v>496080</v>
      </c>
      <c r="Q15" s="59">
        <f>SUM(O15:P15)</f>
        <v>585780</v>
      </c>
      <c r="R15" s="60">
        <f>Q15/60</f>
        <v>9763</v>
      </c>
      <c r="S15" s="51" t="s">
        <v>17</v>
      </c>
      <c r="T15" s="113">
        <v>43231</v>
      </c>
      <c r="U15" s="113"/>
      <c r="V15" s="28"/>
      <c r="W15" s="28">
        <v>1</v>
      </c>
      <c r="X15" s="28"/>
      <c r="Y15" s="28"/>
      <c r="Z15" s="28"/>
      <c r="AA15" s="28" t="s">
        <v>85</v>
      </c>
      <c r="AB15" s="113">
        <v>43208</v>
      </c>
      <c r="AC15" s="25">
        <f t="shared" ca="1" si="0"/>
        <v>5</v>
      </c>
      <c r="AD15" s="40" t="s">
        <v>325</v>
      </c>
      <c r="AE15" s="40" t="s">
        <v>516</v>
      </c>
      <c r="AF15" s="34"/>
    </row>
    <row r="16" spans="1:32" s="19" customFormat="1" ht="60" hidden="1" customHeight="1">
      <c r="B16" s="33" t="s">
        <v>27</v>
      </c>
      <c r="C16" s="21"/>
      <c r="D16" s="50" t="s">
        <v>144</v>
      </c>
      <c r="E16" s="50" t="s">
        <v>145</v>
      </c>
      <c r="F16" s="102" t="s">
        <v>298</v>
      </c>
      <c r="G16" s="72" t="s">
        <v>105</v>
      </c>
      <c r="H16" s="34" t="s">
        <v>463</v>
      </c>
      <c r="I16" s="50" t="s">
        <v>1</v>
      </c>
      <c r="J16" s="29" t="s">
        <v>114</v>
      </c>
      <c r="K16" s="49" t="s">
        <v>120</v>
      </c>
      <c r="L16" s="50" t="s">
        <v>9</v>
      </c>
      <c r="M16" s="34" t="s">
        <v>337</v>
      </c>
      <c r="N16" s="34" t="s">
        <v>63</v>
      </c>
      <c r="O16" s="24">
        <f>2*89700</f>
        <v>179400</v>
      </c>
      <c r="P16" s="24">
        <f>1040000*60%</f>
        <v>624000</v>
      </c>
      <c r="Q16" s="59">
        <f>SUM(O16:P16)</f>
        <v>803400</v>
      </c>
      <c r="R16" s="60">
        <f>Q16/60</f>
        <v>13390</v>
      </c>
      <c r="S16" s="51" t="s">
        <v>17</v>
      </c>
      <c r="T16" s="113">
        <v>43231</v>
      </c>
      <c r="U16" s="113"/>
      <c r="V16" s="28"/>
      <c r="W16" s="28">
        <v>2</v>
      </c>
      <c r="X16" s="28"/>
      <c r="Y16" s="28"/>
      <c r="Z16" s="28"/>
      <c r="AA16" s="28" t="s">
        <v>85</v>
      </c>
      <c r="AB16" s="113">
        <v>43208</v>
      </c>
      <c r="AC16" s="25">
        <f t="shared" ca="1" si="0"/>
        <v>5</v>
      </c>
      <c r="AD16" s="40" t="s">
        <v>477</v>
      </c>
      <c r="AE16" s="40" t="s">
        <v>478</v>
      </c>
      <c r="AF16" s="34"/>
    </row>
    <row r="17" spans="2:32" s="19" customFormat="1" ht="81" hidden="1" customHeight="1">
      <c r="B17" s="33" t="s">
        <v>27</v>
      </c>
      <c r="C17" s="21"/>
      <c r="D17" s="50" t="s">
        <v>144</v>
      </c>
      <c r="E17" s="50" t="s">
        <v>145</v>
      </c>
      <c r="F17" s="102" t="s">
        <v>298</v>
      </c>
      <c r="G17" s="72" t="s">
        <v>105</v>
      </c>
      <c r="H17" s="34" t="s">
        <v>464</v>
      </c>
      <c r="I17" s="50" t="s">
        <v>1</v>
      </c>
      <c r="J17" s="29" t="s">
        <v>114</v>
      </c>
      <c r="K17" s="49" t="s">
        <v>120</v>
      </c>
      <c r="L17" s="50" t="s">
        <v>9</v>
      </c>
      <c r="M17" s="34" t="s">
        <v>337</v>
      </c>
      <c r="N17" s="34" t="s">
        <v>63</v>
      </c>
      <c r="O17" s="24">
        <v>89700</v>
      </c>
      <c r="P17" s="24">
        <f>780000*60%</f>
        <v>468000</v>
      </c>
      <c r="Q17" s="59">
        <f>SUM(O17:P17)</f>
        <v>557700</v>
      </c>
      <c r="R17" s="60">
        <f>Q17/60</f>
        <v>9295</v>
      </c>
      <c r="S17" s="51" t="s">
        <v>17</v>
      </c>
      <c r="T17" s="113">
        <v>43231</v>
      </c>
      <c r="U17" s="113"/>
      <c r="V17" s="28"/>
      <c r="W17" s="28">
        <v>1</v>
      </c>
      <c r="X17" s="28"/>
      <c r="Y17" s="28"/>
      <c r="Z17" s="28"/>
      <c r="AA17" s="28" t="s">
        <v>85</v>
      </c>
      <c r="AB17" s="113">
        <v>43208</v>
      </c>
      <c r="AC17" s="25">
        <f t="shared" ca="1" si="0"/>
        <v>5</v>
      </c>
      <c r="AD17" s="40" t="s">
        <v>477</v>
      </c>
      <c r="AE17" s="40" t="s">
        <v>478</v>
      </c>
      <c r="AF17" s="34"/>
    </row>
    <row r="18" spans="2:32" s="19" customFormat="1" ht="38.25" hidden="1" customHeight="1">
      <c r="B18" s="33" t="s">
        <v>125</v>
      </c>
      <c r="C18" s="21"/>
      <c r="D18" s="29" t="s">
        <v>406</v>
      </c>
      <c r="E18" s="50" t="s">
        <v>41</v>
      </c>
      <c r="F18" s="98" t="s">
        <v>295</v>
      </c>
      <c r="G18" s="75" t="s">
        <v>243</v>
      </c>
      <c r="H18" s="34" t="s">
        <v>242</v>
      </c>
      <c r="I18" s="50" t="s">
        <v>1</v>
      </c>
      <c r="J18" s="29" t="s">
        <v>110</v>
      </c>
      <c r="K18" s="49" t="s">
        <v>127</v>
      </c>
      <c r="L18" s="50" t="s">
        <v>9</v>
      </c>
      <c r="M18" s="34" t="s">
        <v>68</v>
      </c>
      <c r="N18" s="34" t="s">
        <v>64</v>
      </c>
      <c r="O18" s="24"/>
      <c r="P18" s="24">
        <f>200*22*3</f>
        <v>13200</v>
      </c>
      <c r="Q18" s="59">
        <f>R18*60</f>
        <v>792000</v>
      </c>
      <c r="R18" s="60">
        <f>SUM(O18:P18)</f>
        <v>13200</v>
      </c>
      <c r="S18" s="51" t="s">
        <v>17</v>
      </c>
      <c r="T18" s="20">
        <v>43224</v>
      </c>
      <c r="U18" s="113"/>
      <c r="V18" s="28"/>
      <c r="W18" s="28"/>
      <c r="X18" s="28"/>
      <c r="Y18" s="28"/>
      <c r="Z18" s="28"/>
      <c r="AA18" s="28" t="s">
        <v>87</v>
      </c>
      <c r="AB18" s="113">
        <v>43209</v>
      </c>
      <c r="AC18" s="25">
        <f t="shared" ca="1" si="0"/>
        <v>4</v>
      </c>
      <c r="AD18" s="39" t="s">
        <v>773</v>
      </c>
      <c r="AE18" s="40" t="s">
        <v>772</v>
      </c>
      <c r="AF18" s="34"/>
    </row>
    <row r="19" spans="2:32" s="19" customFormat="1" ht="54">
      <c r="B19" s="33" t="s">
        <v>125</v>
      </c>
      <c r="C19" s="21"/>
      <c r="D19" s="50" t="s">
        <v>408</v>
      </c>
      <c r="E19" s="50" t="s">
        <v>146</v>
      </c>
      <c r="F19" s="98" t="s">
        <v>290</v>
      </c>
      <c r="G19" s="138" t="s">
        <v>224</v>
      </c>
      <c r="H19" s="34" t="s">
        <v>602</v>
      </c>
      <c r="I19" s="50" t="s">
        <v>1</v>
      </c>
      <c r="J19" s="29" t="s">
        <v>121</v>
      </c>
      <c r="K19" s="49" t="s">
        <v>127</v>
      </c>
      <c r="L19" s="50" t="s">
        <v>9</v>
      </c>
      <c r="M19" s="34" t="s">
        <v>337</v>
      </c>
      <c r="N19" s="34" t="s">
        <v>63</v>
      </c>
      <c r="O19" s="24"/>
      <c r="P19" s="24">
        <f>8*15000</f>
        <v>120000</v>
      </c>
      <c r="Q19" s="59">
        <f>R19*60</f>
        <v>7200000</v>
      </c>
      <c r="R19" s="60">
        <f>SUM(O19:P19)</f>
        <v>120000</v>
      </c>
      <c r="S19" s="51" t="s">
        <v>278</v>
      </c>
      <c r="T19" s="113">
        <v>43218</v>
      </c>
      <c r="U19" s="113"/>
      <c r="V19" s="28">
        <v>5</v>
      </c>
      <c r="W19" s="28">
        <v>2</v>
      </c>
      <c r="X19" s="28">
        <v>1</v>
      </c>
      <c r="Y19" s="28"/>
      <c r="Z19" s="28">
        <v>1</v>
      </c>
      <c r="AA19" s="28" t="s">
        <v>87</v>
      </c>
      <c r="AB19" s="113">
        <v>43207</v>
      </c>
      <c r="AC19" s="25">
        <f t="shared" ca="1" si="0"/>
        <v>6</v>
      </c>
      <c r="AD19" s="39" t="s">
        <v>739</v>
      </c>
      <c r="AE19" s="40" t="s">
        <v>603</v>
      </c>
      <c r="AF19" s="126" t="s">
        <v>487</v>
      </c>
    </row>
    <row r="20" spans="2:32" s="19" customFormat="1" ht="38.25" hidden="1">
      <c r="B20" s="33" t="s">
        <v>27</v>
      </c>
      <c r="C20" s="21"/>
      <c r="D20" s="50" t="s">
        <v>418</v>
      </c>
      <c r="E20" s="50" t="s">
        <v>67</v>
      </c>
      <c r="F20" s="98"/>
      <c r="G20" s="77" t="s">
        <v>175</v>
      </c>
      <c r="H20" s="130" t="s">
        <v>588</v>
      </c>
      <c r="I20" s="50" t="s">
        <v>1</v>
      </c>
      <c r="J20" s="29" t="s">
        <v>420</v>
      </c>
      <c r="K20" s="49"/>
      <c r="L20" s="50" t="s">
        <v>9</v>
      </c>
      <c r="M20" s="34" t="s">
        <v>337</v>
      </c>
      <c r="N20" s="34" t="s">
        <v>63</v>
      </c>
      <c r="O20" s="24"/>
      <c r="P20" s="24"/>
      <c r="Q20" s="59"/>
      <c r="R20" s="60"/>
      <c r="S20" s="51" t="s">
        <v>17</v>
      </c>
      <c r="T20" s="20"/>
      <c r="U20" s="113"/>
      <c r="V20" s="28"/>
      <c r="W20" s="28"/>
      <c r="X20" s="28"/>
      <c r="Y20" s="28"/>
      <c r="Z20" s="28"/>
      <c r="AA20" s="28"/>
      <c r="AB20" s="113">
        <v>43173</v>
      </c>
      <c r="AC20" s="25">
        <f t="shared" ca="1" si="0"/>
        <v>40</v>
      </c>
      <c r="AD20" s="39" t="s">
        <v>589</v>
      </c>
      <c r="AE20" s="40"/>
      <c r="AF20" s="34"/>
    </row>
    <row r="21" spans="2:32" s="19" customFormat="1" ht="109.5" hidden="1" customHeight="1">
      <c r="B21" s="33" t="s">
        <v>27</v>
      </c>
      <c r="C21" s="21"/>
      <c r="D21" s="50" t="s">
        <v>418</v>
      </c>
      <c r="E21" s="50" t="s">
        <v>67</v>
      </c>
      <c r="F21" s="98"/>
      <c r="G21" s="77" t="s">
        <v>175</v>
      </c>
      <c r="H21" s="130" t="s">
        <v>590</v>
      </c>
      <c r="I21" s="50" t="s">
        <v>1</v>
      </c>
      <c r="J21" s="29" t="s">
        <v>420</v>
      </c>
      <c r="K21" s="49"/>
      <c r="L21" s="50" t="s">
        <v>9</v>
      </c>
      <c r="M21" s="34" t="s">
        <v>337</v>
      </c>
      <c r="N21" s="34" t="s">
        <v>63</v>
      </c>
      <c r="O21" s="24"/>
      <c r="P21" s="24"/>
      <c r="Q21" s="59"/>
      <c r="R21" s="60"/>
      <c r="S21" s="51" t="s">
        <v>34</v>
      </c>
      <c r="T21" s="20"/>
      <c r="U21" s="113"/>
      <c r="V21" s="28"/>
      <c r="W21" s="28"/>
      <c r="X21" s="28"/>
      <c r="Y21" s="28"/>
      <c r="Z21" s="28"/>
      <c r="AA21" s="28"/>
      <c r="AB21" s="113">
        <v>43173</v>
      </c>
      <c r="AC21" s="25">
        <f t="shared" ca="1" si="0"/>
        <v>40</v>
      </c>
      <c r="AD21" s="39" t="s">
        <v>589</v>
      </c>
      <c r="AE21" s="40"/>
      <c r="AF21" s="34"/>
    </row>
    <row r="22" spans="2:32" s="19" customFormat="1" ht="51" hidden="1" customHeight="1">
      <c r="B22" s="33" t="s">
        <v>27</v>
      </c>
      <c r="C22" s="21"/>
      <c r="D22" s="50" t="s">
        <v>418</v>
      </c>
      <c r="E22" s="50" t="s">
        <v>67</v>
      </c>
      <c r="F22" s="98"/>
      <c r="G22" s="77" t="s">
        <v>175</v>
      </c>
      <c r="H22" s="34" t="s">
        <v>591</v>
      </c>
      <c r="I22" s="50" t="s">
        <v>1</v>
      </c>
      <c r="J22" s="29" t="s">
        <v>420</v>
      </c>
      <c r="K22" s="49"/>
      <c r="L22" s="50" t="s">
        <v>9</v>
      </c>
      <c r="M22" s="34" t="s">
        <v>337</v>
      </c>
      <c r="N22" s="34" t="s">
        <v>63</v>
      </c>
      <c r="O22" s="24"/>
      <c r="P22" s="24"/>
      <c r="Q22" s="59"/>
      <c r="R22" s="60">
        <v>100000</v>
      </c>
      <c r="S22" s="51" t="s">
        <v>34</v>
      </c>
      <c r="T22" s="113"/>
      <c r="U22" s="113"/>
      <c r="V22" s="28"/>
      <c r="W22" s="28"/>
      <c r="X22" s="28"/>
      <c r="Y22" s="28"/>
      <c r="Z22" s="28"/>
      <c r="AA22" s="28"/>
      <c r="AB22" s="113">
        <v>43173</v>
      </c>
      <c r="AC22" s="25">
        <f t="shared" ca="1" si="0"/>
        <v>40</v>
      </c>
      <c r="AD22" s="39" t="s">
        <v>589</v>
      </c>
      <c r="AE22" s="40"/>
      <c r="AF22" s="34"/>
    </row>
    <row r="23" spans="2:32" s="19" customFormat="1" ht="51" hidden="1" customHeight="1">
      <c r="B23" s="33" t="s">
        <v>69</v>
      </c>
      <c r="C23" s="85" t="s">
        <v>211</v>
      </c>
      <c r="D23" s="50" t="s">
        <v>407</v>
      </c>
      <c r="E23" s="50" t="s">
        <v>93</v>
      </c>
      <c r="F23" s="98" t="s">
        <v>293</v>
      </c>
      <c r="G23" s="74" t="s">
        <v>70</v>
      </c>
      <c r="H23" s="34" t="s">
        <v>21</v>
      </c>
      <c r="I23" s="50" t="s">
        <v>1</v>
      </c>
      <c r="J23" s="29" t="s">
        <v>80</v>
      </c>
      <c r="K23" s="49" t="s">
        <v>120</v>
      </c>
      <c r="L23" s="50" t="s">
        <v>55</v>
      </c>
      <c r="M23" s="34" t="s">
        <v>337</v>
      </c>
      <c r="N23" s="34" t="s">
        <v>63</v>
      </c>
      <c r="O23" s="24">
        <f>3*900*60</f>
        <v>162000</v>
      </c>
      <c r="P23" s="24">
        <f>112000*60</f>
        <v>6720000</v>
      </c>
      <c r="Q23" s="59">
        <f>+SUM(O23:P23)</f>
        <v>6882000</v>
      </c>
      <c r="R23" s="60">
        <f>Q23/60</f>
        <v>114700</v>
      </c>
      <c r="S23" s="51" t="s">
        <v>278</v>
      </c>
      <c r="T23" s="113" t="s">
        <v>538</v>
      </c>
      <c r="U23" s="113"/>
      <c r="V23" s="28">
        <v>3</v>
      </c>
      <c r="W23" s="28"/>
      <c r="X23" s="28"/>
      <c r="Y23" s="28"/>
      <c r="Z23" s="28"/>
      <c r="AA23" s="28" t="s">
        <v>85</v>
      </c>
      <c r="AB23" s="117">
        <v>43160</v>
      </c>
      <c r="AC23" s="25">
        <f t="shared" ca="1" si="0"/>
        <v>53</v>
      </c>
      <c r="AD23" s="155" t="s">
        <v>539</v>
      </c>
      <c r="AE23" s="155" t="s">
        <v>540</v>
      </c>
      <c r="AF23" s="34" t="s">
        <v>323</v>
      </c>
    </row>
    <row r="24" spans="2:32" s="19" customFormat="1" ht="60" hidden="1" customHeight="1">
      <c r="B24" s="33" t="s">
        <v>125</v>
      </c>
      <c r="C24" s="21"/>
      <c r="D24" s="50" t="s">
        <v>144</v>
      </c>
      <c r="E24" s="50" t="s">
        <v>145</v>
      </c>
      <c r="F24" s="98" t="s">
        <v>288</v>
      </c>
      <c r="G24" s="72" t="s">
        <v>228</v>
      </c>
      <c r="H24" s="34" t="s">
        <v>64</v>
      </c>
      <c r="I24" s="50" t="s">
        <v>1</v>
      </c>
      <c r="J24" s="29" t="s">
        <v>114</v>
      </c>
      <c r="K24" s="49" t="s">
        <v>158</v>
      </c>
      <c r="L24" s="50" t="s">
        <v>55</v>
      </c>
      <c r="M24" s="34" t="s">
        <v>68</v>
      </c>
      <c r="N24" s="34" t="s">
        <v>64</v>
      </c>
      <c r="O24" s="24"/>
      <c r="P24" s="24">
        <f>6*3333*3</f>
        <v>59994</v>
      </c>
      <c r="Q24" s="59">
        <f>R24*60</f>
        <v>3599640</v>
      </c>
      <c r="R24" s="60">
        <f>SUM(O24:P24)</f>
        <v>59994</v>
      </c>
      <c r="S24" s="51" t="s">
        <v>17</v>
      </c>
      <c r="T24" s="20">
        <v>43245</v>
      </c>
      <c r="U24" s="113"/>
      <c r="V24" s="28"/>
      <c r="W24" s="28"/>
      <c r="X24" s="28"/>
      <c r="Y24" s="28"/>
      <c r="Z24" s="28"/>
      <c r="AA24" s="28" t="s">
        <v>87</v>
      </c>
      <c r="AB24" s="118">
        <v>43210</v>
      </c>
      <c r="AC24" s="25">
        <f t="shared" ca="1" si="0"/>
        <v>3</v>
      </c>
      <c r="AD24" s="154" t="s">
        <v>517</v>
      </c>
      <c r="AE24" s="152" t="s">
        <v>654</v>
      </c>
      <c r="AF24" s="34" t="s">
        <v>398</v>
      </c>
    </row>
    <row r="25" spans="2:32" s="19" customFormat="1" ht="51" hidden="1" customHeight="1">
      <c r="B25" s="33" t="s">
        <v>27</v>
      </c>
      <c r="C25" s="21"/>
      <c r="D25" s="29" t="s">
        <v>406</v>
      </c>
      <c r="E25" s="50" t="s">
        <v>41</v>
      </c>
      <c r="F25" s="98" t="s">
        <v>295</v>
      </c>
      <c r="G25" s="75" t="s">
        <v>336</v>
      </c>
      <c r="H25" s="34" t="s">
        <v>242</v>
      </c>
      <c r="I25" s="50" t="s">
        <v>1</v>
      </c>
      <c r="J25" s="29" t="s">
        <v>110</v>
      </c>
      <c r="K25" s="49" t="s">
        <v>127</v>
      </c>
      <c r="L25" s="50" t="s">
        <v>55</v>
      </c>
      <c r="M25" s="34" t="s">
        <v>68</v>
      </c>
      <c r="N25" s="34" t="s">
        <v>64</v>
      </c>
      <c r="O25" s="24"/>
      <c r="P25" s="24">
        <f>180000*2*6</f>
        <v>2160000</v>
      </c>
      <c r="Q25" s="59">
        <f>+SUM(O25:P25)</f>
        <v>2160000</v>
      </c>
      <c r="R25" s="60">
        <f>Q25/60</f>
        <v>36000</v>
      </c>
      <c r="S25" s="51" t="s">
        <v>278</v>
      </c>
      <c r="T25" s="113">
        <v>43220</v>
      </c>
      <c r="U25" s="113"/>
      <c r="V25" s="28"/>
      <c r="W25" s="28"/>
      <c r="X25" s="28"/>
      <c r="Y25" s="28"/>
      <c r="Z25" s="28"/>
      <c r="AA25" s="28" t="s">
        <v>87</v>
      </c>
      <c r="AB25" s="118">
        <v>43209</v>
      </c>
      <c r="AC25" s="25">
        <f t="shared" ca="1" si="0"/>
        <v>4</v>
      </c>
      <c r="AD25" s="39" t="s">
        <v>774</v>
      </c>
      <c r="AE25" s="40" t="s">
        <v>775</v>
      </c>
      <c r="AF25" s="34"/>
    </row>
    <row r="26" spans="2:32" s="19" customFormat="1" ht="38.25" hidden="1">
      <c r="B26" s="33" t="s">
        <v>125</v>
      </c>
      <c r="C26" s="85" t="s">
        <v>202</v>
      </c>
      <c r="D26" s="50" t="s">
        <v>407</v>
      </c>
      <c r="E26" s="50" t="s">
        <v>93</v>
      </c>
      <c r="F26" s="98" t="s">
        <v>286</v>
      </c>
      <c r="G26" s="74" t="s">
        <v>89</v>
      </c>
      <c r="H26" s="34" t="s">
        <v>233</v>
      </c>
      <c r="I26" s="50" t="s">
        <v>1</v>
      </c>
      <c r="J26" s="29" t="s">
        <v>80</v>
      </c>
      <c r="K26" s="49" t="s">
        <v>124</v>
      </c>
      <c r="L26" s="50" t="s">
        <v>55</v>
      </c>
      <c r="M26" s="34" t="s">
        <v>68</v>
      </c>
      <c r="N26" s="34" t="s">
        <v>64</v>
      </c>
      <c r="O26" s="24"/>
      <c r="P26" s="24">
        <f>((200*60*12*3*22)+(380*60*6*22))</f>
        <v>12513600</v>
      </c>
      <c r="Q26" s="59">
        <f>SUM(O26:P26)</f>
        <v>12513600</v>
      </c>
      <c r="R26" s="60">
        <f>Q26/60</f>
        <v>208560</v>
      </c>
      <c r="S26" s="51" t="s">
        <v>17</v>
      </c>
      <c r="T26" s="20">
        <v>43230</v>
      </c>
      <c r="U26" s="113"/>
      <c r="V26" s="28"/>
      <c r="W26" s="28"/>
      <c r="X26" s="28"/>
      <c r="Y26" s="28"/>
      <c r="Z26" s="28"/>
      <c r="AA26" s="28" t="s">
        <v>87</v>
      </c>
      <c r="AB26" s="20">
        <v>43159</v>
      </c>
      <c r="AC26" s="25">
        <f t="shared" ca="1" si="0"/>
        <v>54</v>
      </c>
      <c r="AD26" s="39" t="s">
        <v>544</v>
      </c>
      <c r="AE26" s="40" t="s">
        <v>545</v>
      </c>
      <c r="AF26" s="34"/>
    </row>
    <row r="27" spans="2:32" s="19" customFormat="1" ht="45.75" hidden="1" customHeight="1">
      <c r="B27" s="33" t="s">
        <v>27</v>
      </c>
      <c r="C27" s="85"/>
      <c r="D27" s="29" t="s">
        <v>406</v>
      </c>
      <c r="E27" s="50" t="s">
        <v>41</v>
      </c>
      <c r="F27" s="98" t="s">
        <v>287</v>
      </c>
      <c r="G27" s="72" t="s">
        <v>184</v>
      </c>
      <c r="H27" s="34" t="s">
        <v>268</v>
      </c>
      <c r="I27" s="50" t="s">
        <v>1</v>
      </c>
      <c r="J27" s="29" t="s">
        <v>123</v>
      </c>
      <c r="K27" s="49" t="s">
        <v>124</v>
      </c>
      <c r="L27" s="50" t="s">
        <v>55</v>
      </c>
      <c r="M27" s="34" t="s">
        <v>337</v>
      </c>
      <c r="N27" s="34" t="s">
        <v>63</v>
      </c>
      <c r="O27" s="24">
        <f>5400*4</f>
        <v>21600</v>
      </c>
      <c r="P27" s="24">
        <f>246*180*60</f>
        <v>2656800</v>
      </c>
      <c r="Q27" s="59">
        <f>SUM(O27:P27)</f>
        <v>2678400</v>
      </c>
      <c r="R27" s="60">
        <f>Q27/60</f>
        <v>44640</v>
      </c>
      <c r="S27" s="51" t="s">
        <v>278</v>
      </c>
      <c r="T27" s="20">
        <v>43220</v>
      </c>
      <c r="U27" s="113"/>
      <c r="V27" s="28"/>
      <c r="W27" s="28">
        <v>4</v>
      </c>
      <c r="X27" s="28"/>
      <c r="Y27" s="28"/>
      <c r="Z27" s="28"/>
      <c r="AA27" s="28" t="s">
        <v>87</v>
      </c>
      <c r="AB27" s="20">
        <v>43209</v>
      </c>
      <c r="AC27" s="25">
        <f t="shared" ca="1" si="0"/>
        <v>4</v>
      </c>
      <c r="AD27" s="115" t="s">
        <v>776</v>
      </c>
      <c r="AE27" s="40"/>
      <c r="AF27" s="34"/>
    </row>
    <row r="28" spans="2:32" s="19" customFormat="1" ht="74.25" hidden="1" customHeight="1">
      <c r="B28" s="33" t="s">
        <v>27</v>
      </c>
      <c r="C28" s="50"/>
      <c r="D28" s="50" t="s">
        <v>144</v>
      </c>
      <c r="E28" s="50" t="s">
        <v>145</v>
      </c>
      <c r="F28" s="102" t="s">
        <v>298</v>
      </c>
      <c r="G28" s="72" t="s">
        <v>105</v>
      </c>
      <c r="H28" s="34" t="s">
        <v>583</v>
      </c>
      <c r="I28" s="50" t="s">
        <v>1</v>
      </c>
      <c r="J28" s="29" t="s">
        <v>114</v>
      </c>
      <c r="K28" s="49" t="s">
        <v>120</v>
      </c>
      <c r="L28" s="50" t="s">
        <v>53</v>
      </c>
      <c r="M28" s="34" t="s">
        <v>337</v>
      </c>
      <c r="N28" s="34" t="s">
        <v>63</v>
      </c>
      <c r="O28" s="24">
        <v>0</v>
      </c>
      <c r="P28" s="24">
        <f>11700*68</f>
        <v>795600</v>
      </c>
      <c r="Q28" s="59">
        <f>P28</f>
        <v>795600</v>
      </c>
      <c r="R28" s="60">
        <f>Q28/60</f>
        <v>13260</v>
      </c>
      <c r="S28" s="51" t="s">
        <v>278</v>
      </c>
      <c r="T28" s="20">
        <v>43215</v>
      </c>
      <c r="U28" s="113"/>
      <c r="V28" s="28">
        <v>1</v>
      </c>
      <c r="W28" s="28"/>
      <c r="X28" s="28"/>
      <c r="Y28" s="28"/>
      <c r="Z28" s="28"/>
      <c r="AA28" s="28" t="s">
        <v>85</v>
      </c>
      <c r="AB28" s="113">
        <v>43208</v>
      </c>
      <c r="AC28" s="25">
        <f t="shared" ca="1" si="0"/>
        <v>5</v>
      </c>
      <c r="AD28" s="39" t="s">
        <v>650</v>
      </c>
      <c r="AE28" s="39" t="s">
        <v>274</v>
      </c>
      <c r="AF28" s="34"/>
    </row>
    <row r="29" spans="2:32" s="19" customFormat="1" ht="51" hidden="1" customHeight="1">
      <c r="B29" s="33" t="s">
        <v>27</v>
      </c>
      <c r="C29" s="21"/>
      <c r="D29" s="50" t="s">
        <v>409</v>
      </c>
      <c r="E29" s="50" t="s">
        <v>16</v>
      </c>
      <c r="F29" s="98" t="s">
        <v>297</v>
      </c>
      <c r="G29" s="73" t="s">
        <v>109</v>
      </c>
      <c r="H29" s="34" t="s">
        <v>64</v>
      </c>
      <c r="I29" s="50" t="s">
        <v>1</v>
      </c>
      <c r="J29" s="29" t="s">
        <v>14</v>
      </c>
      <c r="K29" s="49" t="s">
        <v>120</v>
      </c>
      <c r="L29" s="50" t="s">
        <v>53</v>
      </c>
      <c r="M29" s="34" t="s">
        <v>68</v>
      </c>
      <c r="N29" s="34" t="s">
        <v>64</v>
      </c>
      <c r="O29" s="24"/>
      <c r="P29" s="24">
        <f>6000*3*12</f>
        <v>216000</v>
      </c>
      <c r="Q29" s="59">
        <f>R29*60</f>
        <v>12960000</v>
      </c>
      <c r="R29" s="60">
        <f>SUM(O29:P29)</f>
        <v>216000</v>
      </c>
      <c r="S29" s="51" t="s">
        <v>17</v>
      </c>
      <c r="T29" s="113"/>
      <c r="U29" s="113"/>
      <c r="V29" s="28"/>
      <c r="W29" s="28"/>
      <c r="X29" s="28"/>
      <c r="Y29" s="28"/>
      <c r="Z29" s="28"/>
      <c r="AA29" s="28" t="s">
        <v>85</v>
      </c>
      <c r="AB29" s="87">
        <v>43188</v>
      </c>
      <c r="AC29" s="25">
        <f t="shared" ca="1" si="0"/>
        <v>25</v>
      </c>
      <c r="AD29" s="152" t="s">
        <v>622</v>
      </c>
      <c r="AE29" s="121" t="s">
        <v>623</v>
      </c>
      <c r="AF29" s="34"/>
    </row>
    <row r="30" spans="2:32" ht="51" hidden="1" customHeight="1">
      <c r="B30" s="33" t="s">
        <v>27</v>
      </c>
      <c r="C30" s="85"/>
      <c r="D30" s="50" t="s">
        <v>407</v>
      </c>
      <c r="E30" s="50" t="s">
        <v>93</v>
      </c>
      <c r="F30" s="98" t="s">
        <v>286</v>
      </c>
      <c r="G30" s="74" t="s">
        <v>139</v>
      </c>
      <c r="H30" s="34" t="s">
        <v>242</v>
      </c>
      <c r="I30" s="50" t="s">
        <v>1</v>
      </c>
      <c r="J30" s="29" t="s">
        <v>131</v>
      </c>
      <c r="K30" s="49" t="s">
        <v>120</v>
      </c>
      <c r="L30" s="50" t="s">
        <v>53</v>
      </c>
      <c r="M30" s="34" t="s">
        <v>68</v>
      </c>
      <c r="N30" s="34" t="s">
        <v>64</v>
      </c>
      <c r="O30" s="24"/>
      <c r="P30" s="24">
        <f>6*10500*60</f>
        <v>3780000</v>
      </c>
      <c r="Q30" s="59">
        <f>SUM(O30:P30)</f>
        <v>3780000</v>
      </c>
      <c r="R30" s="60">
        <f>Q30/60</f>
        <v>63000</v>
      </c>
      <c r="S30" s="51" t="s">
        <v>26</v>
      </c>
      <c r="T30" s="113">
        <v>43181</v>
      </c>
      <c r="U30" s="113"/>
      <c r="V30" s="28"/>
      <c r="W30" s="28"/>
      <c r="X30" s="28"/>
      <c r="Y30" s="28"/>
      <c r="Z30" s="28"/>
      <c r="AA30" s="28" t="s">
        <v>87</v>
      </c>
      <c r="AB30" s="117">
        <v>43160</v>
      </c>
      <c r="AC30" s="25">
        <f t="shared" ca="1" si="0"/>
        <v>53</v>
      </c>
      <c r="AD30" s="90" t="s">
        <v>541</v>
      </c>
      <c r="AE30" s="86" t="s">
        <v>542</v>
      </c>
      <c r="AF30" s="34" t="s">
        <v>543</v>
      </c>
    </row>
    <row r="31" spans="2:32" ht="60" hidden="1" customHeight="1">
      <c r="B31" s="33" t="s">
        <v>27</v>
      </c>
      <c r="C31" s="21"/>
      <c r="D31" s="50" t="s">
        <v>144</v>
      </c>
      <c r="E31" s="50" t="s">
        <v>145</v>
      </c>
      <c r="F31" s="98" t="s">
        <v>284</v>
      </c>
      <c r="G31" s="75" t="s">
        <v>98</v>
      </c>
      <c r="H31" s="34" t="s">
        <v>198</v>
      </c>
      <c r="I31" s="50" t="s">
        <v>1</v>
      </c>
      <c r="J31" s="29" t="s">
        <v>114</v>
      </c>
      <c r="K31" s="49" t="s">
        <v>120</v>
      </c>
      <c r="L31" s="50" t="s">
        <v>53</v>
      </c>
      <c r="M31" s="34" t="s">
        <v>59</v>
      </c>
      <c r="N31" s="34" t="s">
        <v>63</v>
      </c>
      <c r="O31" s="24">
        <f>1000*400</f>
        <v>400000</v>
      </c>
      <c r="P31" s="24">
        <v>100000</v>
      </c>
      <c r="Q31" s="59">
        <f>R31*60</f>
        <v>30000000</v>
      </c>
      <c r="R31" s="60">
        <f>SUM(O31:P31)</f>
        <v>500000</v>
      </c>
      <c r="S31" s="51" t="s">
        <v>299</v>
      </c>
      <c r="T31" s="20">
        <v>43271</v>
      </c>
      <c r="U31" s="113"/>
      <c r="V31" s="28">
        <v>400</v>
      </c>
      <c r="W31" s="28"/>
      <c r="X31" s="28"/>
      <c r="Y31" s="28"/>
      <c r="Z31" s="28">
        <v>1</v>
      </c>
      <c r="AA31" s="28" t="s">
        <v>85</v>
      </c>
      <c r="AB31" s="113">
        <v>43207</v>
      </c>
      <c r="AC31" s="25">
        <f t="shared" ca="1" si="0"/>
        <v>6</v>
      </c>
      <c r="AD31" s="39" t="s">
        <v>518</v>
      </c>
      <c r="AE31" s="40" t="s">
        <v>584</v>
      </c>
      <c r="AF31" s="34"/>
    </row>
    <row r="32" spans="2:32" s="19" customFormat="1" ht="105" hidden="1" customHeight="1">
      <c r="B32" s="33" t="s">
        <v>125</v>
      </c>
      <c r="C32" s="21"/>
      <c r="D32" s="29" t="s">
        <v>406</v>
      </c>
      <c r="E32" s="50" t="s">
        <v>41</v>
      </c>
      <c r="F32" s="98" t="s">
        <v>292</v>
      </c>
      <c r="G32" s="72" t="s">
        <v>138</v>
      </c>
      <c r="H32" s="34" t="s">
        <v>777</v>
      </c>
      <c r="I32" s="50" t="s">
        <v>1</v>
      </c>
      <c r="J32" s="29" t="s">
        <v>110</v>
      </c>
      <c r="K32" s="49" t="s">
        <v>127</v>
      </c>
      <c r="L32" s="50" t="s">
        <v>53</v>
      </c>
      <c r="M32" s="34" t="s">
        <v>68</v>
      </c>
      <c r="N32" s="34" t="s">
        <v>63</v>
      </c>
      <c r="O32" s="24"/>
      <c r="P32" s="24"/>
      <c r="Q32" s="59"/>
      <c r="R32" s="60"/>
      <c r="S32" s="51"/>
      <c r="T32" s="20"/>
      <c r="U32" s="113"/>
      <c r="V32" s="28"/>
      <c r="W32" s="28"/>
      <c r="X32" s="28"/>
      <c r="Y32" s="28"/>
      <c r="Z32" s="28"/>
      <c r="AA32" s="28" t="s">
        <v>87</v>
      </c>
      <c r="AB32" s="113">
        <v>43208</v>
      </c>
      <c r="AC32" s="25">
        <f t="shared" ca="1" si="0"/>
        <v>5</v>
      </c>
      <c r="AD32" s="39" t="s">
        <v>778</v>
      </c>
      <c r="AE32" s="40"/>
      <c r="AF32" s="34"/>
    </row>
    <row r="33" spans="2:32" s="19" customFormat="1" ht="51" hidden="1">
      <c r="B33" s="33" t="s">
        <v>130</v>
      </c>
      <c r="C33" s="85" t="s">
        <v>204</v>
      </c>
      <c r="D33" s="50" t="s">
        <v>407</v>
      </c>
      <c r="E33" s="50" t="s">
        <v>93</v>
      </c>
      <c r="F33" s="98" t="s">
        <v>287</v>
      </c>
      <c r="G33" s="78" t="s">
        <v>89</v>
      </c>
      <c r="H33" s="34" t="s">
        <v>143</v>
      </c>
      <c r="I33" s="50" t="s">
        <v>1</v>
      </c>
      <c r="J33" s="29" t="s">
        <v>80</v>
      </c>
      <c r="K33" s="49" t="s">
        <v>124</v>
      </c>
      <c r="L33" s="50" t="s">
        <v>51</v>
      </c>
      <c r="M33" s="34" t="s">
        <v>314</v>
      </c>
      <c r="N33" s="34" t="s">
        <v>63</v>
      </c>
      <c r="O33" s="24"/>
      <c r="P33" s="24"/>
      <c r="Q33" s="59"/>
      <c r="R33" s="60"/>
      <c r="S33" s="51"/>
      <c r="T33" s="113"/>
      <c r="U33" s="113"/>
      <c r="V33" s="28"/>
      <c r="W33" s="28"/>
      <c r="X33" s="28"/>
      <c r="Y33" s="28"/>
      <c r="Z33" s="28"/>
      <c r="AA33" s="28" t="s">
        <v>85</v>
      </c>
      <c r="AB33" s="113">
        <v>43094</v>
      </c>
      <c r="AC33" s="25">
        <f t="shared" ca="1" si="0"/>
        <v>119</v>
      </c>
      <c r="AD33" s="154" t="s">
        <v>411</v>
      </c>
      <c r="AE33" s="161" t="s">
        <v>412</v>
      </c>
      <c r="AF33" s="34"/>
    </row>
    <row r="34" spans="2:32" s="19" customFormat="1" ht="51" hidden="1">
      <c r="B34" s="33" t="s">
        <v>27</v>
      </c>
      <c r="C34" s="21"/>
      <c r="D34" s="50" t="s">
        <v>144</v>
      </c>
      <c r="E34" s="50" t="s">
        <v>145</v>
      </c>
      <c r="F34" s="98" t="s">
        <v>298</v>
      </c>
      <c r="G34" s="100" t="s">
        <v>100</v>
      </c>
      <c r="H34" s="34" t="s">
        <v>231</v>
      </c>
      <c r="I34" s="50" t="s">
        <v>1</v>
      </c>
      <c r="J34" s="29" t="s">
        <v>114</v>
      </c>
      <c r="K34" s="49" t="s">
        <v>120</v>
      </c>
      <c r="L34" s="50" t="s">
        <v>51</v>
      </c>
      <c r="M34" s="34" t="s">
        <v>337</v>
      </c>
      <c r="N34" s="34" t="s">
        <v>63</v>
      </c>
      <c r="O34" s="24">
        <v>0</v>
      </c>
      <c r="P34" s="24">
        <v>1801800</v>
      </c>
      <c r="Q34" s="59">
        <f>+SUM(O34:P34)</f>
        <v>1801800</v>
      </c>
      <c r="R34" s="60">
        <f>Q34/60</f>
        <v>30030</v>
      </c>
      <c r="S34" s="51"/>
      <c r="T34" s="113"/>
      <c r="U34" s="113"/>
      <c r="V34" s="28">
        <v>1</v>
      </c>
      <c r="W34" s="28"/>
      <c r="X34" s="28"/>
      <c r="Y34" s="28"/>
      <c r="Z34" s="28"/>
      <c r="AA34" s="28" t="s">
        <v>87</v>
      </c>
      <c r="AB34" s="113">
        <v>43195</v>
      </c>
      <c r="AC34" s="25">
        <f t="shared" ca="1" si="0"/>
        <v>18</v>
      </c>
      <c r="AD34" s="39" t="s">
        <v>230</v>
      </c>
      <c r="AE34" s="40" t="s">
        <v>183</v>
      </c>
      <c r="AF34" s="34"/>
    </row>
    <row r="35" spans="2:32" s="19" customFormat="1" ht="51" hidden="1">
      <c r="B35" s="33" t="s">
        <v>149</v>
      </c>
      <c r="C35" s="85" t="s">
        <v>208</v>
      </c>
      <c r="D35" s="50" t="s">
        <v>419</v>
      </c>
      <c r="E35" s="50" t="s">
        <v>16</v>
      </c>
      <c r="F35" s="98" t="s">
        <v>297</v>
      </c>
      <c r="G35" s="95" t="s">
        <v>164</v>
      </c>
      <c r="H35" s="34" t="s">
        <v>174</v>
      </c>
      <c r="I35" s="50" t="s">
        <v>1</v>
      </c>
      <c r="J35" s="29" t="s">
        <v>14</v>
      </c>
      <c r="K35" s="49" t="s">
        <v>127</v>
      </c>
      <c r="L35" s="50" t="s">
        <v>51</v>
      </c>
      <c r="M35" s="34" t="s">
        <v>337</v>
      </c>
      <c r="N35" s="34" t="s">
        <v>63</v>
      </c>
      <c r="O35" s="24"/>
      <c r="P35" s="24"/>
      <c r="Q35" s="59">
        <f>+SUM(O35:P35)</f>
        <v>0</v>
      </c>
      <c r="R35" s="60">
        <v>108500</v>
      </c>
      <c r="S35" s="51"/>
      <c r="T35" s="87"/>
      <c r="U35" s="87"/>
      <c r="V35" s="28"/>
      <c r="W35" s="28">
        <v>3</v>
      </c>
      <c r="X35" s="28"/>
      <c r="Y35" s="28"/>
      <c r="Z35" s="28"/>
      <c r="AA35" s="28" t="s">
        <v>170</v>
      </c>
      <c r="AB35" s="87">
        <v>43199</v>
      </c>
      <c r="AC35" s="25">
        <f t="shared" ca="1" si="0"/>
        <v>14</v>
      </c>
      <c r="AD35" s="119" t="s">
        <v>724</v>
      </c>
      <c r="AE35" s="119" t="s">
        <v>725</v>
      </c>
      <c r="AF35" s="34"/>
    </row>
    <row r="36" spans="2:32" s="19" customFormat="1" ht="76.5" hidden="1">
      <c r="B36" s="33" t="s">
        <v>234</v>
      </c>
      <c r="C36" s="85" t="s">
        <v>206</v>
      </c>
      <c r="D36" s="50" t="s">
        <v>419</v>
      </c>
      <c r="E36" s="50" t="s">
        <v>16</v>
      </c>
      <c r="F36" s="98" t="s">
        <v>297</v>
      </c>
      <c r="G36" s="73" t="s">
        <v>141</v>
      </c>
      <c r="H36" s="164" t="s">
        <v>317</v>
      </c>
      <c r="I36" s="50" t="s">
        <v>1</v>
      </c>
      <c r="J36" s="29" t="s">
        <v>32</v>
      </c>
      <c r="K36" s="49" t="s">
        <v>127</v>
      </c>
      <c r="L36" s="50" t="s">
        <v>51</v>
      </c>
      <c r="M36" s="34" t="s">
        <v>337</v>
      </c>
      <c r="N36" s="34" t="s">
        <v>63</v>
      </c>
      <c r="O36" s="24"/>
      <c r="P36" s="24"/>
      <c r="Q36" s="59"/>
      <c r="R36" s="60">
        <v>150000</v>
      </c>
      <c r="S36" s="51"/>
      <c r="T36" s="87"/>
      <c r="U36" s="87"/>
      <c r="V36" s="28"/>
      <c r="W36" s="28">
        <v>2</v>
      </c>
      <c r="X36" s="28"/>
      <c r="Y36" s="28"/>
      <c r="Z36" s="28"/>
      <c r="AA36" s="28" t="s">
        <v>87</v>
      </c>
      <c r="AB36" s="87">
        <v>43198</v>
      </c>
      <c r="AC36" s="25">
        <f t="shared" ca="1" si="0"/>
        <v>15</v>
      </c>
      <c r="AD36" s="88" t="s">
        <v>733</v>
      </c>
      <c r="AE36" s="88" t="s">
        <v>734</v>
      </c>
      <c r="AF36" s="34"/>
    </row>
    <row r="37" spans="2:32" s="19" customFormat="1" ht="36.75" hidden="1" customHeight="1">
      <c r="B37" s="33" t="s">
        <v>677</v>
      </c>
      <c r="C37" s="85" t="s">
        <v>219</v>
      </c>
      <c r="D37" s="50" t="s">
        <v>410</v>
      </c>
      <c r="E37" s="50" t="s">
        <v>16</v>
      </c>
      <c r="F37" s="98" t="s">
        <v>292</v>
      </c>
      <c r="G37" s="81" t="s">
        <v>676</v>
      </c>
      <c r="H37" s="34" t="s">
        <v>321</v>
      </c>
      <c r="I37" s="50" t="s">
        <v>10</v>
      </c>
      <c r="J37" s="29" t="s">
        <v>35</v>
      </c>
      <c r="K37" s="49" t="s">
        <v>124</v>
      </c>
      <c r="L37" s="50" t="s">
        <v>51</v>
      </c>
      <c r="M37" s="34" t="s">
        <v>337</v>
      </c>
      <c r="N37" s="34" t="s">
        <v>63</v>
      </c>
      <c r="O37" s="24"/>
      <c r="P37" s="24"/>
      <c r="Q37" s="59"/>
      <c r="R37" s="60"/>
      <c r="S37" s="51" t="s">
        <v>18</v>
      </c>
      <c r="T37" s="20">
        <v>43308</v>
      </c>
      <c r="U37" s="113"/>
      <c r="V37" s="28">
        <v>4</v>
      </c>
      <c r="W37" s="28"/>
      <c r="X37" s="28"/>
      <c r="Y37" s="28"/>
      <c r="Z37" s="28"/>
      <c r="AA37" s="28" t="s">
        <v>87</v>
      </c>
      <c r="AB37" s="113">
        <v>43196</v>
      </c>
      <c r="AC37" s="25">
        <f t="shared" ca="1" si="0"/>
        <v>17</v>
      </c>
      <c r="AD37" s="91" t="s">
        <v>679</v>
      </c>
      <c r="AE37" s="40" t="s">
        <v>680</v>
      </c>
      <c r="AF37" s="34" t="s">
        <v>681</v>
      </c>
    </row>
    <row r="38" spans="2:32" s="19" customFormat="1" ht="51" hidden="1">
      <c r="B38" s="33" t="s">
        <v>125</v>
      </c>
      <c r="C38" s="21"/>
      <c r="D38" s="50" t="s">
        <v>144</v>
      </c>
      <c r="E38" s="50" t="s">
        <v>145</v>
      </c>
      <c r="F38" s="106" t="s">
        <v>292</v>
      </c>
      <c r="G38" s="73" t="s">
        <v>269</v>
      </c>
      <c r="H38" s="34" t="s">
        <v>308</v>
      </c>
      <c r="I38" s="50" t="s">
        <v>1</v>
      </c>
      <c r="J38" s="29" t="s">
        <v>114</v>
      </c>
      <c r="K38" s="49" t="s">
        <v>133</v>
      </c>
      <c r="L38" s="50" t="s">
        <v>51</v>
      </c>
      <c r="M38" s="34" t="s">
        <v>337</v>
      </c>
      <c r="N38" s="34" t="s">
        <v>63</v>
      </c>
      <c r="O38" s="24">
        <v>390000</v>
      </c>
      <c r="P38" s="24">
        <v>1935000</v>
      </c>
      <c r="Q38" s="59">
        <f>SUM(O38:P38)</f>
        <v>2325000</v>
      </c>
      <c r="R38" s="60">
        <f>Q38/60</f>
        <v>38750</v>
      </c>
      <c r="S38" s="51" t="s">
        <v>17</v>
      </c>
      <c r="T38" s="113">
        <v>43230</v>
      </c>
      <c r="U38" s="113"/>
      <c r="V38" s="28"/>
      <c r="W38" s="28">
        <v>1</v>
      </c>
      <c r="X38" s="28"/>
      <c r="Y38" s="28"/>
      <c r="Z38" s="28"/>
      <c r="AA38" s="28" t="s">
        <v>87</v>
      </c>
      <c r="AB38" s="113">
        <v>43209</v>
      </c>
      <c r="AC38" s="25">
        <f t="shared" ca="1" si="0"/>
        <v>4</v>
      </c>
      <c r="AD38" s="120" t="s">
        <v>447</v>
      </c>
      <c r="AE38" s="158" t="s">
        <v>379</v>
      </c>
      <c r="AF38" s="40"/>
    </row>
    <row r="39" spans="2:32" s="19" customFormat="1" ht="126">
      <c r="B39" s="33" t="s">
        <v>312</v>
      </c>
      <c r="C39" s="21"/>
      <c r="D39" s="50" t="s">
        <v>408</v>
      </c>
      <c r="E39" s="50" t="s">
        <v>146</v>
      </c>
      <c r="F39" s="98" t="s">
        <v>290</v>
      </c>
      <c r="G39" s="138" t="s">
        <v>154</v>
      </c>
      <c r="H39" s="34" t="s">
        <v>197</v>
      </c>
      <c r="I39" s="50" t="s">
        <v>1</v>
      </c>
      <c r="J39" s="29" t="s">
        <v>121</v>
      </c>
      <c r="K39" s="49" t="s">
        <v>127</v>
      </c>
      <c r="L39" s="50" t="s">
        <v>51</v>
      </c>
      <c r="M39" s="34" t="s">
        <v>337</v>
      </c>
      <c r="N39" s="34" t="s">
        <v>63</v>
      </c>
      <c r="O39" s="24">
        <v>12000</v>
      </c>
      <c r="P39" s="24">
        <f>5*15000</f>
        <v>75000</v>
      </c>
      <c r="Q39" s="59">
        <f>R39*60</f>
        <v>1800000</v>
      </c>
      <c r="R39" s="60">
        <v>30000</v>
      </c>
      <c r="S39" s="51" t="s">
        <v>278</v>
      </c>
      <c r="T39" s="113">
        <v>43215</v>
      </c>
      <c r="U39" s="113"/>
      <c r="V39" s="28"/>
      <c r="W39" s="28">
        <v>2</v>
      </c>
      <c r="X39" s="28">
        <v>1</v>
      </c>
      <c r="Y39" s="28"/>
      <c r="Z39" s="28">
        <v>1</v>
      </c>
      <c r="AA39" s="28" t="s">
        <v>85</v>
      </c>
      <c r="AB39" s="113">
        <v>43199</v>
      </c>
      <c r="AC39" s="25">
        <f t="shared" ca="1" si="0"/>
        <v>14</v>
      </c>
      <c r="AD39" s="149" t="s">
        <v>598</v>
      </c>
      <c r="AE39" s="159" t="s">
        <v>740</v>
      </c>
      <c r="AF39" s="139" t="s">
        <v>599</v>
      </c>
    </row>
    <row r="40" spans="2:32" s="19" customFormat="1" ht="38.25" hidden="1">
      <c r="B40" s="33" t="s">
        <v>200</v>
      </c>
      <c r="C40" s="21"/>
      <c r="D40" s="50" t="s">
        <v>407</v>
      </c>
      <c r="E40" s="50" t="s">
        <v>93</v>
      </c>
      <c r="F40" s="98" t="s">
        <v>286</v>
      </c>
      <c r="G40" s="73" t="s">
        <v>235</v>
      </c>
      <c r="H40" s="34" t="s">
        <v>21</v>
      </c>
      <c r="I40" s="50" t="s">
        <v>1</v>
      </c>
      <c r="J40" s="29" t="s">
        <v>80</v>
      </c>
      <c r="K40" s="49" t="s">
        <v>179</v>
      </c>
      <c r="L40" s="50" t="s">
        <v>51</v>
      </c>
      <c r="M40" s="34" t="s">
        <v>337</v>
      </c>
      <c r="N40" s="34" t="s">
        <v>63</v>
      </c>
      <c r="O40" s="24">
        <f>10*5500*60</f>
        <v>3300000</v>
      </c>
      <c r="P40" s="24">
        <f>200*500*60</f>
        <v>6000000</v>
      </c>
      <c r="Q40" s="59">
        <f>SUM(O40:P40)</f>
        <v>9300000</v>
      </c>
      <c r="R40" s="60">
        <f>Q40/60</f>
        <v>155000</v>
      </c>
      <c r="S40" s="51" t="s">
        <v>26</v>
      </c>
      <c r="T40" s="113">
        <v>43190</v>
      </c>
      <c r="U40" s="113"/>
      <c r="V40" s="28"/>
      <c r="W40" s="28">
        <v>10</v>
      </c>
      <c r="X40" s="28"/>
      <c r="Y40" s="28"/>
      <c r="Z40" s="28"/>
      <c r="AA40" s="28" t="s">
        <v>86</v>
      </c>
      <c r="AB40" s="113">
        <v>43166</v>
      </c>
      <c r="AC40" s="25">
        <f t="shared" ca="1" si="0"/>
        <v>47</v>
      </c>
      <c r="AD40" s="120" t="s">
        <v>546</v>
      </c>
      <c r="AE40" s="121" t="s">
        <v>547</v>
      </c>
      <c r="AF40" s="34"/>
    </row>
    <row r="41" spans="2:32" s="19" customFormat="1" ht="38.25" hidden="1">
      <c r="B41" s="33" t="s">
        <v>125</v>
      </c>
      <c r="C41" s="85"/>
      <c r="D41" s="50" t="s">
        <v>407</v>
      </c>
      <c r="E41" s="50" t="s">
        <v>93</v>
      </c>
      <c r="F41" s="98" t="s">
        <v>286</v>
      </c>
      <c r="G41" s="77" t="s">
        <v>96</v>
      </c>
      <c r="H41" s="34" t="s">
        <v>21</v>
      </c>
      <c r="I41" s="50" t="s">
        <v>1</v>
      </c>
      <c r="J41" s="29" t="s">
        <v>80</v>
      </c>
      <c r="K41" s="49" t="s">
        <v>120</v>
      </c>
      <c r="L41" s="50" t="s">
        <v>51</v>
      </c>
      <c r="M41" s="34" t="s">
        <v>337</v>
      </c>
      <c r="N41" s="34" t="s">
        <v>63</v>
      </c>
      <c r="O41" s="24">
        <f>((4*5500)+(1*20000))*60</f>
        <v>2520000</v>
      </c>
      <c r="P41" s="24">
        <f>170*300*60</f>
        <v>3060000</v>
      </c>
      <c r="Q41" s="59">
        <f>SUM(O41:P41)</f>
        <v>5580000</v>
      </c>
      <c r="R41" s="60">
        <f>Q41/60</f>
        <v>93000</v>
      </c>
      <c r="S41" s="51" t="s">
        <v>26</v>
      </c>
      <c r="T41" s="113">
        <v>43190</v>
      </c>
      <c r="U41" s="113"/>
      <c r="V41" s="28"/>
      <c r="W41" s="28">
        <v>4</v>
      </c>
      <c r="X41" s="28">
        <v>1</v>
      </c>
      <c r="Y41" s="28"/>
      <c r="Z41" s="28"/>
      <c r="AA41" s="28" t="s">
        <v>87</v>
      </c>
      <c r="AB41" s="113">
        <v>43166</v>
      </c>
      <c r="AC41" s="25">
        <f t="shared" ca="1" si="0"/>
        <v>47</v>
      </c>
      <c r="AD41" s="120" t="s">
        <v>548</v>
      </c>
      <c r="AE41" s="158" t="s">
        <v>549</v>
      </c>
      <c r="AF41" s="34"/>
    </row>
    <row r="42" spans="2:32" s="19" customFormat="1" ht="51" hidden="1" customHeight="1">
      <c r="B42" s="33" t="s">
        <v>27</v>
      </c>
      <c r="C42" s="21"/>
      <c r="D42" s="29" t="s">
        <v>406</v>
      </c>
      <c r="E42" s="50" t="s">
        <v>41</v>
      </c>
      <c r="F42" s="98" t="s">
        <v>292</v>
      </c>
      <c r="G42" s="72" t="s">
        <v>184</v>
      </c>
      <c r="H42" s="34" t="s">
        <v>687</v>
      </c>
      <c r="I42" s="50" t="s">
        <v>1</v>
      </c>
      <c r="J42" s="29" t="s">
        <v>110</v>
      </c>
      <c r="K42" s="49" t="s">
        <v>127</v>
      </c>
      <c r="L42" s="50" t="s">
        <v>51</v>
      </c>
      <c r="M42" s="34" t="s">
        <v>337</v>
      </c>
      <c r="N42" s="34" t="s">
        <v>63</v>
      </c>
      <c r="O42" s="24"/>
      <c r="P42" s="24">
        <f>500*180*60</f>
        <v>5400000</v>
      </c>
      <c r="Q42" s="59">
        <f>SUM(O42:P42)</f>
        <v>5400000</v>
      </c>
      <c r="R42" s="60">
        <f>Q42/60</f>
        <v>90000</v>
      </c>
      <c r="S42" s="51" t="s">
        <v>17</v>
      </c>
      <c r="T42" s="113">
        <v>43615</v>
      </c>
      <c r="U42" s="113"/>
      <c r="V42" s="28"/>
      <c r="W42" s="28"/>
      <c r="X42" s="28"/>
      <c r="Y42" s="28"/>
      <c r="Z42" s="28"/>
      <c r="AA42" s="28" t="s">
        <v>87</v>
      </c>
      <c r="AB42" s="113">
        <v>43208</v>
      </c>
      <c r="AC42" s="25">
        <f t="shared" ca="1" si="0"/>
        <v>5</v>
      </c>
      <c r="AD42" s="120" t="s">
        <v>779</v>
      </c>
      <c r="AE42" s="121"/>
      <c r="AF42" s="34"/>
    </row>
    <row r="43" spans="2:32" s="19" customFormat="1" ht="51" hidden="1" customHeight="1">
      <c r="B43" s="33" t="s">
        <v>27</v>
      </c>
      <c r="C43" s="21"/>
      <c r="D43" s="29" t="s">
        <v>406</v>
      </c>
      <c r="E43" s="50" t="s">
        <v>41</v>
      </c>
      <c r="F43" s="98" t="s">
        <v>292</v>
      </c>
      <c r="G43" s="72" t="s">
        <v>184</v>
      </c>
      <c r="H43" s="34" t="s">
        <v>689</v>
      </c>
      <c r="I43" s="50" t="s">
        <v>1</v>
      </c>
      <c r="J43" s="29" t="s">
        <v>110</v>
      </c>
      <c r="K43" s="49" t="s">
        <v>127</v>
      </c>
      <c r="L43" s="50" t="s">
        <v>51</v>
      </c>
      <c r="M43" s="34" t="s">
        <v>337</v>
      </c>
      <c r="N43" s="34" t="s">
        <v>68</v>
      </c>
      <c r="O43" s="24">
        <f>((10*6000)+(4*1080)+(5*3000))*60</f>
        <v>4759200</v>
      </c>
      <c r="P43" s="24"/>
      <c r="Q43" s="59">
        <f>SUM(O43:P43)</f>
        <v>4759200</v>
      </c>
      <c r="R43" s="60">
        <f>Q43/60</f>
        <v>79320</v>
      </c>
      <c r="S43" s="51" t="s">
        <v>278</v>
      </c>
      <c r="T43" s="113">
        <v>43585</v>
      </c>
      <c r="U43" s="113"/>
      <c r="V43" s="28">
        <v>4</v>
      </c>
      <c r="W43" s="28">
        <v>10</v>
      </c>
      <c r="X43" s="28"/>
      <c r="Y43" s="28"/>
      <c r="Z43" s="28">
        <v>5</v>
      </c>
      <c r="AA43" s="28" t="s">
        <v>87</v>
      </c>
      <c r="AB43" s="113">
        <v>43208</v>
      </c>
      <c r="AC43" s="25">
        <f t="shared" ca="1" si="0"/>
        <v>5</v>
      </c>
      <c r="AD43" s="120" t="s">
        <v>780</v>
      </c>
      <c r="AE43" s="121"/>
      <c r="AF43" s="34"/>
    </row>
    <row r="44" spans="2:32" s="19" customFormat="1" ht="51" hidden="1" customHeight="1">
      <c r="B44" s="33" t="s">
        <v>27</v>
      </c>
      <c r="C44" s="21"/>
      <c r="D44" s="50" t="s">
        <v>238</v>
      </c>
      <c r="E44" s="50" t="s">
        <v>145</v>
      </c>
      <c r="F44" s="98"/>
      <c r="G44" s="73" t="s">
        <v>270</v>
      </c>
      <c r="H44" s="34" t="s">
        <v>596</v>
      </c>
      <c r="I44" s="50" t="s">
        <v>1</v>
      </c>
      <c r="J44" s="29" t="s">
        <v>123</v>
      </c>
      <c r="K44" s="49" t="s">
        <v>127</v>
      </c>
      <c r="L44" s="50" t="s">
        <v>51</v>
      </c>
      <c r="M44" s="34" t="s">
        <v>59</v>
      </c>
      <c r="N44" s="34" t="s">
        <v>64</v>
      </c>
      <c r="O44" s="24"/>
      <c r="P44" s="24">
        <f>((5000*12*1)+(2*4000*6))*60</f>
        <v>6480000</v>
      </c>
      <c r="Q44" s="59">
        <f>P44</f>
        <v>6480000</v>
      </c>
      <c r="R44" s="60">
        <f>Q44/60</f>
        <v>108000</v>
      </c>
      <c r="S44" s="51" t="s">
        <v>278</v>
      </c>
      <c r="T44" s="113">
        <v>43200</v>
      </c>
      <c r="U44" s="113"/>
      <c r="V44" s="28"/>
      <c r="W44" s="28"/>
      <c r="X44" s="28"/>
      <c r="Y44" s="28"/>
      <c r="Z44" s="28"/>
      <c r="AA44" s="28" t="s">
        <v>87</v>
      </c>
      <c r="AB44" s="113">
        <v>43167</v>
      </c>
      <c r="AC44" s="25">
        <f t="shared" ca="1" si="0"/>
        <v>46</v>
      </c>
      <c r="AD44" s="120" t="s">
        <v>569</v>
      </c>
      <c r="AE44" s="121" t="s">
        <v>568</v>
      </c>
      <c r="AF44" s="34"/>
    </row>
    <row r="45" spans="2:32" s="19" customFormat="1" ht="51" hidden="1" customHeight="1">
      <c r="B45" s="33" t="s">
        <v>125</v>
      </c>
      <c r="C45" s="21"/>
      <c r="D45" s="50" t="s">
        <v>144</v>
      </c>
      <c r="E45" s="50" t="s">
        <v>145</v>
      </c>
      <c r="F45" s="98" t="s">
        <v>295</v>
      </c>
      <c r="G45" s="73" t="s">
        <v>316</v>
      </c>
      <c r="H45" s="34"/>
      <c r="I45" s="50" t="s">
        <v>1</v>
      </c>
      <c r="J45" s="29" t="s">
        <v>114</v>
      </c>
      <c r="K45" s="49" t="s">
        <v>127</v>
      </c>
      <c r="L45" s="50" t="s">
        <v>51</v>
      </c>
      <c r="M45" s="34" t="s">
        <v>68</v>
      </c>
      <c r="N45" s="34" t="s">
        <v>63</v>
      </c>
      <c r="O45" s="24"/>
      <c r="P45" s="24">
        <f>300*3*180</f>
        <v>162000</v>
      </c>
      <c r="Q45" s="59"/>
      <c r="R45" s="60">
        <f>SUM(P45)</f>
        <v>162000</v>
      </c>
      <c r="S45" s="51" t="s">
        <v>17</v>
      </c>
      <c r="T45" s="113"/>
      <c r="U45" s="113"/>
      <c r="V45" s="28"/>
      <c r="W45" s="28"/>
      <c r="X45" s="28"/>
      <c r="Y45" s="28"/>
      <c r="Z45" s="28"/>
      <c r="AA45" s="28" t="s">
        <v>85</v>
      </c>
      <c r="AB45" s="113">
        <v>43194</v>
      </c>
      <c r="AC45" s="25">
        <f t="shared" ca="1" si="0"/>
        <v>19</v>
      </c>
      <c r="AD45" s="150" t="s">
        <v>467</v>
      </c>
      <c r="AE45" s="160" t="s">
        <v>660</v>
      </c>
      <c r="AF45" s="34"/>
    </row>
    <row r="46" spans="2:32" s="19" customFormat="1" ht="51" hidden="1" customHeight="1">
      <c r="B46" s="33" t="s">
        <v>27</v>
      </c>
      <c r="C46" s="85"/>
      <c r="D46" s="29" t="s">
        <v>406</v>
      </c>
      <c r="E46" s="50" t="s">
        <v>41</v>
      </c>
      <c r="F46" s="98" t="s">
        <v>287</v>
      </c>
      <c r="G46" s="72" t="s">
        <v>184</v>
      </c>
      <c r="H46" s="34" t="s">
        <v>401</v>
      </c>
      <c r="I46" s="50" t="s">
        <v>10</v>
      </c>
      <c r="J46" s="29" t="s">
        <v>123</v>
      </c>
      <c r="K46" s="49" t="s">
        <v>124</v>
      </c>
      <c r="L46" s="50" t="s">
        <v>51</v>
      </c>
      <c r="M46" s="34" t="s">
        <v>337</v>
      </c>
      <c r="N46" s="34" t="s">
        <v>63</v>
      </c>
      <c r="O46" s="24">
        <f>1000*60</f>
        <v>60000</v>
      </c>
      <c r="P46" s="24">
        <f>248*180*60</f>
        <v>2678400</v>
      </c>
      <c r="Q46" s="59">
        <f>SUM(O46:P46)</f>
        <v>2738400</v>
      </c>
      <c r="R46" s="60">
        <f t="shared" ref="R46:R51" si="1">Q46/60</f>
        <v>45640</v>
      </c>
      <c r="S46" s="51" t="s">
        <v>18</v>
      </c>
      <c r="T46" s="113">
        <v>43311</v>
      </c>
      <c r="U46" s="113"/>
      <c r="V46" s="28"/>
      <c r="W46" s="28">
        <v>5</v>
      </c>
      <c r="X46" s="28"/>
      <c r="Y46" s="28"/>
      <c r="Z46" s="28"/>
      <c r="AA46" s="28" t="s">
        <v>87</v>
      </c>
      <c r="AB46" s="113">
        <v>43206</v>
      </c>
      <c r="AC46" s="25">
        <f t="shared" ca="1" si="0"/>
        <v>7</v>
      </c>
      <c r="AD46" s="151" t="s">
        <v>781</v>
      </c>
      <c r="AE46" s="121"/>
      <c r="AF46" s="34"/>
    </row>
    <row r="47" spans="2:32" s="19" customFormat="1" ht="38.25" hidden="1">
      <c r="B47" s="33" t="s">
        <v>125</v>
      </c>
      <c r="C47" s="21"/>
      <c r="D47" s="50" t="s">
        <v>407</v>
      </c>
      <c r="E47" s="50" t="s">
        <v>93</v>
      </c>
      <c r="F47" s="98" t="s">
        <v>293</v>
      </c>
      <c r="G47" s="73" t="s">
        <v>496</v>
      </c>
      <c r="H47" s="34" t="s">
        <v>21</v>
      </c>
      <c r="I47" s="50" t="s">
        <v>1</v>
      </c>
      <c r="J47" s="29" t="s">
        <v>80</v>
      </c>
      <c r="K47" s="49" t="s">
        <v>127</v>
      </c>
      <c r="L47" s="50" t="s">
        <v>51</v>
      </c>
      <c r="M47" s="34" t="s">
        <v>337</v>
      </c>
      <c r="N47" s="34" t="s">
        <v>63</v>
      </c>
      <c r="O47" s="24"/>
      <c r="P47" s="24">
        <f>(400*22*60*12*2)</f>
        <v>12672000</v>
      </c>
      <c r="Q47" s="59">
        <f>+SUM(O47:P47)</f>
        <v>12672000</v>
      </c>
      <c r="R47" s="60">
        <f t="shared" si="1"/>
        <v>211200</v>
      </c>
      <c r="S47" s="51" t="s">
        <v>26</v>
      </c>
      <c r="T47" s="113">
        <v>43190</v>
      </c>
      <c r="U47" s="113"/>
      <c r="V47" s="28"/>
      <c r="W47" s="28"/>
      <c r="X47" s="28"/>
      <c r="Y47" s="28"/>
      <c r="Z47" s="28"/>
      <c r="AA47" s="28" t="s">
        <v>87</v>
      </c>
      <c r="AB47" s="20">
        <v>43164</v>
      </c>
      <c r="AC47" s="25">
        <f t="shared" ca="1" si="0"/>
        <v>49</v>
      </c>
      <c r="AD47" s="120" t="s">
        <v>505</v>
      </c>
      <c r="AE47" s="121" t="s">
        <v>554</v>
      </c>
      <c r="AF47" s="34"/>
    </row>
    <row r="48" spans="2:32" s="19" customFormat="1" ht="38.25" hidden="1">
      <c r="B48" s="33" t="s">
        <v>500</v>
      </c>
      <c r="C48" s="21"/>
      <c r="D48" s="50" t="s">
        <v>407</v>
      </c>
      <c r="E48" s="50" t="s">
        <v>93</v>
      </c>
      <c r="F48" s="98" t="s">
        <v>292</v>
      </c>
      <c r="G48" s="73" t="s">
        <v>498</v>
      </c>
      <c r="H48" s="34" t="s">
        <v>21</v>
      </c>
      <c r="I48" s="50" t="s">
        <v>1</v>
      </c>
      <c r="J48" s="29" t="s">
        <v>501</v>
      </c>
      <c r="K48" s="49" t="s">
        <v>127</v>
      </c>
      <c r="L48" s="50" t="s">
        <v>51</v>
      </c>
      <c r="M48" s="34" t="s">
        <v>337</v>
      </c>
      <c r="N48" s="34" t="s">
        <v>63</v>
      </c>
      <c r="O48" s="24">
        <f>5*5500*60</f>
        <v>1650000</v>
      </c>
      <c r="P48" s="24">
        <f>250*550*60</f>
        <v>8250000</v>
      </c>
      <c r="Q48" s="59">
        <f>+SUM(O48:P48)</f>
        <v>9900000</v>
      </c>
      <c r="R48" s="60">
        <f t="shared" si="1"/>
        <v>165000</v>
      </c>
      <c r="S48" s="51" t="s">
        <v>26</v>
      </c>
      <c r="T48" s="113">
        <v>43179</v>
      </c>
      <c r="U48" s="113"/>
      <c r="V48" s="28"/>
      <c r="W48" s="28">
        <v>5</v>
      </c>
      <c r="X48" s="28"/>
      <c r="Y48" s="28"/>
      <c r="Z48" s="28"/>
      <c r="AA48" s="28" t="s">
        <v>87</v>
      </c>
      <c r="AB48" s="113">
        <v>43166</v>
      </c>
      <c r="AC48" s="25">
        <f t="shared" ca="1" si="0"/>
        <v>47</v>
      </c>
      <c r="AD48" s="39" t="s">
        <v>556</v>
      </c>
      <c r="AE48" s="121" t="s">
        <v>557</v>
      </c>
      <c r="AF48" s="34"/>
    </row>
    <row r="49" spans="2:257" s="19" customFormat="1" ht="25.5" hidden="1">
      <c r="B49" s="33" t="s">
        <v>479</v>
      </c>
      <c r="C49" s="21"/>
      <c r="D49" s="29" t="s">
        <v>144</v>
      </c>
      <c r="E49" s="50" t="s">
        <v>145</v>
      </c>
      <c r="F49" s="98" t="s">
        <v>298</v>
      </c>
      <c r="G49" s="72" t="s">
        <v>100</v>
      </c>
      <c r="H49" s="34" t="s">
        <v>136</v>
      </c>
      <c r="I49" s="50" t="s">
        <v>1</v>
      </c>
      <c r="J49" s="50" t="s">
        <v>257</v>
      </c>
      <c r="K49" s="50" t="s">
        <v>120</v>
      </c>
      <c r="L49" s="50" t="s">
        <v>51</v>
      </c>
      <c r="M49" s="50" t="s">
        <v>337</v>
      </c>
      <c r="N49" s="50" t="s">
        <v>63</v>
      </c>
      <c r="O49" s="24"/>
      <c r="P49" s="50">
        <f>210000</f>
        <v>210000</v>
      </c>
      <c r="Q49" s="59">
        <f>SUM(O49:P49)</f>
        <v>210000</v>
      </c>
      <c r="R49" s="60">
        <f t="shared" si="1"/>
        <v>3500</v>
      </c>
      <c r="S49" s="51" t="s">
        <v>278</v>
      </c>
      <c r="T49" s="113">
        <v>43213</v>
      </c>
      <c r="U49" s="113"/>
      <c r="V49" s="28"/>
      <c r="W49" s="28"/>
      <c r="X49" s="28"/>
      <c r="Y49" s="28"/>
      <c r="Z49" s="28"/>
      <c r="AA49" s="28" t="s">
        <v>87</v>
      </c>
      <c r="AB49" s="113">
        <v>43210</v>
      </c>
      <c r="AC49" s="25">
        <f t="shared" ca="1" si="0"/>
        <v>3</v>
      </c>
      <c r="AD49" s="39" t="s">
        <v>667</v>
      </c>
      <c r="AE49" s="121" t="s">
        <v>814</v>
      </c>
      <c r="AF49" s="34"/>
    </row>
    <row r="50" spans="2:257" s="19" customFormat="1" ht="38.25" hidden="1">
      <c r="B50" s="33" t="s">
        <v>479</v>
      </c>
      <c r="C50" s="21"/>
      <c r="D50" s="29" t="s">
        <v>144</v>
      </c>
      <c r="E50" s="50" t="s">
        <v>145</v>
      </c>
      <c r="F50" s="98" t="s">
        <v>298</v>
      </c>
      <c r="G50" s="72" t="s">
        <v>100</v>
      </c>
      <c r="H50" s="34" t="s">
        <v>666</v>
      </c>
      <c r="I50" s="50" t="s">
        <v>1</v>
      </c>
      <c r="J50" s="50" t="s">
        <v>257</v>
      </c>
      <c r="K50" s="50" t="s">
        <v>120</v>
      </c>
      <c r="L50" s="50" t="s">
        <v>51</v>
      </c>
      <c r="M50" s="50" t="s">
        <v>337</v>
      </c>
      <c r="N50" s="50" t="s">
        <v>63</v>
      </c>
      <c r="O50" s="24"/>
      <c r="P50" s="24">
        <f>1800100*2</f>
        <v>3600200</v>
      </c>
      <c r="Q50" s="59">
        <f>SUM(O50:P50)</f>
        <v>3600200</v>
      </c>
      <c r="R50" s="60">
        <f t="shared" si="1"/>
        <v>60003.333333333336</v>
      </c>
      <c r="S50" s="51" t="s">
        <v>17</v>
      </c>
      <c r="T50" s="20">
        <v>43233</v>
      </c>
      <c r="U50" s="113"/>
      <c r="V50" s="28"/>
      <c r="W50" s="28"/>
      <c r="X50" s="28"/>
      <c r="Y50" s="28"/>
      <c r="Z50" s="28"/>
      <c r="AA50" s="28" t="s">
        <v>87</v>
      </c>
      <c r="AB50" s="113">
        <v>43210</v>
      </c>
      <c r="AC50" s="25">
        <f t="shared" ca="1" si="0"/>
        <v>3</v>
      </c>
      <c r="AD50" s="120" t="s">
        <v>668</v>
      </c>
      <c r="AE50" s="121" t="s">
        <v>669</v>
      </c>
      <c r="AF50" s="34"/>
    </row>
    <row r="51" spans="2:257" s="19" customFormat="1" ht="51" hidden="1" customHeight="1">
      <c r="B51" s="33" t="s">
        <v>27</v>
      </c>
      <c r="C51" s="21"/>
      <c r="D51" s="50" t="s">
        <v>144</v>
      </c>
      <c r="E51" s="50" t="s">
        <v>145</v>
      </c>
      <c r="F51" s="98" t="s">
        <v>297</v>
      </c>
      <c r="G51" s="107" t="s">
        <v>105</v>
      </c>
      <c r="H51" s="147" t="s">
        <v>248</v>
      </c>
      <c r="I51" s="50" t="s">
        <v>1</v>
      </c>
      <c r="J51" s="29" t="s">
        <v>114</v>
      </c>
      <c r="K51" s="49" t="s">
        <v>120</v>
      </c>
      <c r="L51" s="50" t="s">
        <v>0</v>
      </c>
      <c r="M51" s="34" t="s">
        <v>337</v>
      </c>
      <c r="N51" s="34" t="s">
        <v>63</v>
      </c>
      <c r="O51" s="24">
        <v>89700</v>
      </c>
      <c r="P51" s="24">
        <v>605000</v>
      </c>
      <c r="Q51" s="59">
        <f>SUM(O51:P51)</f>
        <v>694700</v>
      </c>
      <c r="R51" s="60">
        <f t="shared" si="1"/>
        <v>11578.333333333334</v>
      </c>
      <c r="S51" s="51" t="s">
        <v>26</v>
      </c>
      <c r="T51" s="113">
        <v>43182</v>
      </c>
      <c r="U51" s="113"/>
      <c r="V51" s="28"/>
      <c r="W51" s="28">
        <v>1</v>
      </c>
      <c r="X51" s="28"/>
      <c r="Y51" s="28"/>
      <c r="Z51" s="28"/>
      <c r="AA51" s="28" t="s">
        <v>85</v>
      </c>
      <c r="AB51" s="113">
        <v>43208</v>
      </c>
      <c r="AC51" s="25">
        <f t="shared" ca="1" si="0"/>
        <v>5</v>
      </c>
      <c r="AD51" s="120" t="s">
        <v>475</v>
      </c>
      <c r="AE51" s="121" t="s">
        <v>476</v>
      </c>
      <c r="AF51" s="34"/>
    </row>
    <row r="52" spans="2:257" s="19" customFormat="1" ht="36">
      <c r="B52" s="33" t="s">
        <v>27</v>
      </c>
      <c r="C52" s="21"/>
      <c r="D52" s="50" t="s">
        <v>408</v>
      </c>
      <c r="E52" s="50" t="s">
        <v>146</v>
      </c>
      <c r="F52" s="98" t="s">
        <v>295</v>
      </c>
      <c r="G52" s="138" t="s">
        <v>147</v>
      </c>
      <c r="H52" s="34" t="s">
        <v>148</v>
      </c>
      <c r="I52" s="50" t="s">
        <v>1</v>
      </c>
      <c r="J52" s="29" t="s">
        <v>122</v>
      </c>
      <c r="K52" s="49" t="s">
        <v>120</v>
      </c>
      <c r="L52" s="50" t="s">
        <v>0</v>
      </c>
      <c r="M52" s="34" t="s">
        <v>68</v>
      </c>
      <c r="N52" s="34" t="s">
        <v>64</v>
      </c>
      <c r="O52" s="24"/>
      <c r="P52" s="24">
        <f>31*22*12*170</f>
        <v>1391280</v>
      </c>
      <c r="Q52" s="59">
        <f>R52*60</f>
        <v>83476800</v>
      </c>
      <c r="R52" s="60">
        <f>P52</f>
        <v>1391280</v>
      </c>
      <c r="S52" s="51" t="s">
        <v>278</v>
      </c>
      <c r="T52" s="113">
        <v>43220</v>
      </c>
      <c r="U52" s="113"/>
      <c r="V52" s="28"/>
      <c r="W52" s="28"/>
      <c r="X52" s="28"/>
      <c r="Y52" s="28"/>
      <c r="Z52" s="28"/>
      <c r="AA52" s="28" t="s">
        <v>86</v>
      </c>
      <c r="AB52" s="113">
        <v>43194</v>
      </c>
      <c r="AC52" s="25">
        <f t="shared" ca="1" si="0"/>
        <v>19</v>
      </c>
      <c r="AD52" s="149" t="s">
        <v>530</v>
      </c>
      <c r="AE52" s="159" t="s">
        <v>529</v>
      </c>
      <c r="AF52" s="126" t="s">
        <v>279</v>
      </c>
    </row>
    <row r="53" spans="2:257" s="19" customFormat="1" ht="66" hidden="1" customHeight="1">
      <c r="B53" s="33" t="s">
        <v>27</v>
      </c>
      <c r="C53" s="21"/>
      <c r="D53" s="50" t="s">
        <v>407</v>
      </c>
      <c r="E53" s="50" t="s">
        <v>93</v>
      </c>
      <c r="F53" s="98" t="s">
        <v>290</v>
      </c>
      <c r="G53" s="71" t="s">
        <v>271</v>
      </c>
      <c r="H53" s="34" t="s">
        <v>21</v>
      </c>
      <c r="I53" s="50" t="s">
        <v>1</v>
      </c>
      <c r="J53" s="29" t="s">
        <v>280</v>
      </c>
      <c r="K53" s="49" t="s">
        <v>120</v>
      </c>
      <c r="L53" s="50" t="s">
        <v>0</v>
      </c>
      <c r="M53" s="34" t="s">
        <v>68</v>
      </c>
      <c r="N53" s="34" t="s">
        <v>63</v>
      </c>
      <c r="O53" s="24"/>
      <c r="P53" s="24"/>
      <c r="Q53" s="59">
        <f>SUM(O53:P53)</f>
        <v>0</v>
      </c>
      <c r="R53" s="60">
        <f>Q53/60</f>
        <v>0</v>
      </c>
      <c r="S53" s="51" t="s">
        <v>17</v>
      </c>
      <c r="T53" s="20"/>
      <c r="U53" s="113"/>
      <c r="V53" s="28"/>
      <c r="W53" s="28"/>
      <c r="X53" s="28"/>
      <c r="Y53" s="28"/>
      <c r="Z53" s="28"/>
      <c r="AA53" s="28" t="s">
        <v>86</v>
      </c>
      <c r="AB53" s="87">
        <v>43159</v>
      </c>
      <c r="AC53" s="25">
        <f t="shared" ca="1" si="0"/>
        <v>54</v>
      </c>
      <c r="AD53" s="120" t="s">
        <v>422</v>
      </c>
      <c r="AE53" s="121"/>
      <c r="AF53" s="34"/>
    </row>
    <row r="54" spans="2:257" s="19" customFormat="1" ht="63.75" hidden="1" customHeight="1">
      <c r="B54" s="33" t="s">
        <v>187</v>
      </c>
      <c r="C54" s="85" t="s">
        <v>217</v>
      </c>
      <c r="D54" s="50" t="s">
        <v>419</v>
      </c>
      <c r="E54" s="50" t="s">
        <v>16</v>
      </c>
      <c r="F54" s="98" t="s">
        <v>297</v>
      </c>
      <c r="G54" s="73" t="s">
        <v>172</v>
      </c>
      <c r="H54" s="34" t="s">
        <v>227</v>
      </c>
      <c r="I54" s="50" t="s">
        <v>1</v>
      </c>
      <c r="J54" s="29" t="s">
        <v>32</v>
      </c>
      <c r="K54" s="49" t="s">
        <v>127</v>
      </c>
      <c r="L54" s="50" t="s">
        <v>0</v>
      </c>
      <c r="M54" s="34" t="s">
        <v>337</v>
      </c>
      <c r="N54" s="34" t="s">
        <v>63</v>
      </c>
      <c r="O54" s="24"/>
      <c r="P54" s="24"/>
      <c r="Q54" s="59"/>
      <c r="R54" s="60"/>
      <c r="S54" s="51" t="s">
        <v>278</v>
      </c>
      <c r="T54" s="87">
        <v>43220</v>
      </c>
      <c r="U54" s="87"/>
      <c r="V54" s="28"/>
      <c r="W54" s="128"/>
      <c r="X54" s="128"/>
      <c r="Y54" s="128"/>
      <c r="Z54" s="28"/>
      <c r="AA54" s="28" t="s">
        <v>87</v>
      </c>
      <c r="AB54" s="87">
        <v>43199</v>
      </c>
      <c r="AC54" s="25">
        <f t="shared" ca="1" si="0"/>
        <v>14</v>
      </c>
      <c r="AD54" s="153" t="s">
        <v>726</v>
      </c>
      <c r="AE54" s="121" t="s">
        <v>770</v>
      </c>
      <c r="AF54" s="34"/>
    </row>
    <row r="55" spans="2:257" s="19" customFormat="1" ht="63.75" hidden="1" customHeight="1">
      <c r="B55" s="33" t="s">
        <v>335</v>
      </c>
      <c r="C55" s="85" t="s">
        <v>218</v>
      </c>
      <c r="D55" s="50" t="s">
        <v>419</v>
      </c>
      <c r="E55" s="50" t="s">
        <v>16</v>
      </c>
      <c r="F55" s="98" t="s">
        <v>292</v>
      </c>
      <c r="G55" s="71" t="s">
        <v>318</v>
      </c>
      <c r="H55" s="88" t="s">
        <v>462</v>
      </c>
      <c r="I55" s="50" t="s">
        <v>1</v>
      </c>
      <c r="J55" s="29" t="s">
        <v>32</v>
      </c>
      <c r="K55" s="49" t="s">
        <v>127</v>
      </c>
      <c r="L55" s="50" t="s">
        <v>0</v>
      </c>
      <c r="M55" s="34" t="s">
        <v>337</v>
      </c>
      <c r="N55" s="34" t="s">
        <v>63</v>
      </c>
      <c r="O55" s="24"/>
      <c r="P55" s="24"/>
      <c r="Q55" s="59"/>
      <c r="R55" s="60"/>
      <c r="S55" s="51" t="s">
        <v>299</v>
      </c>
      <c r="T55" s="87">
        <v>43281</v>
      </c>
      <c r="U55" s="87"/>
      <c r="V55" s="28"/>
      <c r="W55" s="28"/>
      <c r="X55" s="28"/>
      <c r="Y55" s="28"/>
      <c r="Z55" s="28"/>
      <c r="AA55" s="28" t="s">
        <v>86</v>
      </c>
      <c r="AB55" s="87">
        <v>43193</v>
      </c>
      <c r="AC55" s="25">
        <f t="shared" ca="1" si="0"/>
        <v>20</v>
      </c>
      <c r="AD55" s="153" t="s">
        <v>647</v>
      </c>
      <c r="AE55" s="121" t="s">
        <v>727</v>
      </c>
      <c r="AF55" s="34"/>
    </row>
    <row r="56" spans="2:257" s="19" customFormat="1" ht="25.5" hidden="1">
      <c r="B56" s="33" t="s">
        <v>125</v>
      </c>
      <c r="C56" s="85" t="s">
        <v>203</v>
      </c>
      <c r="D56" s="50" t="s">
        <v>407</v>
      </c>
      <c r="E56" s="50" t="s">
        <v>93</v>
      </c>
      <c r="F56" s="98" t="s">
        <v>283</v>
      </c>
      <c r="G56" s="77" t="s">
        <v>96</v>
      </c>
      <c r="H56" s="34" t="s">
        <v>458</v>
      </c>
      <c r="I56" s="50" t="s">
        <v>10</v>
      </c>
      <c r="J56" s="29" t="s">
        <v>80</v>
      </c>
      <c r="K56" s="49" t="s">
        <v>120</v>
      </c>
      <c r="L56" s="50" t="s">
        <v>0</v>
      </c>
      <c r="M56" s="34" t="s">
        <v>314</v>
      </c>
      <c r="N56" s="34" t="s">
        <v>63</v>
      </c>
      <c r="O56" s="24"/>
      <c r="P56" s="24"/>
      <c r="Q56" s="59">
        <f>+SUM(O56:P56)</f>
        <v>0</v>
      </c>
      <c r="R56" s="60"/>
      <c r="S56" s="51" t="s">
        <v>18</v>
      </c>
      <c r="T56" s="113"/>
      <c r="U56" s="113"/>
      <c r="V56" s="28"/>
      <c r="W56" s="28"/>
      <c r="X56" s="28"/>
      <c r="Y56" s="28"/>
      <c r="Z56" s="28"/>
      <c r="AA56" s="28" t="s">
        <v>86</v>
      </c>
      <c r="AB56" s="113">
        <v>43135</v>
      </c>
      <c r="AC56" s="25">
        <f t="shared" ca="1" si="0"/>
        <v>78</v>
      </c>
      <c r="AD56" s="120" t="s">
        <v>503</v>
      </c>
      <c r="AE56" s="121" t="s">
        <v>504</v>
      </c>
      <c r="AF56" s="34"/>
    </row>
    <row r="57" spans="2:257" s="19" customFormat="1" ht="89.25" customHeight="1">
      <c r="B57" s="33" t="s">
        <v>312</v>
      </c>
      <c r="C57" s="21"/>
      <c r="D57" s="50" t="s">
        <v>408</v>
      </c>
      <c r="E57" s="50" t="s">
        <v>146</v>
      </c>
      <c r="F57" s="98" t="s">
        <v>292</v>
      </c>
      <c r="G57" s="129" t="s">
        <v>155</v>
      </c>
      <c r="H57" s="34" t="s">
        <v>254</v>
      </c>
      <c r="I57" s="50" t="s">
        <v>1</v>
      </c>
      <c r="J57" s="29" t="s">
        <v>121</v>
      </c>
      <c r="K57" s="49" t="s">
        <v>127</v>
      </c>
      <c r="L57" s="50" t="s">
        <v>0</v>
      </c>
      <c r="M57" s="34" t="s">
        <v>337</v>
      </c>
      <c r="N57" s="34" t="s">
        <v>63</v>
      </c>
      <c r="O57" s="24"/>
      <c r="P57" s="24">
        <f>3*12000</f>
        <v>36000</v>
      </c>
      <c r="Q57" s="59">
        <v>2160000</v>
      </c>
      <c r="R57" s="60">
        <v>36000</v>
      </c>
      <c r="S57" s="51" t="s">
        <v>26</v>
      </c>
      <c r="T57" s="20">
        <v>43179</v>
      </c>
      <c r="U57" s="113"/>
      <c r="V57" s="28"/>
      <c r="W57" s="28">
        <v>2</v>
      </c>
      <c r="X57" s="28">
        <v>1</v>
      </c>
      <c r="Y57" s="28"/>
      <c r="Z57" s="28"/>
      <c r="AA57" s="28" t="s">
        <v>86</v>
      </c>
      <c r="AB57" s="113">
        <v>43165</v>
      </c>
      <c r="AC57" s="25">
        <f t="shared" ca="1" si="0"/>
        <v>48</v>
      </c>
      <c r="AD57" s="131" t="s">
        <v>601</v>
      </c>
      <c r="AE57" s="121"/>
      <c r="AF57" s="126"/>
    </row>
    <row r="58" spans="2:257" s="19" customFormat="1" ht="89.25" hidden="1" customHeight="1">
      <c r="B58" s="33" t="s">
        <v>163</v>
      </c>
      <c r="C58" s="85" t="s">
        <v>209</v>
      </c>
      <c r="D58" s="50" t="s">
        <v>409</v>
      </c>
      <c r="E58" s="50" t="s">
        <v>16</v>
      </c>
      <c r="F58" s="98" t="s">
        <v>285</v>
      </c>
      <c r="G58" s="74" t="s">
        <v>150</v>
      </c>
      <c r="H58" s="34" t="s">
        <v>265</v>
      </c>
      <c r="I58" s="50" t="s">
        <v>10</v>
      </c>
      <c r="J58" s="29" t="s">
        <v>14</v>
      </c>
      <c r="K58" s="49" t="s">
        <v>120</v>
      </c>
      <c r="L58" s="50" t="s">
        <v>0</v>
      </c>
      <c r="M58" s="34" t="s">
        <v>59</v>
      </c>
      <c r="N58" s="34" t="s">
        <v>63</v>
      </c>
      <c r="O58" s="24"/>
      <c r="P58" s="24"/>
      <c r="Q58" s="59"/>
      <c r="R58" s="60">
        <v>200000</v>
      </c>
      <c r="S58" s="51"/>
      <c r="T58" s="113"/>
      <c r="U58" s="113"/>
      <c r="V58" s="128"/>
      <c r="W58" s="28"/>
      <c r="X58" s="28"/>
      <c r="Y58" s="28"/>
      <c r="Z58" s="28"/>
      <c r="AA58" s="28" t="s">
        <v>85</v>
      </c>
      <c r="AB58" s="87">
        <v>43200</v>
      </c>
      <c r="AC58" s="25">
        <f t="shared" ca="1" si="0"/>
        <v>13</v>
      </c>
      <c r="AD58" s="120" t="s">
        <v>309</v>
      </c>
      <c r="AE58" s="121" t="s">
        <v>624</v>
      </c>
      <c r="AF58" s="34"/>
    </row>
    <row r="59" spans="2:257" s="19" customFormat="1" ht="89.25" hidden="1" customHeight="1">
      <c r="B59" s="33" t="s">
        <v>27</v>
      </c>
      <c r="C59" s="85" t="s">
        <v>205</v>
      </c>
      <c r="D59" s="50" t="s">
        <v>407</v>
      </c>
      <c r="E59" s="50" t="s">
        <v>93</v>
      </c>
      <c r="F59" s="98" t="s">
        <v>290</v>
      </c>
      <c r="G59" s="71" t="s">
        <v>97</v>
      </c>
      <c r="H59" s="34" t="s">
        <v>21</v>
      </c>
      <c r="I59" s="50" t="s">
        <v>1</v>
      </c>
      <c r="J59" s="29" t="s">
        <v>131</v>
      </c>
      <c r="K59" s="49" t="s">
        <v>120</v>
      </c>
      <c r="L59" s="50" t="s">
        <v>0</v>
      </c>
      <c r="M59" s="34" t="s">
        <v>337</v>
      </c>
      <c r="N59" s="34" t="s">
        <v>63</v>
      </c>
      <c r="O59" s="24">
        <f>5*5500*60</f>
        <v>1650000</v>
      </c>
      <c r="P59" s="24">
        <f>200*500*60</f>
        <v>6000000</v>
      </c>
      <c r="Q59" s="59">
        <f>+SUM(O59:P59)</f>
        <v>7650000</v>
      </c>
      <c r="R59" s="60">
        <f>Q59/60</f>
        <v>127500</v>
      </c>
      <c r="S59" s="51" t="s">
        <v>17</v>
      </c>
      <c r="T59" s="113">
        <v>43235</v>
      </c>
      <c r="U59" s="113"/>
      <c r="V59" s="28"/>
      <c r="W59" s="28">
        <v>5</v>
      </c>
      <c r="X59" s="28"/>
      <c r="Y59" s="28"/>
      <c r="Z59" s="28"/>
      <c r="AA59" s="28" t="s">
        <v>86</v>
      </c>
      <c r="AB59" s="113">
        <v>43137</v>
      </c>
      <c r="AC59" s="25">
        <f t="shared" ca="1" si="0"/>
        <v>76</v>
      </c>
      <c r="AD59" s="120" t="s">
        <v>550</v>
      </c>
      <c r="AE59" s="121"/>
      <c r="AF59" s="34"/>
    </row>
    <row r="60" spans="2:257" s="19" customFormat="1" ht="89.25" hidden="1" customHeight="1">
      <c r="B60" s="33" t="s">
        <v>27</v>
      </c>
      <c r="C60" s="21"/>
      <c r="D60" s="50" t="s">
        <v>144</v>
      </c>
      <c r="E60" s="50" t="s">
        <v>145</v>
      </c>
      <c r="F60" s="102" t="s">
        <v>297</v>
      </c>
      <c r="G60" s="73" t="s">
        <v>229</v>
      </c>
      <c r="H60" s="34" t="s">
        <v>449</v>
      </c>
      <c r="I60" s="50" t="s">
        <v>1</v>
      </c>
      <c r="J60" s="29" t="s">
        <v>123</v>
      </c>
      <c r="K60" s="49" t="s">
        <v>158</v>
      </c>
      <c r="L60" s="50" t="s">
        <v>0</v>
      </c>
      <c r="M60" s="34" t="s">
        <v>337</v>
      </c>
      <c r="N60" s="34" t="s">
        <v>63</v>
      </c>
      <c r="O60" s="24">
        <f>(390000*5)+(78000*2)</f>
        <v>2106000</v>
      </c>
      <c r="P60" s="24">
        <f>7*180000*3</f>
        <v>3780000</v>
      </c>
      <c r="Q60" s="59">
        <f>SUM(O60:P60)</f>
        <v>5886000</v>
      </c>
      <c r="R60" s="60">
        <f>Q60/60</f>
        <v>98100</v>
      </c>
      <c r="S60" s="51" t="s">
        <v>17</v>
      </c>
      <c r="T60" s="20">
        <v>43225</v>
      </c>
      <c r="U60" s="113"/>
      <c r="V60" s="28">
        <v>2</v>
      </c>
      <c r="W60" s="28">
        <v>5</v>
      </c>
      <c r="X60" s="28"/>
      <c r="Y60" s="28"/>
      <c r="Z60" s="28">
        <v>1</v>
      </c>
      <c r="AA60" s="113" t="s">
        <v>87</v>
      </c>
      <c r="AB60" s="20">
        <v>43210</v>
      </c>
      <c r="AC60" s="25">
        <f t="shared" ca="1" si="0"/>
        <v>3</v>
      </c>
      <c r="AD60" s="120" t="s">
        <v>519</v>
      </c>
      <c r="AE60" s="121" t="s">
        <v>656</v>
      </c>
      <c r="AF60" s="34"/>
    </row>
    <row r="61" spans="2:257" s="19" customFormat="1" ht="38.25" hidden="1" customHeight="1">
      <c r="B61" s="33" t="s">
        <v>27</v>
      </c>
      <c r="C61" s="21"/>
      <c r="D61" s="50" t="s">
        <v>144</v>
      </c>
      <c r="E61" s="50" t="s">
        <v>145</v>
      </c>
      <c r="F61" s="102" t="s">
        <v>297</v>
      </c>
      <c r="G61" s="73" t="s">
        <v>229</v>
      </c>
      <c r="H61" s="34" t="s">
        <v>331</v>
      </c>
      <c r="I61" s="50" t="s">
        <v>1</v>
      </c>
      <c r="J61" s="29" t="s">
        <v>123</v>
      </c>
      <c r="K61" s="49" t="s">
        <v>158</v>
      </c>
      <c r="L61" s="50" t="s">
        <v>0</v>
      </c>
      <c r="M61" s="34" t="s">
        <v>62</v>
      </c>
      <c r="N61" s="34" t="s">
        <v>63</v>
      </c>
      <c r="O61" s="24"/>
      <c r="P61" s="24"/>
      <c r="Q61" s="59"/>
      <c r="R61" s="60">
        <v>10000</v>
      </c>
      <c r="S61" s="51" t="s">
        <v>17</v>
      </c>
      <c r="T61" s="113">
        <v>43225</v>
      </c>
      <c r="U61" s="113"/>
      <c r="V61" s="28"/>
      <c r="W61" s="28"/>
      <c r="X61" s="28"/>
      <c r="Y61" s="28"/>
      <c r="Z61" s="28"/>
      <c r="AA61" s="28" t="s">
        <v>87</v>
      </c>
      <c r="AB61" s="113">
        <v>43210</v>
      </c>
      <c r="AC61" s="25">
        <f t="shared" ca="1" si="0"/>
        <v>3</v>
      </c>
      <c r="AD61" s="120" t="s">
        <v>519</v>
      </c>
      <c r="AE61" s="121" t="s">
        <v>655</v>
      </c>
      <c r="AF61" s="34"/>
    </row>
    <row r="62" spans="2:257" ht="127.5" hidden="1">
      <c r="B62" s="33" t="s">
        <v>130</v>
      </c>
      <c r="C62" s="85" t="s">
        <v>215</v>
      </c>
      <c r="D62" s="50" t="s">
        <v>409</v>
      </c>
      <c r="E62" s="50" t="s">
        <v>16</v>
      </c>
      <c r="F62" s="98" t="s">
        <v>290</v>
      </c>
      <c r="G62" s="81" t="s">
        <v>159</v>
      </c>
      <c r="H62" s="34" t="s">
        <v>705</v>
      </c>
      <c r="I62" s="50" t="s">
        <v>1</v>
      </c>
      <c r="J62" s="29" t="s">
        <v>36</v>
      </c>
      <c r="K62" s="49" t="s">
        <v>124</v>
      </c>
      <c r="L62" s="50" t="s">
        <v>0</v>
      </c>
      <c r="M62" s="34" t="s">
        <v>59</v>
      </c>
      <c r="N62" s="34" t="s">
        <v>63</v>
      </c>
      <c r="O62" s="24"/>
      <c r="P62" s="24"/>
      <c r="Q62" s="59">
        <f>R62*60</f>
        <v>0</v>
      </c>
      <c r="R62" s="60">
        <f>SUM(O62:P62)</f>
        <v>0</v>
      </c>
      <c r="S62" s="51"/>
      <c r="T62" s="20"/>
      <c r="U62" s="113"/>
      <c r="V62" s="28">
        <v>1</v>
      </c>
      <c r="W62" s="28">
        <v>1</v>
      </c>
      <c r="X62" s="28"/>
      <c r="Y62" s="28"/>
      <c r="Z62" s="28"/>
      <c r="AA62" s="28" t="s">
        <v>86</v>
      </c>
      <c r="AB62" s="87">
        <v>43200</v>
      </c>
      <c r="AC62" s="25">
        <f t="shared" ca="1" si="0"/>
        <v>13</v>
      </c>
      <c r="AD62" s="156" t="s">
        <v>625</v>
      </c>
      <c r="AE62" s="162" t="s">
        <v>765</v>
      </c>
      <c r="AF62" s="34" t="s">
        <v>626</v>
      </c>
    </row>
    <row r="63" spans="2:257" ht="61.5" hidden="1" customHeight="1">
      <c r="B63" s="33" t="s">
        <v>329</v>
      </c>
      <c r="C63" s="21"/>
      <c r="D63" s="50" t="s">
        <v>144</v>
      </c>
      <c r="E63" s="50" t="s">
        <v>145</v>
      </c>
      <c r="F63" s="98" t="s">
        <v>290</v>
      </c>
      <c r="G63" s="100" t="s">
        <v>327</v>
      </c>
      <c r="H63" s="34" t="s">
        <v>474</v>
      </c>
      <c r="I63" s="50" t="s">
        <v>1</v>
      </c>
      <c r="J63" s="29" t="s">
        <v>114</v>
      </c>
      <c r="K63" s="49" t="s">
        <v>127</v>
      </c>
      <c r="L63" s="50" t="s">
        <v>0</v>
      </c>
      <c r="M63" s="34" t="s">
        <v>337</v>
      </c>
      <c r="N63" s="34" t="s">
        <v>63</v>
      </c>
      <c r="O63" s="24"/>
      <c r="P63" s="24"/>
      <c r="Q63" s="59">
        <f>SUM(O63:P63)</f>
        <v>0</v>
      </c>
      <c r="R63" s="60">
        <f>Q63/60</f>
        <v>0</v>
      </c>
      <c r="S63" s="51"/>
      <c r="T63" s="20"/>
      <c r="U63" s="113"/>
      <c r="V63" s="28"/>
      <c r="W63" s="28">
        <v>1</v>
      </c>
      <c r="X63" s="28"/>
      <c r="Y63" s="28"/>
      <c r="Z63" s="28"/>
      <c r="AA63" s="28" t="s">
        <v>87</v>
      </c>
      <c r="AB63" s="113">
        <v>43196</v>
      </c>
      <c r="AC63" s="25">
        <f t="shared" ca="1" si="0"/>
        <v>17</v>
      </c>
      <c r="AD63" s="120" t="s">
        <v>522</v>
      </c>
      <c r="AE63" s="121" t="s">
        <v>813</v>
      </c>
      <c r="AF63" s="34" t="s">
        <v>450</v>
      </c>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c r="GR63" s="19"/>
      <c r="GS63" s="19"/>
      <c r="GT63" s="19"/>
      <c r="GU63" s="19"/>
      <c r="GV63" s="19"/>
      <c r="GW63" s="19"/>
      <c r="GX63" s="19"/>
      <c r="GY63" s="19"/>
      <c r="GZ63" s="19"/>
      <c r="HA63" s="19"/>
      <c r="HB63" s="19"/>
      <c r="HC63" s="19"/>
      <c r="HD63" s="19"/>
      <c r="HE63" s="19"/>
      <c r="HF63" s="19"/>
      <c r="HG63" s="19"/>
      <c r="HH63" s="19"/>
      <c r="HI63" s="19"/>
      <c r="HJ63" s="19"/>
      <c r="HK63" s="19"/>
      <c r="HL63" s="19"/>
      <c r="HM63" s="19"/>
      <c r="HN63" s="19"/>
      <c r="HO63" s="19"/>
      <c r="HP63" s="19"/>
      <c r="HQ63" s="19"/>
      <c r="HR63" s="19"/>
      <c r="HS63" s="19"/>
      <c r="HT63" s="19"/>
      <c r="HU63" s="19"/>
      <c r="HV63" s="19"/>
      <c r="HW63" s="19"/>
      <c r="HX63" s="19"/>
      <c r="HY63" s="19"/>
      <c r="HZ63" s="19"/>
      <c r="IA63" s="19"/>
      <c r="IB63" s="19"/>
      <c r="IC63" s="19"/>
      <c r="ID63" s="19"/>
      <c r="IE63" s="19"/>
      <c r="IF63" s="19"/>
      <c r="IG63" s="19"/>
      <c r="IH63" s="19"/>
      <c r="II63" s="19"/>
      <c r="IJ63" s="19"/>
      <c r="IK63" s="19"/>
      <c r="IL63" s="19"/>
      <c r="IM63" s="19"/>
      <c r="IN63" s="19"/>
      <c r="IO63" s="19"/>
      <c r="IP63" s="19"/>
      <c r="IQ63" s="19"/>
      <c r="IR63" s="19"/>
      <c r="IS63" s="19"/>
      <c r="IT63" s="19"/>
      <c r="IU63" s="19"/>
      <c r="IV63" s="19"/>
      <c r="IW63" s="19"/>
    </row>
    <row r="64" spans="2:257" s="19" customFormat="1" ht="38.25" hidden="1">
      <c r="B64" s="33" t="s">
        <v>200</v>
      </c>
      <c r="C64" s="21"/>
      <c r="D64" s="50" t="s">
        <v>407</v>
      </c>
      <c r="E64" s="50" t="s">
        <v>93</v>
      </c>
      <c r="F64" s="98" t="s">
        <v>290</v>
      </c>
      <c r="G64" s="73" t="s">
        <v>236</v>
      </c>
      <c r="H64" s="34" t="s">
        <v>21</v>
      </c>
      <c r="I64" s="50" t="s">
        <v>1</v>
      </c>
      <c r="J64" s="29" t="s">
        <v>324</v>
      </c>
      <c r="K64" s="49" t="s">
        <v>120</v>
      </c>
      <c r="L64" s="50" t="s">
        <v>0</v>
      </c>
      <c r="M64" s="34" t="s">
        <v>337</v>
      </c>
      <c r="N64" s="34" t="s">
        <v>63</v>
      </c>
      <c r="O64" s="24"/>
      <c r="P64" s="24"/>
      <c r="Q64" s="59"/>
      <c r="R64" s="60"/>
      <c r="S64" s="51" t="s">
        <v>17</v>
      </c>
      <c r="T64" s="20">
        <v>43235</v>
      </c>
      <c r="U64" s="113"/>
      <c r="V64" s="28"/>
      <c r="W64" s="28">
        <v>3</v>
      </c>
      <c r="X64" s="28"/>
      <c r="Y64" s="28"/>
      <c r="Z64" s="28"/>
      <c r="AA64" s="28" t="s">
        <v>87</v>
      </c>
      <c r="AB64" s="20">
        <v>43167</v>
      </c>
      <c r="AC64" s="25">
        <f t="shared" ca="1" si="0"/>
        <v>46</v>
      </c>
      <c r="AD64" s="122" t="s">
        <v>553</v>
      </c>
      <c r="AE64" s="123"/>
      <c r="AF64" s="34" t="s">
        <v>461</v>
      </c>
    </row>
    <row r="65" spans="1:32" s="19" customFormat="1" ht="38.25" hidden="1">
      <c r="B65" s="33" t="s">
        <v>163</v>
      </c>
      <c r="C65" s="21"/>
      <c r="D65" s="29" t="s">
        <v>409</v>
      </c>
      <c r="E65" s="50" t="s">
        <v>16</v>
      </c>
      <c r="F65" s="98" t="s">
        <v>284</v>
      </c>
      <c r="G65" s="73" t="s">
        <v>639</v>
      </c>
      <c r="H65" s="34" t="s">
        <v>640</v>
      </c>
      <c r="I65" s="50" t="s">
        <v>10</v>
      </c>
      <c r="J65" s="50" t="s">
        <v>14</v>
      </c>
      <c r="K65" s="50" t="s">
        <v>120</v>
      </c>
      <c r="L65" s="50" t="s">
        <v>0</v>
      </c>
      <c r="M65" s="50" t="s">
        <v>337</v>
      </c>
      <c r="N65" s="50" t="s">
        <v>63</v>
      </c>
      <c r="O65" s="24"/>
      <c r="P65" s="24"/>
      <c r="Q65" s="59"/>
      <c r="R65" s="60"/>
      <c r="S65" s="51"/>
      <c r="T65" s="113"/>
      <c r="U65" s="113"/>
      <c r="V65" s="28"/>
      <c r="W65" s="28"/>
      <c r="X65" s="28"/>
      <c r="Y65" s="28"/>
      <c r="Z65" s="28"/>
      <c r="AA65" s="28" t="s">
        <v>85</v>
      </c>
      <c r="AB65" s="87">
        <v>43200</v>
      </c>
      <c r="AC65" s="25">
        <f t="shared" ca="1" si="0"/>
        <v>13</v>
      </c>
      <c r="AD65" s="120" t="s">
        <v>641</v>
      </c>
      <c r="AE65" s="121" t="s">
        <v>642</v>
      </c>
      <c r="AF65" s="34"/>
    </row>
    <row r="66" spans="1:32" s="19" customFormat="1" ht="25.5" hidden="1">
      <c r="B66" s="33" t="s">
        <v>149</v>
      </c>
      <c r="C66" s="21"/>
      <c r="D66" s="29" t="s">
        <v>419</v>
      </c>
      <c r="E66" s="50" t="s">
        <v>16</v>
      </c>
      <c r="F66" s="98" t="s">
        <v>290</v>
      </c>
      <c r="G66" s="73" t="s">
        <v>644</v>
      </c>
      <c r="H66" s="34" t="s">
        <v>645</v>
      </c>
      <c r="I66" s="50" t="s">
        <v>1</v>
      </c>
      <c r="J66" s="50" t="s">
        <v>14</v>
      </c>
      <c r="K66" s="50" t="s">
        <v>124</v>
      </c>
      <c r="L66" s="50" t="s">
        <v>0</v>
      </c>
      <c r="M66" s="50" t="s">
        <v>337</v>
      </c>
      <c r="N66" s="50" t="s">
        <v>63</v>
      </c>
      <c r="O66" s="24"/>
      <c r="P66" s="24"/>
      <c r="Q66" s="59"/>
      <c r="R66" s="60"/>
      <c r="S66" s="51"/>
      <c r="T66" s="113"/>
      <c r="U66" s="113"/>
      <c r="V66" s="28"/>
      <c r="W66" s="28"/>
      <c r="X66" s="28"/>
      <c r="Y66" s="28"/>
      <c r="Z66" s="28"/>
      <c r="AA66" s="28" t="s">
        <v>85</v>
      </c>
      <c r="AB66" s="113">
        <v>43200</v>
      </c>
      <c r="AC66" s="25">
        <f t="shared" ref="AC66:AC122" ca="1" si="2">IF(ISBLANK(AB66),"",IF(TODAY()&gt;AB66,TODAY()-AB66,0))</f>
        <v>13</v>
      </c>
      <c r="AD66" s="96" t="s">
        <v>730</v>
      </c>
      <c r="AE66" s="140" t="s">
        <v>731</v>
      </c>
      <c r="AF66" s="34"/>
    </row>
    <row r="67" spans="1:32" s="19" customFormat="1" ht="57" hidden="1" customHeight="1">
      <c r="B67" s="33" t="s">
        <v>27</v>
      </c>
      <c r="C67" s="85"/>
      <c r="D67" s="50" t="s">
        <v>406</v>
      </c>
      <c r="E67" s="50" t="s">
        <v>41</v>
      </c>
      <c r="F67" s="98" t="s">
        <v>292</v>
      </c>
      <c r="G67" s="75" t="s">
        <v>686</v>
      </c>
      <c r="H67" s="34" t="s">
        <v>307</v>
      </c>
      <c r="I67" s="50" t="s">
        <v>1</v>
      </c>
      <c r="J67" s="29" t="s">
        <v>115</v>
      </c>
      <c r="K67" s="49" t="s">
        <v>127</v>
      </c>
      <c r="L67" s="50" t="s">
        <v>8</v>
      </c>
      <c r="M67" s="34" t="s">
        <v>68</v>
      </c>
      <c r="N67" s="34" t="s">
        <v>63</v>
      </c>
      <c r="O67" s="24">
        <f>3*1000*60</f>
        <v>180000</v>
      </c>
      <c r="P67" s="24">
        <f>15000*60</f>
        <v>900000</v>
      </c>
      <c r="Q67" s="59">
        <f>+SUM(O67:P67)</f>
        <v>1080000</v>
      </c>
      <c r="R67" s="60">
        <f>Q67/60</f>
        <v>18000</v>
      </c>
      <c r="S67" s="51" t="s">
        <v>17</v>
      </c>
      <c r="T67" s="113">
        <v>43230</v>
      </c>
      <c r="U67" s="113"/>
      <c r="V67" s="28">
        <v>3</v>
      </c>
      <c r="W67" s="28"/>
      <c r="X67" s="28"/>
      <c r="Y67" s="28"/>
      <c r="Z67" s="28"/>
      <c r="AA67" s="28" t="s">
        <v>87</v>
      </c>
      <c r="AB67" s="113">
        <v>43203</v>
      </c>
      <c r="AC67" s="25">
        <f t="shared" ca="1" si="2"/>
        <v>10</v>
      </c>
      <c r="AD67" s="39" t="s">
        <v>782</v>
      </c>
      <c r="AE67" s="40" t="s">
        <v>783</v>
      </c>
      <c r="AF67" s="34"/>
    </row>
    <row r="68" spans="1:32" s="19" customFormat="1" ht="38.25" hidden="1" customHeight="1">
      <c r="B68" s="33" t="s">
        <v>125</v>
      </c>
      <c r="C68" s="21"/>
      <c r="D68" s="29" t="s">
        <v>238</v>
      </c>
      <c r="E68" s="50" t="s">
        <v>146</v>
      </c>
      <c r="F68" s="98" t="s">
        <v>295</v>
      </c>
      <c r="G68" s="95" t="s">
        <v>241</v>
      </c>
      <c r="H68" s="34" t="s">
        <v>242</v>
      </c>
      <c r="I68" s="50" t="s">
        <v>1</v>
      </c>
      <c r="J68" s="29" t="s">
        <v>110</v>
      </c>
      <c r="K68" s="49" t="s">
        <v>127</v>
      </c>
      <c r="L68" s="50" t="s">
        <v>8</v>
      </c>
      <c r="M68" s="34" t="s">
        <v>68</v>
      </c>
      <c r="N68" s="34" t="s">
        <v>64</v>
      </c>
      <c r="O68" s="24"/>
      <c r="P68" s="24">
        <f>4*3500*6</f>
        <v>84000</v>
      </c>
      <c r="Q68" s="59">
        <f>R68*60</f>
        <v>5040000</v>
      </c>
      <c r="R68" s="60">
        <f>SUM(O68:P68)</f>
        <v>84000</v>
      </c>
      <c r="S68" s="51" t="s">
        <v>278</v>
      </c>
      <c r="T68" s="20">
        <v>43200</v>
      </c>
      <c r="U68" s="113"/>
      <c r="V68" s="28"/>
      <c r="W68" s="28"/>
      <c r="X68" s="28"/>
      <c r="Y68" s="28"/>
      <c r="Z68" s="28"/>
      <c r="AA68" s="28" t="s">
        <v>87</v>
      </c>
      <c r="AB68" s="113">
        <v>43166</v>
      </c>
      <c r="AC68" s="25">
        <f t="shared" ca="1" si="2"/>
        <v>47</v>
      </c>
      <c r="AD68" s="39" t="s">
        <v>432</v>
      </c>
      <c r="AE68" s="40" t="s">
        <v>567</v>
      </c>
      <c r="AF68" s="126"/>
    </row>
    <row r="69" spans="1:32" s="19" customFormat="1" ht="38.25" hidden="1" customHeight="1">
      <c r="B69" s="33" t="s">
        <v>27</v>
      </c>
      <c r="C69" s="85"/>
      <c r="D69" s="29" t="s">
        <v>406</v>
      </c>
      <c r="E69" s="50" t="s">
        <v>41</v>
      </c>
      <c r="F69" s="98" t="s">
        <v>292</v>
      </c>
      <c r="G69" s="72" t="s">
        <v>184</v>
      </c>
      <c r="H69" s="167" t="s">
        <v>690</v>
      </c>
      <c r="I69" s="50" t="s">
        <v>1</v>
      </c>
      <c r="J69" s="29" t="s">
        <v>123</v>
      </c>
      <c r="K69" s="49" t="s">
        <v>124</v>
      </c>
      <c r="L69" s="50" t="s">
        <v>8</v>
      </c>
      <c r="M69" s="34" t="s">
        <v>337</v>
      </c>
      <c r="N69" s="34" t="s">
        <v>63</v>
      </c>
      <c r="O69" s="24"/>
      <c r="P69" s="24"/>
      <c r="Q69" s="59"/>
      <c r="R69" s="60"/>
      <c r="S69" s="51" t="s">
        <v>17</v>
      </c>
      <c r="T69" s="92">
        <v>43248</v>
      </c>
      <c r="U69" s="92"/>
      <c r="V69" s="28"/>
      <c r="W69" s="28"/>
      <c r="X69" s="28"/>
      <c r="Y69" s="28"/>
      <c r="Z69" s="28"/>
      <c r="AA69" s="28" t="s">
        <v>87</v>
      </c>
      <c r="AB69" s="113">
        <v>43188</v>
      </c>
      <c r="AC69" s="25">
        <f t="shared" ca="1" si="2"/>
        <v>25</v>
      </c>
      <c r="AD69" s="39" t="s">
        <v>801</v>
      </c>
      <c r="AE69" s="40"/>
      <c r="AF69" s="34"/>
    </row>
    <row r="70" spans="1:32" s="19" customFormat="1" ht="38.25" hidden="1">
      <c r="B70" s="33" t="s">
        <v>27</v>
      </c>
      <c r="C70" s="85"/>
      <c r="D70" s="29" t="s">
        <v>406</v>
      </c>
      <c r="E70" s="50" t="s">
        <v>41</v>
      </c>
      <c r="F70" s="98" t="s">
        <v>292</v>
      </c>
      <c r="G70" s="72" t="s">
        <v>184</v>
      </c>
      <c r="H70" s="167" t="s">
        <v>691</v>
      </c>
      <c r="I70" s="50" t="s">
        <v>1</v>
      </c>
      <c r="J70" s="29" t="s">
        <v>123</v>
      </c>
      <c r="K70" s="49" t="s">
        <v>124</v>
      </c>
      <c r="L70" s="50" t="s">
        <v>8</v>
      </c>
      <c r="M70" s="34" t="s">
        <v>337</v>
      </c>
      <c r="N70" s="34" t="s">
        <v>63</v>
      </c>
      <c r="O70" s="24"/>
      <c r="P70" s="24"/>
      <c r="Q70" s="59"/>
      <c r="R70" s="60"/>
      <c r="S70" s="51" t="s">
        <v>17</v>
      </c>
      <c r="T70" s="92">
        <v>43248</v>
      </c>
      <c r="U70" s="92"/>
      <c r="V70" s="28"/>
      <c r="W70" s="28"/>
      <c r="X70" s="28"/>
      <c r="Y70" s="28"/>
      <c r="Z70" s="28"/>
      <c r="AA70" s="28" t="s">
        <v>87</v>
      </c>
      <c r="AB70" s="113">
        <v>43188</v>
      </c>
      <c r="AC70" s="25">
        <f t="shared" ca="1" si="2"/>
        <v>25</v>
      </c>
      <c r="AD70" s="39" t="s">
        <v>801</v>
      </c>
      <c r="AE70" s="40"/>
      <c r="AF70" s="34"/>
    </row>
    <row r="71" spans="1:32" s="19" customFormat="1" ht="77.45" hidden="1" customHeight="1">
      <c r="B71" s="33" t="s">
        <v>27</v>
      </c>
      <c r="C71" s="85"/>
      <c r="D71" s="29" t="s">
        <v>406</v>
      </c>
      <c r="E71" s="50" t="s">
        <v>41</v>
      </c>
      <c r="F71" s="98" t="s">
        <v>292</v>
      </c>
      <c r="G71" s="72" t="s">
        <v>184</v>
      </c>
      <c r="H71" s="167" t="s">
        <v>692</v>
      </c>
      <c r="I71" s="50" t="s">
        <v>1</v>
      </c>
      <c r="J71" s="29" t="s">
        <v>123</v>
      </c>
      <c r="K71" s="49" t="s">
        <v>124</v>
      </c>
      <c r="L71" s="50" t="s">
        <v>8</v>
      </c>
      <c r="M71" s="34" t="s">
        <v>337</v>
      </c>
      <c r="N71" s="34" t="s">
        <v>63</v>
      </c>
      <c r="O71" s="24"/>
      <c r="P71" s="24"/>
      <c r="Q71" s="59"/>
      <c r="R71" s="60"/>
      <c r="S71" s="51" t="s">
        <v>17</v>
      </c>
      <c r="T71" s="92">
        <v>43248</v>
      </c>
      <c r="U71" s="92"/>
      <c r="V71" s="28"/>
      <c r="W71" s="28"/>
      <c r="X71" s="28"/>
      <c r="Y71" s="28"/>
      <c r="Z71" s="28"/>
      <c r="AA71" s="28" t="s">
        <v>87</v>
      </c>
      <c r="AB71" s="113">
        <v>43188</v>
      </c>
      <c r="AC71" s="25">
        <f t="shared" ca="1" si="2"/>
        <v>25</v>
      </c>
      <c r="AD71" s="39" t="s">
        <v>801</v>
      </c>
      <c r="AE71" s="40"/>
      <c r="AF71" s="34"/>
    </row>
    <row r="72" spans="1:32" ht="37.5" hidden="1" customHeight="1">
      <c r="B72" s="33" t="s">
        <v>27</v>
      </c>
      <c r="C72" s="85"/>
      <c r="D72" s="29" t="s">
        <v>406</v>
      </c>
      <c r="E72" s="50" t="s">
        <v>41</v>
      </c>
      <c r="F72" s="98" t="s">
        <v>292</v>
      </c>
      <c r="G72" s="72" t="s">
        <v>184</v>
      </c>
      <c r="H72" s="167" t="s">
        <v>693</v>
      </c>
      <c r="I72" s="50" t="s">
        <v>1</v>
      </c>
      <c r="J72" s="29" t="s">
        <v>123</v>
      </c>
      <c r="K72" s="49" t="s">
        <v>124</v>
      </c>
      <c r="L72" s="50" t="s">
        <v>8</v>
      </c>
      <c r="M72" s="34" t="s">
        <v>337</v>
      </c>
      <c r="N72" s="34" t="s">
        <v>63</v>
      </c>
      <c r="O72" s="24"/>
      <c r="P72" s="24"/>
      <c r="Q72" s="59"/>
      <c r="R72" s="60"/>
      <c r="S72" s="51" t="s">
        <v>17</v>
      </c>
      <c r="T72" s="92">
        <v>43248</v>
      </c>
      <c r="U72" s="92"/>
      <c r="V72" s="28"/>
      <c r="W72" s="28"/>
      <c r="X72" s="28"/>
      <c r="Y72" s="28"/>
      <c r="Z72" s="28"/>
      <c r="AA72" s="28" t="s">
        <v>87</v>
      </c>
      <c r="AB72" s="113">
        <v>43188</v>
      </c>
      <c r="AC72" s="25">
        <f t="shared" ca="1" si="2"/>
        <v>25</v>
      </c>
      <c r="AD72" s="39" t="s">
        <v>801</v>
      </c>
      <c r="AE72" s="40"/>
      <c r="AF72" s="34"/>
    </row>
    <row r="73" spans="1:32" s="19" customFormat="1" ht="51" hidden="1" customHeight="1">
      <c r="B73" s="33" t="s">
        <v>27</v>
      </c>
      <c r="C73" s="85"/>
      <c r="D73" s="29" t="s">
        <v>406</v>
      </c>
      <c r="E73" s="50" t="s">
        <v>41</v>
      </c>
      <c r="F73" s="98" t="s">
        <v>292</v>
      </c>
      <c r="G73" s="72" t="s">
        <v>184</v>
      </c>
      <c r="H73" s="34" t="s">
        <v>688</v>
      </c>
      <c r="I73" s="50" t="s">
        <v>1</v>
      </c>
      <c r="J73" s="29" t="s">
        <v>123</v>
      </c>
      <c r="K73" s="49" t="s">
        <v>124</v>
      </c>
      <c r="L73" s="50" t="s">
        <v>8</v>
      </c>
      <c r="M73" s="34" t="s">
        <v>337</v>
      </c>
      <c r="N73" s="34" t="s">
        <v>63</v>
      </c>
      <c r="O73" s="24">
        <f>2*6000</f>
        <v>12000</v>
      </c>
      <c r="P73" s="24">
        <f>60*180</f>
        <v>10800</v>
      </c>
      <c r="Q73" s="59">
        <f>(O73+P73)*60</f>
        <v>1368000</v>
      </c>
      <c r="R73" s="60"/>
      <c r="S73" s="51" t="s">
        <v>299</v>
      </c>
      <c r="T73" s="92">
        <v>43271</v>
      </c>
      <c r="U73" s="92"/>
      <c r="V73" s="28"/>
      <c r="W73" s="28">
        <v>2</v>
      </c>
      <c r="X73" s="28"/>
      <c r="Y73" s="28"/>
      <c r="Z73" s="28"/>
      <c r="AA73" s="28" t="s">
        <v>87</v>
      </c>
      <c r="AB73" s="113">
        <v>43206</v>
      </c>
      <c r="AC73" s="25">
        <f t="shared" ca="1" si="2"/>
        <v>7</v>
      </c>
      <c r="AD73" s="39" t="s">
        <v>784</v>
      </c>
      <c r="AE73" s="40"/>
      <c r="AF73" s="34"/>
    </row>
    <row r="74" spans="1:32" s="19" customFormat="1" ht="48" customHeight="1">
      <c r="B74" s="33" t="s">
        <v>312</v>
      </c>
      <c r="C74" s="21"/>
      <c r="D74" s="50" t="s">
        <v>408</v>
      </c>
      <c r="E74" s="50" t="s">
        <v>146</v>
      </c>
      <c r="F74" s="109" t="s">
        <v>284</v>
      </c>
      <c r="G74" s="145" t="s">
        <v>156</v>
      </c>
      <c r="H74" s="34" t="s">
        <v>600</v>
      </c>
      <c r="I74" s="50" t="s">
        <v>1</v>
      </c>
      <c r="J74" s="29" t="s">
        <v>122</v>
      </c>
      <c r="K74" s="49" t="s">
        <v>127</v>
      </c>
      <c r="L74" s="50" t="s">
        <v>8</v>
      </c>
      <c r="M74" s="34" t="s">
        <v>337</v>
      </c>
      <c r="N74" s="34" t="s">
        <v>63</v>
      </c>
      <c r="O74" s="24"/>
      <c r="P74" s="24">
        <v>12000</v>
      </c>
      <c r="Q74" s="59">
        <f>R74*60</f>
        <v>720000</v>
      </c>
      <c r="R74" s="60">
        <v>12000</v>
      </c>
      <c r="S74" s="51" t="s">
        <v>17</v>
      </c>
      <c r="T74" s="20">
        <v>43248</v>
      </c>
      <c r="U74" s="113"/>
      <c r="V74" s="28"/>
      <c r="W74" s="28"/>
      <c r="X74" s="28"/>
      <c r="Y74" s="28"/>
      <c r="Z74" s="28"/>
      <c r="AA74" s="28" t="s">
        <v>87</v>
      </c>
      <c r="AB74" s="20">
        <v>43195</v>
      </c>
      <c r="AC74" s="25">
        <f t="shared" ca="1" si="2"/>
        <v>18</v>
      </c>
      <c r="AD74" s="39" t="s">
        <v>735</v>
      </c>
      <c r="AE74" s="40" t="s">
        <v>736</v>
      </c>
      <c r="AF74" s="126"/>
    </row>
    <row r="75" spans="1:32" s="19" customFormat="1" ht="81.75" hidden="1" customHeight="1">
      <c r="B75" s="33" t="s">
        <v>27</v>
      </c>
      <c r="C75" s="21"/>
      <c r="D75" s="29" t="s">
        <v>406</v>
      </c>
      <c r="E75" s="50" t="s">
        <v>41</v>
      </c>
      <c r="F75" s="98" t="s">
        <v>282</v>
      </c>
      <c r="G75" s="75" t="s">
        <v>111</v>
      </c>
      <c r="H75" s="34" t="s">
        <v>785</v>
      </c>
      <c r="I75" s="50" t="s">
        <v>10</v>
      </c>
      <c r="J75" s="29" t="s">
        <v>110</v>
      </c>
      <c r="K75" s="49" t="s">
        <v>118</v>
      </c>
      <c r="L75" s="50" t="s">
        <v>8</v>
      </c>
      <c r="M75" s="34" t="s">
        <v>428</v>
      </c>
      <c r="N75" s="34" t="s">
        <v>63</v>
      </c>
      <c r="O75" s="24"/>
      <c r="P75" s="24"/>
      <c r="Q75" s="59"/>
      <c r="R75" s="60"/>
      <c r="S75" s="51" t="s">
        <v>18</v>
      </c>
      <c r="T75" s="20">
        <v>43301</v>
      </c>
      <c r="U75" s="113"/>
      <c r="V75" s="28"/>
      <c r="W75" s="28"/>
      <c r="X75" s="28"/>
      <c r="Y75" s="28"/>
      <c r="Z75" s="28"/>
      <c r="AA75" s="28" t="s">
        <v>85</v>
      </c>
      <c r="AB75" s="113">
        <v>43207</v>
      </c>
      <c r="AC75" s="25">
        <f t="shared" ca="1" si="2"/>
        <v>6</v>
      </c>
      <c r="AD75" s="39" t="s">
        <v>786</v>
      </c>
      <c r="AE75" s="40" t="s">
        <v>787</v>
      </c>
      <c r="AF75" s="34"/>
    </row>
    <row r="76" spans="1:32" s="19" customFormat="1" ht="25.5" hidden="1">
      <c r="B76" s="33" t="s">
        <v>27</v>
      </c>
      <c r="C76" s="21"/>
      <c r="D76" s="29" t="s">
        <v>406</v>
      </c>
      <c r="E76" s="50" t="s">
        <v>41</v>
      </c>
      <c r="F76" s="109" t="s">
        <v>282</v>
      </c>
      <c r="G76" s="168" t="s">
        <v>111</v>
      </c>
      <c r="H76" s="34" t="s">
        <v>694</v>
      </c>
      <c r="I76" s="50" t="s">
        <v>1</v>
      </c>
      <c r="J76" s="29" t="s">
        <v>110</v>
      </c>
      <c r="K76" s="49" t="s">
        <v>118</v>
      </c>
      <c r="L76" s="50" t="s">
        <v>8</v>
      </c>
      <c r="M76" s="34" t="s">
        <v>428</v>
      </c>
      <c r="N76" s="34"/>
      <c r="O76" s="24">
        <f>(3000+1000)*60</f>
        <v>240000</v>
      </c>
      <c r="P76" s="24"/>
      <c r="Q76" s="59">
        <f>SUM(O76:P76)</f>
        <v>240000</v>
      </c>
      <c r="R76" s="60">
        <f>Q76/60</f>
        <v>4000</v>
      </c>
      <c r="S76" s="51" t="s">
        <v>278</v>
      </c>
      <c r="T76" s="113">
        <v>43215</v>
      </c>
      <c r="U76" s="113"/>
      <c r="V76" s="28">
        <v>1</v>
      </c>
      <c r="W76" s="28"/>
      <c r="X76" s="28"/>
      <c r="Y76" s="28"/>
      <c r="Z76" s="28">
        <v>1</v>
      </c>
      <c r="AA76" s="28" t="s">
        <v>85</v>
      </c>
      <c r="AB76" s="113">
        <v>43207</v>
      </c>
      <c r="AC76" s="25">
        <f t="shared" ca="1" si="2"/>
        <v>6</v>
      </c>
      <c r="AD76" s="39" t="s">
        <v>788</v>
      </c>
      <c r="AE76" s="40"/>
      <c r="AF76" s="34"/>
    </row>
    <row r="77" spans="1:32" s="19" customFormat="1" ht="25.5" hidden="1">
      <c r="B77" s="33" t="s">
        <v>27</v>
      </c>
      <c r="C77" s="21"/>
      <c r="D77" s="29" t="s">
        <v>706</v>
      </c>
      <c r="E77" s="50" t="s">
        <v>41</v>
      </c>
      <c r="F77" s="98" t="s">
        <v>285</v>
      </c>
      <c r="G77" s="74" t="s">
        <v>23</v>
      </c>
      <c r="H77" s="34" t="s">
        <v>404</v>
      </c>
      <c r="I77" s="50" t="s">
        <v>10</v>
      </c>
      <c r="J77" s="29" t="s">
        <v>110</v>
      </c>
      <c r="K77" s="49" t="s">
        <v>180</v>
      </c>
      <c r="L77" s="50" t="s">
        <v>13</v>
      </c>
      <c r="M77" s="24" t="s">
        <v>405</v>
      </c>
      <c r="N77" s="34"/>
      <c r="O77" s="24"/>
      <c r="P77" s="24"/>
      <c r="Q77" s="59"/>
      <c r="R77" s="60"/>
      <c r="S77" s="51"/>
      <c r="T77" s="20"/>
      <c r="U77" s="113"/>
      <c r="V77" s="28"/>
      <c r="W77" s="28"/>
      <c r="X77" s="28"/>
      <c r="Y77" s="28"/>
      <c r="Z77" s="28"/>
      <c r="AA77" s="28"/>
      <c r="AB77" s="113"/>
      <c r="AC77" s="25" t="str">
        <f t="shared" ca="1" si="2"/>
        <v/>
      </c>
      <c r="AD77" s="39" t="s">
        <v>456</v>
      </c>
      <c r="AE77" s="40"/>
      <c r="AF77" s="34"/>
    </row>
    <row r="78" spans="1:32" ht="111.75" hidden="1" customHeight="1">
      <c r="A78" s="40"/>
      <c r="B78" s="33" t="s">
        <v>313</v>
      </c>
      <c r="C78" s="21"/>
      <c r="D78" s="50" t="s">
        <v>410</v>
      </c>
      <c r="E78" s="50" t="s">
        <v>16</v>
      </c>
      <c r="F78" s="98" t="s">
        <v>292</v>
      </c>
      <c r="G78" s="71" t="s">
        <v>378</v>
      </c>
      <c r="H78" s="34"/>
      <c r="I78" s="50"/>
      <c r="J78" s="29" t="s">
        <v>35</v>
      </c>
      <c r="K78" s="49" t="s">
        <v>118</v>
      </c>
      <c r="L78" s="50" t="s">
        <v>8</v>
      </c>
      <c r="M78" s="34" t="s">
        <v>337</v>
      </c>
      <c r="N78" s="34" t="s">
        <v>63</v>
      </c>
      <c r="O78" s="24"/>
      <c r="P78" s="24"/>
      <c r="Q78" s="59"/>
      <c r="R78" s="60"/>
      <c r="S78" s="51"/>
      <c r="T78" s="20"/>
      <c r="U78" s="113"/>
      <c r="V78" s="28"/>
      <c r="W78" s="28"/>
      <c r="X78" s="28"/>
      <c r="Y78" s="28"/>
      <c r="Z78" s="28"/>
      <c r="AA78" s="28"/>
      <c r="AB78" s="113"/>
      <c r="AC78" s="25" t="str">
        <f t="shared" ca="1" si="2"/>
        <v/>
      </c>
      <c r="AD78" s="39" t="s">
        <v>682</v>
      </c>
      <c r="AE78" s="140" t="s">
        <v>683</v>
      </c>
      <c r="AF78" s="34"/>
    </row>
    <row r="79" spans="1:32" s="19" customFormat="1" ht="255" hidden="1">
      <c r="B79" s="33" t="s">
        <v>312</v>
      </c>
      <c r="C79" s="50"/>
      <c r="D79" s="50" t="s">
        <v>144</v>
      </c>
      <c r="E79" s="50" t="s">
        <v>145</v>
      </c>
      <c r="F79" s="106" t="s">
        <v>282</v>
      </c>
      <c r="G79" s="73" t="s">
        <v>403</v>
      </c>
      <c r="H79" s="34" t="s">
        <v>413</v>
      </c>
      <c r="I79" s="50" t="s">
        <v>1</v>
      </c>
      <c r="J79" s="29" t="s">
        <v>114</v>
      </c>
      <c r="K79" s="49" t="s">
        <v>127</v>
      </c>
      <c r="L79" s="50" t="s">
        <v>8</v>
      </c>
      <c r="M79" s="24" t="s">
        <v>414</v>
      </c>
      <c r="N79" s="34" t="s">
        <v>63</v>
      </c>
      <c r="O79" s="24"/>
      <c r="P79" s="24"/>
      <c r="Q79" s="59"/>
      <c r="R79" s="60"/>
      <c r="S79" s="51" t="s">
        <v>299</v>
      </c>
      <c r="T79" s="20"/>
      <c r="U79" s="113"/>
      <c r="V79" s="28">
        <v>1</v>
      </c>
      <c r="W79" s="28">
        <v>1</v>
      </c>
      <c r="X79" s="28">
        <v>1</v>
      </c>
      <c r="Y79" s="28"/>
      <c r="Z79" s="28"/>
      <c r="AA79" s="28" t="s">
        <v>85</v>
      </c>
      <c r="AB79" s="113">
        <v>43207</v>
      </c>
      <c r="AC79" s="25">
        <f t="shared" ca="1" si="2"/>
        <v>6</v>
      </c>
      <c r="AD79" s="39" t="s">
        <v>465</v>
      </c>
      <c r="AE79" s="40" t="s">
        <v>816</v>
      </c>
      <c r="AF79" s="34"/>
    </row>
    <row r="80" spans="1:32" s="19" customFormat="1" ht="38.25" hidden="1">
      <c r="B80" s="33" t="s">
        <v>130</v>
      </c>
      <c r="C80" s="85" t="s">
        <v>207</v>
      </c>
      <c r="D80" s="29" t="s">
        <v>406</v>
      </c>
      <c r="E80" s="50" t="s">
        <v>41</v>
      </c>
      <c r="F80" s="98" t="s">
        <v>285</v>
      </c>
      <c r="G80" s="141" t="s">
        <v>137</v>
      </c>
      <c r="H80" s="34" t="s">
        <v>433</v>
      </c>
      <c r="I80" s="50" t="s">
        <v>1</v>
      </c>
      <c r="J80" s="29" t="s">
        <v>112</v>
      </c>
      <c r="K80" s="49" t="s">
        <v>127</v>
      </c>
      <c r="L80" s="50" t="s">
        <v>8</v>
      </c>
      <c r="M80" s="34" t="s">
        <v>337</v>
      </c>
      <c r="N80" s="34" t="s">
        <v>63</v>
      </c>
      <c r="O80" s="24">
        <f>(1*1200+1*6000)*60</f>
        <v>432000</v>
      </c>
      <c r="P80" s="24">
        <f>15000*60</f>
        <v>900000</v>
      </c>
      <c r="Q80" s="59">
        <f>SUM(O80:P80)</f>
        <v>1332000</v>
      </c>
      <c r="R80" s="60">
        <f>Q80/60</f>
        <v>22200</v>
      </c>
      <c r="S80" s="51"/>
      <c r="T80" s="113"/>
      <c r="U80" s="113"/>
      <c r="V80" s="28">
        <v>2</v>
      </c>
      <c r="W80" s="28">
        <v>2</v>
      </c>
      <c r="X80" s="28"/>
      <c r="Y80" s="28"/>
      <c r="Z80" s="28"/>
      <c r="AA80" s="28" t="s">
        <v>86</v>
      </c>
      <c r="AB80" s="113">
        <v>43137</v>
      </c>
      <c r="AC80" s="25">
        <f t="shared" ca="1" si="2"/>
        <v>76</v>
      </c>
      <c r="AD80" s="39" t="s">
        <v>285</v>
      </c>
      <c r="AE80" s="40" t="s">
        <v>789</v>
      </c>
      <c r="AF80" s="34"/>
    </row>
    <row r="81" spans="2:32" s="19" customFormat="1" ht="38.25" hidden="1">
      <c r="B81" s="33" t="s">
        <v>130</v>
      </c>
      <c r="C81" s="85"/>
      <c r="D81" s="29" t="s">
        <v>406</v>
      </c>
      <c r="E81" s="50" t="s">
        <v>41</v>
      </c>
      <c r="F81" s="98"/>
      <c r="G81" s="141" t="s">
        <v>137</v>
      </c>
      <c r="H81" s="34" t="s">
        <v>433</v>
      </c>
      <c r="I81" s="50" t="s">
        <v>10</v>
      </c>
      <c r="J81" s="29" t="s">
        <v>112</v>
      </c>
      <c r="K81" s="49" t="s">
        <v>127</v>
      </c>
      <c r="L81" s="50" t="s">
        <v>8</v>
      </c>
      <c r="M81" s="34" t="s">
        <v>337</v>
      </c>
      <c r="N81" s="34" t="s">
        <v>63</v>
      </c>
      <c r="O81" s="24">
        <f>(1*1200+1*6000)*60</f>
        <v>432000</v>
      </c>
      <c r="P81" s="24">
        <f>15000*60</f>
        <v>900000</v>
      </c>
      <c r="Q81" s="59">
        <f>SUM(O81:P81)</f>
        <v>1332000</v>
      </c>
      <c r="R81" s="60">
        <f>Q81/60</f>
        <v>22200</v>
      </c>
      <c r="S81" s="51"/>
      <c r="T81" s="113"/>
      <c r="U81" s="113"/>
      <c r="V81" s="28"/>
      <c r="W81" s="28"/>
      <c r="X81" s="28"/>
      <c r="Y81" s="28"/>
      <c r="Z81" s="28"/>
      <c r="AA81" s="28"/>
      <c r="AB81" s="113"/>
      <c r="AC81" s="25" t="str">
        <f t="shared" ca="1" si="2"/>
        <v/>
      </c>
      <c r="AD81" s="39"/>
      <c r="AE81" s="40" t="s">
        <v>789</v>
      </c>
      <c r="AF81" s="34"/>
    </row>
    <row r="82" spans="2:32" s="19" customFormat="1" ht="90" hidden="1" customHeight="1">
      <c r="B82" s="33" t="s">
        <v>161</v>
      </c>
      <c r="C82" s="21"/>
      <c r="D82" s="29" t="s">
        <v>238</v>
      </c>
      <c r="E82" s="50" t="s">
        <v>41</v>
      </c>
      <c r="F82" s="98" t="s">
        <v>283</v>
      </c>
      <c r="G82" s="130" t="s">
        <v>237</v>
      </c>
      <c r="H82" s="34" t="s">
        <v>320</v>
      </c>
      <c r="I82" s="50" t="s">
        <v>1</v>
      </c>
      <c r="J82" s="29" t="s">
        <v>112</v>
      </c>
      <c r="K82" s="49" t="s">
        <v>127</v>
      </c>
      <c r="L82" s="50" t="s">
        <v>8</v>
      </c>
      <c r="M82" s="34" t="s">
        <v>337</v>
      </c>
      <c r="N82" s="34" t="s">
        <v>63</v>
      </c>
      <c r="O82" s="24">
        <f>1200+6000*60</f>
        <v>361200</v>
      </c>
      <c r="P82" s="24">
        <f>15000*60</f>
        <v>900000</v>
      </c>
      <c r="Q82" s="59">
        <f>SUM(O82:P82)</f>
        <v>1261200</v>
      </c>
      <c r="R82" s="60">
        <f>Q82/60</f>
        <v>21020</v>
      </c>
      <c r="S82" s="51" t="s">
        <v>17</v>
      </c>
      <c r="T82" s="113">
        <v>43245</v>
      </c>
      <c r="U82" s="113"/>
      <c r="V82" s="28">
        <v>1</v>
      </c>
      <c r="W82" s="28">
        <v>1</v>
      </c>
      <c r="X82" s="28"/>
      <c r="Y82" s="28"/>
      <c r="Z82" s="28"/>
      <c r="AA82" s="28" t="s">
        <v>85</v>
      </c>
      <c r="AB82" s="113">
        <v>43206</v>
      </c>
      <c r="AC82" s="25">
        <f t="shared" ca="1" si="2"/>
        <v>7</v>
      </c>
      <c r="AD82" s="39" t="s">
        <v>790</v>
      </c>
      <c r="AE82" s="40"/>
      <c r="AF82" s="34"/>
    </row>
    <row r="83" spans="2:32" s="19" customFormat="1" ht="57.75" hidden="1" customHeight="1">
      <c r="B83" s="33" t="s">
        <v>312</v>
      </c>
      <c r="C83" s="21"/>
      <c r="D83" s="50" t="s">
        <v>144</v>
      </c>
      <c r="E83" s="50" t="s">
        <v>145</v>
      </c>
      <c r="F83" s="98" t="s">
        <v>290</v>
      </c>
      <c r="G83" s="73" t="s">
        <v>306</v>
      </c>
      <c r="H83" s="34" t="s">
        <v>704</v>
      </c>
      <c r="I83" s="50" t="s">
        <v>10</v>
      </c>
      <c r="J83" s="29" t="s">
        <v>123</v>
      </c>
      <c r="K83" s="49" t="s">
        <v>127</v>
      </c>
      <c r="L83" s="50" t="s">
        <v>8</v>
      </c>
      <c r="M83" s="34" t="s">
        <v>337</v>
      </c>
      <c r="N83" s="34" t="s">
        <v>63</v>
      </c>
      <c r="O83" s="24"/>
      <c r="P83" s="24"/>
      <c r="Q83" s="59"/>
      <c r="R83" s="97"/>
      <c r="S83" s="51" t="s">
        <v>299</v>
      </c>
      <c r="T83" s="113"/>
      <c r="U83" s="113"/>
      <c r="V83" s="28">
        <v>1</v>
      </c>
      <c r="W83" s="28"/>
      <c r="X83" s="28"/>
      <c r="Y83" s="28"/>
      <c r="Z83" s="28"/>
      <c r="AA83" s="28" t="s">
        <v>86</v>
      </c>
      <c r="AB83" s="113">
        <v>43182</v>
      </c>
      <c r="AC83" s="25">
        <f t="shared" ca="1" si="2"/>
        <v>31</v>
      </c>
      <c r="AD83" s="39" t="s">
        <v>520</v>
      </c>
      <c r="AE83" s="40" t="s">
        <v>815</v>
      </c>
      <c r="AF83" s="34"/>
    </row>
    <row r="84" spans="2:32" ht="78.75" hidden="1" customHeight="1">
      <c r="B84" s="33" t="s">
        <v>27</v>
      </c>
      <c r="C84" s="85"/>
      <c r="D84" s="29" t="s">
        <v>406</v>
      </c>
      <c r="E84" s="50" t="s">
        <v>41</v>
      </c>
      <c r="F84" s="98" t="s">
        <v>282</v>
      </c>
      <c r="G84" s="116" t="s">
        <v>184</v>
      </c>
      <c r="H84" s="34" t="s">
        <v>246</v>
      </c>
      <c r="I84" s="50" t="s">
        <v>10</v>
      </c>
      <c r="J84" s="29" t="s">
        <v>123</v>
      </c>
      <c r="K84" s="49" t="s">
        <v>124</v>
      </c>
      <c r="L84" s="50" t="s">
        <v>8</v>
      </c>
      <c r="M84" s="34" t="s">
        <v>337</v>
      </c>
      <c r="N84" s="34" t="s">
        <v>63</v>
      </c>
      <c r="O84" s="24"/>
      <c r="P84" s="24"/>
      <c r="Q84" s="59"/>
      <c r="R84" s="60">
        <v>15000</v>
      </c>
      <c r="S84" s="51"/>
      <c r="T84" s="20"/>
      <c r="U84" s="113"/>
      <c r="V84" s="28"/>
      <c r="W84" s="28"/>
      <c r="X84" s="28"/>
      <c r="Y84" s="28"/>
      <c r="Z84" s="28"/>
      <c r="AA84" s="28" t="s">
        <v>87</v>
      </c>
      <c r="AB84" s="20">
        <v>43208</v>
      </c>
      <c r="AC84" s="25">
        <f t="shared" ca="1" si="2"/>
        <v>5</v>
      </c>
      <c r="AD84" s="39" t="s">
        <v>791</v>
      </c>
      <c r="AE84" s="40"/>
      <c r="AF84" s="34"/>
    </row>
    <row r="85" spans="2:32" ht="64.900000000000006" customHeight="1">
      <c r="B85" s="33" t="s">
        <v>27</v>
      </c>
      <c r="C85" s="21"/>
      <c r="D85" s="50" t="s">
        <v>408</v>
      </c>
      <c r="E85" s="50" t="s">
        <v>146</v>
      </c>
      <c r="F85" s="98" t="s">
        <v>283</v>
      </c>
      <c r="G85" s="73" t="s">
        <v>147</v>
      </c>
      <c r="H85" s="34" t="s">
        <v>348</v>
      </c>
      <c r="I85" s="50" t="s">
        <v>1</v>
      </c>
      <c r="J85" s="29" t="s">
        <v>122</v>
      </c>
      <c r="K85" s="49" t="s">
        <v>120</v>
      </c>
      <c r="L85" s="50" t="s">
        <v>8</v>
      </c>
      <c r="M85" s="34" t="s">
        <v>62</v>
      </c>
      <c r="N85" s="34"/>
      <c r="O85" s="24"/>
      <c r="P85" s="24"/>
      <c r="Q85" s="59"/>
      <c r="R85" s="60">
        <v>250000</v>
      </c>
      <c r="S85" s="51" t="s">
        <v>17</v>
      </c>
      <c r="T85" s="113">
        <v>43235</v>
      </c>
      <c r="U85" s="113"/>
      <c r="V85" s="28"/>
      <c r="W85" s="28"/>
      <c r="X85" s="28"/>
      <c r="Y85" s="28"/>
      <c r="Z85" s="28"/>
      <c r="AA85" s="28" t="s">
        <v>87</v>
      </c>
      <c r="AB85" s="113">
        <v>43143</v>
      </c>
      <c r="AC85" s="25">
        <f t="shared" ca="1" si="2"/>
        <v>70</v>
      </c>
      <c r="AD85" s="124" t="s">
        <v>485</v>
      </c>
      <c r="AE85" s="125" t="s">
        <v>486</v>
      </c>
      <c r="AF85" s="126"/>
    </row>
    <row r="86" spans="2:32" ht="64.900000000000006" hidden="1" customHeight="1">
      <c r="B86" s="33" t="s">
        <v>313</v>
      </c>
      <c r="C86" s="21"/>
      <c r="D86" s="50" t="s">
        <v>144</v>
      </c>
      <c r="E86" s="50" t="s">
        <v>146</v>
      </c>
      <c r="F86" s="98" t="s">
        <v>282</v>
      </c>
      <c r="G86" s="73" t="s">
        <v>100</v>
      </c>
      <c r="H86" s="34" t="s">
        <v>315</v>
      </c>
      <c r="I86" s="50" t="s">
        <v>1</v>
      </c>
      <c r="J86" s="29" t="s">
        <v>121</v>
      </c>
      <c r="K86" s="49" t="s">
        <v>120</v>
      </c>
      <c r="L86" s="50" t="s">
        <v>8</v>
      </c>
      <c r="M86" s="34" t="s">
        <v>337</v>
      </c>
      <c r="N86" s="34" t="s">
        <v>63</v>
      </c>
      <c r="O86" s="24"/>
      <c r="P86" s="24"/>
      <c r="Q86" s="59"/>
      <c r="R86" s="60">
        <v>100000</v>
      </c>
      <c r="S86" s="51" t="s">
        <v>17</v>
      </c>
      <c r="T86" s="113"/>
      <c r="U86" s="113"/>
      <c r="V86" s="28"/>
      <c r="W86" s="28"/>
      <c r="X86" s="28"/>
      <c r="Y86" s="28"/>
      <c r="Z86" s="28"/>
      <c r="AA86" s="28" t="s">
        <v>85</v>
      </c>
      <c r="AB86" s="113">
        <v>43203</v>
      </c>
      <c r="AC86" s="25">
        <f t="shared" ca="1" si="2"/>
        <v>10</v>
      </c>
      <c r="AD86" s="124" t="s">
        <v>604</v>
      </c>
      <c r="AE86" s="125" t="s">
        <v>812</v>
      </c>
      <c r="AF86" s="126"/>
    </row>
    <row r="87" spans="2:32" ht="54">
      <c r="B87" s="33" t="s">
        <v>125</v>
      </c>
      <c r="C87" s="21"/>
      <c r="D87" s="50" t="s">
        <v>408</v>
      </c>
      <c r="E87" s="50" t="s">
        <v>146</v>
      </c>
      <c r="F87" s="98" t="s">
        <v>295</v>
      </c>
      <c r="G87" s="73" t="s">
        <v>255</v>
      </c>
      <c r="H87" s="34" t="s">
        <v>242</v>
      </c>
      <c r="I87" s="50" t="s">
        <v>1</v>
      </c>
      <c r="J87" s="29" t="s">
        <v>258</v>
      </c>
      <c r="K87" s="49" t="s">
        <v>179</v>
      </c>
      <c r="L87" s="50" t="s">
        <v>8</v>
      </c>
      <c r="M87" s="34" t="s">
        <v>68</v>
      </c>
      <c r="N87" s="34" t="s">
        <v>64</v>
      </c>
      <c r="O87" s="24"/>
      <c r="P87" s="24">
        <f>29*8*22*6</f>
        <v>30624</v>
      </c>
      <c r="Q87" s="59">
        <f>R87*60</f>
        <v>1837440</v>
      </c>
      <c r="R87" s="60">
        <f>SUM(O87:P87)</f>
        <v>30624</v>
      </c>
      <c r="S87" s="51" t="s">
        <v>278</v>
      </c>
      <c r="T87" s="20">
        <v>43218</v>
      </c>
      <c r="U87" s="113"/>
      <c r="V87" s="28"/>
      <c r="W87" s="28"/>
      <c r="X87" s="28"/>
      <c r="Y87" s="28"/>
      <c r="Z87" s="28"/>
      <c r="AA87" s="28" t="s">
        <v>87</v>
      </c>
      <c r="AB87" s="20">
        <v>43192</v>
      </c>
      <c r="AC87" s="25">
        <f t="shared" ca="1" si="2"/>
        <v>21</v>
      </c>
      <c r="AD87" s="124" t="s">
        <v>737</v>
      </c>
      <c r="AE87" s="125" t="s">
        <v>738</v>
      </c>
      <c r="AF87" s="126"/>
    </row>
    <row r="88" spans="2:32" s="19" customFormat="1" ht="38.25" hidden="1">
      <c r="B88" s="33" t="s">
        <v>27</v>
      </c>
      <c r="C88" s="21"/>
      <c r="D88" s="50" t="s">
        <v>409</v>
      </c>
      <c r="E88" s="50" t="s">
        <v>16</v>
      </c>
      <c r="F88" s="98" t="s">
        <v>283</v>
      </c>
      <c r="G88" s="95" t="s">
        <v>266</v>
      </c>
      <c r="H88" s="34" t="s">
        <v>226</v>
      </c>
      <c r="I88" s="50" t="s">
        <v>1</v>
      </c>
      <c r="J88" s="29" t="s">
        <v>14</v>
      </c>
      <c r="K88" s="49" t="s">
        <v>127</v>
      </c>
      <c r="L88" s="50" t="s">
        <v>8</v>
      </c>
      <c r="M88" s="34" t="s">
        <v>337</v>
      </c>
      <c r="N88" s="34" t="s">
        <v>63</v>
      </c>
      <c r="O88" s="24"/>
      <c r="P88" s="24"/>
      <c r="Q88" s="59"/>
      <c r="R88" s="60"/>
      <c r="S88" s="51"/>
      <c r="T88" s="20"/>
      <c r="U88" s="113"/>
      <c r="V88" s="28"/>
      <c r="W88" s="28"/>
      <c r="X88" s="28"/>
      <c r="Y88" s="28"/>
      <c r="Z88" s="28"/>
      <c r="AA88" s="28" t="s">
        <v>85</v>
      </c>
      <c r="AB88" s="87">
        <v>43201</v>
      </c>
      <c r="AC88" s="25">
        <f t="shared" ca="1" si="2"/>
        <v>12</v>
      </c>
      <c r="AD88" s="39" t="s">
        <v>267</v>
      </c>
      <c r="AE88" s="40" t="s">
        <v>766</v>
      </c>
      <c r="AF88" s="34"/>
    </row>
    <row r="89" spans="2:32" s="19" customFormat="1" ht="38.25" hidden="1" customHeight="1">
      <c r="B89" s="33" t="s">
        <v>27</v>
      </c>
      <c r="C89" s="21"/>
      <c r="D89" s="50" t="s">
        <v>407</v>
      </c>
      <c r="E89" s="50" t="s">
        <v>93</v>
      </c>
      <c r="F89" s="98" t="s">
        <v>290</v>
      </c>
      <c r="G89" s="74" t="s">
        <v>28</v>
      </c>
      <c r="H89" s="34" t="s">
        <v>21</v>
      </c>
      <c r="I89" s="50" t="s">
        <v>1</v>
      </c>
      <c r="J89" s="29" t="s">
        <v>80</v>
      </c>
      <c r="K89" s="49" t="s">
        <v>120</v>
      </c>
      <c r="L89" s="50" t="s">
        <v>8</v>
      </c>
      <c r="M89" s="34" t="s">
        <v>337</v>
      </c>
      <c r="N89" s="34" t="s">
        <v>63</v>
      </c>
      <c r="O89" s="24"/>
      <c r="P89" s="24"/>
      <c r="Q89" s="59">
        <f>+SUM(O89:P89)</f>
        <v>0</v>
      </c>
      <c r="R89" s="60">
        <f>Q89/60</f>
        <v>0</v>
      </c>
      <c r="S89" s="51" t="s">
        <v>17</v>
      </c>
      <c r="T89" s="20">
        <v>43235</v>
      </c>
      <c r="U89" s="113"/>
      <c r="V89" s="28"/>
      <c r="W89" s="28"/>
      <c r="X89" s="28"/>
      <c r="Y89" s="28"/>
      <c r="Z89" s="28"/>
      <c r="AA89" s="28" t="s">
        <v>87</v>
      </c>
      <c r="AB89" s="113">
        <v>43166</v>
      </c>
      <c r="AC89" s="25">
        <f t="shared" ca="1" si="2"/>
        <v>47</v>
      </c>
      <c r="AD89" s="39" t="s">
        <v>551</v>
      </c>
      <c r="AE89" s="40" t="s">
        <v>552</v>
      </c>
      <c r="AF89" s="34"/>
    </row>
    <row r="90" spans="2:32" s="19" customFormat="1" ht="36">
      <c r="B90" s="33" t="s">
        <v>312</v>
      </c>
      <c r="C90" s="21"/>
      <c r="D90" s="50" t="s">
        <v>408</v>
      </c>
      <c r="E90" s="50" t="s">
        <v>146</v>
      </c>
      <c r="F90" s="98" t="s">
        <v>285</v>
      </c>
      <c r="G90" s="79" t="s">
        <v>152</v>
      </c>
      <c r="H90" s="34" t="s">
        <v>300</v>
      </c>
      <c r="I90" s="50" t="s">
        <v>1</v>
      </c>
      <c r="J90" s="29" t="s">
        <v>121</v>
      </c>
      <c r="K90" s="49" t="s">
        <v>127</v>
      </c>
      <c r="L90" s="50" t="s">
        <v>8</v>
      </c>
      <c r="M90" s="34" t="s">
        <v>62</v>
      </c>
      <c r="N90" s="34" t="s">
        <v>68</v>
      </c>
      <c r="O90" s="24">
        <v>600000</v>
      </c>
      <c r="P90" s="24"/>
      <c r="Q90" s="59">
        <v>600000</v>
      </c>
      <c r="R90" s="60">
        <v>10000</v>
      </c>
      <c r="S90" s="51" t="s">
        <v>605</v>
      </c>
      <c r="T90" s="20">
        <v>43248</v>
      </c>
      <c r="U90" s="113"/>
      <c r="V90" s="28"/>
      <c r="W90" s="28"/>
      <c r="X90" s="28"/>
      <c r="Y90" s="28"/>
      <c r="Z90" s="28"/>
      <c r="AA90" s="28" t="s">
        <v>86</v>
      </c>
      <c r="AB90" s="20">
        <v>43145</v>
      </c>
      <c r="AC90" s="25">
        <f t="shared" ca="1" si="2"/>
        <v>68</v>
      </c>
      <c r="AD90" s="124" t="s">
        <v>488</v>
      </c>
      <c r="AE90" s="125" t="s">
        <v>606</v>
      </c>
      <c r="AF90" s="126" t="s">
        <v>311</v>
      </c>
    </row>
    <row r="91" spans="2:32" s="19" customFormat="1" ht="58.5" hidden="1" customHeight="1">
      <c r="B91" s="33" t="s">
        <v>27</v>
      </c>
      <c r="C91" s="21"/>
      <c r="D91" s="50" t="s">
        <v>418</v>
      </c>
      <c r="E91" s="50" t="s">
        <v>67</v>
      </c>
      <c r="F91" s="98"/>
      <c r="G91" s="77" t="s">
        <v>175</v>
      </c>
      <c r="H91" s="34" t="s">
        <v>458</v>
      </c>
      <c r="I91" s="50" t="s">
        <v>1</v>
      </c>
      <c r="J91" s="29" t="s">
        <v>420</v>
      </c>
      <c r="K91" s="49" t="s">
        <v>127</v>
      </c>
      <c r="L91" s="50" t="s">
        <v>8</v>
      </c>
      <c r="M91" s="34" t="s">
        <v>314</v>
      </c>
      <c r="N91" s="34" t="s">
        <v>63</v>
      </c>
      <c r="O91" s="24"/>
      <c r="P91" s="24"/>
      <c r="Q91" s="59"/>
      <c r="R91" s="60"/>
      <c r="S91" s="51"/>
      <c r="T91" s="20"/>
      <c r="U91" s="113"/>
      <c r="V91" s="28"/>
      <c r="W91" s="28"/>
      <c r="X91" s="28"/>
      <c r="Y91" s="28"/>
      <c r="Z91" s="28"/>
      <c r="AA91" s="28"/>
      <c r="AB91" s="20">
        <v>43173</v>
      </c>
      <c r="AC91" s="25">
        <f t="shared" ca="1" si="2"/>
        <v>40</v>
      </c>
      <c r="AD91" s="39" t="s">
        <v>190</v>
      </c>
      <c r="AE91" s="40" t="s">
        <v>594</v>
      </c>
      <c r="AF91" s="34"/>
    </row>
    <row r="92" spans="2:32" s="19" customFormat="1" ht="58.5" hidden="1" customHeight="1">
      <c r="B92" s="33" t="s">
        <v>27</v>
      </c>
      <c r="C92" s="21"/>
      <c r="D92" s="50" t="s">
        <v>144</v>
      </c>
      <c r="E92" s="50" t="s">
        <v>145</v>
      </c>
      <c r="F92" s="98" t="s">
        <v>285</v>
      </c>
      <c r="G92" s="72" t="s">
        <v>119</v>
      </c>
      <c r="H92" s="34" t="s">
        <v>276</v>
      </c>
      <c r="I92" s="50" t="s">
        <v>10</v>
      </c>
      <c r="J92" s="29" t="s">
        <v>114</v>
      </c>
      <c r="K92" s="49" t="s">
        <v>118</v>
      </c>
      <c r="L92" s="50" t="s">
        <v>8</v>
      </c>
      <c r="M92" s="34" t="s">
        <v>337</v>
      </c>
      <c r="N92" s="34" t="s">
        <v>63</v>
      </c>
      <c r="O92" s="24"/>
      <c r="P92" s="24"/>
      <c r="Q92" s="59"/>
      <c r="R92" s="60"/>
      <c r="S92" s="51"/>
      <c r="T92" s="20"/>
      <c r="U92" s="113"/>
      <c r="V92" s="28"/>
      <c r="W92" s="28"/>
      <c r="X92" s="28"/>
      <c r="Y92" s="28"/>
      <c r="Z92" s="28"/>
      <c r="AA92" s="28" t="s">
        <v>85</v>
      </c>
      <c r="AB92" s="20">
        <v>43133</v>
      </c>
      <c r="AC92" s="25">
        <f t="shared" ca="1" si="2"/>
        <v>80</v>
      </c>
      <c r="AD92" s="39" t="s">
        <v>244</v>
      </c>
      <c r="AE92" s="40" t="s">
        <v>466</v>
      </c>
      <c r="AF92" s="34" t="s">
        <v>251</v>
      </c>
    </row>
    <row r="93" spans="2:32" s="19" customFormat="1" ht="81" hidden="1" customHeight="1">
      <c r="B93" s="33" t="s">
        <v>27</v>
      </c>
      <c r="C93" s="21"/>
      <c r="D93" s="29" t="s">
        <v>406</v>
      </c>
      <c r="E93" s="50" t="s">
        <v>41</v>
      </c>
      <c r="F93" s="98" t="s">
        <v>292</v>
      </c>
      <c r="G93" s="72" t="s">
        <v>184</v>
      </c>
      <c r="H93" s="34" t="s">
        <v>695</v>
      </c>
      <c r="I93" s="50" t="s">
        <v>1</v>
      </c>
      <c r="J93" s="29" t="s">
        <v>123</v>
      </c>
      <c r="K93" s="49" t="s">
        <v>124</v>
      </c>
      <c r="L93" s="50" t="s">
        <v>8</v>
      </c>
      <c r="M93" s="34" t="s">
        <v>337</v>
      </c>
      <c r="N93" s="34" t="s">
        <v>63</v>
      </c>
      <c r="O93" s="24">
        <f>5*5400</f>
        <v>27000</v>
      </c>
      <c r="P93" s="24">
        <f>204*180*60</f>
        <v>2203200</v>
      </c>
      <c r="Q93" s="59">
        <f>SUM(O93:P93)</f>
        <v>2230200</v>
      </c>
      <c r="R93" s="60">
        <f>Q93/60</f>
        <v>37170</v>
      </c>
      <c r="S93" s="51" t="s">
        <v>17</v>
      </c>
      <c r="T93" s="87">
        <v>43240</v>
      </c>
      <c r="U93" s="87"/>
      <c r="V93" s="28"/>
      <c r="W93" s="28">
        <v>5</v>
      </c>
      <c r="X93" s="28"/>
      <c r="Y93" s="28"/>
      <c r="Z93" s="28"/>
      <c r="AA93" s="28" t="s">
        <v>87</v>
      </c>
      <c r="AB93" s="87">
        <v>43207</v>
      </c>
      <c r="AC93" s="25">
        <f t="shared" ca="1" si="2"/>
        <v>6</v>
      </c>
      <c r="AD93" s="76" t="s">
        <v>792</v>
      </c>
      <c r="AE93" s="88"/>
      <c r="AF93" s="34"/>
    </row>
    <row r="94" spans="2:32" s="19" customFormat="1" ht="38.25" hidden="1">
      <c r="B94" s="33" t="s">
        <v>27</v>
      </c>
      <c r="C94" s="21"/>
      <c r="D94" s="29" t="s">
        <v>406</v>
      </c>
      <c r="E94" s="50" t="s">
        <v>41</v>
      </c>
      <c r="F94" s="98" t="s">
        <v>284</v>
      </c>
      <c r="G94" s="141" t="s">
        <v>128</v>
      </c>
      <c r="H94" s="34"/>
      <c r="I94" s="50"/>
      <c r="J94" s="29" t="s">
        <v>110</v>
      </c>
      <c r="K94" s="49" t="s">
        <v>118</v>
      </c>
      <c r="L94" s="50" t="s">
        <v>8</v>
      </c>
      <c r="M94" s="34" t="s">
        <v>337</v>
      </c>
      <c r="N94" s="34" t="s">
        <v>63</v>
      </c>
      <c r="O94" s="24"/>
      <c r="P94" s="24"/>
      <c r="Q94" s="59"/>
      <c r="R94" s="60"/>
      <c r="S94" s="51"/>
      <c r="T94" s="20"/>
      <c r="U94" s="113"/>
      <c r="V94" s="28"/>
      <c r="W94" s="28"/>
      <c r="X94" s="28"/>
      <c r="Y94" s="28"/>
      <c r="Z94" s="28"/>
      <c r="AA94" s="28" t="s">
        <v>87</v>
      </c>
      <c r="AB94" s="20">
        <v>43168</v>
      </c>
      <c r="AC94" s="25">
        <f t="shared" ca="1" si="2"/>
        <v>45</v>
      </c>
      <c r="AD94" s="103" t="s">
        <v>457</v>
      </c>
      <c r="AE94" s="40"/>
      <c r="AF94" s="34"/>
    </row>
    <row r="95" spans="2:32" s="19" customFormat="1" ht="89.25" hidden="1">
      <c r="B95" s="33" t="s">
        <v>126</v>
      </c>
      <c r="C95" s="85" t="s">
        <v>210</v>
      </c>
      <c r="D95" s="50" t="s">
        <v>144</v>
      </c>
      <c r="E95" s="50" t="s">
        <v>145</v>
      </c>
      <c r="F95" s="104" t="s">
        <v>289</v>
      </c>
      <c r="G95" s="130" t="s">
        <v>30</v>
      </c>
      <c r="H95" s="34" t="s">
        <v>173</v>
      </c>
      <c r="I95" s="50" t="s">
        <v>10</v>
      </c>
      <c r="J95" s="29" t="s">
        <v>114</v>
      </c>
      <c r="K95" s="49" t="s">
        <v>118</v>
      </c>
      <c r="L95" s="50" t="s">
        <v>8</v>
      </c>
      <c r="M95" s="34" t="s">
        <v>337</v>
      </c>
      <c r="N95" s="34" t="s">
        <v>63</v>
      </c>
      <c r="O95" s="24"/>
      <c r="P95" s="24"/>
      <c r="Q95" s="59"/>
      <c r="R95" s="60"/>
      <c r="S95" s="51" t="s">
        <v>26</v>
      </c>
      <c r="T95" s="20"/>
      <c r="U95" s="113"/>
      <c r="V95" s="28"/>
      <c r="W95" s="28"/>
      <c r="X95" s="28"/>
      <c r="Y95" s="28"/>
      <c r="Z95" s="28"/>
      <c r="AA95" s="28" t="s">
        <v>87</v>
      </c>
      <c r="AB95" s="113">
        <v>43202</v>
      </c>
      <c r="AC95" s="25">
        <f t="shared" ca="1" si="2"/>
        <v>11</v>
      </c>
      <c r="AD95" s="39" t="s">
        <v>448</v>
      </c>
      <c r="AE95" s="40" t="s">
        <v>811</v>
      </c>
      <c r="AF95" s="34" t="s">
        <v>252</v>
      </c>
    </row>
    <row r="96" spans="2:32" s="19" customFormat="1" ht="53.25" customHeight="1">
      <c r="B96" s="33" t="s">
        <v>312</v>
      </c>
      <c r="C96" s="21"/>
      <c r="D96" s="50" t="s">
        <v>408</v>
      </c>
      <c r="E96" s="50" t="s">
        <v>146</v>
      </c>
      <c r="F96" s="98" t="s">
        <v>284</v>
      </c>
      <c r="G96" s="73" t="s">
        <v>153</v>
      </c>
      <c r="H96" s="34" t="s">
        <v>197</v>
      </c>
      <c r="I96" s="50" t="s">
        <v>1</v>
      </c>
      <c r="J96" s="29" t="s">
        <v>121</v>
      </c>
      <c r="K96" s="49" t="s">
        <v>127</v>
      </c>
      <c r="L96" s="50" t="s">
        <v>8</v>
      </c>
      <c r="M96" s="34" t="s">
        <v>337</v>
      </c>
      <c r="N96" s="34" t="s">
        <v>63</v>
      </c>
      <c r="O96" s="24">
        <v>1000</v>
      </c>
      <c r="P96" s="24"/>
      <c r="Q96" s="59">
        <v>1440000</v>
      </c>
      <c r="R96" s="60">
        <v>22000</v>
      </c>
      <c r="S96" s="51" t="s">
        <v>278</v>
      </c>
      <c r="T96" s="20">
        <v>43218</v>
      </c>
      <c r="U96" s="113"/>
      <c r="V96" s="28">
        <v>1</v>
      </c>
      <c r="W96" s="28"/>
      <c r="X96" s="28"/>
      <c r="Y96" s="28"/>
      <c r="Z96" s="28"/>
      <c r="AA96" s="28" t="s">
        <v>87</v>
      </c>
      <c r="AB96" s="113">
        <v>43208</v>
      </c>
      <c r="AC96" s="25">
        <f t="shared" ca="1" si="2"/>
        <v>5</v>
      </c>
      <c r="AD96" s="124" t="s">
        <v>741</v>
      </c>
      <c r="AE96" s="125" t="s">
        <v>742</v>
      </c>
      <c r="AF96" s="126"/>
    </row>
    <row r="97" spans="2:32" s="19" customFormat="1" ht="38.25" hidden="1">
      <c r="B97" s="33"/>
      <c r="C97" s="21"/>
      <c r="D97" s="50" t="s">
        <v>144</v>
      </c>
      <c r="E97" s="50" t="s">
        <v>145</v>
      </c>
      <c r="F97" s="102" t="s">
        <v>285</v>
      </c>
      <c r="G97" s="107" t="s">
        <v>29</v>
      </c>
      <c r="H97" s="34" t="s">
        <v>173</v>
      </c>
      <c r="I97" s="50" t="s">
        <v>1</v>
      </c>
      <c r="J97" s="29" t="s">
        <v>114</v>
      </c>
      <c r="K97" s="49" t="s">
        <v>118</v>
      </c>
      <c r="L97" s="50" t="s">
        <v>8</v>
      </c>
      <c r="M97" s="34" t="s">
        <v>337</v>
      </c>
      <c r="N97" s="34" t="s">
        <v>63</v>
      </c>
      <c r="O97" s="24"/>
      <c r="P97" s="24"/>
      <c r="Q97" s="59"/>
      <c r="R97" s="60"/>
      <c r="S97" s="51"/>
      <c r="T97" s="20"/>
      <c r="U97" s="113"/>
      <c r="V97" s="28"/>
      <c r="W97" s="28"/>
      <c r="X97" s="28"/>
      <c r="Y97" s="28"/>
      <c r="Z97" s="28"/>
      <c r="AA97" s="28" t="s">
        <v>86</v>
      </c>
      <c r="AB97" s="20">
        <v>42986</v>
      </c>
      <c r="AC97" s="25">
        <f t="shared" ca="1" si="2"/>
        <v>227</v>
      </c>
      <c r="AD97" s="39" t="s">
        <v>166</v>
      </c>
      <c r="AE97" s="40" t="s">
        <v>259</v>
      </c>
      <c r="AF97" s="34" t="s">
        <v>252</v>
      </c>
    </row>
    <row r="98" spans="2:32" s="19" customFormat="1" ht="38.25" hidden="1">
      <c r="B98" s="33" t="s">
        <v>130</v>
      </c>
      <c r="C98" s="85" t="s">
        <v>216</v>
      </c>
      <c r="D98" s="50" t="s">
        <v>409</v>
      </c>
      <c r="E98" s="50" t="s">
        <v>16</v>
      </c>
      <c r="F98" s="98" t="s">
        <v>283</v>
      </c>
      <c r="G98" s="81" t="s">
        <v>160</v>
      </c>
      <c r="H98" s="34" t="s">
        <v>281</v>
      </c>
      <c r="I98" s="50" t="s">
        <v>1</v>
      </c>
      <c r="J98" s="29" t="s">
        <v>162</v>
      </c>
      <c r="K98" s="49" t="s">
        <v>124</v>
      </c>
      <c r="L98" s="50" t="s">
        <v>8</v>
      </c>
      <c r="M98" s="24" t="s">
        <v>405</v>
      </c>
      <c r="N98" s="34" t="s">
        <v>63</v>
      </c>
      <c r="O98" s="24"/>
      <c r="P98" s="24"/>
      <c r="Q98" s="59">
        <f>R98*60</f>
        <v>0</v>
      </c>
      <c r="R98" s="60">
        <f>SUM(O98:P98)</f>
        <v>0</v>
      </c>
      <c r="S98" s="51"/>
      <c r="T98" s="113"/>
      <c r="U98" s="113"/>
      <c r="V98" s="28"/>
      <c r="W98" s="28"/>
      <c r="X98" s="28"/>
      <c r="Y98" s="28"/>
      <c r="Z98" s="28"/>
      <c r="AA98" s="28" t="s">
        <v>86</v>
      </c>
      <c r="AB98" s="87">
        <v>43087</v>
      </c>
      <c r="AC98" s="25">
        <f t="shared" ca="1" si="2"/>
        <v>126</v>
      </c>
      <c r="AD98" s="91" t="s">
        <v>402</v>
      </c>
      <c r="AE98" s="40" t="s">
        <v>443</v>
      </c>
      <c r="AF98" s="34"/>
    </row>
    <row r="99" spans="2:32" s="19" customFormat="1" ht="25.5" hidden="1">
      <c r="B99" s="33" t="s">
        <v>27</v>
      </c>
      <c r="C99" s="21"/>
      <c r="D99" s="50" t="s">
        <v>410</v>
      </c>
      <c r="E99" s="50" t="s">
        <v>16</v>
      </c>
      <c r="F99" s="98" t="s">
        <v>282</v>
      </c>
      <c r="G99" s="71" t="s">
        <v>171</v>
      </c>
      <c r="H99" s="34" t="s">
        <v>332</v>
      </c>
      <c r="I99" s="50" t="s">
        <v>1</v>
      </c>
      <c r="J99" s="29" t="s">
        <v>35</v>
      </c>
      <c r="K99" s="49" t="s">
        <v>120</v>
      </c>
      <c r="L99" s="50" t="s">
        <v>8</v>
      </c>
      <c r="M99" s="24" t="s">
        <v>405</v>
      </c>
      <c r="N99" s="34" t="s">
        <v>63</v>
      </c>
      <c r="O99" s="24"/>
      <c r="P99" s="24"/>
      <c r="Q99" s="59">
        <f>R99*60</f>
        <v>0</v>
      </c>
      <c r="R99" s="60">
        <f>SUM(O99:P99)</f>
        <v>0</v>
      </c>
      <c r="S99" s="51"/>
      <c r="T99" s="20"/>
      <c r="U99" s="113"/>
      <c r="V99" s="28"/>
      <c r="W99" s="28"/>
      <c r="X99" s="28"/>
      <c r="Y99" s="28"/>
      <c r="Z99" s="28"/>
      <c r="AA99" s="28" t="s">
        <v>87</v>
      </c>
      <c r="AB99" s="113">
        <v>43195</v>
      </c>
      <c r="AC99" s="25">
        <f t="shared" ca="1" si="2"/>
        <v>18</v>
      </c>
      <c r="AD99" s="39" t="s">
        <v>684</v>
      </c>
      <c r="AE99" s="40" t="s">
        <v>685</v>
      </c>
      <c r="AF99" s="34" t="s">
        <v>322</v>
      </c>
    </row>
    <row r="100" spans="2:32" s="19" customFormat="1" ht="38.25" hidden="1">
      <c r="B100" s="33" t="s">
        <v>27</v>
      </c>
      <c r="C100" s="21"/>
      <c r="D100" s="50" t="s">
        <v>410</v>
      </c>
      <c r="E100" s="50" t="s">
        <v>16</v>
      </c>
      <c r="F100" s="98" t="s">
        <v>283</v>
      </c>
      <c r="G100" s="76" t="s">
        <v>188</v>
      </c>
      <c r="H100" s="34" t="s">
        <v>527</v>
      </c>
      <c r="I100" s="50" t="s">
        <v>1</v>
      </c>
      <c r="J100" s="29" t="s">
        <v>35</v>
      </c>
      <c r="K100" s="49" t="s">
        <v>133</v>
      </c>
      <c r="L100" s="50" t="s">
        <v>8</v>
      </c>
      <c r="M100" s="34" t="s">
        <v>337</v>
      </c>
      <c r="N100" s="34" t="s">
        <v>63</v>
      </c>
      <c r="O100" s="24"/>
      <c r="P100" s="24"/>
      <c r="Q100" s="59"/>
      <c r="R100" s="60"/>
      <c r="S100" s="51"/>
      <c r="T100" s="20"/>
      <c r="U100" s="113"/>
      <c r="V100" s="28"/>
      <c r="W100" s="28"/>
      <c r="X100" s="28"/>
      <c r="Y100" s="28"/>
      <c r="Z100" s="28"/>
      <c r="AA100" s="28" t="s">
        <v>86</v>
      </c>
      <c r="AB100" s="113">
        <v>43061</v>
      </c>
      <c r="AC100" s="25">
        <f t="shared" ca="1" si="2"/>
        <v>152</v>
      </c>
      <c r="AD100" s="39" t="s">
        <v>528</v>
      </c>
      <c r="AE100" s="40" t="s">
        <v>572</v>
      </c>
      <c r="AF100" s="34"/>
    </row>
    <row r="101" spans="2:32" s="19" customFormat="1" ht="69" hidden="1" customHeight="1">
      <c r="B101" s="33" t="s">
        <v>399</v>
      </c>
      <c r="C101" s="21"/>
      <c r="D101" s="29" t="s">
        <v>406</v>
      </c>
      <c r="E101" s="50" t="s">
        <v>41</v>
      </c>
      <c r="F101" s="98" t="s">
        <v>282</v>
      </c>
      <c r="G101" s="74" t="s">
        <v>793</v>
      </c>
      <c r="H101" s="34" t="s">
        <v>794</v>
      </c>
      <c r="I101" s="50" t="s">
        <v>10</v>
      </c>
      <c r="J101" s="29" t="s">
        <v>115</v>
      </c>
      <c r="K101" s="49" t="s">
        <v>127</v>
      </c>
      <c r="L101" s="50" t="s">
        <v>8</v>
      </c>
      <c r="M101" s="34"/>
      <c r="N101" s="34" t="s">
        <v>63</v>
      </c>
      <c r="O101" s="24"/>
      <c r="P101" s="24">
        <f>2*180*22*6</f>
        <v>47520</v>
      </c>
      <c r="Q101" s="59">
        <f>SUM(O101:P101)*60</f>
        <v>2851200</v>
      </c>
      <c r="R101" s="60">
        <f>Q101/60</f>
        <v>47520</v>
      </c>
      <c r="S101" s="51"/>
      <c r="T101" s="20"/>
      <c r="U101" s="113"/>
      <c r="V101" s="28"/>
      <c r="W101" s="28"/>
      <c r="X101" s="28"/>
      <c r="Y101" s="28"/>
      <c r="Z101" s="28"/>
      <c r="AA101" s="28"/>
      <c r="AB101" s="113"/>
      <c r="AC101" s="25"/>
      <c r="AD101" s="39" t="s">
        <v>795</v>
      </c>
      <c r="AE101" s="140" t="s">
        <v>810</v>
      </c>
      <c r="AF101" s="34"/>
    </row>
    <row r="102" spans="2:32" s="19" customFormat="1" ht="38.25" hidden="1">
      <c r="B102" s="33" t="s">
        <v>329</v>
      </c>
      <c r="C102" s="21"/>
      <c r="D102" s="29" t="s">
        <v>406</v>
      </c>
      <c r="E102" s="50" t="s">
        <v>41</v>
      </c>
      <c r="F102" s="98" t="s">
        <v>282</v>
      </c>
      <c r="G102" s="108" t="s">
        <v>400</v>
      </c>
      <c r="H102" s="34" t="s">
        <v>696</v>
      </c>
      <c r="I102" s="50" t="s">
        <v>10</v>
      </c>
      <c r="J102" s="29" t="s">
        <v>110</v>
      </c>
      <c r="K102" s="49" t="s">
        <v>127</v>
      </c>
      <c r="L102" s="50" t="s">
        <v>8</v>
      </c>
      <c r="M102" s="34"/>
      <c r="N102" s="34"/>
      <c r="O102" s="24"/>
      <c r="P102" s="24"/>
      <c r="Q102" s="59"/>
      <c r="R102" s="60"/>
      <c r="S102" s="51"/>
      <c r="T102" s="20"/>
      <c r="U102" s="113"/>
      <c r="V102" s="28"/>
      <c r="W102" s="28"/>
      <c r="X102" s="28"/>
      <c r="Y102" s="28"/>
      <c r="Z102" s="28"/>
      <c r="AA102" s="28" t="s">
        <v>87</v>
      </c>
      <c r="AB102" s="20">
        <v>43168</v>
      </c>
      <c r="AC102" s="25">
        <f t="shared" ca="1" si="2"/>
        <v>45</v>
      </c>
      <c r="AD102" s="103" t="s">
        <v>796</v>
      </c>
      <c r="AE102" s="40"/>
      <c r="AF102" s="34"/>
    </row>
    <row r="103" spans="2:32" s="19" customFormat="1" ht="65.25" hidden="1" customHeight="1">
      <c r="B103" s="33" t="s">
        <v>125</v>
      </c>
      <c r="C103" s="21"/>
      <c r="D103" s="50" t="s">
        <v>144</v>
      </c>
      <c r="E103" s="50" t="s">
        <v>145</v>
      </c>
      <c r="F103" s="106" t="s">
        <v>285</v>
      </c>
      <c r="G103" s="72" t="s">
        <v>269</v>
      </c>
      <c r="H103" s="34" t="s">
        <v>307</v>
      </c>
      <c r="I103" s="50" t="s">
        <v>1</v>
      </c>
      <c r="J103" s="29" t="s">
        <v>123</v>
      </c>
      <c r="K103" s="49" t="s">
        <v>133</v>
      </c>
      <c r="L103" s="50" t="s">
        <v>8</v>
      </c>
      <c r="M103" s="34" t="s">
        <v>337</v>
      </c>
      <c r="N103" s="34" t="s">
        <v>63</v>
      </c>
      <c r="O103" s="24">
        <f>500000+91000+65000</f>
        <v>656000</v>
      </c>
      <c r="P103" s="24">
        <f>280000+350000+176000</f>
        <v>806000</v>
      </c>
      <c r="Q103" s="59">
        <f>SUM(O103:P103)</f>
        <v>1462000</v>
      </c>
      <c r="R103" s="60">
        <f>Q103/60</f>
        <v>24366.666666666668</v>
      </c>
      <c r="S103" s="51" t="s">
        <v>17</v>
      </c>
      <c r="T103" s="20">
        <v>43243</v>
      </c>
      <c r="U103" s="113"/>
      <c r="V103" s="28"/>
      <c r="W103" s="28">
        <v>2</v>
      </c>
      <c r="X103" s="28"/>
      <c r="Y103" s="28"/>
      <c r="Z103" s="28"/>
      <c r="AA103" s="28" t="s">
        <v>87</v>
      </c>
      <c r="AB103" s="113">
        <v>43203</v>
      </c>
      <c r="AC103" s="25">
        <f t="shared" ca="1" si="2"/>
        <v>10</v>
      </c>
      <c r="AD103" s="105" t="s">
        <v>521</v>
      </c>
      <c r="AE103" s="40" t="s">
        <v>657</v>
      </c>
      <c r="AF103" s="34" t="s">
        <v>277</v>
      </c>
    </row>
    <row r="104" spans="2:32" s="19" customFormat="1" ht="48.75" hidden="1" customHeight="1">
      <c r="B104" s="33" t="s">
        <v>27</v>
      </c>
      <c r="C104" s="21"/>
      <c r="D104" s="50" t="s">
        <v>144</v>
      </c>
      <c r="E104" s="50" t="s">
        <v>145</v>
      </c>
      <c r="F104" s="106" t="s">
        <v>285</v>
      </c>
      <c r="G104" s="72" t="s">
        <v>31</v>
      </c>
      <c r="H104" s="34" t="s">
        <v>173</v>
      </c>
      <c r="I104" s="50" t="s">
        <v>1</v>
      </c>
      <c r="J104" s="29" t="s">
        <v>114</v>
      </c>
      <c r="K104" s="49" t="s">
        <v>120</v>
      </c>
      <c r="L104" s="50" t="s">
        <v>8</v>
      </c>
      <c r="M104" s="34" t="s">
        <v>337</v>
      </c>
      <c r="N104" s="34" t="s">
        <v>63</v>
      </c>
      <c r="O104" s="24"/>
      <c r="P104" s="24"/>
      <c r="Q104" s="59"/>
      <c r="R104" s="60"/>
      <c r="S104" s="51" t="s">
        <v>17</v>
      </c>
      <c r="T104" s="20"/>
      <c r="U104" s="113"/>
      <c r="V104" s="28"/>
      <c r="W104" s="28"/>
      <c r="X104" s="28"/>
      <c r="Y104" s="28"/>
      <c r="Z104" s="28"/>
      <c r="AA104" s="28" t="s">
        <v>85</v>
      </c>
      <c r="AB104" s="113">
        <v>43209</v>
      </c>
      <c r="AC104" s="25">
        <f t="shared" ca="1" si="2"/>
        <v>4</v>
      </c>
      <c r="AD104" s="39" t="s">
        <v>658</v>
      </c>
      <c r="AE104" s="40" t="s">
        <v>659</v>
      </c>
      <c r="AF104" s="34"/>
    </row>
    <row r="105" spans="2:32" s="19" customFormat="1" ht="38.25" customHeight="1">
      <c r="B105" s="33" t="s">
        <v>312</v>
      </c>
      <c r="C105" s="21"/>
      <c r="D105" s="50" t="s">
        <v>408</v>
      </c>
      <c r="E105" s="50" t="s">
        <v>146</v>
      </c>
      <c r="F105" s="98" t="s">
        <v>285</v>
      </c>
      <c r="G105" s="41" t="s">
        <v>185</v>
      </c>
      <c r="H105" s="34" t="s">
        <v>301</v>
      </c>
      <c r="I105" s="50" t="s">
        <v>1</v>
      </c>
      <c r="J105" s="29" t="s">
        <v>121</v>
      </c>
      <c r="K105" s="49" t="s">
        <v>118</v>
      </c>
      <c r="L105" s="50" t="s">
        <v>8</v>
      </c>
      <c r="M105" s="34" t="s">
        <v>337</v>
      </c>
      <c r="N105" s="34" t="s">
        <v>63</v>
      </c>
      <c r="O105" s="24"/>
      <c r="P105" s="24">
        <f>2*15000</f>
        <v>30000</v>
      </c>
      <c r="Q105" s="59">
        <v>720000</v>
      </c>
      <c r="R105" s="60">
        <v>12000</v>
      </c>
      <c r="S105" s="51" t="s">
        <v>17</v>
      </c>
      <c r="T105" s="113">
        <v>43240</v>
      </c>
      <c r="U105" s="113"/>
      <c r="V105" s="28"/>
      <c r="W105" s="28"/>
      <c r="X105" s="28"/>
      <c r="Y105" s="28"/>
      <c r="Z105" s="28"/>
      <c r="AA105" s="28" t="s">
        <v>87</v>
      </c>
      <c r="AB105" s="113">
        <v>43195</v>
      </c>
      <c r="AC105" s="25">
        <f t="shared" ca="1" si="2"/>
        <v>18</v>
      </c>
      <c r="AD105" s="124" t="s">
        <v>607</v>
      </c>
      <c r="AE105" s="125" t="s">
        <v>608</v>
      </c>
      <c r="AF105" s="165" t="s">
        <v>609</v>
      </c>
    </row>
    <row r="106" spans="2:32" s="19" customFormat="1" ht="38.25" customHeight="1">
      <c r="B106" s="33" t="s">
        <v>312</v>
      </c>
      <c r="C106" s="21"/>
      <c r="D106" s="50" t="s">
        <v>408</v>
      </c>
      <c r="E106" s="50" t="s">
        <v>146</v>
      </c>
      <c r="F106" s="98" t="s">
        <v>284</v>
      </c>
      <c r="G106" s="73" t="s">
        <v>302</v>
      </c>
      <c r="H106" s="34" t="s">
        <v>223</v>
      </c>
      <c r="I106" s="50" t="s">
        <v>1</v>
      </c>
      <c r="J106" s="29" t="s">
        <v>122</v>
      </c>
      <c r="K106" s="49" t="s">
        <v>127</v>
      </c>
      <c r="L106" s="50" t="s">
        <v>8</v>
      </c>
      <c r="M106" s="34" t="s">
        <v>337</v>
      </c>
      <c r="N106" s="34" t="s">
        <v>63</v>
      </c>
      <c r="O106" s="24"/>
      <c r="P106" s="24">
        <f>3*12000</f>
        <v>36000</v>
      </c>
      <c r="Q106" s="59">
        <f>R106*60</f>
        <v>2160000</v>
      </c>
      <c r="R106" s="60">
        <f>SUM(O106:P106)</f>
        <v>36000</v>
      </c>
      <c r="S106" s="51" t="s">
        <v>17</v>
      </c>
      <c r="T106" s="20">
        <v>43240</v>
      </c>
      <c r="U106" s="113"/>
      <c r="V106" s="28"/>
      <c r="W106" s="28"/>
      <c r="X106" s="28"/>
      <c r="Y106" s="28"/>
      <c r="Z106" s="28"/>
      <c r="AA106" s="28" t="s">
        <v>86</v>
      </c>
      <c r="AB106" s="20">
        <v>43164</v>
      </c>
      <c r="AC106" s="25">
        <f t="shared" ca="1" si="2"/>
        <v>49</v>
      </c>
      <c r="AD106" s="124" t="s">
        <v>531</v>
      </c>
      <c r="AE106" s="125" t="s">
        <v>489</v>
      </c>
      <c r="AF106" s="126"/>
    </row>
    <row r="107" spans="2:32" s="19" customFormat="1" ht="39" hidden="1" customHeight="1">
      <c r="B107" s="33" t="s">
        <v>329</v>
      </c>
      <c r="C107" s="21"/>
      <c r="D107" s="50" t="s">
        <v>144</v>
      </c>
      <c r="E107" s="50" t="s">
        <v>145</v>
      </c>
      <c r="F107" s="98" t="s">
        <v>285</v>
      </c>
      <c r="G107" s="73" t="s">
        <v>326</v>
      </c>
      <c r="H107" s="34" t="s">
        <v>242</v>
      </c>
      <c r="I107" s="50" t="s">
        <v>10</v>
      </c>
      <c r="J107" s="29" t="s">
        <v>114</v>
      </c>
      <c r="K107" s="49" t="s">
        <v>127</v>
      </c>
      <c r="L107" s="50" t="s">
        <v>8</v>
      </c>
      <c r="M107" s="34" t="s">
        <v>68</v>
      </c>
      <c r="N107" s="34" t="s">
        <v>64</v>
      </c>
      <c r="O107" s="24"/>
      <c r="P107" s="24">
        <f>(1*250*90)*60</f>
        <v>1350000</v>
      </c>
      <c r="Q107" s="59">
        <f>SUM(O107:P107)</f>
        <v>1350000</v>
      </c>
      <c r="R107" s="60">
        <f>Q107/60</f>
        <v>22500</v>
      </c>
      <c r="S107" s="51"/>
      <c r="T107" s="20"/>
      <c r="U107" s="113"/>
      <c r="V107" s="28"/>
      <c r="W107" s="28"/>
      <c r="X107" s="28"/>
      <c r="Y107" s="28"/>
      <c r="Z107" s="28"/>
      <c r="AA107" s="28" t="s">
        <v>85</v>
      </c>
      <c r="AB107" s="20">
        <v>43195</v>
      </c>
      <c r="AC107" s="25">
        <f t="shared" ca="1" si="2"/>
        <v>18</v>
      </c>
      <c r="AD107" s="39" t="s">
        <v>662</v>
      </c>
      <c r="AE107" s="40" t="s">
        <v>661</v>
      </c>
      <c r="AF107" s="34" t="s">
        <v>380</v>
      </c>
    </row>
    <row r="108" spans="2:32" s="19" customFormat="1" ht="51.75" hidden="1" customHeight="1">
      <c r="B108" s="33" t="s">
        <v>329</v>
      </c>
      <c r="C108" s="21"/>
      <c r="D108" s="50" t="s">
        <v>144</v>
      </c>
      <c r="E108" s="50" t="s">
        <v>145</v>
      </c>
      <c r="F108" s="98" t="s">
        <v>297</v>
      </c>
      <c r="G108" s="107" t="s">
        <v>328</v>
      </c>
      <c r="H108" s="34"/>
      <c r="I108" s="50" t="s">
        <v>1</v>
      </c>
      <c r="J108" s="29" t="s">
        <v>123</v>
      </c>
      <c r="K108" s="49" t="s">
        <v>127</v>
      </c>
      <c r="L108" s="50" t="s">
        <v>8</v>
      </c>
      <c r="M108" s="34" t="s">
        <v>68</v>
      </c>
      <c r="N108" s="34" t="s">
        <v>64</v>
      </c>
      <c r="O108" s="24"/>
      <c r="P108" s="24">
        <f>(2*250*90)*60</f>
        <v>2700000</v>
      </c>
      <c r="Q108" s="59">
        <f>SUM(O108:P108)</f>
        <v>2700000</v>
      </c>
      <c r="R108" s="60">
        <f>Q108/60</f>
        <v>45000</v>
      </c>
      <c r="S108" s="51"/>
      <c r="T108" s="20"/>
      <c r="U108" s="113"/>
      <c r="V108" s="28"/>
      <c r="W108" s="28"/>
      <c r="X108" s="28"/>
      <c r="Y108" s="28"/>
      <c r="Z108" s="28"/>
      <c r="AA108" s="28" t="s">
        <v>87</v>
      </c>
      <c r="AB108" s="20">
        <v>43137</v>
      </c>
      <c r="AC108" s="25">
        <f t="shared" ca="1" si="2"/>
        <v>76</v>
      </c>
      <c r="AD108" s="39" t="s">
        <v>330</v>
      </c>
      <c r="AE108" s="40" t="s">
        <v>381</v>
      </c>
      <c r="AF108" s="34"/>
    </row>
    <row r="109" spans="2:32" s="19" customFormat="1" ht="38.25" hidden="1">
      <c r="B109" s="33" t="s">
        <v>125</v>
      </c>
      <c r="C109" s="21"/>
      <c r="D109" s="29" t="s">
        <v>238</v>
      </c>
      <c r="E109" s="50" t="s">
        <v>41</v>
      </c>
      <c r="F109" s="98" t="s">
        <v>282</v>
      </c>
      <c r="G109" s="73" t="s">
        <v>338</v>
      </c>
      <c r="H109" s="34" t="s">
        <v>697</v>
      </c>
      <c r="I109" s="50" t="s">
        <v>1</v>
      </c>
      <c r="J109" s="29" t="s">
        <v>110</v>
      </c>
      <c r="K109" s="49" t="s">
        <v>127</v>
      </c>
      <c r="L109" s="50" t="s">
        <v>8</v>
      </c>
      <c r="M109" s="34" t="s">
        <v>337</v>
      </c>
      <c r="N109" s="34" t="s">
        <v>63</v>
      </c>
      <c r="O109" s="24"/>
      <c r="P109" s="24">
        <f>60*180*60</f>
        <v>648000</v>
      </c>
      <c r="Q109" s="59">
        <f>SUM(O109:P109)</f>
        <v>648000</v>
      </c>
      <c r="R109" s="60">
        <f>Q109/60</f>
        <v>10800</v>
      </c>
      <c r="S109" s="51"/>
      <c r="T109" s="20"/>
      <c r="U109" s="113"/>
      <c r="V109" s="28"/>
      <c r="W109" s="28"/>
      <c r="X109" s="28"/>
      <c r="Y109" s="28"/>
      <c r="Z109" s="28"/>
      <c r="AA109" s="28" t="s">
        <v>86</v>
      </c>
      <c r="AB109" s="113">
        <v>43138</v>
      </c>
      <c r="AC109" s="25">
        <f t="shared" ca="1" si="2"/>
        <v>75</v>
      </c>
      <c r="AD109" s="39" t="s">
        <v>797</v>
      </c>
      <c r="AE109" s="40"/>
      <c r="AF109" s="34"/>
    </row>
    <row r="110" spans="2:32" s="19" customFormat="1" ht="38.25">
      <c r="B110" s="33" t="s">
        <v>339</v>
      </c>
      <c r="C110" s="21"/>
      <c r="D110" s="50" t="s">
        <v>408</v>
      </c>
      <c r="E110" s="50" t="s">
        <v>146</v>
      </c>
      <c r="F110" s="98" t="s">
        <v>283</v>
      </c>
      <c r="G110" s="73" t="s">
        <v>340</v>
      </c>
      <c r="H110" s="34" t="s">
        <v>341</v>
      </c>
      <c r="I110" s="50" t="s">
        <v>1</v>
      </c>
      <c r="J110" s="29" t="s">
        <v>121</v>
      </c>
      <c r="K110" s="49" t="s">
        <v>127</v>
      </c>
      <c r="L110" s="50" t="s">
        <v>8</v>
      </c>
      <c r="M110" s="34" t="s">
        <v>68</v>
      </c>
      <c r="N110" s="34" t="s">
        <v>63</v>
      </c>
      <c r="O110" s="24"/>
      <c r="P110" s="24"/>
      <c r="Q110" s="59"/>
      <c r="R110" s="60">
        <v>30000</v>
      </c>
      <c r="S110" s="51" t="s">
        <v>278</v>
      </c>
      <c r="T110" s="20">
        <v>43205</v>
      </c>
      <c r="U110" s="113"/>
      <c r="V110" s="28"/>
      <c r="W110" s="28"/>
      <c r="X110" s="28"/>
      <c r="Y110" s="28"/>
      <c r="Z110" s="28"/>
      <c r="AA110" s="28" t="s">
        <v>86</v>
      </c>
      <c r="AB110" s="20">
        <v>43131</v>
      </c>
      <c r="AC110" s="25">
        <f t="shared" ca="1" si="2"/>
        <v>82</v>
      </c>
      <c r="AD110" s="124" t="s">
        <v>452</v>
      </c>
      <c r="AE110" s="132" t="s">
        <v>610</v>
      </c>
      <c r="AF110" s="126"/>
    </row>
    <row r="111" spans="2:32" s="19" customFormat="1" ht="108">
      <c r="B111" s="33" t="s">
        <v>339</v>
      </c>
      <c r="C111" s="21"/>
      <c r="D111" s="50" t="s">
        <v>408</v>
      </c>
      <c r="E111" s="50" t="s">
        <v>146</v>
      </c>
      <c r="F111" s="98" t="s">
        <v>283</v>
      </c>
      <c r="G111" s="73" t="s">
        <v>342</v>
      </c>
      <c r="H111" s="34"/>
      <c r="I111" s="50" t="s">
        <v>1</v>
      </c>
      <c r="J111" s="29" t="s">
        <v>122</v>
      </c>
      <c r="K111" s="49" t="s">
        <v>127</v>
      </c>
      <c r="L111" s="50" t="s">
        <v>8</v>
      </c>
      <c r="M111" s="34" t="s">
        <v>337</v>
      </c>
      <c r="N111" s="34" t="s">
        <v>63</v>
      </c>
      <c r="O111" s="24"/>
      <c r="P111" s="24"/>
      <c r="Q111" s="59"/>
      <c r="R111" s="60">
        <v>30000</v>
      </c>
      <c r="S111" s="51" t="s">
        <v>278</v>
      </c>
      <c r="T111" s="20">
        <v>43205</v>
      </c>
      <c r="U111" s="113"/>
      <c r="V111" s="28"/>
      <c r="W111" s="28"/>
      <c r="X111" s="28"/>
      <c r="Y111" s="28"/>
      <c r="Z111" s="28"/>
      <c r="AA111" s="28" t="s">
        <v>87</v>
      </c>
      <c r="AB111" s="20">
        <v>43131</v>
      </c>
      <c r="AC111" s="25">
        <f t="shared" ca="1" si="2"/>
        <v>82</v>
      </c>
      <c r="AD111" s="124" t="s">
        <v>382</v>
      </c>
      <c r="AE111" s="132" t="s">
        <v>610</v>
      </c>
      <c r="AF111" s="126"/>
    </row>
    <row r="112" spans="2:32" s="19" customFormat="1" ht="33.75" customHeight="1">
      <c r="B112" s="33" t="s">
        <v>339</v>
      </c>
      <c r="C112" s="21"/>
      <c r="D112" s="50" t="s">
        <v>408</v>
      </c>
      <c r="E112" s="50" t="s">
        <v>146</v>
      </c>
      <c r="F112" s="98" t="s">
        <v>283</v>
      </c>
      <c r="G112" s="73" t="s">
        <v>343</v>
      </c>
      <c r="H112" s="34"/>
      <c r="I112" s="50" t="s">
        <v>1</v>
      </c>
      <c r="J112" s="29" t="s">
        <v>121</v>
      </c>
      <c r="K112" s="49" t="s">
        <v>180</v>
      </c>
      <c r="L112" s="50" t="s">
        <v>8</v>
      </c>
      <c r="M112" s="34" t="s">
        <v>337</v>
      </c>
      <c r="N112" s="34" t="s">
        <v>63</v>
      </c>
      <c r="O112" s="24"/>
      <c r="P112" s="24"/>
      <c r="Q112" s="59"/>
      <c r="R112" s="60">
        <v>30000</v>
      </c>
      <c r="S112" s="51" t="s">
        <v>299</v>
      </c>
      <c r="T112" s="20">
        <v>43266</v>
      </c>
      <c r="U112" s="113"/>
      <c r="V112" s="28"/>
      <c r="W112" s="28"/>
      <c r="X112" s="28"/>
      <c r="Y112" s="28"/>
      <c r="Z112" s="28"/>
      <c r="AA112" s="28" t="s">
        <v>86</v>
      </c>
      <c r="AB112" s="113">
        <v>43166</v>
      </c>
      <c r="AC112" s="25">
        <f t="shared" ca="1" si="2"/>
        <v>47</v>
      </c>
      <c r="AD112" s="124" t="s">
        <v>532</v>
      </c>
      <c r="AE112" s="132" t="s">
        <v>610</v>
      </c>
      <c r="AF112" s="126"/>
    </row>
    <row r="113" spans="2:32" s="19" customFormat="1" ht="42" customHeight="1">
      <c r="B113" s="33" t="s">
        <v>339</v>
      </c>
      <c r="C113" s="21"/>
      <c r="D113" s="50" t="s">
        <v>408</v>
      </c>
      <c r="E113" s="50" t="s">
        <v>146</v>
      </c>
      <c r="F113" s="98" t="s">
        <v>283</v>
      </c>
      <c r="G113" s="73" t="s">
        <v>344</v>
      </c>
      <c r="H113" s="34"/>
      <c r="I113" s="50" t="s">
        <v>1</v>
      </c>
      <c r="J113" s="29" t="s">
        <v>122</v>
      </c>
      <c r="K113" s="49" t="s">
        <v>158</v>
      </c>
      <c r="L113" s="50" t="s">
        <v>8</v>
      </c>
      <c r="M113" s="34" t="s">
        <v>337</v>
      </c>
      <c r="N113" s="34" t="s">
        <v>63</v>
      </c>
      <c r="O113" s="24"/>
      <c r="P113" s="24"/>
      <c r="Q113" s="59"/>
      <c r="R113" s="60">
        <v>30000</v>
      </c>
      <c r="S113" s="51" t="s">
        <v>17</v>
      </c>
      <c r="T113" s="20">
        <v>43240</v>
      </c>
      <c r="U113" s="113"/>
      <c r="V113" s="28"/>
      <c r="W113" s="28"/>
      <c r="X113" s="28"/>
      <c r="Y113" s="28"/>
      <c r="Z113" s="28"/>
      <c r="AA113" s="28" t="s">
        <v>87</v>
      </c>
      <c r="AB113" s="113">
        <v>43138</v>
      </c>
      <c r="AC113" s="25">
        <f t="shared" ca="1" si="2"/>
        <v>75</v>
      </c>
      <c r="AD113" s="124" t="s">
        <v>436</v>
      </c>
      <c r="AE113" s="125" t="s">
        <v>611</v>
      </c>
      <c r="AF113" s="126"/>
    </row>
    <row r="114" spans="2:32" s="19" customFormat="1" ht="50.25" customHeight="1">
      <c r="B114" s="33" t="s">
        <v>339</v>
      </c>
      <c r="C114" s="21"/>
      <c r="D114" s="50" t="s">
        <v>408</v>
      </c>
      <c r="E114" s="50" t="s">
        <v>146</v>
      </c>
      <c r="F114" s="98" t="s">
        <v>283</v>
      </c>
      <c r="G114" s="73" t="s">
        <v>33</v>
      </c>
      <c r="H114" s="34" t="s">
        <v>345</v>
      </c>
      <c r="I114" s="50" t="s">
        <v>1</v>
      </c>
      <c r="J114" s="29" t="s">
        <v>121</v>
      </c>
      <c r="K114" s="49" t="s">
        <v>127</v>
      </c>
      <c r="L114" s="50" t="s">
        <v>8</v>
      </c>
      <c r="M114" s="34" t="s">
        <v>314</v>
      </c>
      <c r="N114" s="34" t="s">
        <v>63</v>
      </c>
      <c r="O114" s="24"/>
      <c r="P114" s="24"/>
      <c r="Q114" s="59"/>
      <c r="R114" s="60">
        <v>30000</v>
      </c>
      <c r="S114" s="51" t="s">
        <v>17</v>
      </c>
      <c r="T114" s="20">
        <v>43235</v>
      </c>
      <c r="U114" s="113"/>
      <c r="V114" s="28"/>
      <c r="W114" s="28"/>
      <c r="X114" s="28"/>
      <c r="Y114" s="28"/>
      <c r="Z114" s="28"/>
      <c r="AA114" s="28" t="s">
        <v>86</v>
      </c>
      <c r="AB114" s="20">
        <v>43166</v>
      </c>
      <c r="AC114" s="25">
        <f t="shared" ca="1" si="2"/>
        <v>47</v>
      </c>
      <c r="AD114" s="124" t="s">
        <v>533</v>
      </c>
      <c r="AE114" s="125" t="s">
        <v>611</v>
      </c>
      <c r="AF114" s="126"/>
    </row>
    <row r="115" spans="2:32" s="19" customFormat="1" ht="25.5">
      <c r="B115" s="33" t="s">
        <v>339</v>
      </c>
      <c r="C115" s="21"/>
      <c r="D115" s="50" t="s">
        <v>408</v>
      </c>
      <c r="E115" s="50" t="s">
        <v>146</v>
      </c>
      <c r="F115" s="98" t="s">
        <v>283</v>
      </c>
      <c r="G115" s="73" t="s">
        <v>346</v>
      </c>
      <c r="H115" s="34" t="s">
        <v>345</v>
      </c>
      <c r="I115" s="50" t="s">
        <v>1</v>
      </c>
      <c r="J115" s="29" t="s">
        <v>121</v>
      </c>
      <c r="K115" s="49" t="s">
        <v>180</v>
      </c>
      <c r="L115" s="50" t="s">
        <v>8</v>
      </c>
      <c r="M115" s="34" t="s">
        <v>314</v>
      </c>
      <c r="N115" s="34" t="s">
        <v>63</v>
      </c>
      <c r="O115" s="24"/>
      <c r="P115" s="24"/>
      <c r="Q115" s="59"/>
      <c r="R115" s="60">
        <v>30000</v>
      </c>
      <c r="S115" s="51" t="s">
        <v>278</v>
      </c>
      <c r="T115" s="20">
        <v>43205</v>
      </c>
      <c r="U115" s="113"/>
      <c r="V115" s="28"/>
      <c r="W115" s="28"/>
      <c r="X115" s="28"/>
      <c r="Y115" s="28"/>
      <c r="Z115" s="28"/>
      <c r="AA115" s="28" t="s">
        <v>87</v>
      </c>
      <c r="AB115" s="20">
        <v>43159</v>
      </c>
      <c r="AC115" s="25">
        <f t="shared" ca="1" si="2"/>
        <v>54</v>
      </c>
      <c r="AD115" s="124" t="s">
        <v>534</v>
      </c>
      <c r="AE115" s="125" t="s">
        <v>612</v>
      </c>
      <c r="AF115" s="126"/>
    </row>
    <row r="116" spans="2:32" s="19" customFormat="1" ht="60" customHeight="1">
      <c r="B116" s="33" t="s">
        <v>339</v>
      </c>
      <c r="C116" s="21"/>
      <c r="D116" s="50" t="s">
        <v>408</v>
      </c>
      <c r="E116" s="50" t="s">
        <v>146</v>
      </c>
      <c r="F116" s="98" t="s">
        <v>283</v>
      </c>
      <c r="G116" s="73" t="s">
        <v>347</v>
      </c>
      <c r="H116" s="34" t="s">
        <v>348</v>
      </c>
      <c r="I116" s="50" t="s">
        <v>1</v>
      </c>
      <c r="J116" s="29" t="s">
        <v>121</v>
      </c>
      <c r="K116" s="49" t="s">
        <v>127</v>
      </c>
      <c r="L116" s="50" t="s">
        <v>8</v>
      </c>
      <c r="M116" s="34" t="s">
        <v>62</v>
      </c>
      <c r="N116" s="34" t="s">
        <v>63</v>
      </c>
      <c r="O116" s="24"/>
      <c r="P116" s="24"/>
      <c r="Q116" s="59"/>
      <c r="R116" s="60">
        <v>30000</v>
      </c>
      <c r="S116" s="51" t="s">
        <v>17</v>
      </c>
      <c r="T116" s="20">
        <v>43235</v>
      </c>
      <c r="U116" s="113"/>
      <c r="V116" s="28"/>
      <c r="W116" s="28"/>
      <c r="X116" s="28"/>
      <c r="Y116" s="28"/>
      <c r="Z116" s="28"/>
      <c r="AA116" s="28" t="s">
        <v>85</v>
      </c>
      <c r="AB116" s="20">
        <v>43174</v>
      </c>
      <c r="AC116" s="25">
        <f t="shared" ca="1" si="2"/>
        <v>39</v>
      </c>
      <c r="AD116" s="124" t="s">
        <v>613</v>
      </c>
      <c r="AE116" s="127" t="s">
        <v>614</v>
      </c>
      <c r="AF116" s="126"/>
    </row>
    <row r="117" spans="2:32" s="19" customFormat="1" ht="60" customHeight="1">
      <c r="B117" s="33" t="s">
        <v>339</v>
      </c>
      <c r="C117" s="21"/>
      <c r="D117" s="50" t="s">
        <v>408</v>
      </c>
      <c r="E117" s="50" t="s">
        <v>146</v>
      </c>
      <c r="F117" s="98" t="s">
        <v>284</v>
      </c>
      <c r="G117" s="73" t="s">
        <v>349</v>
      </c>
      <c r="H117" s="34"/>
      <c r="I117" s="50" t="s">
        <v>1</v>
      </c>
      <c r="J117" s="29" t="s">
        <v>121</v>
      </c>
      <c r="K117" s="49" t="s">
        <v>127</v>
      </c>
      <c r="L117" s="50" t="s">
        <v>8</v>
      </c>
      <c r="M117" s="34" t="s">
        <v>337</v>
      </c>
      <c r="N117" s="34" t="s">
        <v>63</v>
      </c>
      <c r="O117" s="24"/>
      <c r="P117" s="24"/>
      <c r="Q117" s="59"/>
      <c r="R117" s="60">
        <v>30000</v>
      </c>
      <c r="S117" s="51" t="s">
        <v>278</v>
      </c>
      <c r="T117" s="20">
        <v>43205</v>
      </c>
      <c r="U117" s="113"/>
      <c r="V117" s="28"/>
      <c r="W117" s="28"/>
      <c r="X117" s="28"/>
      <c r="Y117" s="28"/>
      <c r="Z117" s="28"/>
      <c r="AA117" s="28" t="s">
        <v>87</v>
      </c>
      <c r="AB117" s="20">
        <v>43138</v>
      </c>
      <c r="AC117" s="25">
        <f t="shared" ca="1" si="2"/>
        <v>75</v>
      </c>
      <c r="AD117" s="124" t="s">
        <v>437</v>
      </c>
      <c r="AE117" s="132" t="s">
        <v>438</v>
      </c>
      <c r="AF117" s="126"/>
    </row>
    <row r="118" spans="2:32" s="19" customFormat="1" ht="60" customHeight="1">
      <c r="B118" s="33" t="s">
        <v>339</v>
      </c>
      <c r="C118" s="21"/>
      <c r="D118" s="50" t="s">
        <v>408</v>
      </c>
      <c r="E118" s="50" t="s">
        <v>146</v>
      </c>
      <c r="F118" s="98" t="s">
        <v>284</v>
      </c>
      <c r="G118" s="73" t="s">
        <v>350</v>
      </c>
      <c r="H118" s="34" t="s">
        <v>351</v>
      </c>
      <c r="I118" s="50" t="s">
        <v>1</v>
      </c>
      <c r="J118" s="29" t="s">
        <v>121</v>
      </c>
      <c r="K118" s="49" t="s">
        <v>127</v>
      </c>
      <c r="L118" s="50" t="s">
        <v>8</v>
      </c>
      <c r="M118" s="34" t="s">
        <v>337</v>
      </c>
      <c r="N118" s="34" t="s">
        <v>63</v>
      </c>
      <c r="O118" s="24"/>
      <c r="P118" s="24"/>
      <c r="Q118" s="59"/>
      <c r="R118" s="60">
        <v>30000</v>
      </c>
      <c r="S118" s="51" t="s">
        <v>278</v>
      </c>
      <c r="T118" s="20">
        <v>43205</v>
      </c>
      <c r="U118" s="113"/>
      <c r="V118" s="28"/>
      <c r="W118" s="28"/>
      <c r="X118" s="28"/>
      <c r="Y118" s="28"/>
      <c r="Z118" s="28"/>
      <c r="AA118" s="28" t="s">
        <v>87</v>
      </c>
      <c r="AB118" s="20">
        <v>43130</v>
      </c>
      <c r="AC118" s="25">
        <f t="shared" ca="1" si="2"/>
        <v>83</v>
      </c>
      <c r="AD118" s="124" t="s">
        <v>383</v>
      </c>
      <c r="AE118" s="125" t="s">
        <v>611</v>
      </c>
      <c r="AF118" s="126"/>
    </row>
    <row r="119" spans="2:32" s="19" customFormat="1" ht="60" customHeight="1">
      <c r="B119" s="33" t="s">
        <v>339</v>
      </c>
      <c r="C119" s="21"/>
      <c r="D119" s="50" t="s">
        <v>408</v>
      </c>
      <c r="E119" s="50" t="s">
        <v>146</v>
      </c>
      <c r="F119" s="98" t="s">
        <v>284</v>
      </c>
      <c r="G119" s="73" t="s">
        <v>352</v>
      </c>
      <c r="H119" s="34" t="s">
        <v>345</v>
      </c>
      <c r="I119" s="50" t="s">
        <v>1</v>
      </c>
      <c r="J119" s="29" t="s">
        <v>122</v>
      </c>
      <c r="K119" s="49" t="s">
        <v>127</v>
      </c>
      <c r="L119" s="50" t="s">
        <v>8</v>
      </c>
      <c r="M119" s="34" t="s">
        <v>314</v>
      </c>
      <c r="N119" s="34" t="s">
        <v>63</v>
      </c>
      <c r="O119" s="24"/>
      <c r="P119" s="24"/>
      <c r="Q119" s="59"/>
      <c r="R119" s="60">
        <v>30000</v>
      </c>
      <c r="S119" s="51" t="s">
        <v>278</v>
      </c>
      <c r="T119" s="20">
        <v>43205</v>
      </c>
      <c r="U119" s="113"/>
      <c r="V119" s="28"/>
      <c r="W119" s="28"/>
      <c r="X119" s="28"/>
      <c r="Y119" s="28"/>
      <c r="Z119" s="28"/>
      <c r="AA119" s="28" t="s">
        <v>86</v>
      </c>
      <c r="AB119" s="20">
        <v>43130</v>
      </c>
      <c r="AC119" s="25">
        <f t="shared" ca="1" si="2"/>
        <v>83</v>
      </c>
      <c r="AD119" s="124" t="s">
        <v>384</v>
      </c>
      <c r="AE119" s="132" t="s">
        <v>610</v>
      </c>
      <c r="AF119" s="126"/>
    </row>
    <row r="120" spans="2:32" s="19" customFormat="1" ht="51" customHeight="1">
      <c r="B120" s="33" t="s">
        <v>339</v>
      </c>
      <c r="C120" s="21"/>
      <c r="D120" s="50" t="s">
        <v>408</v>
      </c>
      <c r="E120" s="50" t="s">
        <v>146</v>
      </c>
      <c r="F120" s="98" t="s">
        <v>284</v>
      </c>
      <c r="G120" s="73" t="s">
        <v>353</v>
      </c>
      <c r="H120" s="34"/>
      <c r="I120" s="50" t="s">
        <v>1</v>
      </c>
      <c r="J120" s="29" t="s">
        <v>121</v>
      </c>
      <c r="K120" s="49" t="s">
        <v>127</v>
      </c>
      <c r="L120" s="50" t="s">
        <v>8</v>
      </c>
      <c r="M120" s="34" t="s">
        <v>337</v>
      </c>
      <c r="N120" s="34" t="s">
        <v>63</v>
      </c>
      <c r="O120" s="24"/>
      <c r="P120" s="24"/>
      <c r="Q120" s="59"/>
      <c r="R120" s="60">
        <v>30000</v>
      </c>
      <c r="S120" s="51" t="s">
        <v>278</v>
      </c>
      <c r="T120" s="20">
        <v>43205</v>
      </c>
      <c r="U120" s="113"/>
      <c r="V120" s="28"/>
      <c r="W120" s="28"/>
      <c r="X120" s="28"/>
      <c r="Y120" s="28"/>
      <c r="Z120" s="28"/>
      <c r="AA120" s="28" t="s">
        <v>87</v>
      </c>
      <c r="AB120" s="20">
        <v>43131</v>
      </c>
      <c r="AC120" s="25">
        <f t="shared" ca="1" si="2"/>
        <v>82</v>
      </c>
      <c r="AD120" s="124" t="s">
        <v>385</v>
      </c>
      <c r="AE120" s="132" t="s">
        <v>610</v>
      </c>
      <c r="AF120" s="126"/>
    </row>
    <row r="121" spans="2:32" s="19" customFormat="1" ht="38.25">
      <c r="B121" s="33" t="s">
        <v>339</v>
      </c>
      <c r="C121" s="21"/>
      <c r="D121" s="50" t="s">
        <v>408</v>
      </c>
      <c r="E121" s="50" t="s">
        <v>146</v>
      </c>
      <c r="F121" s="98" t="s">
        <v>284</v>
      </c>
      <c r="G121" s="73" t="s">
        <v>354</v>
      </c>
      <c r="H121" s="34"/>
      <c r="I121" s="50" t="s">
        <v>1</v>
      </c>
      <c r="J121" s="29" t="s">
        <v>257</v>
      </c>
      <c r="K121" s="49" t="s">
        <v>127</v>
      </c>
      <c r="L121" s="50" t="s">
        <v>8</v>
      </c>
      <c r="M121" s="34" t="s">
        <v>337</v>
      </c>
      <c r="N121" s="34" t="s">
        <v>63</v>
      </c>
      <c r="O121" s="24"/>
      <c r="P121" s="24"/>
      <c r="Q121" s="59"/>
      <c r="R121" s="60">
        <v>30000</v>
      </c>
      <c r="S121" s="51" t="s">
        <v>278</v>
      </c>
      <c r="T121" s="20">
        <v>43205</v>
      </c>
      <c r="U121" s="113"/>
      <c r="V121" s="28"/>
      <c r="W121" s="28"/>
      <c r="X121" s="28"/>
      <c r="Y121" s="28"/>
      <c r="Z121" s="28"/>
      <c r="AA121" s="28" t="s">
        <v>170</v>
      </c>
      <c r="AB121" s="20">
        <v>43123</v>
      </c>
      <c r="AC121" s="25">
        <f t="shared" ca="1" si="2"/>
        <v>90</v>
      </c>
      <c r="AD121" s="124" t="s">
        <v>386</v>
      </c>
      <c r="AE121" s="132" t="s">
        <v>610</v>
      </c>
      <c r="AF121" s="126"/>
    </row>
    <row r="122" spans="2:32" s="19" customFormat="1" ht="87" customHeight="1">
      <c r="B122" s="33" t="s">
        <v>339</v>
      </c>
      <c r="C122" s="21"/>
      <c r="D122" s="50" t="s">
        <v>408</v>
      </c>
      <c r="E122" s="50" t="s">
        <v>146</v>
      </c>
      <c r="F122" s="98" t="s">
        <v>284</v>
      </c>
      <c r="G122" s="73" t="s">
        <v>355</v>
      </c>
      <c r="H122" s="34"/>
      <c r="I122" s="50" t="s">
        <v>1</v>
      </c>
      <c r="J122" s="29" t="s">
        <v>121</v>
      </c>
      <c r="K122" s="49" t="s">
        <v>127</v>
      </c>
      <c r="L122" s="50" t="s">
        <v>8</v>
      </c>
      <c r="M122" s="34" t="s">
        <v>337</v>
      </c>
      <c r="N122" s="34" t="s">
        <v>63</v>
      </c>
      <c r="O122" s="24"/>
      <c r="P122" s="24"/>
      <c r="Q122" s="59"/>
      <c r="R122" s="60">
        <v>30000</v>
      </c>
      <c r="S122" s="51" t="s">
        <v>278</v>
      </c>
      <c r="T122" s="20">
        <v>43205</v>
      </c>
      <c r="U122" s="113"/>
      <c r="V122" s="28"/>
      <c r="W122" s="28"/>
      <c r="X122" s="28"/>
      <c r="Y122" s="28"/>
      <c r="Z122" s="28"/>
      <c r="AA122" s="28" t="s">
        <v>87</v>
      </c>
      <c r="AB122" s="20">
        <v>43130</v>
      </c>
      <c r="AC122" s="25">
        <f t="shared" ca="1" si="2"/>
        <v>83</v>
      </c>
      <c r="AD122" s="124" t="s">
        <v>387</v>
      </c>
      <c r="AE122" s="132" t="s">
        <v>610</v>
      </c>
      <c r="AF122" s="126"/>
    </row>
    <row r="123" spans="2:32" s="19" customFormat="1" ht="180">
      <c r="B123" s="33" t="s">
        <v>339</v>
      </c>
      <c r="C123" s="21"/>
      <c r="D123" s="50" t="s">
        <v>408</v>
      </c>
      <c r="E123" s="50" t="s">
        <v>146</v>
      </c>
      <c r="F123" s="98" t="s">
        <v>284</v>
      </c>
      <c r="G123" s="73" t="s">
        <v>356</v>
      </c>
      <c r="H123" s="34" t="s">
        <v>348</v>
      </c>
      <c r="I123" s="50" t="s">
        <v>1</v>
      </c>
      <c r="J123" s="29" t="s">
        <v>121</v>
      </c>
      <c r="K123" s="49" t="s">
        <v>127</v>
      </c>
      <c r="L123" s="50" t="s">
        <v>8</v>
      </c>
      <c r="M123" s="34" t="s">
        <v>62</v>
      </c>
      <c r="N123" s="34" t="s">
        <v>63</v>
      </c>
      <c r="O123" s="24"/>
      <c r="P123" s="24"/>
      <c r="Q123" s="59"/>
      <c r="R123" s="60">
        <v>30000</v>
      </c>
      <c r="S123" s="51" t="s">
        <v>278</v>
      </c>
      <c r="T123" s="20">
        <v>43205</v>
      </c>
      <c r="U123" s="113"/>
      <c r="V123" s="28"/>
      <c r="W123" s="28"/>
      <c r="X123" s="28"/>
      <c r="Y123" s="28"/>
      <c r="Z123" s="28"/>
      <c r="AA123" s="28" t="s">
        <v>87</v>
      </c>
      <c r="AB123" s="113">
        <v>43138</v>
      </c>
      <c r="AC123" s="25">
        <f t="shared" ref="AC123:AC184" ca="1" si="3">IF(ISBLANK(AB123),"",IF(TODAY()&gt;AB123,TODAY()-AB123,0))</f>
        <v>75</v>
      </c>
      <c r="AD123" s="137" t="s">
        <v>439</v>
      </c>
      <c r="AE123" s="125" t="s">
        <v>615</v>
      </c>
      <c r="AF123" s="126"/>
    </row>
    <row r="124" spans="2:32" s="19" customFormat="1" ht="38.25">
      <c r="B124" s="33" t="s">
        <v>339</v>
      </c>
      <c r="C124" s="21"/>
      <c r="D124" s="50" t="s">
        <v>408</v>
      </c>
      <c r="E124" s="50" t="s">
        <v>146</v>
      </c>
      <c r="F124" s="98" t="s">
        <v>284</v>
      </c>
      <c r="G124" s="73" t="s">
        <v>357</v>
      </c>
      <c r="H124" s="34"/>
      <c r="I124" s="50" t="s">
        <v>1</v>
      </c>
      <c r="J124" s="29" t="s">
        <v>121</v>
      </c>
      <c r="K124" s="49" t="s">
        <v>127</v>
      </c>
      <c r="L124" s="50" t="s">
        <v>8</v>
      </c>
      <c r="M124" s="34" t="s">
        <v>337</v>
      </c>
      <c r="N124" s="34" t="s">
        <v>63</v>
      </c>
      <c r="O124" s="24"/>
      <c r="P124" s="24"/>
      <c r="Q124" s="59"/>
      <c r="R124" s="60">
        <v>30000</v>
      </c>
      <c r="S124" s="51" t="s">
        <v>278</v>
      </c>
      <c r="T124" s="20">
        <v>43205</v>
      </c>
      <c r="U124" s="113"/>
      <c r="V124" s="28"/>
      <c r="W124" s="28"/>
      <c r="X124" s="28"/>
      <c r="Y124" s="28"/>
      <c r="Z124" s="28"/>
      <c r="AA124" s="28" t="s">
        <v>87</v>
      </c>
      <c r="AB124" s="20">
        <v>43124</v>
      </c>
      <c r="AC124" s="25">
        <f t="shared" ca="1" si="3"/>
        <v>89</v>
      </c>
      <c r="AD124" s="124" t="s">
        <v>570</v>
      </c>
      <c r="AE124" s="132" t="s">
        <v>610</v>
      </c>
      <c r="AF124" s="126"/>
    </row>
    <row r="125" spans="2:32" s="19" customFormat="1" ht="54">
      <c r="B125" s="33" t="s">
        <v>339</v>
      </c>
      <c r="C125" s="21"/>
      <c r="D125" s="50" t="s">
        <v>408</v>
      </c>
      <c r="E125" s="50" t="s">
        <v>146</v>
      </c>
      <c r="F125" s="98" t="s">
        <v>284</v>
      </c>
      <c r="G125" s="73" t="s">
        <v>358</v>
      </c>
      <c r="H125" s="34"/>
      <c r="I125" s="50" t="s">
        <v>1</v>
      </c>
      <c r="J125" s="29" t="s">
        <v>121</v>
      </c>
      <c r="K125" s="49" t="s">
        <v>127</v>
      </c>
      <c r="L125" s="50" t="s">
        <v>8</v>
      </c>
      <c r="M125" s="34" t="s">
        <v>337</v>
      </c>
      <c r="N125" s="34" t="s">
        <v>63</v>
      </c>
      <c r="O125" s="24"/>
      <c r="P125" s="24"/>
      <c r="Q125" s="59"/>
      <c r="R125" s="60">
        <v>30000</v>
      </c>
      <c r="S125" s="51" t="s">
        <v>278</v>
      </c>
      <c r="T125" s="20">
        <v>43205</v>
      </c>
      <c r="U125" s="113"/>
      <c r="V125" s="28"/>
      <c r="W125" s="28"/>
      <c r="X125" s="28"/>
      <c r="Y125" s="28"/>
      <c r="Z125" s="28"/>
      <c r="AA125" s="28" t="s">
        <v>85</v>
      </c>
      <c r="AB125" s="20">
        <v>43125</v>
      </c>
      <c r="AC125" s="25">
        <f t="shared" ca="1" si="3"/>
        <v>88</v>
      </c>
      <c r="AD125" s="124" t="s">
        <v>388</v>
      </c>
      <c r="AE125" s="132" t="s">
        <v>610</v>
      </c>
      <c r="AF125" s="126"/>
    </row>
    <row r="126" spans="2:32" s="19" customFormat="1" ht="39.75" customHeight="1">
      <c r="B126" s="33" t="s">
        <v>339</v>
      </c>
      <c r="C126" s="21"/>
      <c r="D126" s="50" t="s">
        <v>408</v>
      </c>
      <c r="E126" s="50" t="s">
        <v>146</v>
      </c>
      <c r="F126" s="98" t="s">
        <v>284</v>
      </c>
      <c r="G126" s="73" t="s">
        <v>364</v>
      </c>
      <c r="H126" s="34" t="s">
        <v>365</v>
      </c>
      <c r="I126" s="50" t="s">
        <v>1</v>
      </c>
      <c r="J126" s="29" t="s">
        <v>121</v>
      </c>
      <c r="K126" s="49" t="s">
        <v>127</v>
      </c>
      <c r="L126" s="50" t="s">
        <v>8</v>
      </c>
      <c r="M126" s="34" t="s">
        <v>61</v>
      </c>
      <c r="N126" s="34" t="s">
        <v>63</v>
      </c>
      <c r="O126" s="24"/>
      <c r="P126" s="24"/>
      <c r="Q126" s="59"/>
      <c r="R126" s="60">
        <v>30000</v>
      </c>
      <c r="S126" s="51" t="s">
        <v>278</v>
      </c>
      <c r="T126" s="20">
        <v>43220</v>
      </c>
      <c r="U126" s="113"/>
      <c r="V126" s="28"/>
      <c r="W126" s="28"/>
      <c r="X126" s="28"/>
      <c r="Y126" s="28"/>
      <c r="Z126" s="28"/>
      <c r="AA126" s="28" t="s">
        <v>86</v>
      </c>
      <c r="AB126" s="20">
        <v>43208</v>
      </c>
      <c r="AC126" s="25">
        <f t="shared" ca="1" si="3"/>
        <v>5</v>
      </c>
      <c r="AD126" s="39" t="s">
        <v>440</v>
      </c>
      <c r="AE126" s="127" t="s">
        <v>743</v>
      </c>
      <c r="AF126" s="126"/>
    </row>
    <row r="127" spans="2:32" s="19" customFormat="1" ht="54">
      <c r="B127" s="33" t="s">
        <v>339</v>
      </c>
      <c r="C127" s="21"/>
      <c r="D127" s="50" t="s">
        <v>408</v>
      </c>
      <c r="E127" s="50" t="s">
        <v>146</v>
      </c>
      <c r="F127" s="98" t="s">
        <v>283</v>
      </c>
      <c r="G127" s="73" t="s">
        <v>370</v>
      </c>
      <c r="H127" s="34" t="s">
        <v>351</v>
      </c>
      <c r="I127" s="50" t="s">
        <v>1</v>
      </c>
      <c r="J127" s="29" t="s">
        <v>121</v>
      </c>
      <c r="K127" s="49" t="s">
        <v>127</v>
      </c>
      <c r="L127" s="50" t="s">
        <v>8</v>
      </c>
      <c r="M127" s="34" t="s">
        <v>337</v>
      </c>
      <c r="N127" s="34" t="s">
        <v>63</v>
      </c>
      <c r="O127" s="24"/>
      <c r="P127" s="24"/>
      <c r="Q127" s="59"/>
      <c r="R127" s="60">
        <v>30000</v>
      </c>
      <c r="S127" s="51" t="s">
        <v>278</v>
      </c>
      <c r="T127" s="20">
        <v>43205</v>
      </c>
      <c r="U127" s="113"/>
      <c r="V127" s="28"/>
      <c r="W127" s="28"/>
      <c r="X127" s="28"/>
      <c r="Y127" s="28"/>
      <c r="Z127" s="28"/>
      <c r="AA127" s="28" t="s">
        <v>170</v>
      </c>
      <c r="AB127" s="20">
        <v>43124</v>
      </c>
      <c r="AC127" s="25">
        <f t="shared" ca="1" si="3"/>
        <v>89</v>
      </c>
      <c r="AD127" s="124" t="s">
        <v>455</v>
      </c>
      <c r="AE127" s="132" t="s">
        <v>610</v>
      </c>
      <c r="AF127" s="126"/>
    </row>
    <row r="128" spans="2:32" s="19" customFormat="1" ht="38.25">
      <c r="B128" s="33" t="s">
        <v>339</v>
      </c>
      <c r="C128" s="21"/>
      <c r="D128" s="50" t="s">
        <v>408</v>
      </c>
      <c r="E128" s="50" t="s">
        <v>146</v>
      </c>
      <c r="F128" s="98" t="s">
        <v>283</v>
      </c>
      <c r="G128" s="73" t="s">
        <v>371</v>
      </c>
      <c r="H128" s="34"/>
      <c r="I128" s="50" t="s">
        <v>1</v>
      </c>
      <c r="J128" s="29" t="s">
        <v>121</v>
      </c>
      <c r="K128" s="49" t="s">
        <v>127</v>
      </c>
      <c r="L128" s="50" t="s">
        <v>8</v>
      </c>
      <c r="M128" s="34" t="s">
        <v>337</v>
      </c>
      <c r="N128" s="34" t="s">
        <v>63</v>
      </c>
      <c r="O128" s="24"/>
      <c r="P128" s="24"/>
      <c r="Q128" s="59"/>
      <c r="R128" s="60">
        <v>30000</v>
      </c>
      <c r="S128" s="51" t="s">
        <v>278</v>
      </c>
      <c r="T128" s="20">
        <v>43205</v>
      </c>
      <c r="U128" s="113"/>
      <c r="V128" s="28"/>
      <c r="W128" s="28"/>
      <c r="X128" s="28"/>
      <c r="Y128" s="28"/>
      <c r="Z128" s="28"/>
      <c r="AA128" s="28" t="s">
        <v>85</v>
      </c>
      <c r="AB128" s="20">
        <v>43117</v>
      </c>
      <c r="AC128" s="25">
        <f t="shared" ca="1" si="3"/>
        <v>96</v>
      </c>
      <c r="AD128" s="124" t="s">
        <v>394</v>
      </c>
      <c r="AE128" s="132" t="s">
        <v>610</v>
      </c>
      <c r="AF128" s="126"/>
    </row>
    <row r="129" spans="2:32" s="19" customFormat="1" ht="40.5" customHeight="1">
      <c r="B129" s="33" t="s">
        <v>339</v>
      </c>
      <c r="C129" s="21"/>
      <c r="D129" s="50" t="s">
        <v>408</v>
      </c>
      <c r="E129" s="50" t="s">
        <v>146</v>
      </c>
      <c r="F129" s="98" t="s">
        <v>283</v>
      </c>
      <c r="G129" s="73" t="s">
        <v>372</v>
      </c>
      <c r="H129" s="34"/>
      <c r="I129" s="50" t="s">
        <v>1</v>
      </c>
      <c r="J129" s="29" t="s">
        <v>121</v>
      </c>
      <c r="K129" s="49" t="s">
        <v>127</v>
      </c>
      <c r="L129" s="50" t="s">
        <v>8</v>
      </c>
      <c r="M129" s="34" t="s">
        <v>337</v>
      </c>
      <c r="N129" s="34" t="s">
        <v>63</v>
      </c>
      <c r="O129" s="24"/>
      <c r="P129" s="24"/>
      <c r="Q129" s="59"/>
      <c r="R129" s="60">
        <v>30000</v>
      </c>
      <c r="S129" s="51" t="s">
        <v>278</v>
      </c>
      <c r="T129" s="20">
        <v>43205</v>
      </c>
      <c r="U129" s="113"/>
      <c r="V129" s="28"/>
      <c r="W129" s="28"/>
      <c r="X129" s="28"/>
      <c r="Y129" s="28"/>
      <c r="Z129" s="28"/>
      <c r="AA129" s="28" t="s">
        <v>87</v>
      </c>
      <c r="AB129" s="20">
        <v>43131</v>
      </c>
      <c r="AC129" s="25">
        <f t="shared" ca="1" si="3"/>
        <v>82</v>
      </c>
      <c r="AD129" s="124" t="s">
        <v>395</v>
      </c>
      <c r="AE129" s="132" t="s">
        <v>610</v>
      </c>
      <c r="AF129" s="126"/>
    </row>
    <row r="130" spans="2:32" s="19" customFormat="1" ht="43.5" customHeight="1">
      <c r="B130" s="33" t="s">
        <v>339</v>
      </c>
      <c r="C130" s="21"/>
      <c r="D130" s="50" t="s">
        <v>408</v>
      </c>
      <c r="E130" s="50" t="s">
        <v>146</v>
      </c>
      <c r="F130" s="98" t="s">
        <v>283</v>
      </c>
      <c r="G130" s="73" t="s">
        <v>373</v>
      </c>
      <c r="H130" s="34" t="s">
        <v>374</v>
      </c>
      <c r="I130" s="50" t="s">
        <v>1</v>
      </c>
      <c r="J130" s="29" t="s">
        <v>121</v>
      </c>
      <c r="K130" s="49" t="s">
        <v>158</v>
      </c>
      <c r="L130" s="50" t="s">
        <v>8</v>
      </c>
      <c r="M130" s="34" t="s">
        <v>314</v>
      </c>
      <c r="N130" s="34" t="s">
        <v>63</v>
      </c>
      <c r="O130" s="24"/>
      <c r="P130" s="24"/>
      <c r="Q130" s="59"/>
      <c r="R130" s="60">
        <v>30000</v>
      </c>
      <c r="S130" s="51" t="s">
        <v>278</v>
      </c>
      <c r="T130" s="20">
        <v>43205</v>
      </c>
      <c r="U130" s="113"/>
      <c r="V130" s="28"/>
      <c r="W130" s="28"/>
      <c r="X130" s="28"/>
      <c r="Y130" s="28"/>
      <c r="Z130" s="28"/>
      <c r="AA130" s="28" t="s">
        <v>87</v>
      </c>
      <c r="AB130" s="20">
        <v>43136</v>
      </c>
      <c r="AC130" s="25">
        <f t="shared" ca="1" si="3"/>
        <v>77</v>
      </c>
      <c r="AD130" s="124" t="s">
        <v>441</v>
      </c>
      <c r="AE130" s="132" t="s">
        <v>610</v>
      </c>
      <c r="AF130" s="126"/>
    </row>
    <row r="131" spans="2:32" s="19" customFormat="1" ht="40.5" customHeight="1">
      <c r="B131" s="33" t="s">
        <v>339</v>
      </c>
      <c r="C131" s="21"/>
      <c r="D131" s="50" t="s">
        <v>408</v>
      </c>
      <c r="E131" s="50" t="s">
        <v>146</v>
      </c>
      <c r="F131" s="98" t="s">
        <v>283</v>
      </c>
      <c r="G131" s="73" t="s">
        <v>375</v>
      </c>
      <c r="H131" s="34"/>
      <c r="I131" s="50" t="s">
        <v>1</v>
      </c>
      <c r="J131" s="29" t="s">
        <v>121</v>
      </c>
      <c r="K131" s="49" t="s">
        <v>127</v>
      </c>
      <c r="L131" s="50" t="s">
        <v>8</v>
      </c>
      <c r="M131" s="34" t="s">
        <v>337</v>
      </c>
      <c r="N131" s="34" t="s">
        <v>63</v>
      </c>
      <c r="O131" s="24"/>
      <c r="P131" s="24"/>
      <c r="Q131" s="59"/>
      <c r="R131" s="60">
        <v>30000</v>
      </c>
      <c r="S131" s="51" t="s">
        <v>278</v>
      </c>
      <c r="T131" s="20">
        <v>43205</v>
      </c>
      <c r="U131" s="113"/>
      <c r="V131" s="28"/>
      <c r="W131" s="28"/>
      <c r="X131" s="28"/>
      <c r="Y131" s="28"/>
      <c r="Z131" s="28"/>
      <c r="AA131" s="28" t="s">
        <v>87</v>
      </c>
      <c r="AB131" s="20">
        <v>43123</v>
      </c>
      <c r="AC131" s="25">
        <f t="shared" ca="1" si="3"/>
        <v>90</v>
      </c>
      <c r="AD131" s="124" t="s">
        <v>396</v>
      </c>
      <c r="AE131" s="132" t="s">
        <v>610</v>
      </c>
      <c r="AF131" s="126"/>
    </row>
    <row r="132" spans="2:32" ht="108">
      <c r="B132" s="33" t="s">
        <v>339</v>
      </c>
      <c r="C132" s="21"/>
      <c r="D132" s="50" t="s">
        <v>408</v>
      </c>
      <c r="E132" s="50" t="s">
        <v>146</v>
      </c>
      <c r="F132" s="98" t="s">
        <v>283</v>
      </c>
      <c r="G132" s="73" t="s">
        <v>376</v>
      </c>
      <c r="H132" s="34" t="s">
        <v>365</v>
      </c>
      <c r="I132" s="50" t="s">
        <v>1</v>
      </c>
      <c r="J132" s="29" t="s">
        <v>121</v>
      </c>
      <c r="K132" s="49" t="s">
        <v>127</v>
      </c>
      <c r="L132" s="50" t="s">
        <v>8</v>
      </c>
      <c r="M132" s="34" t="s">
        <v>61</v>
      </c>
      <c r="N132" s="34" t="s">
        <v>63</v>
      </c>
      <c r="O132" s="24"/>
      <c r="P132" s="24"/>
      <c r="Q132" s="59"/>
      <c r="R132" s="60">
        <v>30000</v>
      </c>
      <c r="S132" s="51" t="s">
        <v>278</v>
      </c>
      <c r="T132" s="20">
        <v>43205</v>
      </c>
      <c r="U132" s="113"/>
      <c r="V132" s="28"/>
      <c r="W132" s="28"/>
      <c r="X132" s="28"/>
      <c r="Y132" s="28"/>
      <c r="Z132" s="28"/>
      <c r="AA132" s="28" t="s">
        <v>86</v>
      </c>
      <c r="AB132" s="113">
        <v>43147</v>
      </c>
      <c r="AC132" s="25">
        <f t="shared" ca="1" si="3"/>
        <v>66</v>
      </c>
      <c r="AD132" s="124" t="s">
        <v>490</v>
      </c>
      <c r="AE132" s="132" t="s">
        <v>610</v>
      </c>
      <c r="AF132" s="126"/>
    </row>
    <row r="133" spans="2:32" ht="38.25">
      <c r="B133" s="33" t="s">
        <v>339</v>
      </c>
      <c r="C133" s="21"/>
      <c r="D133" s="50" t="s">
        <v>408</v>
      </c>
      <c r="E133" s="50" t="s">
        <v>146</v>
      </c>
      <c r="F133" s="98" t="s">
        <v>283</v>
      </c>
      <c r="G133" s="73" t="s">
        <v>377</v>
      </c>
      <c r="H133" s="34"/>
      <c r="I133" s="50" t="s">
        <v>1</v>
      </c>
      <c r="J133" s="29" t="s">
        <v>121</v>
      </c>
      <c r="K133" s="49" t="s">
        <v>118</v>
      </c>
      <c r="L133" s="50" t="s">
        <v>8</v>
      </c>
      <c r="M133" s="34" t="s">
        <v>337</v>
      </c>
      <c r="N133" s="34" t="s">
        <v>63</v>
      </c>
      <c r="O133" s="24"/>
      <c r="P133" s="24"/>
      <c r="Q133" s="59"/>
      <c r="R133" s="60">
        <v>30000</v>
      </c>
      <c r="S133" s="51" t="s">
        <v>278</v>
      </c>
      <c r="T133" s="20">
        <v>43205</v>
      </c>
      <c r="U133" s="113"/>
      <c r="V133" s="28"/>
      <c r="W133" s="28"/>
      <c r="X133" s="28"/>
      <c r="Y133" s="28"/>
      <c r="Z133" s="28"/>
      <c r="AA133" s="28" t="s">
        <v>87</v>
      </c>
      <c r="AB133" s="20">
        <v>43151</v>
      </c>
      <c r="AC133" s="25">
        <f t="shared" ca="1" si="3"/>
        <v>62</v>
      </c>
      <c r="AD133" s="124" t="s">
        <v>397</v>
      </c>
      <c r="AE133" s="125" t="s">
        <v>611</v>
      </c>
      <c r="AF133" s="126"/>
    </row>
    <row r="134" spans="2:32" ht="39.75" hidden="1" customHeight="1">
      <c r="B134" s="33" t="s">
        <v>27</v>
      </c>
      <c r="C134" s="21"/>
      <c r="D134" s="50" t="s">
        <v>409</v>
      </c>
      <c r="E134" s="50" t="s">
        <v>16</v>
      </c>
      <c r="F134" s="98" t="s">
        <v>283</v>
      </c>
      <c r="G134" s="73" t="s">
        <v>444</v>
      </c>
      <c r="H134" s="34" t="s">
        <v>310</v>
      </c>
      <c r="I134" s="50" t="s">
        <v>1</v>
      </c>
      <c r="J134" s="29" t="s">
        <v>445</v>
      </c>
      <c r="K134" s="49" t="s">
        <v>120</v>
      </c>
      <c r="L134" s="50" t="s">
        <v>8</v>
      </c>
      <c r="M134" s="34" t="s">
        <v>337</v>
      </c>
      <c r="N134" s="34" t="s">
        <v>63</v>
      </c>
      <c r="O134" s="24"/>
      <c r="P134" s="24"/>
      <c r="Q134" s="59"/>
      <c r="R134" s="60"/>
      <c r="S134" s="51"/>
      <c r="T134" s="20"/>
      <c r="U134" s="113"/>
      <c r="V134" s="28"/>
      <c r="W134" s="28"/>
      <c r="X134" s="28"/>
      <c r="Y134" s="28"/>
      <c r="Z134" s="28"/>
      <c r="AA134" s="28" t="s">
        <v>85</v>
      </c>
      <c r="AB134" s="87">
        <v>43195</v>
      </c>
      <c r="AC134" s="25">
        <f t="shared" ca="1" si="3"/>
        <v>18</v>
      </c>
      <c r="AD134" s="39" t="s">
        <v>446</v>
      </c>
      <c r="AE134" s="40" t="s">
        <v>630</v>
      </c>
      <c r="AF134" s="34"/>
    </row>
    <row r="135" spans="2:32" s="19" customFormat="1" ht="40.5" hidden="1" customHeight="1">
      <c r="B135" s="33" t="s">
        <v>27</v>
      </c>
      <c r="C135" s="21"/>
      <c r="D135" s="29" t="s">
        <v>418</v>
      </c>
      <c r="E135" s="50" t="s">
        <v>67</v>
      </c>
      <c r="F135" s="98"/>
      <c r="G135" s="73" t="s">
        <v>72</v>
      </c>
      <c r="H135" s="34" t="s">
        <v>460</v>
      </c>
      <c r="I135" s="50" t="s">
        <v>10</v>
      </c>
      <c r="J135" s="29" t="s">
        <v>420</v>
      </c>
      <c r="K135" s="49"/>
      <c r="L135" s="50" t="s">
        <v>8</v>
      </c>
      <c r="M135" s="34" t="s">
        <v>62</v>
      </c>
      <c r="N135" s="34" t="s">
        <v>63</v>
      </c>
      <c r="O135" s="24"/>
      <c r="P135" s="24"/>
      <c r="Q135" s="59"/>
      <c r="R135" s="60"/>
      <c r="S135" s="51"/>
      <c r="T135" s="20"/>
      <c r="U135" s="113"/>
      <c r="V135" s="28"/>
      <c r="W135" s="28"/>
      <c r="X135" s="28"/>
      <c r="Y135" s="28"/>
      <c r="Z135" s="28"/>
      <c r="AA135" s="28"/>
      <c r="AB135" s="20">
        <v>43173</v>
      </c>
      <c r="AC135" s="25">
        <f t="shared" ca="1" si="3"/>
        <v>40</v>
      </c>
      <c r="AD135" s="39"/>
      <c r="AE135" s="40"/>
      <c r="AF135" s="34"/>
    </row>
    <row r="136" spans="2:32" s="19" customFormat="1" ht="25.5" hidden="1" customHeight="1">
      <c r="B136" s="33"/>
      <c r="C136" s="85" t="s">
        <v>213</v>
      </c>
      <c r="D136" s="50" t="s">
        <v>418</v>
      </c>
      <c r="E136" s="50" t="s">
        <v>67</v>
      </c>
      <c r="F136" s="98"/>
      <c r="G136" s="83" t="s">
        <v>592</v>
      </c>
      <c r="H136" s="34"/>
      <c r="I136" s="50" t="s">
        <v>10</v>
      </c>
      <c r="J136" s="34" t="s">
        <v>592</v>
      </c>
      <c r="K136" s="49" t="s">
        <v>127</v>
      </c>
      <c r="L136" s="50" t="s">
        <v>8</v>
      </c>
      <c r="M136" s="34"/>
      <c r="N136" s="34"/>
      <c r="O136" s="24"/>
      <c r="P136" s="24"/>
      <c r="Q136" s="59"/>
      <c r="R136" s="60">
        <v>20000</v>
      </c>
      <c r="S136" s="51" t="s">
        <v>22</v>
      </c>
      <c r="T136" s="20"/>
      <c r="U136" s="113"/>
      <c r="V136" s="28"/>
      <c r="W136" s="28"/>
      <c r="X136" s="28"/>
      <c r="Y136" s="28"/>
      <c r="Z136" s="28"/>
      <c r="AA136" s="28"/>
      <c r="AB136" s="20">
        <v>43173</v>
      </c>
      <c r="AC136" s="25">
        <f t="shared" ca="1" si="3"/>
        <v>40</v>
      </c>
      <c r="AD136" s="39"/>
      <c r="AE136" s="40" t="s">
        <v>593</v>
      </c>
      <c r="AF136" s="34"/>
    </row>
    <row r="137" spans="2:32" s="19" customFormat="1" ht="90">
      <c r="B137" s="33" t="s">
        <v>442</v>
      </c>
      <c r="C137" s="21"/>
      <c r="D137" s="29" t="s">
        <v>408</v>
      </c>
      <c r="E137" s="50" t="s">
        <v>146</v>
      </c>
      <c r="F137" s="98" t="s">
        <v>283</v>
      </c>
      <c r="G137" s="73" t="s">
        <v>491</v>
      </c>
      <c r="H137" s="34" t="s">
        <v>494</v>
      </c>
      <c r="I137" s="50" t="s">
        <v>1</v>
      </c>
      <c r="J137" s="29" t="s">
        <v>122</v>
      </c>
      <c r="K137" s="49" t="s">
        <v>180</v>
      </c>
      <c r="L137" s="50" t="s">
        <v>8</v>
      </c>
      <c r="M137" s="34" t="s">
        <v>337</v>
      </c>
      <c r="N137" s="34" t="s">
        <v>63</v>
      </c>
      <c r="O137" s="24"/>
      <c r="P137" s="24"/>
      <c r="Q137" s="59"/>
      <c r="R137" s="60">
        <v>15000</v>
      </c>
      <c r="S137" s="51" t="s">
        <v>278</v>
      </c>
      <c r="T137" s="20">
        <v>43220</v>
      </c>
      <c r="U137" s="113"/>
      <c r="V137" s="28"/>
      <c r="W137" s="28"/>
      <c r="X137" s="28"/>
      <c r="Y137" s="28"/>
      <c r="Z137" s="28"/>
      <c r="AA137" s="28" t="s">
        <v>87</v>
      </c>
      <c r="AB137" s="20">
        <v>43164</v>
      </c>
      <c r="AC137" s="25">
        <f t="shared" ca="1" si="3"/>
        <v>49</v>
      </c>
      <c r="AD137" s="124" t="s">
        <v>495</v>
      </c>
      <c r="AE137" s="166" t="s">
        <v>610</v>
      </c>
      <c r="AF137" s="126"/>
    </row>
    <row r="138" spans="2:32" s="19" customFormat="1" ht="45.75" customHeight="1">
      <c r="B138" s="33" t="s">
        <v>125</v>
      </c>
      <c r="C138" s="21"/>
      <c r="D138" s="29" t="s">
        <v>408</v>
      </c>
      <c r="E138" s="50" t="s">
        <v>146</v>
      </c>
      <c r="F138" s="98" t="s">
        <v>292</v>
      </c>
      <c r="G138" s="73" t="s">
        <v>492</v>
      </c>
      <c r="H138" s="34" t="s">
        <v>493</v>
      </c>
      <c r="I138" s="50" t="s">
        <v>1</v>
      </c>
      <c r="J138" s="29" t="s">
        <v>122</v>
      </c>
      <c r="K138" s="49" t="s">
        <v>127</v>
      </c>
      <c r="L138" s="50" t="s">
        <v>8</v>
      </c>
      <c r="M138" s="34" t="s">
        <v>337</v>
      </c>
      <c r="N138" s="34" t="s">
        <v>63</v>
      </c>
      <c r="O138" s="24"/>
      <c r="P138" s="24"/>
      <c r="Q138" s="59"/>
      <c r="R138" s="60"/>
      <c r="S138" s="51"/>
      <c r="T138" s="20"/>
      <c r="U138" s="113"/>
      <c r="V138" s="28"/>
      <c r="W138" s="28"/>
      <c r="X138" s="28"/>
      <c r="Y138" s="28"/>
      <c r="Z138" s="28"/>
      <c r="AA138" s="28" t="s">
        <v>86</v>
      </c>
      <c r="AB138" s="113">
        <v>43206</v>
      </c>
      <c r="AC138" s="25">
        <f t="shared" ca="1" si="3"/>
        <v>7</v>
      </c>
      <c r="AD138" s="124" t="s">
        <v>744</v>
      </c>
      <c r="AE138" s="125" t="s">
        <v>618</v>
      </c>
      <c r="AF138" s="126"/>
    </row>
    <row r="139" spans="2:32" s="19" customFormat="1" ht="38.25" hidden="1">
      <c r="B139" s="33" t="s">
        <v>149</v>
      </c>
      <c r="C139" s="21"/>
      <c r="D139" s="50" t="s">
        <v>409</v>
      </c>
      <c r="E139" s="50" t="s">
        <v>16</v>
      </c>
      <c r="F139" s="98" t="s">
        <v>282</v>
      </c>
      <c r="G139" s="73" t="s">
        <v>573</v>
      </c>
      <c r="H139" s="34" t="s">
        <v>579</v>
      </c>
      <c r="I139" s="50" t="s">
        <v>1</v>
      </c>
      <c r="J139" s="29" t="s">
        <v>14</v>
      </c>
      <c r="K139" s="49" t="s">
        <v>133</v>
      </c>
      <c r="L139" s="50" t="s">
        <v>8</v>
      </c>
      <c r="M139" s="34" t="s">
        <v>337</v>
      </c>
      <c r="N139" s="34" t="s">
        <v>63</v>
      </c>
      <c r="O139" s="24"/>
      <c r="P139" s="24"/>
      <c r="Q139" s="59"/>
      <c r="R139" s="60"/>
      <c r="S139" s="51"/>
      <c r="T139" s="20"/>
      <c r="U139" s="113"/>
      <c r="V139" s="28"/>
      <c r="W139" s="28"/>
      <c r="X139" s="28"/>
      <c r="Y139" s="28"/>
      <c r="Z139" s="28"/>
      <c r="AA139" s="28" t="s">
        <v>85</v>
      </c>
      <c r="AB139" s="87">
        <v>43198</v>
      </c>
      <c r="AC139" s="25">
        <f t="shared" ca="1" si="3"/>
        <v>15</v>
      </c>
      <c r="AD139" s="39" t="s">
        <v>631</v>
      </c>
      <c r="AE139" s="39" t="s">
        <v>632</v>
      </c>
      <c r="AF139" s="34"/>
    </row>
    <row r="140" spans="2:32" s="19" customFormat="1" ht="38.25" hidden="1">
      <c r="B140" s="33" t="s">
        <v>149</v>
      </c>
      <c r="C140" s="21"/>
      <c r="D140" s="50" t="s">
        <v>409</v>
      </c>
      <c r="E140" s="50" t="s">
        <v>16</v>
      </c>
      <c r="F140" s="98" t="s">
        <v>285</v>
      </c>
      <c r="G140" s="73" t="s">
        <v>574</v>
      </c>
      <c r="H140" s="34" t="s">
        <v>579</v>
      </c>
      <c r="I140" s="50" t="s">
        <v>1</v>
      </c>
      <c r="J140" s="29" t="s">
        <v>32</v>
      </c>
      <c r="K140" s="49" t="s">
        <v>124</v>
      </c>
      <c r="L140" s="50" t="s">
        <v>8</v>
      </c>
      <c r="M140" s="34" t="s">
        <v>337</v>
      </c>
      <c r="N140" s="34" t="s">
        <v>63</v>
      </c>
      <c r="O140" s="24"/>
      <c r="P140" s="24"/>
      <c r="Q140" s="59"/>
      <c r="R140" s="60"/>
      <c r="S140" s="51"/>
      <c r="T140" s="20"/>
      <c r="U140" s="113"/>
      <c r="V140" s="28"/>
      <c r="W140" s="28"/>
      <c r="X140" s="28"/>
      <c r="Y140" s="28"/>
      <c r="Z140" s="28"/>
      <c r="AA140" s="28" t="s">
        <v>85</v>
      </c>
      <c r="AB140" s="87">
        <v>43200</v>
      </c>
      <c r="AC140" s="25">
        <f t="shared" ca="1" si="3"/>
        <v>13</v>
      </c>
      <c r="AD140" s="39" t="s">
        <v>633</v>
      </c>
      <c r="AE140" s="39" t="s">
        <v>634</v>
      </c>
      <c r="AF140" s="34"/>
    </row>
    <row r="141" spans="2:32" s="19" customFormat="1" ht="38.25" hidden="1">
      <c r="B141" s="33" t="s">
        <v>149</v>
      </c>
      <c r="C141" s="21"/>
      <c r="D141" s="50" t="s">
        <v>409</v>
      </c>
      <c r="E141" s="50" t="s">
        <v>16</v>
      </c>
      <c r="F141" s="98" t="s">
        <v>282</v>
      </c>
      <c r="G141" s="73" t="s">
        <v>575</v>
      </c>
      <c r="H141" s="34" t="s">
        <v>586</v>
      </c>
      <c r="I141" s="50" t="s">
        <v>1</v>
      </c>
      <c r="J141" s="29" t="s">
        <v>576</v>
      </c>
      <c r="K141" s="49" t="s">
        <v>133</v>
      </c>
      <c r="L141" s="50" t="s">
        <v>8</v>
      </c>
      <c r="M141" s="34" t="s">
        <v>337</v>
      </c>
      <c r="N141" s="34" t="s">
        <v>63</v>
      </c>
      <c r="O141" s="24"/>
      <c r="P141" s="24"/>
      <c r="Q141" s="59"/>
      <c r="R141" s="60"/>
      <c r="S141" s="51"/>
      <c r="T141" s="20"/>
      <c r="U141" s="113"/>
      <c r="V141" s="28"/>
      <c r="W141" s="28"/>
      <c r="X141" s="28"/>
      <c r="Y141" s="28"/>
      <c r="Z141" s="28"/>
      <c r="AA141" s="28"/>
      <c r="AB141" s="87">
        <v>43198</v>
      </c>
      <c r="AC141" s="25">
        <f t="shared" ca="1" si="3"/>
        <v>15</v>
      </c>
      <c r="AD141" s="39" t="s">
        <v>632</v>
      </c>
      <c r="AE141" s="39" t="s">
        <v>581</v>
      </c>
      <c r="AF141" s="34"/>
    </row>
    <row r="142" spans="2:32" s="19" customFormat="1" ht="25.5" hidden="1" customHeight="1">
      <c r="B142" s="33" t="s">
        <v>27</v>
      </c>
      <c r="C142" s="21"/>
      <c r="D142" s="50" t="s">
        <v>409</v>
      </c>
      <c r="E142" s="50" t="s">
        <v>16</v>
      </c>
      <c r="F142" s="98" t="s">
        <v>285</v>
      </c>
      <c r="G142" s="73" t="s">
        <v>577</v>
      </c>
      <c r="H142" s="34" t="s">
        <v>585</v>
      </c>
      <c r="I142" s="50" t="s">
        <v>1</v>
      </c>
      <c r="J142" s="29" t="s">
        <v>14</v>
      </c>
      <c r="K142" s="49" t="s">
        <v>133</v>
      </c>
      <c r="L142" s="50" t="s">
        <v>8</v>
      </c>
      <c r="M142" s="34" t="s">
        <v>337</v>
      </c>
      <c r="N142" s="34" t="s">
        <v>63</v>
      </c>
      <c r="O142" s="24"/>
      <c r="P142" s="24"/>
      <c r="Q142" s="59"/>
      <c r="R142" s="60">
        <v>11936</v>
      </c>
      <c r="S142" s="51" t="s">
        <v>278</v>
      </c>
      <c r="T142" s="87">
        <v>43216</v>
      </c>
      <c r="U142" s="87"/>
      <c r="V142" s="28"/>
      <c r="W142" s="28">
        <v>1</v>
      </c>
      <c r="X142" s="28"/>
      <c r="Y142" s="28"/>
      <c r="Z142" s="28"/>
      <c r="AA142" s="28" t="s">
        <v>85</v>
      </c>
      <c r="AB142" s="87">
        <v>43193</v>
      </c>
      <c r="AC142" s="25">
        <f t="shared" ca="1" si="3"/>
        <v>20</v>
      </c>
      <c r="AD142" s="39" t="s">
        <v>635</v>
      </c>
      <c r="AE142" s="39" t="s">
        <v>636</v>
      </c>
      <c r="AF142" s="34"/>
    </row>
    <row r="143" spans="2:32" s="19" customFormat="1" ht="38.25" hidden="1">
      <c r="B143" s="33" t="s">
        <v>578</v>
      </c>
      <c r="C143" s="21"/>
      <c r="D143" s="50" t="s">
        <v>409</v>
      </c>
      <c r="E143" s="50" t="s">
        <v>16</v>
      </c>
      <c r="F143" s="98" t="s">
        <v>285</v>
      </c>
      <c r="G143" s="73" t="s">
        <v>597</v>
      </c>
      <c r="H143" s="34" t="s">
        <v>586</v>
      </c>
      <c r="I143" s="50" t="s">
        <v>1</v>
      </c>
      <c r="J143" s="29" t="s">
        <v>14</v>
      </c>
      <c r="K143" s="49" t="s">
        <v>133</v>
      </c>
      <c r="L143" s="50" t="s">
        <v>8</v>
      </c>
      <c r="M143" s="34" t="s">
        <v>337</v>
      </c>
      <c r="N143" s="34" t="s">
        <v>63</v>
      </c>
      <c r="O143" s="24"/>
      <c r="P143" s="24"/>
      <c r="Q143" s="59"/>
      <c r="R143" s="60">
        <v>13420</v>
      </c>
      <c r="S143" s="51" t="s">
        <v>278</v>
      </c>
      <c r="T143" s="87">
        <v>43220</v>
      </c>
      <c r="U143" s="87"/>
      <c r="V143" s="28"/>
      <c r="W143" s="28">
        <v>1</v>
      </c>
      <c r="X143" s="28"/>
      <c r="Y143" s="28"/>
      <c r="Z143" s="28"/>
      <c r="AA143" s="28" t="s">
        <v>85</v>
      </c>
      <c r="AB143" s="87">
        <v>43196</v>
      </c>
      <c r="AC143" s="25">
        <f t="shared" ca="1" si="3"/>
        <v>17</v>
      </c>
      <c r="AD143" s="39" t="s">
        <v>637</v>
      </c>
      <c r="AE143" s="39" t="s">
        <v>638</v>
      </c>
      <c r="AF143" s="34"/>
    </row>
    <row r="144" spans="2:32" s="19" customFormat="1" ht="25.5" hidden="1" customHeight="1">
      <c r="B144" s="33" t="s">
        <v>27</v>
      </c>
      <c r="C144" s="21"/>
      <c r="D144" s="29" t="s">
        <v>419</v>
      </c>
      <c r="E144" s="50" t="s">
        <v>16</v>
      </c>
      <c r="F144" s="98" t="s">
        <v>284</v>
      </c>
      <c r="G144" s="146" t="s">
        <v>595</v>
      </c>
      <c r="H144" s="34"/>
      <c r="I144" s="50" t="s">
        <v>1</v>
      </c>
      <c r="J144" s="29" t="s">
        <v>32</v>
      </c>
      <c r="K144" s="49" t="s">
        <v>118</v>
      </c>
      <c r="L144" s="50" t="s">
        <v>8</v>
      </c>
      <c r="M144" s="34" t="s">
        <v>337</v>
      </c>
      <c r="N144" s="34" t="s">
        <v>63</v>
      </c>
      <c r="O144" s="24"/>
      <c r="P144" s="24"/>
      <c r="Q144" s="59"/>
      <c r="R144" s="60"/>
      <c r="S144" s="51"/>
      <c r="T144" s="20"/>
      <c r="U144" s="113"/>
      <c r="V144" s="28"/>
      <c r="W144" s="28"/>
      <c r="X144" s="28"/>
      <c r="Y144" s="28"/>
      <c r="Z144" s="28"/>
      <c r="AA144" s="28" t="s">
        <v>87</v>
      </c>
      <c r="AB144" s="20">
        <v>43199</v>
      </c>
      <c r="AC144" s="25">
        <f t="shared" ca="1" si="3"/>
        <v>14</v>
      </c>
      <c r="AD144" s="39" t="s">
        <v>649</v>
      </c>
      <c r="AE144" s="39"/>
      <c r="AF144" s="34"/>
    </row>
    <row r="145" spans="2:32" ht="38.25" hidden="1">
      <c r="B145" s="33" t="s">
        <v>673</v>
      </c>
      <c r="C145" s="21"/>
      <c r="D145" s="29" t="s">
        <v>419</v>
      </c>
      <c r="E145" s="50" t="s">
        <v>16</v>
      </c>
      <c r="F145" s="98" t="s">
        <v>282</v>
      </c>
      <c r="G145" s="74" t="s">
        <v>674</v>
      </c>
      <c r="H145" s="34"/>
      <c r="I145" s="50" t="s">
        <v>1</v>
      </c>
      <c r="J145" s="29" t="s">
        <v>32</v>
      </c>
      <c r="K145" s="49" t="s">
        <v>120</v>
      </c>
      <c r="L145" s="50" t="s">
        <v>8</v>
      </c>
      <c r="M145" s="34" t="s">
        <v>337</v>
      </c>
      <c r="N145" s="34" t="s">
        <v>63</v>
      </c>
      <c r="O145" s="24"/>
      <c r="P145" s="24"/>
      <c r="Q145" s="59"/>
      <c r="R145" s="60"/>
      <c r="S145" s="51"/>
      <c r="T145" s="20"/>
      <c r="U145" s="113"/>
      <c r="V145" s="28"/>
      <c r="W145" s="28"/>
      <c r="X145" s="28"/>
      <c r="Y145" s="28"/>
      <c r="Z145" s="28"/>
      <c r="AA145" s="28" t="s">
        <v>86</v>
      </c>
      <c r="AB145" s="113">
        <v>43199</v>
      </c>
      <c r="AC145" s="25">
        <f t="shared" ca="1" si="3"/>
        <v>14</v>
      </c>
      <c r="AD145" s="39" t="s">
        <v>732</v>
      </c>
      <c r="AE145" s="39"/>
      <c r="AF145" s="34"/>
    </row>
    <row r="146" spans="2:32" ht="51" hidden="1" customHeight="1">
      <c r="B146" s="33" t="s">
        <v>149</v>
      </c>
      <c r="C146" s="21"/>
      <c r="D146" s="29" t="s">
        <v>419</v>
      </c>
      <c r="E146" s="50" t="s">
        <v>16</v>
      </c>
      <c r="F146" s="98" t="s">
        <v>284</v>
      </c>
      <c r="G146" s="34" t="s">
        <v>643</v>
      </c>
      <c r="H146" s="34" t="s">
        <v>646</v>
      </c>
      <c r="I146" s="50" t="s">
        <v>1</v>
      </c>
      <c r="J146" s="50" t="s">
        <v>14</v>
      </c>
      <c r="K146" s="50" t="s">
        <v>127</v>
      </c>
      <c r="L146" s="50" t="s">
        <v>8</v>
      </c>
      <c r="M146" s="50" t="s">
        <v>337</v>
      </c>
      <c r="N146" s="50" t="s">
        <v>63</v>
      </c>
      <c r="O146" s="24"/>
      <c r="P146" s="24"/>
      <c r="Q146" s="59"/>
      <c r="R146" s="60"/>
      <c r="S146" s="51"/>
      <c r="T146" s="20"/>
      <c r="U146" s="113"/>
      <c r="V146" s="28"/>
      <c r="W146" s="28"/>
      <c r="X146" s="28"/>
      <c r="Y146" s="28"/>
      <c r="Z146" s="28"/>
      <c r="AA146" s="28" t="s">
        <v>87</v>
      </c>
      <c r="AB146" s="113">
        <v>43199</v>
      </c>
      <c r="AC146" s="25">
        <f t="shared" ca="1" si="3"/>
        <v>14</v>
      </c>
      <c r="AD146" s="39" t="s">
        <v>728</v>
      </c>
      <c r="AE146" s="40" t="s">
        <v>729</v>
      </c>
      <c r="AF146" s="34"/>
    </row>
    <row r="147" spans="2:32" ht="38.25" hidden="1">
      <c r="B147" s="33" t="s">
        <v>27</v>
      </c>
      <c r="C147" s="21"/>
      <c r="D147" s="29" t="s">
        <v>144</v>
      </c>
      <c r="E147" s="50" t="s">
        <v>145</v>
      </c>
      <c r="F147" s="98" t="s">
        <v>287</v>
      </c>
      <c r="G147" s="73" t="s">
        <v>670</v>
      </c>
      <c r="H147" s="34" t="s">
        <v>21</v>
      </c>
      <c r="I147" s="50" t="s">
        <v>1</v>
      </c>
      <c r="J147" s="50" t="s">
        <v>114</v>
      </c>
      <c r="K147" s="50" t="s">
        <v>120</v>
      </c>
      <c r="L147" s="50" t="s">
        <v>8</v>
      </c>
      <c r="M147" s="50" t="s">
        <v>337</v>
      </c>
      <c r="N147" s="50" t="s">
        <v>63</v>
      </c>
      <c r="O147" s="24"/>
      <c r="P147" s="24"/>
      <c r="Q147" s="59"/>
      <c r="R147" s="60"/>
      <c r="S147" s="51"/>
      <c r="T147" s="113"/>
      <c r="U147" s="113"/>
      <c r="V147" s="28"/>
      <c r="W147" s="28"/>
      <c r="X147" s="28"/>
      <c r="Y147" s="28"/>
      <c r="Z147" s="28"/>
      <c r="AA147" s="28" t="s">
        <v>86</v>
      </c>
      <c r="AB147" s="113">
        <v>43199</v>
      </c>
      <c r="AC147" s="25">
        <f t="shared" ca="1" si="3"/>
        <v>14</v>
      </c>
      <c r="AD147" s="39" t="s">
        <v>672</v>
      </c>
      <c r="AE147" s="40" t="s">
        <v>809</v>
      </c>
      <c r="AF147" s="34"/>
    </row>
    <row r="148" spans="2:32" ht="38.25" hidden="1" customHeight="1">
      <c r="B148" s="33" t="s">
        <v>27</v>
      </c>
      <c r="C148" s="21"/>
      <c r="D148" s="29" t="s">
        <v>144</v>
      </c>
      <c r="E148" s="50" t="s">
        <v>145</v>
      </c>
      <c r="F148" s="98" t="s">
        <v>287</v>
      </c>
      <c r="G148" s="34" t="s">
        <v>671</v>
      </c>
      <c r="H148" s="34" t="s">
        <v>21</v>
      </c>
      <c r="I148" s="50" t="s">
        <v>1</v>
      </c>
      <c r="J148" s="50" t="s">
        <v>114</v>
      </c>
      <c r="K148" s="50" t="s">
        <v>120</v>
      </c>
      <c r="L148" s="50" t="s">
        <v>8</v>
      </c>
      <c r="M148" s="50" t="s">
        <v>337</v>
      </c>
      <c r="N148" s="50" t="s">
        <v>63</v>
      </c>
      <c r="O148" s="24"/>
      <c r="P148" s="24"/>
      <c r="Q148" s="59"/>
      <c r="R148" s="60"/>
      <c r="S148" s="51"/>
      <c r="T148" s="20"/>
      <c r="U148" s="113"/>
      <c r="V148" s="28"/>
      <c r="W148" s="28">
        <v>10</v>
      </c>
      <c r="X148" s="28"/>
      <c r="Y148" s="28"/>
      <c r="Z148" s="28"/>
      <c r="AA148" s="28" t="s">
        <v>85</v>
      </c>
      <c r="AB148" s="20">
        <v>43206</v>
      </c>
      <c r="AC148" s="25">
        <f t="shared" ca="1" si="3"/>
        <v>7</v>
      </c>
      <c r="AD148" s="39" t="s">
        <v>807</v>
      </c>
      <c r="AE148" s="40" t="s">
        <v>808</v>
      </c>
      <c r="AF148" s="34"/>
    </row>
    <row r="149" spans="2:32" ht="38.25" hidden="1">
      <c r="B149" s="33" t="s">
        <v>27</v>
      </c>
      <c r="C149" s="21"/>
      <c r="D149" s="29" t="s">
        <v>406</v>
      </c>
      <c r="E149" s="50" t="s">
        <v>41</v>
      </c>
      <c r="F149" s="98" t="s">
        <v>287</v>
      </c>
      <c r="G149" s="144" t="s">
        <v>181</v>
      </c>
      <c r="H149" s="34" t="s">
        <v>182</v>
      </c>
      <c r="I149" s="50"/>
      <c r="J149" s="29" t="s">
        <v>112</v>
      </c>
      <c r="K149" s="49" t="s">
        <v>120</v>
      </c>
      <c r="L149" s="50" t="s">
        <v>13</v>
      </c>
      <c r="M149" s="34" t="s">
        <v>337</v>
      </c>
      <c r="N149" s="34" t="s">
        <v>63</v>
      </c>
      <c r="O149" s="24"/>
      <c r="P149" s="24"/>
      <c r="Q149" s="59"/>
      <c r="R149" s="60"/>
      <c r="S149" s="51"/>
      <c r="T149" s="20"/>
      <c r="U149" s="113"/>
      <c r="V149" s="28"/>
      <c r="W149" s="28"/>
      <c r="X149" s="28"/>
      <c r="Y149" s="28"/>
      <c r="Z149" s="28"/>
      <c r="AA149" s="28" t="s">
        <v>86</v>
      </c>
      <c r="AB149" s="20">
        <v>43168</v>
      </c>
      <c r="AC149" s="25">
        <f t="shared" ca="1" si="3"/>
        <v>45</v>
      </c>
      <c r="AD149" s="39" t="s">
        <v>457</v>
      </c>
      <c r="AE149" s="40"/>
      <c r="AF149" s="34"/>
    </row>
    <row r="150" spans="2:32" ht="38.25" hidden="1">
      <c r="B150" s="33" t="s">
        <v>27</v>
      </c>
      <c r="C150" s="21"/>
      <c r="D150" s="50" t="s">
        <v>409</v>
      </c>
      <c r="E150" s="50" t="s">
        <v>16</v>
      </c>
      <c r="F150" s="98" t="s">
        <v>282</v>
      </c>
      <c r="G150" s="73" t="s">
        <v>102</v>
      </c>
      <c r="H150" s="34" t="s">
        <v>264</v>
      </c>
      <c r="I150" s="50" t="s">
        <v>1</v>
      </c>
      <c r="J150" s="142" t="s">
        <v>14</v>
      </c>
      <c r="K150" s="49" t="s">
        <v>124</v>
      </c>
      <c r="L150" s="50" t="s">
        <v>13</v>
      </c>
      <c r="M150" s="34" t="s">
        <v>314</v>
      </c>
      <c r="N150" s="34" t="s">
        <v>63</v>
      </c>
      <c r="O150" s="24"/>
      <c r="P150" s="24"/>
      <c r="Q150" s="59"/>
      <c r="R150" s="60"/>
      <c r="S150" s="51"/>
      <c r="T150" s="20"/>
      <c r="U150" s="113"/>
      <c r="V150" s="28"/>
      <c r="W150" s="28"/>
      <c r="X150" s="28"/>
      <c r="Y150" s="28"/>
      <c r="Z150" s="28"/>
      <c r="AA150" s="28" t="s">
        <v>85</v>
      </c>
      <c r="AB150" s="87">
        <v>43437</v>
      </c>
      <c r="AC150" s="25">
        <f t="shared" ca="1" si="3"/>
        <v>0</v>
      </c>
      <c r="AD150" s="39" t="s">
        <v>263</v>
      </c>
      <c r="AE150" s="49" t="s">
        <v>580</v>
      </c>
      <c r="AF150" s="34" t="s">
        <v>627</v>
      </c>
    </row>
    <row r="151" spans="2:32" ht="38.25" hidden="1">
      <c r="B151" s="33" t="s">
        <v>27</v>
      </c>
      <c r="C151" s="21"/>
      <c r="D151" s="50" t="s">
        <v>409</v>
      </c>
      <c r="E151" s="50" t="s">
        <v>16</v>
      </c>
      <c r="F151" s="98" t="s">
        <v>282</v>
      </c>
      <c r="G151" s="73" t="s">
        <v>140</v>
      </c>
      <c r="H151" s="34" t="s">
        <v>142</v>
      </c>
      <c r="I151" s="50" t="s">
        <v>1</v>
      </c>
      <c r="J151" s="142" t="s">
        <v>14</v>
      </c>
      <c r="K151" s="49" t="s">
        <v>120</v>
      </c>
      <c r="L151" s="50" t="s">
        <v>13</v>
      </c>
      <c r="M151" s="34" t="s">
        <v>337</v>
      </c>
      <c r="N151" s="34" t="s">
        <v>63</v>
      </c>
      <c r="O151" s="24"/>
      <c r="P151" s="24"/>
      <c r="Q151" s="59"/>
      <c r="R151" s="60"/>
      <c r="S151" s="51"/>
      <c r="T151" s="87"/>
      <c r="U151" s="87"/>
      <c r="V151" s="28"/>
      <c r="W151" s="28"/>
      <c r="X151" s="28"/>
      <c r="Y151" s="28"/>
      <c r="Z151" s="28"/>
      <c r="AA151" s="28" t="s">
        <v>85</v>
      </c>
      <c r="AB151" s="87">
        <v>43376</v>
      </c>
      <c r="AC151" s="25">
        <f t="shared" ca="1" si="3"/>
        <v>0</v>
      </c>
      <c r="AD151" s="88" t="s">
        <v>628</v>
      </c>
      <c r="AE151" s="88" t="s">
        <v>629</v>
      </c>
      <c r="AF151" s="34"/>
    </row>
    <row r="152" spans="2:32" ht="72">
      <c r="B152" s="33" t="s">
        <v>339</v>
      </c>
      <c r="C152" s="21"/>
      <c r="D152" s="50" t="s">
        <v>408</v>
      </c>
      <c r="E152" s="50" t="s">
        <v>146</v>
      </c>
      <c r="F152" s="98" t="s">
        <v>283</v>
      </c>
      <c r="G152" s="73" t="s">
        <v>359</v>
      </c>
      <c r="H152" s="34"/>
      <c r="I152" s="50" t="s">
        <v>1</v>
      </c>
      <c r="J152" s="29" t="s">
        <v>121</v>
      </c>
      <c r="K152" s="49" t="s">
        <v>180</v>
      </c>
      <c r="L152" s="50" t="s">
        <v>13</v>
      </c>
      <c r="M152" s="34" t="s">
        <v>337</v>
      </c>
      <c r="N152" s="34" t="s">
        <v>63</v>
      </c>
      <c r="O152" s="24"/>
      <c r="P152" s="24"/>
      <c r="Q152" s="59"/>
      <c r="R152" s="60">
        <v>30000</v>
      </c>
      <c r="S152" s="51" t="s">
        <v>17</v>
      </c>
      <c r="T152" s="20">
        <v>43235</v>
      </c>
      <c r="U152" s="113"/>
      <c r="V152" s="28"/>
      <c r="W152" s="28"/>
      <c r="X152" s="28"/>
      <c r="Y152" s="28"/>
      <c r="Z152" s="28"/>
      <c r="AA152" s="28" t="s">
        <v>85</v>
      </c>
      <c r="AB152" s="20">
        <v>43207</v>
      </c>
      <c r="AC152" s="25">
        <f t="shared" ca="1" si="3"/>
        <v>6</v>
      </c>
      <c r="AD152" s="124" t="s">
        <v>745</v>
      </c>
      <c r="AE152" s="125" t="s">
        <v>746</v>
      </c>
      <c r="AF152" s="126"/>
    </row>
    <row r="153" spans="2:32" ht="38.25">
      <c r="B153" s="33" t="s">
        <v>339</v>
      </c>
      <c r="C153" s="21"/>
      <c r="D153" s="50" t="s">
        <v>408</v>
      </c>
      <c r="E153" s="50" t="s">
        <v>146</v>
      </c>
      <c r="F153" s="98" t="s">
        <v>283</v>
      </c>
      <c r="G153" s="73" t="s">
        <v>360</v>
      </c>
      <c r="H153" s="34"/>
      <c r="I153" s="50" t="s">
        <v>1</v>
      </c>
      <c r="J153" s="29" t="s">
        <v>121</v>
      </c>
      <c r="K153" s="49" t="s">
        <v>127</v>
      </c>
      <c r="L153" s="50" t="s">
        <v>13</v>
      </c>
      <c r="M153" s="34" t="s">
        <v>337</v>
      </c>
      <c r="N153" s="34" t="s">
        <v>63</v>
      </c>
      <c r="O153" s="24"/>
      <c r="P153" s="24"/>
      <c r="Q153" s="59"/>
      <c r="R153" s="60"/>
      <c r="S153" s="51"/>
      <c r="T153" s="20"/>
      <c r="U153" s="113"/>
      <c r="V153" s="28"/>
      <c r="W153" s="28"/>
      <c r="X153" s="28"/>
      <c r="Y153" s="28"/>
      <c r="Z153" s="28"/>
      <c r="AA153" s="28" t="s">
        <v>85</v>
      </c>
      <c r="AB153" s="113">
        <v>43117</v>
      </c>
      <c r="AC153" s="25">
        <f t="shared" ca="1" si="3"/>
        <v>96</v>
      </c>
      <c r="AD153" s="124" t="s">
        <v>453</v>
      </c>
      <c r="AE153" s="132" t="s">
        <v>610</v>
      </c>
      <c r="AF153" s="126"/>
    </row>
    <row r="154" spans="2:32" ht="72">
      <c r="B154" s="33" t="s">
        <v>339</v>
      </c>
      <c r="C154" s="21"/>
      <c r="D154" s="50" t="s">
        <v>408</v>
      </c>
      <c r="E154" s="50" t="s">
        <v>146</v>
      </c>
      <c r="F154" s="98" t="s">
        <v>283</v>
      </c>
      <c r="G154" s="73" t="s">
        <v>361</v>
      </c>
      <c r="H154" s="34"/>
      <c r="I154" s="50" t="s">
        <v>1</v>
      </c>
      <c r="J154" s="29" t="s">
        <v>121</v>
      </c>
      <c r="K154" s="49" t="s">
        <v>180</v>
      </c>
      <c r="L154" s="50" t="s">
        <v>13</v>
      </c>
      <c r="M154" s="34" t="s">
        <v>314</v>
      </c>
      <c r="N154" s="34" t="s">
        <v>63</v>
      </c>
      <c r="O154" s="24"/>
      <c r="P154" s="24"/>
      <c r="Q154" s="59"/>
      <c r="R154" s="60"/>
      <c r="S154" s="51"/>
      <c r="T154" s="20"/>
      <c r="U154" s="113"/>
      <c r="V154" s="28"/>
      <c r="W154" s="28"/>
      <c r="X154" s="28"/>
      <c r="Y154" s="28"/>
      <c r="Z154" s="28"/>
      <c r="AA154" s="28" t="s">
        <v>170</v>
      </c>
      <c r="AB154" s="20">
        <v>43130</v>
      </c>
      <c r="AC154" s="25">
        <f t="shared" ca="1" si="3"/>
        <v>83</v>
      </c>
      <c r="AD154" s="124" t="s">
        <v>389</v>
      </c>
      <c r="AE154" s="132" t="s">
        <v>610</v>
      </c>
      <c r="AF154" s="126"/>
    </row>
    <row r="155" spans="2:32" ht="38.25">
      <c r="B155" s="33" t="s">
        <v>339</v>
      </c>
      <c r="C155" s="21"/>
      <c r="D155" s="50" t="s">
        <v>408</v>
      </c>
      <c r="E155" s="50" t="s">
        <v>146</v>
      </c>
      <c r="F155" s="98" t="s">
        <v>283</v>
      </c>
      <c r="G155" s="73" t="s">
        <v>362</v>
      </c>
      <c r="H155" s="34"/>
      <c r="I155" s="50" t="s">
        <v>1</v>
      </c>
      <c r="J155" s="29" t="s">
        <v>121</v>
      </c>
      <c r="K155" s="49" t="s">
        <v>127</v>
      </c>
      <c r="L155" s="50" t="s">
        <v>13</v>
      </c>
      <c r="M155" s="34" t="s">
        <v>337</v>
      </c>
      <c r="N155" s="34" t="s">
        <v>63</v>
      </c>
      <c r="O155" s="24"/>
      <c r="P155" s="24"/>
      <c r="Q155" s="59"/>
      <c r="R155" s="60"/>
      <c r="S155" s="51"/>
      <c r="T155" s="20"/>
      <c r="U155" s="113"/>
      <c r="V155" s="28"/>
      <c r="W155" s="28"/>
      <c r="X155" s="28"/>
      <c r="Y155" s="28"/>
      <c r="Z155" s="28"/>
      <c r="AA155" s="28" t="s">
        <v>87</v>
      </c>
      <c r="AB155" s="20">
        <v>43131</v>
      </c>
      <c r="AC155" s="25">
        <f t="shared" ca="1" si="3"/>
        <v>82</v>
      </c>
      <c r="AD155" s="124" t="s">
        <v>390</v>
      </c>
      <c r="AE155" s="132" t="s">
        <v>610</v>
      </c>
      <c r="AF155" s="126"/>
    </row>
    <row r="156" spans="2:32" ht="38.25">
      <c r="B156" s="33" t="s">
        <v>339</v>
      </c>
      <c r="C156" s="21"/>
      <c r="D156" s="50" t="s">
        <v>408</v>
      </c>
      <c r="E156" s="50" t="s">
        <v>146</v>
      </c>
      <c r="F156" s="98" t="s">
        <v>283</v>
      </c>
      <c r="G156" s="73" t="s">
        <v>363</v>
      </c>
      <c r="H156" s="34"/>
      <c r="I156" s="50" t="s">
        <v>1</v>
      </c>
      <c r="J156" s="29" t="s">
        <v>121</v>
      </c>
      <c r="K156" s="49" t="s">
        <v>127</v>
      </c>
      <c r="L156" s="50" t="s">
        <v>13</v>
      </c>
      <c r="M156" s="34" t="s">
        <v>337</v>
      </c>
      <c r="N156" s="34" t="s">
        <v>63</v>
      </c>
      <c r="O156" s="24"/>
      <c r="P156" s="24"/>
      <c r="Q156" s="59"/>
      <c r="R156" s="60"/>
      <c r="S156" s="51"/>
      <c r="T156" s="20"/>
      <c r="U156" s="113"/>
      <c r="V156" s="28"/>
      <c r="W156" s="28"/>
      <c r="X156" s="28"/>
      <c r="Y156" s="28"/>
      <c r="Z156" s="28"/>
      <c r="AA156" s="28" t="s">
        <v>87</v>
      </c>
      <c r="AB156" s="113">
        <v>43132</v>
      </c>
      <c r="AC156" s="25">
        <f t="shared" ca="1" si="3"/>
        <v>81</v>
      </c>
      <c r="AD156" s="39" t="s">
        <v>391</v>
      </c>
      <c r="AE156" s="125" t="s">
        <v>611</v>
      </c>
      <c r="AF156" s="126"/>
    </row>
    <row r="157" spans="2:32" ht="38.25">
      <c r="B157" s="33" t="s">
        <v>339</v>
      </c>
      <c r="C157" s="21"/>
      <c r="D157" s="50" t="s">
        <v>408</v>
      </c>
      <c r="E157" s="50" t="s">
        <v>146</v>
      </c>
      <c r="F157" s="98" t="s">
        <v>283</v>
      </c>
      <c r="G157" s="73" t="s">
        <v>366</v>
      </c>
      <c r="H157" s="34"/>
      <c r="I157" s="50" t="s">
        <v>1</v>
      </c>
      <c r="J157" s="29" t="s">
        <v>122</v>
      </c>
      <c r="K157" s="49" t="s">
        <v>127</v>
      </c>
      <c r="L157" s="50" t="s">
        <v>13</v>
      </c>
      <c r="M157" s="34" t="s">
        <v>337</v>
      </c>
      <c r="N157" s="34" t="s">
        <v>63</v>
      </c>
      <c r="O157" s="24"/>
      <c r="P157" s="24"/>
      <c r="Q157" s="59"/>
      <c r="R157" s="60"/>
      <c r="S157" s="51"/>
      <c r="T157" s="113"/>
      <c r="U157" s="113"/>
      <c r="V157" s="28"/>
      <c r="W157" s="28"/>
      <c r="X157" s="28"/>
      <c r="Y157" s="28"/>
      <c r="Z157" s="28"/>
      <c r="AA157" s="28" t="s">
        <v>87</v>
      </c>
      <c r="AB157" s="113">
        <v>43130</v>
      </c>
      <c r="AC157" s="25">
        <f t="shared" ca="1" si="3"/>
        <v>83</v>
      </c>
      <c r="AD157" s="120" t="s">
        <v>392</v>
      </c>
      <c r="AE157" s="157" t="s">
        <v>610</v>
      </c>
      <c r="AF157" s="126"/>
    </row>
    <row r="158" spans="2:32" ht="38.25">
      <c r="B158" s="33" t="s">
        <v>339</v>
      </c>
      <c r="C158" s="21"/>
      <c r="D158" s="50" t="s">
        <v>408</v>
      </c>
      <c r="E158" s="50" t="s">
        <v>146</v>
      </c>
      <c r="F158" s="98" t="s">
        <v>283</v>
      </c>
      <c r="G158" s="95" t="s">
        <v>367</v>
      </c>
      <c r="H158" s="34"/>
      <c r="I158" s="50" t="s">
        <v>1</v>
      </c>
      <c r="J158" s="29" t="s">
        <v>121</v>
      </c>
      <c r="K158" s="49" t="s">
        <v>127</v>
      </c>
      <c r="L158" s="50" t="s">
        <v>13</v>
      </c>
      <c r="M158" s="34" t="s">
        <v>337</v>
      </c>
      <c r="N158" s="34" t="s">
        <v>63</v>
      </c>
      <c r="O158" s="24"/>
      <c r="P158" s="24"/>
      <c r="Q158" s="59"/>
      <c r="R158" s="60"/>
      <c r="S158" s="51"/>
      <c r="T158" s="20"/>
      <c r="U158" s="113"/>
      <c r="V158" s="28"/>
      <c r="W158" s="28"/>
      <c r="X158" s="28"/>
      <c r="Y158" s="28"/>
      <c r="Z158" s="28"/>
      <c r="AA158" s="28" t="s">
        <v>85</v>
      </c>
      <c r="AB158" s="20">
        <v>43117</v>
      </c>
      <c r="AC158" s="25">
        <f t="shared" ca="1" si="3"/>
        <v>96</v>
      </c>
      <c r="AD158" s="39" t="s">
        <v>454</v>
      </c>
      <c r="AE158" s="132" t="s">
        <v>610</v>
      </c>
      <c r="AF158" s="126"/>
    </row>
    <row r="159" spans="2:32" ht="38.25">
      <c r="B159" s="33" t="s">
        <v>339</v>
      </c>
      <c r="C159" s="21"/>
      <c r="D159" s="50" t="s">
        <v>408</v>
      </c>
      <c r="E159" s="50" t="s">
        <v>146</v>
      </c>
      <c r="F159" s="98" t="s">
        <v>283</v>
      </c>
      <c r="G159" s="73" t="s">
        <v>328</v>
      </c>
      <c r="H159" s="34"/>
      <c r="I159" s="50" t="s">
        <v>1</v>
      </c>
      <c r="J159" s="29" t="s">
        <v>121</v>
      </c>
      <c r="K159" s="49" t="s">
        <v>127</v>
      </c>
      <c r="L159" s="50" t="s">
        <v>13</v>
      </c>
      <c r="M159" s="34" t="s">
        <v>337</v>
      </c>
      <c r="N159" s="34" t="s">
        <v>63</v>
      </c>
      <c r="O159" s="24"/>
      <c r="P159" s="24"/>
      <c r="Q159" s="59"/>
      <c r="R159" s="60"/>
      <c r="S159" s="51"/>
      <c r="T159" s="20"/>
      <c r="U159" s="113"/>
      <c r="V159" s="28"/>
      <c r="W159" s="28"/>
      <c r="X159" s="28"/>
      <c r="Y159" s="28"/>
      <c r="Z159" s="28"/>
      <c r="AA159" s="28" t="s">
        <v>87</v>
      </c>
      <c r="AB159" s="113">
        <v>43130</v>
      </c>
      <c r="AC159" s="25">
        <f t="shared" ca="1" si="3"/>
        <v>83</v>
      </c>
      <c r="AD159" s="39" t="s">
        <v>393</v>
      </c>
      <c r="AE159" s="132" t="s">
        <v>489</v>
      </c>
      <c r="AF159" s="126"/>
    </row>
    <row r="160" spans="2:32" ht="38.25">
      <c r="B160" s="33" t="s">
        <v>339</v>
      </c>
      <c r="C160" s="21"/>
      <c r="D160" s="50" t="s">
        <v>408</v>
      </c>
      <c r="E160" s="50" t="s">
        <v>146</v>
      </c>
      <c r="F160" s="98" t="s">
        <v>283</v>
      </c>
      <c r="G160" s="73" t="s">
        <v>368</v>
      </c>
      <c r="H160" s="34" t="s">
        <v>369</v>
      </c>
      <c r="I160" s="50" t="s">
        <v>1</v>
      </c>
      <c r="J160" s="29" t="s">
        <v>121</v>
      </c>
      <c r="K160" s="49" t="s">
        <v>127</v>
      </c>
      <c r="L160" s="50" t="s">
        <v>13</v>
      </c>
      <c r="M160" s="24" t="s">
        <v>415</v>
      </c>
      <c r="N160" s="34" t="s">
        <v>63</v>
      </c>
      <c r="O160" s="24"/>
      <c r="P160" s="24"/>
      <c r="Q160" s="59"/>
      <c r="R160" s="60">
        <v>30000</v>
      </c>
      <c r="S160" s="51" t="s">
        <v>278</v>
      </c>
      <c r="T160" s="20">
        <v>43218</v>
      </c>
      <c r="U160" s="113"/>
      <c r="V160" s="28"/>
      <c r="W160" s="28"/>
      <c r="X160" s="28"/>
      <c r="Y160" s="28"/>
      <c r="Z160" s="28"/>
      <c r="AA160" s="28" t="s">
        <v>87</v>
      </c>
      <c r="AB160" s="113">
        <v>43208</v>
      </c>
      <c r="AC160" s="25">
        <f t="shared" ca="1" si="3"/>
        <v>5</v>
      </c>
      <c r="AD160" s="39" t="s">
        <v>747</v>
      </c>
      <c r="AE160" s="125" t="s">
        <v>748</v>
      </c>
      <c r="AF160" s="126"/>
    </row>
    <row r="161" spans="2:32" ht="38.25" hidden="1">
      <c r="B161" s="33" t="s">
        <v>27</v>
      </c>
      <c r="C161" s="21"/>
      <c r="D161" s="50" t="s">
        <v>144</v>
      </c>
      <c r="E161" s="50" t="s">
        <v>145</v>
      </c>
      <c r="F161" s="98" t="s">
        <v>282</v>
      </c>
      <c r="G161" s="73" t="s">
        <v>105</v>
      </c>
      <c r="H161" s="110" t="s">
        <v>250</v>
      </c>
      <c r="I161" s="50" t="s">
        <v>1</v>
      </c>
      <c r="J161" s="29" t="s">
        <v>114</v>
      </c>
      <c r="K161" s="49" t="s">
        <v>120</v>
      </c>
      <c r="L161" s="50" t="s">
        <v>13</v>
      </c>
      <c r="M161" s="34" t="s">
        <v>337</v>
      </c>
      <c r="N161" s="34" t="s">
        <v>63</v>
      </c>
      <c r="O161" s="24">
        <v>89700</v>
      </c>
      <c r="P161" s="24">
        <v>605000</v>
      </c>
      <c r="Q161" s="59">
        <f>SUM(O161:P161)</f>
        <v>694700</v>
      </c>
      <c r="R161" s="60">
        <f>Q161/60</f>
        <v>11578.333333333334</v>
      </c>
      <c r="S161" s="51"/>
      <c r="T161" s="20"/>
      <c r="U161" s="113"/>
      <c r="V161" s="28"/>
      <c r="W161" s="28"/>
      <c r="X161" s="28"/>
      <c r="Y161" s="28"/>
      <c r="Z161" s="28"/>
      <c r="AA161" s="28" t="s">
        <v>85</v>
      </c>
      <c r="AB161" s="113">
        <v>43210</v>
      </c>
      <c r="AC161" s="25">
        <f t="shared" ca="1" si="3"/>
        <v>3</v>
      </c>
      <c r="AD161" s="39" t="s">
        <v>523</v>
      </c>
      <c r="AE161" s="40"/>
      <c r="AF161" s="34"/>
    </row>
    <row r="162" spans="2:32" ht="25.5" hidden="1">
      <c r="B162" s="33" t="s">
        <v>399</v>
      </c>
      <c r="C162" s="21"/>
      <c r="D162" s="29" t="s">
        <v>406</v>
      </c>
      <c r="E162" s="50" t="s">
        <v>41</v>
      </c>
      <c r="F162" s="98" t="s">
        <v>282</v>
      </c>
      <c r="G162" s="74" t="s">
        <v>333</v>
      </c>
      <c r="H162" s="34"/>
      <c r="I162" s="50" t="s">
        <v>1</v>
      </c>
      <c r="J162" s="29" t="s">
        <v>110</v>
      </c>
      <c r="K162" s="49" t="s">
        <v>158</v>
      </c>
      <c r="L162" s="50" t="s">
        <v>13</v>
      </c>
      <c r="M162" s="34"/>
      <c r="N162" s="34"/>
      <c r="O162" s="24"/>
      <c r="P162" s="24"/>
      <c r="Q162" s="59"/>
      <c r="R162" s="60"/>
      <c r="S162" s="51"/>
      <c r="T162" s="20"/>
      <c r="U162" s="113"/>
      <c r="V162" s="28"/>
      <c r="W162" s="28"/>
      <c r="X162" s="28"/>
      <c r="Y162" s="28"/>
      <c r="Z162" s="28"/>
      <c r="AA162" s="28" t="s">
        <v>87</v>
      </c>
      <c r="AB162" s="113">
        <v>43131</v>
      </c>
      <c r="AC162" s="25">
        <f t="shared" ca="1" si="3"/>
        <v>82</v>
      </c>
      <c r="AD162" s="39" t="s">
        <v>798</v>
      </c>
      <c r="AE162" s="40"/>
      <c r="AF162" s="34"/>
    </row>
    <row r="163" spans="2:32" ht="25.5" hidden="1">
      <c r="B163" s="33" t="s">
        <v>399</v>
      </c>
      <c r="C163" s="21"/>
      <c r="D163" s="29" t="s">
        <v>406</v>
      </c>
      <c r="E163" s="50" t="s">
        <v>41</v>
      </c>
      <c r="F163" s="98" t="s">
        <v>282</v>
      </c>
      <c r="G163" s="75" t="s">
        <v>334</v>
      </c>
      <c r="H163" s="34"/>
      <c r="I163" s="50" t="s">
        <v>1</v>
      </c>
      <c r="J163" s="29" t="s">
        <v>112</v>
      </c>
      <c r="K163" s="49" t="s">
        <v>127</v>
      </c>
      <c r="L163" s="50" t="s">
        <v>13</v>
      </c>
      <c r="M163" s="34"/>
      <c r="N163" s="34"/>
      <c r="O163" s="24">
        <f>1200*2*60</f>
        <v>144000</v>
      </c>
      <c r="P163" s="24">
        <f>15000*60</f>
        <v>900000</v>
      </c>
      <c r="Q163" s="59">
        <f>SUM(O163:P163)</f>
        <v>1044000</v>
      </c>
      <c r="R163" s="60">
        <f>Q163/60</f>
        <v>17400</v>
      </c>
      <c r="S163" s="51" t="s">
        <v>299</v>
      </c>
      <c r="T163" s="20">
        <v>43271</v>
      </c>
      <c r="U163" s="113"/>
      <c r="V163" s="28"/>
      <c r="W163" s="28"/>
      <c r="X163" s="28"/>
      <c r="Y163" s="28"/>
      <c r="Z163" s="28"/>
      <c r="AA163" s="28" t="s">
        <v>87</v>
      </c>
      <c r="AB163" s="20">
        <v>43179</v>
      </c>
      <c r="AC163" s="25">
        <f t="shared" ca="1" si="3"/>
        <v>34</v>
      </c>
      <c r="AD163" s="39" t="s">
        <v>799</v>
      </c>
      <c r="AE163" s="40"/>
      <c r="AF163" s="34"/>
    </row>
    <row r="164" spans="2:32" ht="127.5" hidden="1">
      <c r="B164" s="33" t="s">
        <v>27</v>
      </c>
      <c r="C164" s="21"/>
      <c r="D164" s="50" t="s">
        <v>144</v>
      </c>
      <c r="E164" s="50" t="s">
        <v>145</v>
      </c>
      <c r="F164" s="98" t="s">
        <v>285</v>
      </c>
      <c r="G164" s="73" t="s">
        <v>99</v>
      </c>
      <c r="H164" s="73" t="s">
        <v>176</v>
      </c>
      <c r="I164" s="50" t="s">
        <v>10</v>
      </c>
      <c r="J164" s="29" t="s">
        <v>114</v>
      </c>
      <c r="K164" s="49" t="s">
        <v>120</v>
      </c>
      <c r="L164" s="50" t="s">
        <v>13</v>
      </c>
      <c r="M164" s="34" t="s">
        <v>59</v>
      </c>
      <c r="N164" s="34" t="s">
        <v>63</v>
      </c>
      <c r="O164" s="24"/>
      <c r="P164" s="24"/>
      <c r="Q164" s="59"/>
      <c r="R164" s="60"/>
      <c r="S164" s="51"/>
      <c r="T164" s="20"/>
      <c r="U164" s="113"/>
      <c r="V164" s="28"/>
      <c r="W164" s="28"/>
      <c r="X164" s="28"/>
      <c r="Y164" s="28"/>
      <c r="Z164" s="28"/>
      <c r="AA164" s="28" t="s">
        <v>86</v>
      </c>
      <c r="AB164" s="113">
        <v>43210</v>
      </c>
      <c r="AC164" s="25">
        <f t="shared" ca="1" si="3"/>
        <v>3</v>
      </c>
      <c r="AD164" s="39" t="s">
        <v>167</v>
      </c>
      <c r="AE164" s="40" t="s">
        <v>168</v>
      </c>
      <c r="AF164" s="34"/>
    </row>
    <row r="165" spans="2:32" ht="38.25" hidden="1">
      <c r="B165" s="33" t="s">
        <v>149</v>
      </c>
      <c r="C165" s="85"/>
      <c r="D165" s="50" t="s">
        <v>419</v>
      </c>
      <c r="E165" s="50" t="s">
        <v>16</v>
      </c>
      <c r="F165" s="98"/>
      <c r="G165" s="76" t="s">
        <v>507</v>
      </c>
      <c r="H165" s="34" t="s">
        <v>174</v>
      </c>
      <c r="I165" s="50"/>
      <c r="J165" s="29" t="s">
        <v>509</v>
      </c>
      <c r="K165" s="49" t="s">
        <v>127</v>
      </c>
      <c r="L165" s="50" t="s">
        <v>13</v>
      </c>
      <c r="M165" s="34" t="s">
        <v>337</v>
      </c>
      <c r="N165" s="34" t="s">
        <v>63</v>
      </c>
      <c r="O165" s="24"/>
      <c r="P165" s="24"/>
      <c r="Q165" s="59"/>
      <c r="R165" s="60"/>
      <c r="S165" s="51"/>
      <c r="T165" s="87"/>
      <c r="U165" s="87"/>
      <c r="V165" s="28"/>
      <c r="W165" s="28"/>
      <c r="X165" s="28"/>
      <c r="Y165" s="28"/>
      <c r="Z165" s="28"/>
      <c r="AA165" s="28"/>
      <c r="AB165" s="20">
        <v>43175</v>
      </c>
      <c r="AC165" s="25">
        <f t="shared" ca="1" si="3"/>
        <v>38</v>
      </c>
      <c r="AD165" s="98" t="s">
        <v>510</v>
      </c>
      <c r="AE165" s="89"/>
      <c r="AF165" s="34" t="s">
        <v>450</v>
      </c>
    </row>
    <row r="166" spans="2:32" ht="38.25" hidden="1">
      <c r="B166" s="33" t="s">
        <v>27</v>
      </c>
      <c r="C166" s="21"/>
      <c r="D166" s="50" t="s">
        <v>144</v>
      </c>
      <c r="E166" s="50" t="s">
        <v>145</v>
      </c>
      <c r="F166" s="98" t="s">
        <v>285</v>
      </c>
      <c r="G166" s="73" t="s">
        <v>113</v>
      </c>
      <c r="H166" s="34"/>
      <c r="I166" s="50" t="s">
        <v>10</v>
      </c>
      <c r="J166" s="29" t="s">
        <v>114</v>
      </c>
      <c r="K166" s="49" t="s">
        <v>120</v>
      </c>
      <c r="L166" s="50" t="s">
        <v>13</v>
      </c>
      <c r="M166" s="34" t="s">
        <v>337</v>
      </c>
      <c r="N166" s="34" t="s">
        <v>63</v>
      </c>
      <c r="O166" s="24"/>
      <c r="P166" s="24"/>
      <c r="Q166" s="59"/>
      <c r="R166" s="60"/>
      <c r="S166" s="51"/>
      <c r="T166" s="113"/>
      <c r="U166" s="113"/>
      <c r="V166" s="28"/>
      <c r="W166" s="28"/>
      <c r="X166" s="28"/>
      <c r="Y166" s="28"/>
      <c r="Z166" s="28"/>
      <c r="AA166" s="28" t="s">
        <v>87</v>
      </c>
      <c r="AB166" s="113">
        <v>43209</v>
      </c>
      <c r="AC166" s="25">
        <f t="shared" ca="1" si="3"/>
        <v>4</v>
      </c>
      <c r="AD166" s="39" t="s">
        <v>165</v>
      </c>
      <c r="AE166" s="40" t="s">
        <v>663</v>
      </c>
      <c r="AF166" s="34"/>
    </row>
    <row r="167" spans="2:32" ht="15.75" hidden="1">
      <c r="B167" s="33" t="s">
        <v>161</v>
      </c>
      <c r="C167" s="85" t="s">
        <v>212</v>
      </c>
      <c r="D167" s="50" t="s">
        <v>418</v>
      </c>
      <c r="E167" s="50" t="s">
        <v>67</v>
      </c>
      <c r="F167" s="98"/>
      <c r="G167" s="82" t="s">
        <v>194</v>
      </c>
      <c r="H167" s="34" t="s">
        <v>193</v>
      </c>
      <c r="I167" s="50" t="s">
        <v>1</v>
      </c>
      <c r="J167" s="29"/>
      <c r="K167" s="49" t="s">
        <v>127</v>
      </c>
      <c r="L167" s="50" t="s">
        <v>13</v>
      </c>
      <c r="M167" s="34"/>
      <c r="N167" s="34"/>
      <c r="O167" s="24"/>
      <c r="P167" s="24"/>
      <c r="Q167" s="59"/>
      <c r="R167" s="60"/>
      <c r="S167" s="51"/>
      <c r="T167" s="20"/>
      <c r="U167" s="113"/>
      <c r="V167" s="28"/>
      <c r="W167" s="28"/>
      <c r="X167" s="28"/>
      <c r="Y167" s="28"/>
      <c r="Z167" s="28"/>
      <c r="AA167" s="28"/>
      <c r="AB167" s="113"/>
      <c r="AC167" s="25" t="str">
        <f t="shared" ca="1" si="3"/>
        <v/>
      </c>
      <c r="AD167" s="39" t="s">
        <v>191</v>
      </c>
      <c r="AE167" s="40" t="s">
        <v>192</v>
      </c>
      <c r="AF167" s="34"/>
    </row>
    <row r="168" spans="2:32" ht="38.25" hidden="1">
      <c r="B168" s="33" t="s">
        <v>104</v>
      </c>
      <c r="C168" s="21"/>
      <c r="D168" s="50" t="s">
        <v>144</v>
      </c>
      <c r="E168" s="50" t="s">
        <v>145</v>
      </c>
      <c r="F168" s="98" t="s">
        <v>285</v>
      </c>
      <c r="G168" s="73" t="s">
        <v>169</v>
      </c>
      <c r="H168" s="34"/>
      <c r="I168" s="50" t="s">
        <v>10</v>
      </c>
      <c r="J168" s="29" t="s">
        <v>123</v>
      </c>
      <c r="K168" s="49" t="s">
        <v>127</v>
      </c>
      <c r="L168" s="50" t="s">
        <v>13</v>
      </c>
      <c r="M168" s="34"/>
      <c r="N168" s="34"/>
      <c r="O168" s="24"/>
      <c r="P168" s="24"/>
      <c r="Q168" s="59"/>
      <c r="R168" s="60"/>
      <c r="S168" s="51"/>
      <c r="T168" s="113"/>
      <c r="U168" s="113"/>
      <c r="V168" s="28"/>
      <c r="W168" s="28"/>
      <c r="X168" s="28"/>
      <c r="Y168" s="28"/>
      <c r="Z168" s="28"/>
      <c r="AA168" s="28" t="s">
        <v>87</v>
      </c>
      <c r="AB168" s="113">
        <v>43209</v>
      </c>
      <c r="AC168" s="25">
        <f t="shared" ca="1" si="3"/>
        <v>4</v>
      </c>
      <c r="AD168" s="39" t="s">
        <v>247</v>
      </c>
      <c r="AE168" s="40" t="s">
        <v>473</v>
      </c>
      <c r="AF168" s="34"/>
    </row>
    <row r="169" spans="2:32" ht="36" hidden="1">
      <c r="B169" s="33" t="s">
        <v>130</v>
      </c>
      <c r="C169" s="85" t="s">
        <v>214</v>
      </c>
      <c r="D169" s="50"/>
      <c r="E169" s="50" t="s">
        <v>146</v>
      </c>
      <c r="F169" s="98"/>
      <c r="G169" s="81" t="s">
        <v>151</v>
      </c>
      <c r="H169" s="34"/>
      <c r="I169" s="50" t="s">
        <v>1</v>
      </c>
      <c r="J169" s="29" t="s">
        <v>121</v>
      </c>
      <c r="K169" s="49" t="s">
        <v>158</v>
      </c>
      <c r="L169" s="50" t="s">
        <v>13</v>
      </c>
      <c r="M169" s="34"/>
      <c r="N169" s="34"/>
      <c r="O169" s="24"/>
      <c r="P169" s="24"/>
      <c r="Q169" s="59"/>
      <c r="R169" s="60"/>
      <c r="S169" s="51"/>
      <c r="T169" s="20"/>
      <c r="U169" s="113"/>
      <c r="V169" s="28"/>
      <c r="W169" s="28"/>
      <c r="X169" s="28"/>
      <c r="Y169" s="28"/>
      <c r="Z169" s="28"/>
      <c r="AA169" s="28" t="s">
        <v>86</v>
      </c>
      <c r="AB169" s="113">
        <v>43040</v>
      </c>
      <c r="AC169" s="25">
        <f t="shared" ca="1" si="3"/>
        <v>173</v>
      </c>
      <c r="AD169" s="124" t="s">
        <v>220</v>
      </c>
      <c r="AE169" s="125" t="s">
        <v>221</v>
      </c>
      <c r="AF169" s="126"/>
    </row>
    <row r="170" spans="2:32" ht="72">
      <c r="B170" s="33" t="s">
        <v>312</v>
      </c>
      <c r="C170" s="21"/>
      <c r="D170" s="50" t="s">
        <v>408</v>
      </c>
      <c r="E170" s="50" t="s">
        <v>146</v>
      </c>
      <c r="F170" s="98" t="s">
        <v>284</v>
      </c>
      <c r="G170" s="76" t="s">
        <v>186</v>
      </c>
      <c r="H170" s="34" t="s">
        <v>223</v>
      </c>
      <c r="I170" s="50" t="s">
        <v>1</v>
      </c>
      <c r="J170" s="29" t="s">
        <v>121</v>
      </c>
      <c r="K170" s="49" t="s">
        <v>180</v>
      </c>
      <c r="L170" s="50" t="s">
        <v>13</v>
      </c>
      <c r="M170" s="34" t="s">
        <v>337</v>
      </c>
      <c r="N170" s="34" t="s">
        <v>63</v>
      </c>
      <c r="O170" s="24"/>
      <c r="P170" s="24"/>
      <c r="Q170" s="59"/>
      <c r="R170" s="60"/>
      <c r="S170" s="51"/>
      <c r="T170" s="113"/>
      <c r="U170" s="113"/>
      <c r="V170" s="28"/>
      <c r="W170" s="28"/>
      <c r="X170" s="28"/>
      <c r="Y170" s="28"/>
      <c r="Z170" s="28"/>
      <c r="AA170" s="28" t="s">
        <v>170</v>
      </c>
      <c r="AB170" s="113">
        <v>43160</v>
      </c>
      <c r="AC170" s="25">
        <f t="shared" ca="1" si="3"/>
        <v>53</v>
      </c>
      <c r="AD170" s="124" t="s">
        <v>435</v>
      </c>
      <c r="AE170" s="132" t="s">
        <v>610</v>
      </c>
      <c r="AF170" s="126"/>
    </row>
    <row r="171" spans="2:32" ht="76.5" hidden="1">
      <c r="B171" s="33" t="s">
        <v>27</v>
      </c>
      <c r="C171" s="21"/>
      <c r="D171" s="50" t="s">
        <v>144</v>
      </c>
      <c r="E171" s="50" t="s">
        <v>145</v>
      </c>
      <c r="F171" s="98" t="s">
        <v>294</v>
      </c>
      <c r="G171" s="72" t="s">
        <v>222</v>
      </c>
      <c r="H171" s="34" t="s">
        <v>260</v>
      </c>
      <c r="I171" s="50" t="s">
        <v>1</v>
      </c>
      <c r="J171" s="29" t="s">
        <v>114</v>
      </c>
      <c r="K171" s="49" t="s">
        <v>127</v>
      </c>
      <c r="L171" s="50" t="s">
        <v>13</v>
      </c>
      <c r="M171" s="34"/>
      <c r="N171" s="34" t="s">
        <v>64</v>
      </c>
      <c r="O171" s="24"/>
      <c r="P171" s="24"/>
      <c r="Q171" s="59"/>
      <c r="R171" s="60"/>
      <c r="S171" s="51"/>
      <c r="T171" s="113"/>
      <c r="U171" s="113"/>
      <c r="V171" s="28"/>
      <c r="W171" s="28"/>
      <c r="X171" s="28"/>
      <c r="Y171" s="28"/>
      <c r="Z171" s="28"/>
      <c r="AA171" s="28" t="s">
        <v>86</v>
      </c>
      <c r="AB171" s="113">
        <v>43210</v>
      </c>
      <c r="AC171" s="25">
        <f t="shared" ca="1" si="3"/>
        <v>3</v>
      </c>
      <c r="AD171" s="40" t="s">
        <v>664</v>
      </c>
      <c r="AE171" s="40" t="s">
        <v>806</v>
      </c>
      <c r="AF171" s="34" t="s">
        <v>380</v>
      </c>
    </row>
    <row r="172" spans="2:32" ht="38.25" hidden="1">
      <c r="B172" s="33" t="s">
        <v>125</v>
      </c>
      <c r="C172" s="21"/>
      <c r="D172" s="50" t="s">
        <v>144</v>
      </c>
      <c r="E172" s="50" t="s">
        <v>145</v>
      </c>
      <c r="F172" s="98" t="s">
        <v>286</v>
      </c>
      <c r="G172" s="107" t="s">
        <v>239</v>
      </c>
      <c r="H172" s="34" t="s">
        <v>223</v>
      </c>
      <c r="I172" s="50" t="s">
        <v>1</v>
      </c>
      <c r="J172" s="29" t="s">
        <v>114</v>
      </c>
      <c r="K172" s="49" t="s">
        <v>127</v>
      </c>
      <c r="L172" s="50" t="s">
        <v>13</v>
      </c>
      <c r="M172" s="34" t="s">
        <v>337</v>
      </c>
      <c r="N172" s="34" t="s">
        <v>63</v>
      </c>
      <c r="O172" s="24"/>
      <c r="P172" s="24"/>
      <c r="Q172" s="59"/>
      <c r="R172" s="60"/>
      <c r="S172" s="51"/>
      <c r="T172" s="20"/>
      <c r="U172" s="113"/>
      <c r="V172" s="28"/>
      <c r="W172" s="28"/>
      <c r="X172" s="28"/>
      <c r="Y172" s="28"/>
      <c r="Z172" s="28"/>
      <c r="AA172" s="28" t="s">
        <v>85</v>
      </c>
      <c r="AB172" s="20">
        <v>43139</v>
      </c>
      <c r="AC172" s="25">
        <f t="shared" ca="1" si="3"/>
        <v>74</v>
      </c>
      <c r="AD172" s="39" t="s">
        <v>468</v>
      </c>
      <c r="AE172" s="40" t="s">
        <v>469</v>
      </c>
      <c r="AF172" s="34"/>
    </row>
    <row r="173" spans="2:32" ht="38.25" hidden="1">
      <c r="B173" s="33" t="s">
        <v>126</v>
      </c>
      <c r="C173" s="21"/>
      <c r="D173" s="50" t="s">
        <v>144</v>
      </c>
      <c r="E173" s="50" t="s">
        <v>145</v>
      </c>
      <c r="F173" s="98" t="s">
        <v>285</v>
      </c>
      <c r="G173" s="73" t="s">
        <v>253</v>
      </c>
      <c r="H173" s="34"/>
      <c r="I173" s="50" t="s">
        <v>1</v>
      </c>
      <c r="J173" s="29" t="s">
        <v>114</v>
      </c>
      <c r="K173" s="49" t="s">
        <v>120</v>
      </c>
      <c r="L173" s="50" t="s">
        <v>13</v>
      </c>
      <c r="M173" s="34"/>
      <c r="N173" s="34"/>
      <c r="O173" s="24"/>
      <c r="P173" s="24"/>
      <c r="Q173" s="59"/>
      <c r="R173" s="60"/>
      <c r="S173" s="51"/>
      <c r="T173" s="20"/>
      <c r="U173" s="113"/>
      <c r="V173" s="28"/>
      <c r="W173" s="28"/>
      <c r="X173" s="28"/>
      <c r="Y173" s="28"/>
      <c r="Z173" s="28"/>
      <c r="AA173" s="28" t="s">
        <v>86</v>
      </c>
      <c r="AB173" s="113">
        <v>43208</v>
      </c>
      <c r="AC173" s="25">
        <f t="shared" ca="1" si="3"/>
        <v>5</v>
      </c>
      <c r="AD173" s="39" t="s">
        <v>470</v>
      </c>
      <c r="AE173" s="40" t="s">
        <v>471</v>
      </c>
      <c r="AF173" s="34"/>
    </row>
    <row r="174" spans="2:32" ht="72">
      <c r="B174" s="33" t="s">
        <v>313</v>
      </c>
      <c r="C174" s="21"/>
      <c r="D174" s="50" t="s">
        <v>408</v>
      </c>
      <c r="E174" s="50" t="s">
        <v>146</v>
      </c>
      <c r="F174" s="98" t="s">
        <v>284</v>
      </c>
      <c r="G174" s="73" t="s">
        <v>256</v>
      </c>
      <c r="H174" s="34" t="s">
        <v>21</v>
      </c>
      <c r="I174" s="50" t="s">
        <v>1</v>
      </c>
      <c r="J174" s="29" t="s">
        <v>257</v>
      </c>
      <c r="K174" s="49" t="s">
        <v>158</v>
      </c>
      <c r="L174" s="50" t="s">
        <v>13</v>
      </c>
      <c r="M174" s="34" t="s">
        <v>68</v>
      </c>
      <c r="N174" s="34" t="s">
        <v>63</v>
      </c>
      <c r="O174" s="24"/>
      <c r="P174" s="24"/>
      <c r="Q174" s="59"/>
      <c r="R174" s="60"/>
      <c r="S174" s="51"/>
      <c r="T174" s="20"/>
      <c r="U174" s="113"/>
      <c r="V174" s="28"/>
      <c r="W174" s="28"/>
      <c r="X174" s="28"/>
      <c r="Y174" s="28"/>
      <c r="Z174" s="28"/>
      <c r="AA174" s="28" t="s">
        <v>87</v>
      </c>
      <c r="AB174" s="113">
        <v>43159</v>
      </c>
      <c r="AC174" s="25">
        <f t="shared" ca="1" si="3"/>
        <v>54</v>
      </c>
      <c r="AD174" s="124" t="s">
        <v>535</v>
      </c>
      <c r="AE174" s="132" t="s">
        <v>610</v>
      </c>
      <c r="AF174" s="126"/>
    </row>
    <row r="175" spans="2:32" ht="38.25" hidden="1">
      <c r="B175" s="33" t="s">
        <v>27</v>
      </c>
      <c r="C175" s="21"/>
      <c r="D175" s="50" t="s">
        <v>144</v>
      </c>
      <c r="E175" s="50" t="s">
        <v>145</v>
      </c>
      <c r="F175" s="98" t="s">
        <v>289</v>
      </c>
      <c r="G175" s="73" t="s">
        <v>261</v>
      </c>
      <c r="H175" s="34" t="s">
        <v>21</v>
      </c>
      <c r="I175" s="50" t="s">
        <v>1</v>
      </c>
      <c r="J175" s="29" t="s">
        <v>123</v>
      </c>
      <c r="K175" s="49" t="s">
        <v>118</v>
      </c>
      <c r="L175" s="50" t="s">
        <v>13</v>
      </c>
      <c r="M175" s="34" t="s">
        <v>337</v>
      </c>
      <c r="N175" s="34" t="s">
        <v>63</v>
      </c>
      <c r="O175" s="24"/>
      <c r="P175" s="24"/>
      <c r="Q175" s="59"/>
      <c r="R175" s="60"/>
      <c r="S175" s="51"/>
      <c r="T175" s="20"/>
      <c r="U175" s="113"/>
      <c r="V175" s="28"/>
      <c r="W175" s="28"/>
      <c r="X175" s="28"/>
      <c r="Y175" s="28"/>
      <c r="Z175" s="28"/>
      <c r="AA175" s="28" t="s">
        <v>87</v>
      </c>
      <c r="AB175" s="20">
        <v>43208</v>
      </c>
      <c r="AC175" s="25">
        <f t="shared" ca="1" si="3"/>
        <v>5</v>
      </c>
      <c r="AD175" s="39" t="s">
        <v>262</v>
      </c>
      <c r="AE175" s="40" t="s">
        <v>472</v>
      </c>
      <c r="AF175" s="34" t="s">
        <v>451</v>
      </c>
    </row>
    <row r="176" spans="2:32" ht="38.25">
      <c r="B176" s="33" t="s">
        <v>312</v>
      </c>
      <c r="C176" s="21"/>
      <c r="D176" s="50" t="s">
        <v>408</v>
      </c>
      <c r="E176" s="50" t="s">
        <v>146</v>
      </c>
      <c r="F176" s="98" t="s">
        <v>284</v>
      </c>
      <c r="G176" s="73" t="s">
        <v>303</v>
      </c>
      <c r="H176" s="34" t="s">
        <v>21</v>
      </c>
      <c r="I176" s="50" t="s">
        <v>1</v>
      </c>
      <c r="J176" s="29" t="s">
        <v>304</v>
      </c>
      <c r="K176" s="49" t="s">
        <v>120</v>
      </c>
      <c r="L176" s="50" t="s">
        <v>13</v>
      </c>
      <c r="M176" s="34" t="s">
        <v>337</v>
      </c>
      <c r="N176" s="34" t="s">
        <v>63</v>
      </c>
      <c r="O176" s="24"/>
      <c r="P176" s="24"/>
      <c r="Q176" s="59"/>
      <c r="R176" s="60"/>
      <c r="S176" s="51"/>
      <c r="T176" s="20"/>
      <c r="U176" s="113"/>
      <c r="V176" s="28"/>
      <c r="W176" s="28"/>
      <c r="X176" s="28"/>
      <c r="Y176" s="28"/>
      <c r="Z176" s="28"/>
      <c r="AA176" s="28" t="s">
        <v>87</v>
      </c>
      <c r="AB176" s="113">
        <v>43194</v>
      </c>
      <c r="AC176" s="25">
        <f t="shared" ca="1" si="3"/>
        <v>19</v>
      </c>
      <c r="AD176" s="124" t="s">
        <v>616</v>
      </c>
      <c r="AE176" s="132" t="s">
        <v>610</v>
      </c>
      <c r="AF176" s="126"/>
    </row>
    <row r="177" spans="2:32" ht="38.25">
      <c r="B177" s="33" t="s">
        <v>312</v>
      </c>
      <c r="C177" s="21"/>
      <c r="D177" s="50" t="s">
        <v>408</v>
      </c>
      <c r="E177" s="50" t="s">
        <v>146</v>
      </c>
      <c r="F177" s="98" t="s">
        <v>283</v>
      </c>
      <c r="G177" s="73" t="s">
        <v>305</v>
      </c>
      <c r="H177" s="34" t="s">
        <v>21</v>
      </c>
      <c r="I177" s="50" t="s">
        <v>1</v>
      </c>
      <c r="J177" s="29" t="s">
        <v>122</v>
      </c>
      <c r="K177" s="49" t="s">
        <v>120</v>
      </c>
      <c r="L177" s="50" t="s">
        <v>13</v>
      </c>
      <c r="M177" s="34" t="s">
        <v>337</v>
      </c>
      <c r="N177" s="34" t="s">
        <v>63</v>
      </c>
      <c r="O177" s="24"/>
      <c r="P177" s="24"/>
      <c r="Q177" s="59"/>
      <c r="R177" s="60"/>
      <c r="S177" s="51"/>
      <c r="T177" s="20"/>
      <c r="U177" s="113"/>
      <c r="V177" s="28"/>
      <c r="W177" s="28"/>
      <c r="X177" s="28"/>
      <c r="Y177" s="28"/>
      <c r="Z177" s="28"/>
      <c r="AA177" s="28" t="s">
        <v>86</v>
      </c>
      <c r="AB177" s="113">
        <v>43193</v>
      </c>
      <c r="AC177" s="25">
        <f t="shared" ca="1" si="3"/>
        <v>20</v>
      </c>
      <c r="AD177" s="124" t="s">
        <v>617</v>
      </c>
      <c r="AE177" s="125" t="s">
        <v>618</v>
      </c>
      <c r="AF177" s="126"/>
    </row>
    <row r="178" spans="2:32" ht="54">
      <c r="B178" s="33" t="s">
        <v>339</v>
      </c>
      <c r="C178" s="21"/>
      <c r="D178" s="50" t="s">
        <v>408</v>
      </c>
      <c r="E178" s="50" t="s">
        <v>146</v>
      </c>
      <c r="F178" s="98"/>
      <c r="G178" s="73" t="s">
        <v>416</v>
      </c>
      <c r="H178" s="34"/>
      <c r="I178" s="50" t="s">
        <v>1</v>
      </c>
      <c r="J178" s="29" t="s">
        <v>121</v>
      </c>
      <c r="K178" s="49"/>
      <c r="L178" s="50" t="s">
        <v>13</v>
      </c>
      <c r="M178" s="24" t="s">
        <v>405</v>
      </c>
      <c r="N178" s="34" t="s">
        <v>63</v>
      </c>
      <c r="O178" s="24"/>
      <c r="P178" s="24"/>
      <c r="Q178" s="59"/>
      <c r="R178" s="60"/>
      <c r="S178" s="51"/>
      <c r="T178" s="20"/>
      <c r="U178" s="113"/>
      <c r="V178" s="28"/>
      <c r="W178" s="28"/>
      <c r="X178" s="28"/>
      <c r="Y178" s="28"/>
      <c r="Z178" s="28"/>
      <c r="AA178" s="28" t="s">
        <v>86</v>
      </c>
      <c r="AB178" s="113">
        <v>43136</v>
      </c>
      <c r="AC178" s="25">
        <f t="shared" ca="1" si="3"/>
        <v>77</v>
      </c>
      <c r="AD178" s="124" t="s">
        <v>417</v>
      </c>
      <c r="AE178" s="125" t="s">
        <v>611</v>
      </c>
      <c r="AF178" s="126"/>
    </row>
    <row r="179" spans="2:32" ht="38.25" hidden="1">
      <c r="B179" s="33" t="s">
        <v>149</v>
      </c>
      <c r="C179" s="21"/>
      <c r="D179" s="29" t="s">
        <v>419</v>
      </c>
      <c r="E179" s="50" t="s">
        <v>16</v>
      </c>
      <c r="F179" s="98" t="s">
        <v>284</v>
      </c>
      <c r="G179" s="73" t="s">
        <v>508</v>
      </c>
      <c r="H179" s="34" t="s">
        <v>508</v>
      </c>
      <c r="I179" s="50" t="s">
        <v>10</v>
      </c>
      <c r="J179" s="29" t="s">
        <v>14</v>
      </c>
      <c r="K179" s="49" t="s">
        <v>127</v>
      </c>
      <c r="L179" s="50" t="s">
        <v>13</v>
      </c>
      <c r="M179" s="34" t="s">
        <v>337</v>
      </c>
      <c r="N179" s="34" t="s">
        <v>63</v>
      </c>
      <c r="O179" s="24"/>
      <c r="P179" s="24"/>
      <c r="Q179" s="59"/>
      <c r="R179" s="60"/>
      <c r="S179" s="51"/>
      <c r="T179" s="113"/>
      <c r="U179" s="113"/>
      <c r="V179" s="28"/>
      <c r="W179" s="28"/>
      <c r="X179" s="28"/>
      <c r="Y179" s="28"/>
      <c r="Z179" s="28"/>
      <c r="AA179" s="28" t="s">
        <v>86</v>
      </c>
      <c r="AB179" s="113">
        <v>43200</v>
      </c>
      <c r="AC179" s="25">
        <f t="shared" ca="1" si="3"/>
        <v>13</v>
      </c>
      <c r="AD179" s="39" t="s">
        <v>648</v>
      </c>
      <c r="AE179" s="40" t="s">
        <v>771</v>
      </c>
      <c r="AF179" s="34"/>
    </row>
    <row r="180" spans="2:32" ht="36">
      <c r="B180" s="33" t="s">
        <v>442</v>
      </c>
      <c r="C180" s="21"/>
      <c r="D180" s="29" t="s">
        <v>408</v>
      </c>
      <c r="E180" s="50" t="s">
        <v>146</v>
      </c>
      <c r="F180" s="98" t="s">
        <v>283</v>
      </c>
      <c r="G180" s="73" t="s">
        <v>434</v>
      </c>
      <c r="H180" s="34"/>
      <c r="I180" s="50" t="s">
        <v>1</v>
      </c>
      <c r="J180" s="29" t="s">
        <v>122</v>
      </c>
      <c r="K180" s="49" t="s">
        <v>118</v>
      </c>
      <c r="L180" s="50" t="s">
        <v>13</v>
      </c>
      <c r="M180" s="34" t="s">
        <v>428</v>
      </c>
      <c r="N180" s="34" t="s">
        <v>64</v>
      </c>
      <c r="O180" s="24"/>
      <c r="P180" s="24"/>
      <c r="Q180" s="59"/>
      <c r="R180" s="60"/>
      <c r="S180" s="51"/>
      <c r="T180" s="113"/>
      <c r="U180" s="113"/>
      <c r="V180" s="28"/>
      <c r="W180" s="28"/>
      <c r="X180" s="28"/>
      <c r="Y180" s="28"/>
      <c r="Z180" s="28"/>
      <c r="AA180" s="28" t="s">
        <v>86</v>
      </c>
      <c r="AB180" s="113">
        <v>43206</v>
      </c>
      <c r="AC180" s="25">
        <f t="shared" ca="1" si="3"/>
        <v>7</v>
      </c>
      <c r="AD180" s="124" t="s">
        <v>749</v>
      </c>
      <c r="AE180" s="125" t="s">
        <v>750</v>
      </c>
      <c r="AF180" s="126"/>
    </row>
    <row r="181" spans="2:32" ht="38.25" hidden="1">
      <c r="B181" s="33" t="s">
        <v>479</v>
      </c>
      <c r="C181" s="21"/>
      <c r="D181" s="29" t="s">
        <v>144</v>
      </c>
      <c r="E181" s="50" t="s">
        <v>145</v>
      </c>
      <c r="F181" s="98" t="s">
        <v>285</v>
      </c>
      <c r="G181" s="34" t="s">
        <v>480</v>
      </c>
      <c r="H181" s="34" t="s">
        <v>21</v>
      </c>
      <c r="I181" s="50" t="s">
        <v>1</v>
      </c>
      <c r="J181" s="29" t="s">
        <v>114</v>
      </c>
      <c r="K181" s="49" t="s">
        <v>120</v>
      </c>
      <c r="L181" s="50" t="s">
        <v>13</v>
      </c>
      <c r="M181" s="34" t="s">
        <v>337</v>
      </c>
      <c r="N181" s="34" t="s">
        <v>63</v>
      </c>
      <c r="O181" s="24"/>
      <c r="P181" s="24"/>
      <c r="Q181" s="59"/>
      <c r="R181" s="60"/>
      <c r="S181" s="51"/>
      <c r="T181" s="20"/>
      <c r="U181" s="113"/>
      <c r="V181" s="28"/>
      <c r="W181" s="28"/>
      <c r="X181" s="28"/>
      <c r="Y181" s="28"/>
      <c r="Z181" s="28"/>
      <c r="AA181" s="28" t="s">
        <v>86</v>
      </c>
      <c r="AB181" s="113">
        <v>43210</v>
      </c>
      <c r="AC181" s="25">
        <f t="shared" ca="1" si="3"/>
        <v>3</v>
      </c>
      <c r="AD181" s="39" t="s">
        <v>481</v>
      </c>
      <c r="AE181" s="40" t="s">
        <v>482</v>
      </c>
      <c r="AF181" s="34"/>
    </row>
    <row r="182" spans="2:32" ht="38.25" hidden="1">
      <c r="B182" s="33" t="s">
        <v>483</v>
      </c>
      <c r="C182" s="21"/>
      <c r="D182" s="29" t="s">
        <v>144</v>
      </c>
      <c r="E182" s="50" t="s">
        <v>145</v>
      </c>
      <c r="F182" s="98" t="s">
        <v>285</v>
      </c>
      <c r="G182" s="34" t="s">
        <v>484</v>
      </c>
      <c r="H182" s="34" t="s">
        <v>804</v>
      </c>
      <c r="I182" s="50" t="s">
        <v>1</v>
      </c>
      <c r="J182" s="29" t="s">
        <v>114</v>
      </c>
      <c r="K182" s="49" t="s">
        <v>127</v>
      </c>
      <c r="L182" s="50" t="s">
        <v>8</v>
      </c>
      <c r="M182" s="34" t="s">
        <v>337</v>
      </c>
      <c r="N182" s="34" t="s">
        <v>63</v>
      </c>
      <c r="O182" s="24">
        <f>1*390000</f>
        <v>390000</v>
      </c>
      <c r="P182" s="24">
        <f>8*13000</f>
        <v>104000</v>
      </c>
      <c r="Q182" s="59">
        <f>SUM(O182:P182)</f>
        <v>494000</v>
      </c>
      <c r="R182" s="60">
        <f>Q182/60</f>
        <v>8233.3333333333339</v>
      </c>
      <c r="U182" s="113"/>
      <c r="V182" s="28"/>
      <c r="W182" s="28">
        <v>1</v>
      </c>
      <c r="X182" s="28"/>
      <c r="Y182" s="28"/>
      <c r="Z182" s="28"/>
      <c r="AA182" s="28" t="s">
        <v>87</v>
      </c>
      <c r="AB182" s="113">
        <v>43210</v>
      </c>
      <c r="AC182" s="25">
        <f t="shared" ca="1" si="3"/>
        <v>3</v>
      </c>
      <c r="AD182" s="40" t="s">
        <v>665</v>
      </c>
      <c r="AE182" s="49" t="s">
        <v>805</v>
      </c>
      <c r="AF182" s="34"/>
    </row>
    <row r="183" spans="2:32" ht="53.25" hidden="1" customHeight="1">
      <c r="B183" s="33" t="s">
        <v>200</v>
      </c>
      <c r="C183" s="21"/>
      <c r="D183" s="50" t="s">
        <v>407</v>
      </c>
      <c r="E183" s="50" t="s">
        <v>93</v>
      </c>
      <c r="F183" s="98" t="s">
        <v>282</v>
      </c>
      <c r="G183" s="73" t="s">
        <v>497</v>
      </c>
      <c r="H183" s="34" t="s">
        <v>21</v>
      </c>
      <c r="I183" s="50" t="s">
        <v>1</v>
      </c>
      <c r="J183" s="29" t="s">
        <v>324</v>
      </c>
      <c r="K183" s="49" t="s">
        <v>127</v>
      </c>
      <c r="L183" s="50" t="s">
        <v>13</v>
      </c>
      <c r="M183" s="34" t="s">
        <v>337</v>
      </c>
      <c r="N183" s="34" t="s">
        <v>63</v>
      </c>
      <c r="O183" s="24"/>
      <c r="P183" s="24"/>
      <c r="Q183" s="59"/>
      <c r="R183" s="60"/>
      <c r="S183" s="51" t="s">
        <v>299</v>
      </c>
      <c r="T183" s="113">
        <v>43281</v>
      </c>
      <c r="U183" s="113"/>
      <c r="V183" s="28"/>
      <c r="W183" s="28"/>
      <c r="X183" s="28"/>
      <c r="Y183" s="28"/>
      <c r="Z183" s="28"/>
      <c r="AA183" s="28" t="s">
        <v>87</v>
      </c>
      <c r="AB183" s="113">
        <v>43151</v>
      </c>
      <c r="AC183" s="25">
        <f t="shared" ca="1" si="3"/>
        <v>62</v>
      </c>
      <c r="AD183" s="39" t="s">
        <v>506</v>
      </c>
      <c r="AE183" s="40" t="s">
        <v>555</v>
      </c>
      <c r="AF183" s="34"/>
    </row>
    <row r="184" spans="2:32" ht="45.75" hidden="1" customHeight="1">
      <c r="B184" s="33" t="s">
        <v>161</v>
      </c>
      <c r="C184" s="21"/>
      <c r="D184" s="50" t="s">
        <v>407</v>
      </c>
      <c r="E184" s="50" t="s">
        <v>93</v>
      </c>
      <c r="F184" s="98"/>
      <c r="G184" s="73" t="s">
        <v>499</v>
      </c>
      <c r="H184" s="34" t="s">
        <v>21</v>
      </c>
      <c r="I184" s="50" t="s">
        <v>10</v>
      </c>
      <c r="J184" s="29" t="s">
        <v>502</v>
      </c>
      <c r="K184" s="49" t="s">
        <v>120</v>
      </c>
      <c r="L184" s="50" t="s">
        <v>13</v>
      </c>
      <c r="M184" s="34" t="s">
        <v>337</v>
      </c>
      <c r="N184" s="34" t="s">
        <v>63</v>
      </c>
      <c r="O184" s="24"/>
      <c r="P184" s="24"/>
      <c r="Q184" s="59"/>
      <c r="R184" s="60"/>
      <c r="S184" s="51"/>
      <c r="T184" s="113"/>
      <c r="U184" s="113"/>
      <c r="V184" s="28"/>
      <c r="W184" s="28"/>
      <c r="X184" s="28"/>
      <c r="Y184" s="28"/>
      <c r="Z184" s="28"/>
      <c r="AA184" s="28"/>
      <c r="AB184" s="113"/>
      <c r="AC184" s="25" t="str">
        <f t="shared" ca="1" si="3"/>
        <v/>
      </c>
      <c r="AD184" s="39" t="s">
        <v>566</v>
      </c>
      <c r="AE184" s="40"/>
      <c r="AF184" s="34"/>
    </row>
    <row r="185" spans="2:32" ht="47.25" hidden="1" customHeight="1">
      <c r="B185" s="33" t="s">
        <v>27</v>
      </c>
      <c r="C185" s="21"/>
      <c r="D185" s="50" t="s">
        <v>407</v>
      </c>
      <c r="E185" s="50" t="s">
        <v>93</v>
      </c>
      <c r="F185" s="98" t="s">
        <v>284</v>
      </c>
      <c r="G185" s="73" t="s">
        <v>558</v>
      </c>
      <c r="H185" s="34" t="s">
        <v>21</v>
      </c>
      <c r="I185" s="50" t="s">
        <v>10</v>
      </c>
      <c r="J185" s="29"/>
      <c r="K185" s="49"/>
      <c r="L185" s="50" t="s">
        <v>13</v>
      </c>
      <c r="M185" s="34" t="s">
        <v>337</v>
      </c>
      <c r="N185" s="34" t="s">
        <v>63</v>
      </c>
      <c r="O185" s="24"/>
      <c r="P185" s="24"/>
      <c r="Q185" s="59"/>
      <c r="R185" s="60"/>
      <c r="S185" s="51" t="s">
        <v>18</v>
      </c>
      <c r="T185" s="113">
        <v>43312</v>
      </c>
      <c r="U185" s="113"/>
      <c r="V185" s="28"/>
      <c r="W185" s="28"/>
      <c r="X185" s="28"/>
      <c r="Y185" s="28"/>
      <c r="Z185" s="28"/>
      <c r="AA185" s="28" t="s">
        <v>85</v>
      </c>
      <c r="AB185" s="113">
        <v>43166</v>
      </c>
      <c r="AC185" s="25">
        <f t="shared" ref="AC185:AC206" ca="1" si="4">IF(ISBLANK(AB185),"",IF(TODAY()&gt;AB185,TODAY()-AB185,0))</f>
        <v>47</v>
      </c>
      <c r="AD185" s="39" t="s">
        <v>559</v>
      </c>
      <c r="AE185" s="39" t="s">
        <v>560</v>
      </c>
      <c r="AF185" s="126"/>
    </row>
    <row r="186" spans="2:32" ht="25.15" hidden="1" customHeight="1">
      <c r="B186" s="33" t="s">
        <v>27</v>
      </c>
      <c r="C186" s="21"/>
      <c r="D186" s="29" t="s">
        <v>407</v>
      </c>
      <c r="E186" s="50" t="s">
        <v>93</v>
      </c>
      <c r="F186" s="98" t="s">
        <v>284</v>
      </c>
      <c r="G186" s="73" t="s">
        <v>561</v>
      </c>
      <c r="H186" s="34" t="s">
        <v>21</v>
      </c>
      <c r="I186" s="50" t="s">
        <v>10</v>
      </c>
      <c r="J186" s="29"/>
      <c r="K186" s="49"/>
      <c r="L186" s="50" t="s">
        <v>13</v>
      </c>
      <c r="M186" s="34" t="s">
        <v>337</v>
      </c>
      <c r="N186" s="34" t="s">
        <v>63</v>
      </c>
      <c r="O186" s="24"/>
      <c r="P186" s="24"/>
      <c r="Q186" s="59"/>
      <c r="R186" s="60"/>
      <c r="S186" s="51"/>
      <c r="T186" s="20"/>
      <c r="U186" s="113"/>
      <c r="V186" s="28"/>
      <c r="W186" s="28"/>
      <c r="X186" s="28"/>
      <c r="Y186" s="28"/>
      <c r="Z186" s="28"/>
      <c r="AA186" s="28" t="s">
        <v>85</v>
      </c>
      <c r="AB186" s="113">
        <v>43166</v>
      </c>
      <c r="AC186" s="25">
        <f t="shared" ca="1" si="4"/>
        <v>47</v>
      </c>
      <c r="AD186" s="39" t="s">
        <v>562</v>
      </c>
      <c r="AE186" s="39" t="s">
        <v>563</v>
      </c>
      <c r="AF186" s="34"/>
    </row>
    <row r="187" spans="2:32" ht="51" hidden="1">
      <c r="B187" s="33" t="s">
        <v>125</v>
      </c>
      <c r="C187" s="21"/>
      <c r="D187" s="29" t="s">
        <v>407</v>
      </c>
      <c r="E187" s="50" t="s">
        <v>93</v>
      </c>
      <c r="F187" s="98" t="s">
        <v>283</v>
      </c>
      <c r="G187" s="73" t="s">
        <v>564</v>
      </c>
      <c r="H187" s="34" t="s">
        <v>21</v>
      </c>
      <c r="I187" s="50" t="s">
        <v>1</v>
      </c>
      <c r="J187" s="29"/>
      <c r="K187" s="49"/>
      <c r="L187" s="50" t="s">
        <v>13</v>
      </c>
      <c r="M187" s="34" t="s">
        <v>337</v>
      </c>
      <c r="N187" s="34" t="s">
        <v>63</v>
      </c>
      <c r="O187" s="24"/>
      <c r="P187" s="24"/>
      <c r="Q187" s="59"/>
      <c r="R187" s="60"/>
      <c r="S187" s="51"/>
      <c r="T187" s="20"/>
      <c r="U187" s="113"/>
      <c r="V187" s="28"/>
      <c r="W187" s="28"/>
      <c r="X187" s="28"/>
      <c r="Y187" s="28"/>
      <c r="Z187" s="28"/>
      <c r="AA187" s="28" t="s">
        <v>87</v>
      </c>
      <c r="AB187" s="113">
        <v>43167</v>
      </c>
      <c r="AC187" s="25">
        <f t="shared" ca="1" si="4"/>
        <v>46</v>
      </c>
      <c r="AD187" s="39" t="s">
        <v>565</v>
      </c>
      <c r="AE187" s="39" t="s">
        <v>571</v>
      </c>
      <c r="AF187" s="34"/>
    </row>
    <row r="188" spans="2:32" ht="63.75">
      <c r="B188" s="33" t="s">
        <v>312</v>
      </c>
      <c r="C188" s="21"/>
      <c r="D188" s="29" t="s">
        <v>408</v>
      </c>
      <c r="E188" s="50" t="s">
        <v>146</v>
      </c>
      <c r="F188" s="98" t="s">
        <v>284</v>
      </c>
      <c r="G188" s="73" t="s">
        <v>619</v>
      </c>
      <c r="H188" s="126"/>
      <c r="I188" s="50" t="s">
        <v>1</v>
      </c>
      <c r="J188" s="50" t="s">
        <v>121</v>
      </c>
      <c r="K188" s="50" t="s">
        <v>127</v>
      </c>
      <c r="L188" s="50" t="s">
        <v>13</v>
      </c>
      <c r="M188" s="49" t="s">
        <v>337</v>
      </c>
      <c r="N188" s="49" t="s">
        <v>63</v>
      </c>
      <c r="O188" s="133"/>
      <c r="P188" s="133"/>
      <c r="Q188" s="134"/>
      <c r="R188" s="60"/>
      <c r="S188" s="51"/>
      <c r="T188" s="20"/>
      <c r="U188" s="135"/>
      <c r="V188" s="136"/>
      <c r="W188" s="136"/>
      <c r="X188" s="136"/>
      <c r="Y188" s="136"/>
      <c r="Z188" s="136"/>
      <c r="AA188" s="136" t="s">
        <v>86</v>
      </c>
      <c r="AB188" s="20">
        <v>43208</v>
      </c>
      <c r="AC188" s="25">
        <f t="shared" ca="1" si="4"/>
        <v>5</v>
      </c>
      <c r="AD188" s="39" t="s">
        <v>751</v>
      </c>
      <c r="AE188" s="39" t="s">
        <v>752</v>
      </c>
      <c r="AF188" s="126"/>
    </row>
    <row r="189" spans="2:32" ht="38.25">
      <c r="B189" s="33" t="s">
        <v>312</v>
      </c>
      <c r="C189" s="21"/>
      <c r="D189" s="29" t="s">
        <v>408</v>
      </c>
      <c r="E189" s="50" t="s">
        <v>146</v>
      </c>
      <c r="F189" s="98" t="s">
        <v>284</v>
      </c>
      <c r="G189" s="73" t="s">
        <v>620</v>
      </c>
      <c r="H189" s="126"/>
      <c r="I189" s="50" t="s">
        <v>1</v>
      </c>
      <c r="J189" s="50" t="s">
        <v>121</v>
      </c>
      <c r="K189" s="50" t="s">
        <v>127</v>
      </c>
      <c r="L189" s="50" t="s">
        <v>13</v>
      </c>
      <c r="M189" s="49" t="s">
        <v>337</v>
      </c>
      <c r="N189" s="49" t="s">
        <v>63</v>
      </c>
      <c r="O189" s="133"/>
      <c r="P189" s="148"/>
      <c r="Q189" s="134"/>
      <c r="R189" s="60"/>
      <c r="S189" s="51"/>
      <c r="T189" s="113"/>
      <c r="U189" s="135"/>
      <c r="V189" s="136"/>
      <c r="W189" s="136"/>
      <c r="X189" s="136"/>
      <c r="Y189" s="136"/>
      <c r="Z189" s="136"/>
      <c r="AA189" s="136" t="s">
        <v>87</v>
      </c>
      <c r="AB189" s="113">
        <v>43207</v>
      </c>
      <c r="AC189" s="25">
        <f t="shared" ca="1" si="4"/>
        <v>6</v>
      </c>
      <c r="AD189" s="39" t="s">
        <v>753</v>
      </c>
      <c r="AE189" s="39" t="s">
        <v>754</v>
      </c>
      <c r="AF189" s="126"/>
    </row>
    <row r="190" spans="2:32" ht="38.25">
      <c r="B190" s="33" t="s">
        <v>312</v>
      </c>
      <c r="C190" s="21"/>
      <c r="D190" s="29" t="s">
        <v>408</v>
      </c>
      <c r="E190" s="50" t="s">
        <v>146</v>
      </c>
      <c r="F190" s="98" t="s">
        <v>284</v>
      </c>
      <c r="G190" s="73" t="s">
        <v>621</v>
      </c>
      <c r="H190" s="126"/>
      <c r="I190" s="50" t="s">
        <v>1</v>
      </c>
      <c r="J190" s="50" t="s">
        <v>121</v>
      </c>
      <c r="K190" s="50" t="s">
        <v>127</v>
      </c>
      <c r="L190" s="50" t="s">
        <v>13</v>
      </c>
      <c r="M190" s="49" t="s">
        <v>337</v>
      </c>
      <c r="N190" s="49" t="s">
        <v>63</v>
      </c>
      <c r="O190" s="133"/>
      <c r="P190" s="133"/>
      <c r="Q190" s="134"/>
      <c r="R190" s="60"/>
      <c r="S190" s="51"/>
      <c r="T190" s="113"/>
      <c r="U190" s="135"/>
      <c r="V190" s="136"/>
      <c r="W190" s="136"/>
      <c r="X190" s="136"/>
      <c r="Y190" s="136"/>
      <c r="Z190" s="136"/>
      <c r="AA190" s="136" t="s">
        <v>86</v>
      </c>
      <c r="AB190" s="113">
        <v>43208</v>
      </c>
      <c r="AC190" s="25">
        <f t="shared" ca="1" si="4"/>
        <v>5</v>
      </c>
      <c r="AD190" s="39" t="s">
        <v>755</v>
      </c>
      <c r="AE190" s="39" t="s">
        <v>738</v>
      </c>
      <c r="AF190" s="126"/>
    </row>
    <row r="191" spans="2:32" ht="15" hidden="1">
      <c r="B191" s="33" t="s">
        <v>161</v>
      </c>
      <c r="C191" s="21"/>
      <c r="D191" s="29" t="s">
        <v>238</v>
      </c>
      <c r="E191" s="50" t="s">
        <v>41</v>
      </c>
      <c r="F191" s="102"/>
      <c r="G191" s="75" t="s">
        <v>237</v>
      </c>
      <c r="H191" s="34" t="s">
        <v>320</v>
      </c>
      <c r="I191" s="50" t="s">
        <v>10</v>
      </c>
      <c r="J191" s="29" t="s">
        <v>110</v>
      </c>
      <c r="K191" s="49" t="s">
        <v>127</v>
      </c>
      <c r="L191" s="50" t="s">
        <v>8</v>
      </c>
      <c r="M191" s="34"/>
      <c r="N191" s="34"/>
      <c r="O191" s="24">
        <f>1200+6000*60</f>
        <v>361200</v>
      </c>
      <c r="P191" s="24">
        <f>15000*60</f>
        <v>900000</v>
      </c>
      <c r="Q191" s="59">
        <f>SUM(O191:P191)</f>
        <v>1261200</v>
      </c>
      <c r="R191" s="60">
        <f>Q191/60</f>
        <v>21020</v>
      </c>
      <c r="S191" s="51"/>
      <c r="T191" s="20"/>
      <c r="U191" s="113"/>
      <c r="V191" s="28"/>
      <c r="W191" s="28"/>
      <c r="X191" s="28"/>
      <c r="Y191" s="28"/>
      <c r="Z191" s="28"/>
      <c r="AA191" s="28"/>
      <c r="AB191" s="113"/>
      <c r="AC191" s="25" t="str">
        <f t="shared" ca="1" si="4"/>
        <v/>
      </c>
      <c r="AD191" s="39"/>
      <c r="AE191" s="40"/>
      <c r="AF191" s="34"/>
    </row>
    <row r="192" spans="2:32" ht="25.5" hidden="1">
      <c r="B192" s="33" t="s">
        <v>27</v>
      </c>
      <c r="C192" s="85"/>
      <c r="D192" s="29" t="s">
        <v>406</v>
      </c>
      <c r="E192" s="50" t="s">
        <v>41</v>
      </c>
      <c r="F192" s="98"/>
      <c r="G192" s="75" t="s">
        <v>157</v>
      </c>
      <c r="H192" s="34"/>
      <c r="I192" s="50" t="s">
        <v>10</v>
      </c>
      <c r="J192" s="29" t="s">
        <v>110</v>
      </c>
      <c r="K192" s="49" t="s">
        <v>127</v>
      </c>
      <c r="L192" s="50" t="s">
        <v>8</v>
      </c>
      <c r="M192" s="34"/>
      <c r="N192" s="34"/>
      <c r="O192" s="24"/>
      <c r="P192" s="24"/>
      <c r="Q192" s="59"/>
      <c r="R192" s="60">
        <v>15000</v>
      </c>
      <c r="S192" s="51"/>
      <c r="T192" s="20"/>
      <c r="U192" s="113"/>
      <c r="V192" s="28"/>
      <c r="W192" s="28"/>
      <c r="X192" s="28"/>
      <c r="Y192" s="28"/>
      <c r="Z192" s="28"/>
      <c r="AA192" s="28" t="s">
        <v>85</v>
      </c>
      <c r="AB192" s="113">
        <v>43209</v>
      </c>
      <c r="AC192" s="25">
        <f t="shared" ca="1" si="4"/>
        <v>4</v>
      </c>
      <c r="AD192" s="39" t="s">
        <v>800</v>
      </c>
      <c r="AE192" s="40"/>
      <c r="AF192" s="34"/>
    </row>
    <row r="193" spans="2:32" hidden="1">
      <c r="B193" s="33" t="s">
        <v>27</v>
      </c>
      <c r="C193" s="21"/>
      <c r="D193" s="29" t="s">
        <v>406</v>
      </c>
      <c r="E193" s="50" t="s">
        <v>41</v>
      </c>
      <c r="F193" s="98"/>
      <c r="G193" s="73" t="s">
        <v>270</v>
      </c>
      <c r="H193" s="34"/>
      <c r="I193" s="50" t="s">
        <v>1</v>
      </c>
      <c r="J193" s="50"/>
      <c r="K193" s="50"/>
      <c r="L193" s="50"/>
      <c r="M193" s="50"/>
      <c r="N193" s="50"/>
      <c r="O193" s="24">
        <f>1200*2*60</f>
        <v>144000</v>
      </c>
      <c r="P193" s="24">
        <f>15000*60</f>
        <v>900000</v>
      </c>
      <c r="Q193" s="59">
        <f>SUM(O193:P193)</f>
        <v>1044000</v>
      </c>
      <c r="R193" s="60">
        <f>Q193/60</f>
        <v>17400</v>
      </c>
      <c r="S193" s="51"/>
      <c r="T193" s="20"/>
      <c r="U193" s="113"/>
      <c r="V193" s="28"/>
      <c r="W193" s="28"/>
      <c r="X193" s="28"/>
      <c r="Y193" s="28"/>
      <c r="Z193" s="28"/>
      <c r="AA193" s="28"/>
      <c r="AB193" s="20"/>
      <c r="AC193" s="25" t="str">
        <f t="shared" ca="1" si="4"/>
        <v/>
      </c>
      <c r="AD193" s="39" t="s">
        <v>797</v>
      </c>
      <c r="AE193" s="40"/>
      <c r="AF193" s="34"/>
    </row>
    <row r="194" spans="2:32" ht="25.5" hidden="1">
      <c r="B194" s="33" t="s">
        <v>27</v>
      </c>
      <c r="C194" s="21"/>
      <c r="D194" s="29" t="s">
        <v>706</v>
      </c>
      <c r="E194" s="50" t="s">
        <v>41</v>
      </c>
      <c r="F194" s="98" t="s">
        <v>292</v>
      </c>
      <c r="G194" s="73" t="s">
        <v>23</v>
      </c>
      <c r="H194" s="34" t="s">
        <v>708</v>
      </c>
      <c r="I194" s="50" t="s">
        <v>1</v>
      </c>
      <c r="J194" s="50" t="s">
        <v>110</v>
      </c>
      <c r="K194" s="49" t="s">
        <v>118</v>
      </c>
      <c r="L194" s="50" t="s">
        <v>51</v>
      </c>
      <c r="M194" s="34" t="s">
        <v>68</v>
      </c>
      <c r="N194" s="34" t="s">
        <v>63</v>
      </c>
      <c r="O194" s="24"/>
      <c r="P194" s="163">
        <v>2250000</v>
      </c>
      <c r="Q194" s="59">
        <f>SUM(O194:P194)</f>
        <v>2250000</v>
      </c>
      <c r="R194" s="60">
        <f>Q194/60</f>
        <v>37500</v>
      </c>
      <c r="S194" s="51" t="s">
        <v>278</v>
      </c>
      <c r="T194" s="20">
        <v>43220</v>
      </c>
      <c r="U194" s="113"/>
      <c r="V194" s="28"/>
      <c r="W194" s="28"/>
      <c r="X194" s="28"/>
      <c r="Y194" s="28"/>
      <c r="Z194" s="28"/>
      <c r="AA194" s="28" t="s">
        <v>85</v>
      </c>
      <c r="AB194" s="20">
        <v>43206</v>
      </c>
      <c r="AC194" s="25">
        <f t="shared" ca="1" si="4"/>
        <v>7</v>
      </c>
      <c r="AD194" s="39" t="s">
        <v>713</v>
      </c>
      <c r="AE194" s="40" t="s">
        <v>716</v>
      </c>
      <c r="AF194" s="34"/>
    </row>
    <row r="195" spans="2:32" ht="25.5" hidden="1">
      <c r="B195" s="33" t="s">
        <v>27</v>
      </c>
      <c r="C195" s="21"/>
      <c r="D195" s="29" t="s">
        <v>706</v>
      </c>
      <c r="E195" s="50" t="s">
        <v>41</v>
      </c>
      <c r="F195" s="98" t="s">
        <v>292</v>
      </c>
      <c r="G195" s="73" t="s">
        <v>23</v>
      </c>
      <c r="H195" s="34" t="s">
        <v>709</v>
      </c>
      <c r="I195" s="50" t="s">
        <v>1</v>
      </c>
      <c r="J195" s="29" t="s">
        <v>110</v>
      </c>
      <c r="K195" s="49" t="s">
        <v>118</v>
      </c>
      <c r="L195" s="50" t="s">
        <v>51</v>
      </c>
      <c r="M195" s="34" t="s">
        <v>68</v>
      </c>
      <c r="N195" s="34" t="s">
        <v>63</v>
      </c>
      <c r="O195" s="24"/>
      <c r="P195" s="163">
        <v>3400000</v>
      </c>
      <c r="Q195" s="59">
        <f>SUM(O195:P195)</f>
        <v>3400000</v>
      </c>
      <c r="R195" s="60">
        <f>Q195/60</f>
        <v>56666.666666666664</v>
      </c>
      <c r="S195" s="51" t="s">
        <v>17</v>
      </c>
      <c r="T195" s="20">
        <v>43250</v>
      </c>
      <c r="U195" s="113"/>
      <c r="V195" s="28"/>
      <c r="W195" s="28"/>
      <c r="X195" s="28"/>
      <c r="Y195" s="28"/>
      <c r="Z195" s="28"/>
      <c r="AA195" s="28" t="s">
        <v>85</v>
      </c>
      <c r="AB195" s="113">
        <v>43206</v>
      </c>
      <c r="AC195" s="25">
        <f t="shared" ca="1" si="4"/>
        <v>7</v>
      </c>
      <c r="AD195" s="39" t="s">
        <v>713</v>
      </c>
      <c r="AE195" s="40" t="s">
        <v>716</v>
      </c>
      <c r="AF195" s="34"/>
    </row>
    <row r="196" spans="2:32" ht="25.5" hidden="1">
      <c r="B196" s="33" t="s">
        <v>27</v>
      </c>
      <c r="C196" s="21"/>
      <c r="D196" s="29" t="s">
        <v>706</v>
      </c>
      <c r="E196" s="50" t="s">
        <v>41</v>
      </c>
      <c r="F196" s="98"/>
      <c r="G196" s="73" t="s">
        <v>23</v>
      </c>
      <c r="H196" s="34" t="s">
        <v>710</v>
      </c>
      <c r="I196" s="50" t="s">
        <v>1</v>
      </c>
      <c r="J196" s="29" t="s">
        <v>110</v>
      </c>
      <c r="K196" s="49" t="s">
        <v>118</v>
      </c>
      <c r="L196" s="50" t="s">
        <v>8</v>
      </c>
      <c r="M196" s="34" t="s">
        <v>68</v>
      </c>
      <c r="N196" s="34" t="s">
        <v>63</v>
      </c>
      <c r="O196" s="24"/>
      <c r="P196" s="163">
        <v>1600000</v>
      </c>
      <c r="Q196" s="59">
        <f t="shared" ref="Q196:Q197" si="5">SUM(O196:P196)</f>
        <v>1600000</v>
      </c>
      <c r="R196" s="60">
        <f t="shared" ref="R196:R197" si="6">Q196/60</f>
        <v>26666.666666666668</v>
      </c>
      <c r="S196" s="51" t="s">
        <v>17</v>
      </c>
      <c r="T196" s="20">
        <v>43235</v>
      </c>
      <c r="U196" s="113"/>
      <c r="V196" s="28"/>
      <c r="W196" s="28"/>
      <c r="X196" s="28"/>
      <c r="Y196" s="28"/>
      <c r="Z196" s="28"/>
      <c r="AA196" s="28" t="s">
        <v>85</v>
      </c>
      <c r="AB196" s="113">
        <v>43206</v>
      </c>
      <c r="AC196" s="25">
        <f t="shared" ca="1" si="4"/>
        <v>7</v>
      </c>
      <c r="AD196" s="39" t="s">
        <v>714</v>
      </c>
      <c r="AE196" s="40" t="s">
        <v>715</v>
      </c>
      <c r="AF196" s="34"/>
    </row>
    <row r="197" spans="2:32" ht="25.5" hidden="1">
      <c r="B197" s="33" t="s">
        <v>27</v>
      </c>
      <c r="C197" s="21"/>
      <c r="D197" s="29" t="s">
        <v>706</v>
      </c>
      <c r="E197" s="50" t="s">
        <v>41</v>
      </c>
      <c r="F197" s="98" t="s">
        <v>292</v>
      </c>
      <c r="G197" s="73" t="s">
        <v>23</v>
      </c>
      <c r="H197" s="34" t="s">
        <v>711</v>
      </c>
      <c r="I197" s="50" t="s">
        <v>1</v>
      </c>
      <c r="J197" s="29" t="s">
        <v>110</v>
      </c>
      <c r="K197" s="49" t="s">
        <v>118</v>
      </c>
      <c r="L197" s="50" t="s">
        <v>51</v>
      </c>
      <c r="M197" s="34" t="s">
        <v>68</v>
      </c>
      <c r="N197" s="34" t="s">
        <v>63</v>
      </c>
      <c r="O197" s="24"/>
      <c r="P197" s="163">
        <v>1765500</v>
      </c>
      <c r="Q197" s="59">
        <f t="shared" si="5"/>
        <v>1765500</v>
      </c>
      <c r="R197" s="60">
        <f t="shared" si="6"/>
        <v>29425</v>
      </c>
      <c r="S197" s="51" t="s">
        <v>17</v>
      </c>
      <c r="T197" s="20">
        <v>43250</v>
      </c>
      <c r="U197" s="113"/>
      <c r="V197" s="28"/>
      <c r="W197" s="28"/>
      <c r="X197" s="28"/>
      <c r="Y197" s="28"/>
      <c r="Z197" s="28"/>
      <c r="AA197" s="28" t="s">
        <v>85</v>
      </c>
      <c r="AB197" s="113">
        <v>43206</v>
      </c>
      <c r="AC197" s="25">
        <f t="shared" ca="1" si="4"/>
        <v>7</v>
      </c>
      <c r="AD197" s="39" t="s">
        <v>90</v>
      </c>
      <c r="AE197" s="40" t="s">
        <v>720</v>
      </c>
      <c r="AF197" s="34"/>
    </row>
    <row r="198" spans="2:32" ht="25.5" hidden="1">
      <c r="B198" s="33" t="s">
        <v>673</v>
      </c>
      <c r="C198" s="21"/>
      <c r="D198" s="29" t="s">
        <v>238</v>
      </c>
      <c r="E198" s="50" t="s">
        <v>145</v>
      </c>
      <c r="F198" s="98" t="s">
        <v>283</v>
      </c>
      <c r="G198" s="73" t="s">
        <v>717</v>
      </c>
      <c r="H198" s="34"/>
      <c r="I198" s="50"/>
      <c r="J198" s="29" t="s">
        <v>123</v>
      </c>
      <c r="K198" s="49" t="s">
        <v>127</v>
      </c>
      <c r="L198" s="50" t="s">
        <v>13</v>
      </c>
      <c r="M198" s="34"/>
      <c r="N198" s="34"/>
      <c r="O198" s="24"/>
      <c r="P198" s="24"/>
      <c r="Q198" s="59"/>
      <c r="R198" s="60"/>
      <c r="S198" s="51"/>
      <c r="T198" s="20"/>
      <c r="U198" s="113"/>
      <c r="V198" s="28"/>
      <c r="W198" s="28"/>
      <c r="X198" s="28"/>
      <c r="Y198" s="28"/>
      <c r="Z198" s="28"/>
      <c r="AA198" s="28" t="s">
        <v>86</v>
      </c>
      <c r="AB198" s="113">
        <v>43200</v>
      </c>
      <c r="AC198" s="25">
        <f t="shared" ca="1" si="4"/>
        <v>13</v>
      </c>
      <c r="AD198" s="39" t="s">
        <v>718</v>
      </c>
      <c r="AE198" s="40" t="s">
        <v>719</v>
      </c>
      <c r="AF198" s="34"/>
    </row>
    <row r="199" spans="2:32" ht="25.5" hidden="1">
      <c r="B199" s="33" t="s">
        <v>27</v>
      </c>
      <c r="C199" s="21"/>
      <c r="D199" s="29" t="s">
        <v>706</v>
      </c>
      <c r="E199" s="50" t="s">
        <v>41</v>
      </c>
      <c r="F199" s="98" t="s">
        <v>282</v>
      </c>
      <c r="G199" s="73" t="s">
        <v>23</v>
      </c>
      <c r="H199" s="34" t="s">
        <v>721</v>
      </c>
      <c r="I199" s="50" t="s">
        <v>10</v>
      </c>
      <c r="J199" s="29" t="s">
        <v>110</v>
      </c>
      <c r="K199" s="49" t="s">
        <v>118</v>
      </c>
      <c r="L199" s="50" t="s">
        <v>8</v>
      </c>
      <c r="M199" s="34" t="s">
        <v>428</v>
      </c>
      <c r="N199" s="34" t="s">
        <v>63</v>
      </c>
      <c r="O199" s="24"/>
      <c r="P199" s="24" t="s">
        <v>712</v>
      </c>
      <c r="Q199" s="59"/>
      <c r="R199" s="60"/>
      <c r="S199" s="51" t="s">
        <v>299</v>
      </c>
      <c r="T199" s="20">
        <v>43281</v>
      </c>
      <c r="U199" s="113"/>
      <c r="V199" s="28"/>
      <c r="W199" s="28"/>
      <c r="X199" s="28"/>
      <c r="Y199" s="28"/>
      <c r="Z199" s="28"/>
      <c r="AA199" s="28" t="s">
        <v>85</v>
      </c>
      <c r="AB199" s="113">
        <v>43206</v>
      </c>
      <c r="AC199" s="25"/>
      <c r="AD199" s="39" t="s">
        <v>722</v>
      </c>
      <c r="AE199" s="40"/>
      <c r="AF199" s="34" t="s">
        <v>723</v>
      </c>
    </row>
    <row r="200" spans="2:32" ht="91.5" customHeight="1">
      <c r="B200" s="33" t="s">
        <v>442</v>
      </c>
      <c r="C200" s="21"/>
      <c r="D200" s="29" t="s">
        <v>408</v>
      </c>
      <c r="E200" s="50" t="s">
        <v>146</v>
      </c>
      <c r="F200" s="98" t="s">
        <v>284</v>
      </c>
      <c r="G200" s="73" t="s">
        <v>756</v>
      </c>
      <c r="H200" s="34"/>
      <c r="I200" s="50" t="s">
        <v>10</v>
      </c>
      <c r="J200" s="29" t="s">
        <v>121</v>
      </c>
      <c r="K200" s="49" t="s">
        <v>127</v>
      </c>
      <c r="L200" s="50" t="s">
        <v>13</v>
      </c>
      <c r="M200" s="34" t="s">
        <v>337</v>
      </c>
      <c r="N200" s="34" t="s">
        <v>63</v>
      </c>
      <c r="O200" s="24"/>
      <c r="P200" s="24"/>
      <c r="Q200" s="59"/>
      <c r="R200" s="60"/>
      <c r="S200" s="51"/>
      <c r="T200" s="20"/>
      <c r="U200" s="113"/>
      <c r="V200" s="28"/>
      <c r="W200" s="28"/>
      <c r="X200" s="28"/>
      <c r="Y200" s="28"/>
      <c r="Z200" s="28"/>
      <c r="AA200" s="28" t="s">
        <v>85</v>
      </c>
      <c r="AB200" s="20">
        <v>43208</v>
      </c>
      <c r="AC200" s="25">
        <f t="shared" ca="1" si="4"/>
        <v>5</v>
      </c>
      <c r="AD200" s="39" t="s">
        <v>757</v>
      </c>
      <c r="AE200" s="40" t="s">
        <v>758</v>
      </c>
      <c r="AF200" s="34"/>
    </row>
    <row r="201" spans="2:32" ht="56.25" customHeight="1">
      <c r="B201" s="33" t="s">
        <v>125</v>
      </c>
      <c r="C201" s="21"/>
      <c r="D201" s="29" t="s">
        <v>408</v>
      </c>
      <c r="E201" s="50" t="s">
        <v>146</v>
      </c>
      <c r="F201" s="98" t="s">
        <v>287</v>
      </c>
      <c r="G201" s="73" t="s">
        <v>759</v>
      </c>
      <c r="H201" s="34"/>
      <c r="I201" s="50" t="s">
        <v>1</v>
      </c>
      <c r="J201" s="29" t="s">
        <v>760</v>
      </c>
      <c r="K201" s="49" t="s">
        <v>127</v>
      </c>
      <c r="L201" s="50" t="s">
        <v>13</v>
      </c>
      <c r="M201" s="34"/>
      <c r="N201" s="34" t="s">
        <v>64</v>
      </c>
      <c r="O201" s="24"/>
      <c r="P201" s="24"/>
      <c r="Q201" s="59"/>
      <c r="R201" s="60"/>
      <c r="S201" s="51"/>
      <c r="T201" s="20"/>
      <c r="U201" s="113"/>
      <c r="V201" s="28"/>
      <c r="W201" s="28"/>
      <c r="X201" s="28"/>
      <c r="Y201" s="28"/>
      <c r="Z201" s="28"/>
      <c r="AA201" s="28" t="s">
        <v>87</v>
      </c>
      <c r="AB201" s="20">
        <v>43208</v>
      </c>
      <c r="AC201" s="25">
        <f t="shared" ca="1" si="4"/>
        <v>5</v>
      </c>
      <c r="AD201" s="39" t="s">
        <v>761</v>
      </c>
      <c r="AE201" s="40" t="s">
        <v>762</v>
      </c>
      <c r="AF201" s="34"/>
    </row>
    <row r="202" spans="2:32" ht="38.25" hidden="1">
      <c r="B202" s="33" t="s">
        <v>673</v>
      </c>
      <c r="C202" s="21"/>
      <c r="D202" s="29" t="s">
        <v>409</v>
      </c>
      <c r="E202" s="50" t="s">
        <v>16</v>
      </c>
      <c r="F202" s="98" t="s">
        <v>292</v>
      </c>
      <c r="G202" s="73" t="s">
        <v>763</v>
      </c>
      <c r="H202" s="34" t="s">
        <v>764</v>
      </c>
      <c r="I202" s="50" t="s">
        <v>1</v>
      </c>
      <c r="J202" s="29" t="s">
        <v>32</v>
      </c>
      <c r="K202" s="49" t="s">
        <v>180</v>
      </c>
      <c r="L202" s="50" t="s">
        <v>13</v>
      </c>
      <c r="M202" s="34" t="s">
        <v>337</v>
      </c>
      <c r="N202" s="34" t="s">
        <v>63</v>
      </c>
      <c r="O202" s="24"/>
      <c r="P202" s="24"/>
      <c r="Q202" s="59"/>
      <c r="R202" s="60"/>
      <c r="S202" s="51"/>
      <c r="T202" s="20"/>
      <c r="U202" s="113"/>
      <c r="V202" s="28"/>
      <c r="W202" s="28"/>
      <c r="X202" s="28"/>
      <c r="Y202" s="28"/>
      <c r="Z202" s="28"/>
      <c r="AA202" s="28" t="s">
        <v>86</v>
      </c>
      <c r="AB202" s="87" t="s">
        <v>767</v>
      </c>
      <c r="AC202" s="25">
        <f t="shared" ca="1" si="4"/>
        <v>0</v>
      </c>
      <c r="AD202" s="39" t="s">
        <v>768</v>
      </c>
      <c r="AE202" s="40" t="s">
        <v>769</v>
      </c>
      <c r="AF202" s="34"/>
    </row>
    <row r="203" spans="2:32" hidden="1">
      <c r="B203" s="33"/>
      <c r="C203" s="21"/>
      <c r="E203" s="50"/>
      <c r="F203" s="98"/>
      <c r="G203" s="73"/>
      <c r="H203" s="34"/>
      <c r="I203" s="50"/>
      <c r="J203" s="29"/>
      <c r="K203" s="49"/>
      <c r="L203" s="50"/>
      <c r="M203" s="34"/>
      <c r="N203" s="34"/>
      <c r="O203" s="24"/>
      <c r="P203" s="24"/>
      <c r="Q203" s="59"/>
      <c r="R203" s="60"/>
      <c r="S203" s="51"/>
      <c r="T203" s="20"/>
      <c r="U203" s="113"/>
      <c r="V203" s="28"/>
      <c r="W203" s="28"/>
      <c r="X203" s="28"/>
      <c r="Y203" s="28"/>
      <c r="Z203" s="28"/>
      <c r="AA203" s="28"/>
      <c r="AB203" s="20"/>
      <c r="AC203" s="25" t="str">
        <f t="shared" ca="1" si="4"/>
        <v/>
      </c>
      <c r="AD203" s="39"/>
      <c r="AE203" s="40"/>
      <c r="AF203" s="34"/>
    </row>
    <row r="204" spans="2:32" hidden="1">
      <c r="B204" s="33"/>
      <c r="C204" s="21"/>
      <c r="E204" s="50"/>
      <c r="F204" s="98"/>
      <c r="G204" s="73"/>
      <c r="H204" s="34"/>
      <c r="I204" s="50"/>
      <c r="J204" s="29"/>
      <c r="K204" s="49"/>
      <c r="L204" s="50"/>
      <c r="M204" s="34"/>
      <c r="N204" s="34"/>
      <c r="O204" s="24"/>
      <c r="P204" s="24"/>
      <c r="Q204" s="59"/>
      <c r="R204" s="60"/>
      <c r="S204" s="51"/>
      <c r="T204" s="20"/>
      <c r="U204" s="113"/>
      <c r="V204" s="28"/>
      <c r="W204" s="28"/>
      <c r="X204" s="28"/>
      <c r="Y204" s="28"/>
      <c r="Z204" s="28"/>
      <c r="AA204" s="28"/>
      <c r="AB204" s="20"/>
      <c r="AC204" s="25" t="str">
        <f t="shared" ca="1" si="4"/>
        <v/>
      </c>
      <c r="AD204" s="39"/>
      <c r="AE204" s="40"/>
      <c r="AF204" s="34"/>
    </row>
    <row r="205" spans="2:32" hidden="1">
      <c r="B205" s="33"/>
      <c r="C205" s="21"/>
      <c r="E205" s="50"/>
      <c r="F205" s="98"/>
      <c r="G205" s="73"/>
      <c r="H205" s="34"/>
      <c r="I205" s="50"/>
      <c r="J205" s="29"/>
      <c r="K205" s="49"/>
      <c r="L205" s="50"/>
      <c r="M205" s="34"/>
      <c r="N205" s="34"/>
      <c r="O205" s="24"/>
      <c r="P205" s="24"/>
      <c r="Q205" s="59"/>
      <c r="R205" s="60"/>
      <c r="S205" s="51"/>
      <c r="T205" s="20"/>
      <c r="U205" s="113"/>
      <c r="V205" s="28"/>
      <c r="W205" s="28"/>
      <c r="X205" s="28"/>
      <c r="Y205" s="28"/>
      <c r="Z205" s="28"/>
      <c r="AA205" s="28"/>
      <c r="AB205" s="20"/>
      <c r="AC205" s="25" t="str">
        <f t="shared" ca="1" si="4"/>
        <v/>
      </c>
      <c r="AD205" s="39"/>
      <c r="AE205" s="40"/>
      <c r="AF205" s="34"/>
    </row>
    <row r="206" spans="2:32" hidden="1">
      <c r="B206" s="33"/>
      <c r="C206" s="21"/>
      <c r="E206" s="50"/>
      <c r="F206" s="98"/>
      <c r="G206" s="73"/>
      <c r="H206" s="34"/>
      <c r="I206" s="50"/>
      <c r="J206" s="29"/>
      <c r="K206" s="49"/>
      <c r="L206" s="50"/>
      <c r="M206" s="34"/>
      <c r="N206" s="34"/>
      <c r="O206" s="24"/>
      <c r="P206" s="24"/>
      <c r="Q206" s="59"/>
      <c r="R206" s="60"/>
      <c r="S206" s="51"/>
      <c r="T206" s="20"/>
      <c r="U206" s="113"/>
      <c r="V206" s="28"/>
      <c r="W206" s="28"/>
      <c r="X206" s="28"/>
      <c r="Y206" s="28"/>
      <c r="Z206" s="28"/>
      <c r="AA206" s="28"/>
      <c r="AB206" s="20"/>
      <c r="AC206" s="25" t="str">
        <f t="shared" ca="1" si="4"/>
        <v/>
      </c>
      <c r="AD206" s="39"/>
      <c r="AE206" s="40"/>
      <c r="AF206" s="34"/>
    </row>
    <row r="207" spans="2:32" ht="38.25" hidden="1">
      <c r="B207" s="33" t="s">
        <v>483</v>
      </c>
      <c r="C207" s="21"/>
      <c r="D207" s="29" t="s">
        <v>144</v>
      </c>
      <c r="E207" s="50" t="s">
        <v>145</v>
      </c>
      <c r="F207" s="98" t="s">
        <v>285</v>
      </c>
      <c r="G207" s="34" t="s">
        <v>484</v>
      </c>
      <c r="H207" s="34" t="s">
        <v>21</v>
      </c>
      <c r="I207" s="50" t="s">
        <v>1</v>
      </c>
      <c r="J207" s="29" t="s">
        <v>114</v>
      </c>
      <c r="K207" s="49" t="s">
        <v>127</v>
      </c>
      <c r="L207" s="50" t="s">
        <v>8</v>
      </c>
      <c r="M207" s="34" t="s">
        <v>337</v>
      </c>
      <c r="N207" s="34" t="s">
        <v>63</v>
      </c>
      <c r="O207" s="24">
        <f>1*390000</f>
        <v>390000</v>
      </c>
      <c r="P207" s="24">
        <f>24*19000</f>
        <v>456000</v>
      </c>
      <c r="Q207" s="59">
        <f>SUM(O207:P207)</f>
        <v>846000</v>
      </c>
      <c r="R207" s="60">
        <f>Q207/60</f>
        <v>14100</v>
      </c>
      <c r="S207" s="51" t="s">
        <v>17</v>
      </c>
      <c r="T207" s="20">
        <v>43223</v>
      </c>
      <c r="U207" s="113"/>
      <c r="V207" s="28"/>
      <c r="W207" s="28">
        <v>1</v>
      </c>
      <c r="X207" s="28"/>
      <c r="Y207" s="28"/>
      <c r="Z207" s="28"/>
      <c r="AA207" s="28" t="s">
        <v>87</v>
      </c>
      <c r="AB207" s="113">
        <v>43210</v>
      </c>
      <c r="AC207" s="25"/>
      <c r="AD207" s="39" t="s">
        <v>817</v>
      </c>
      <c r="AE207" s="40"/>
      <c r="AF207" s="34" t="s">
        <v>818</v>
      </c>
    </row>
    <row r="208" spans="2:32">
      <c r="B208" s="33"/>
      <c r="C208" s="21"/>
      <c r="E208" s="50"/>
      <c r="F208" s="98"/>
      <c r="G208" s="73"/>
      <c r="H208" s="34"/>
      <c r="I208" s="50"/>
      <c r="J208" s="29"/>
      <c r="K208" s="49"/>
      <c r="L208" s="50"/>
      <c r="M208" s="34"/>
      <c r="N208" s="34"/>
      <c r="O208" s="24"/>
      <c r="P208" s="24"/>
      <c r="Q208" s="59"/>
      <c r="R208" s="60"/>
      <c r="S208" s="51"/>
      <c r="T208" s="20"/>
      <c r="U208" s="113"/>
      <c r="V208" s="28"/>
      <c r="W208" s="28"/>
      <c r="X208" s="28"/>
      <c r="Y208" s="28"/>
      <c r="Z208" s="28"/>
      <c r="AA208" s="28"/>
      <c r="AB208" s="20"/>
      <c r="AC208" s="25"/>
      <c r="AD208" s="39"/>
      <c r="AE208" s="40"/>
      <c r="AF208" s="34"/>
    </row>
    <row r="209" spans="2:32">
      <c r="B209" s="33"/>
      <c r="C209" s="21"/>
      <c r="E209" s="50"/>
      <c r="F209" s="98"/>
      <c r="G209" s="73"/>
      <c r="H209" s="34"/>
      <c r="I209" s="50"/>
      <c r="J209" s="29"/>
      <c r="K209" s="49"/>
      <c r="L209" s="50"/>
      <c r="M209" s="34"/>
      <c r="N209" s="34"/>
      <c r="O209" s="24"/>
      <c r="P209" s="24"/>
      <c r="Q209" s="59"/>
      <c r="R209" s="60"/>
      <c r="S209" s="51"/>
      <c r="T209" s="20"/>
      <c r="U209" s="113"/>
      <c r="V209" s="28"/>
      <c r="W209" s="28"/>
      <c r="X209" s="28"/>
      <c r="Y209" s="28"/>
      <c r="Z209" s="28"/>
      <c r="AA209" s="28"/>
      <c r="AB209" s="20"/>
      <c r="AC209" s="25"/>
      <c r="AD209" s="39"/>
      <c r="AE209" s="40"/>
      <c r="AF209" s="34"/>
    </row>
    <row r="210" spans="2:32">
      <c r="B210" s="33"/>
      <c r="C210" s="21"/>
      <c r="E210" s="50"/>
      <c r="F210" s="98"/>
      <c r="G210" s="73"/>
      <c r="H210" s="34"/>
      <c r="I210" s="50"/>
      <c r="J210" s="29"/>
      <c r="K210" s="49"/>
      <c r="L210" s="50"/>
      <c r="M210" s="34"/>
      <c r="N210" s="34"/>
      <c r="O210" s="24"/>
      <c r="P210" s="24"/>
      <c r="Q210" s="59"/>
      <c r="R210" s="60"/>
      <c r="S210" s="51"/>
      <c r="T210" s="20"/>
      <c r="U210" s="113"/>
      <c r="V210" s="28"/>
      <c r="W210" s="28"/>
      <c r="X210" s="28"/>
      <c r="Y210" s="28"/>
      <c r="Z210" s="28"/>
      <c r="AA210" s="28"/>
      <c r="AB210" s="20"/>
      <c r="AC210" s="25"/>
      <c r="AD210" s="39"/>
      <c r="AE210" s="40"/>
      <c r="AF210" s="34"/>
    </row>
    <row r="211" spans="2:32">
      <c r="B211" s="33"/>
      <c r="C211" s="21"/>
      <c r="E211" s="50"/>
      <c r="F211" s="98"/>
      <c r="G211" s="73"/>
      <c r="H211" s="34"/>
      <c r="I211" s="50"/>
      <c r="J211" s="29"/>
      <c r="K211" s="49"/>
      <c r="L211" s="50"/>
      <c r="M211" s="34"/>
      <c r="N211" s="34"/>
      <c r="O211" s="24"/>
      <c r="P211" s="24"/>
      <c r="Q211" s="59"/>
      <c r="R211" s="60"/>
      <c r="S211" s="51"/>
      <c r="T211" s="20"/>
      <c r="U211" s="113"/>
      <c r="V211" s="28"/>
      <c r="W211" s="28"/>
      <c r="X211" s="28"/>
      <c r="Y211" s="28"/>
      <c r="Z211" s="28"/>
      <c r="AA211" s="28"/>
      <c r="AB211" s="20"/>
      <c r="AC211" s="25"/>
      <c r="AD211" s="39"/>
      <c r="AE211" s="40"/>
      <c r="AF211" s="34"/>
    </row>
    <row r="212" spans="2:32">
      <c r="B212" s="33"/>
      <c r="C212" s="21"/>
      <c r="E212" s="50"/>
      <c r="F212" s="98"/>
      <c r="G212" s="73"/>
      <c r="H212" s="34"/>
      <c r="I212" s="50"/>
      <c r="J212" s="29"/>
      <c r="K212" s="49"/>
      <c r="L212" s="50"/>
      <c r="M212" s="34"/>
      <c r="N212" s="34"/>
      <c r="O212" s="24"/>
      <c r="P212" s="24"/>
      <c r="Q212" s="59"/>
      <c r="R212" s="60"/>
      <c r="S212" s="51"/>
      <c r="T212" s="20"/>
      <c r="U212" s="113"/>
      <c r="V212" s="28"/>
      <c r="W212" s="28"/>
      <c r="X212" s="28"/>
      <c r="Y212" s="28"/>
      <c r="Z212" s="28"/>
      <c r="AA212" s="28"/>
      <c r="AB212" s="20"/>
      <c r="AC212" s="25"/>
      <c r="AD212" s="39"/>
      <c r="AE212" s="40"/>
      <c r="AF212" s="34"/>
    </row>
    <row r="213" spans="2:32">
      <c r="B213" s="33"/>
      <c r="C213" s="21"/>
      <c r="E213" s="50"/>
      <c r="F213" s="98"/>
      <c r="G213" s="73"/>
      <c r="H213" s="34"/>
      <c r="I213" s="50"/>
      <c r="J213" s="29"/>
      <c r="K213" s="49"/>
      <c r="L213" s="50"/>
      <c r="M213" s="34"/>
      <c r="N213" s="34"/>
      <c r="O213" s="24"/>
      <c r="P213" s="24"/>
      <c r="Q213" s="59"/>
      <c r="R213" s="60"/>
      <c r="S213" s="51"/>
      <c r="T213" s="20"/>
      <c r="U213" s="113"/>
      <c r="V213" s="28"/>
      <c r="W213" s="28"/>
      <c r="X213" s="28"/>
      <c r="Y213" s="28"/>
      <c r="Z213" s="28"/>
      <c r="AA213" s="28"/>
      <c r="AB213" s="20"/>
      <c r="AC213" s="25"/>
      <c r="AD213" s="39"/>
      <c r="AE213" s="40"/>
      <c r="AF213" s="34"/>
    </row>
    <row r="214" spans="2:32">
      <c r="B214" s="33"/>
      <c r="C214" s="21"/>
      <c r="E214" s="50"/>
      <c r="F214" s="98"/>
      <c r="G214" s="73"/>
      <c r="H214" s="34"/>
      <c r="I214" s="50"/>
      <c r="J214" s="29"/>
      <c r="K214" s="49"/>
      <c r="L214" s="50"/>
      <c r="M214" s="34"/>
      <c r="N214" s="34"/>
      <c r="O214" s="24"/>
      <c r="P214" s="24"/>
      <c r="Q214" s="59"/>
      <c r="R214" s="60"/>
      <c r="S214" s="51"/>
      <c r="T214" s="20"/>
      <c r="U214" s="113"/>
      <c r="V214" s="28"/>
      <c r="W214" s="28"/>
      <c r="X214" s="28"/>
      <c r="Y214" s="28"/>
      <c r="Z214" s="28"/>
      <c r="AA214" s="28"/>
      <c r="AB214" s="20"/>
      <c r="AC214" s="25"/>
      <c r="AD214" s="39"/>
      <c r="AE214" s="40"/>
      <c r="AF214" s="34"/>
    </row>
    <row r="215" spans="2:32">
      <c r="B215" s="33"/>
      <c r="C215" s="21"/>
      <c r="E215" s="50"/>
      <c r="F215" s="98"/>
      <c r="G215" s="73"/>
      <c r="H215" s="34"/>
      <c r="I215" s="50"/>
      <c r="J215" s="29"/>
      <c r="K215" s="49"/>
      <c r="L215" s="50"/>
      <c r="M215" s="34"/>
      <c r="N215" s="34"/>
      <c r="O215" s="24"/>
      <c r="P215" s="24"/>
      <c r="Q215" s="59"/>
      <c r="R215" s="60"/>
      <c r="S215" s="51"/>
      <c r="T215" s="20"/>
      <c r="U215" s="113"/>
      <c r="V215" s="28"/>
      <c r="W215" s="28"/>
      <c r="X215" s="28"/>
      <c r="Y215" s="28"/>
      <c r="Z215" s="28"/>
      <c r="AA215" s="28"/>
      <c r="AB215" s="20"/>
      <c r="AC215" s="25"/>
      <c r="AD215" s="39"/>
      <c r="AE215" s="40"/>
      <c r="AF215" s="34"/>
    </row>
    <row r="216" spans="2:32">
      <c r="B216" s="33"/>
      <c r="C216" s="21"/>
      <c r="E216" s="50"/>
      <c r="F216" s="98"/>
      <c r="G216" s="73"/>
      <c r="H216" s="34"/>
      <c r="I216" s="50"/>
      <c r="J216" s="29"/>
      <c r="K216" s="49"/>
      <c r="L216" s="50"/>
      <c r="M216" s="34"/>
      <c r="N216" s="34"/>
      <c r="O216" s="24"/>
      <c r="P216" s="24"/>
      <c r="Q216" s="59"/>
      <c r="R216" s="60"/>
      <c r="S216" s="51"/>
      <c r="T216" s="20"/>
      <c r="U216" s="113"/>
      <c r="V216" s="28"/>
      <c r="W216" s="28"/>
      <c r="X216" s="28"/>
      <c r="Y216" s="28"/>
      <c r="Z216" s="28"/>
      <c r="AA216" s="28"/>
      <c r="AB216" s="20"/>
      <c r="AC216" s="25"/>
      <c r="AD216" s="39"/>
      <c r="AE216" s="40"/>
      <c r="AF216" s="34"/>
    </row>
    <row r="217" spans="2:32">
      <c r="B217" s="33"/>
      <c r="C217" s="21"/>
      <c r="E217" s="50"/>
      <c r="F217" s="98"/>
      <c r="G217" s="73"/>
      <c r="H217" s="34"/>
      <c r="I217" s="50"/>
      <c r="J217" s="29"/>
      <c r="K217" s="49"/>
      <c r="L217" s="50"/>
      <c r="M217" s="34"/>
      <c r="N217" s="34"/>
      <c r="O217" s="24"/>
      <c r="P217" s="24"/>
      <c r="Q217" s="59"/>
      <c r="R217" s="60"/>
      <c r="S217" s="51"/>
      <c r="T217" s="20"/>
      <c r="U217" s="113"/>
      <c r="V217" s="28"/>
      <c r="W217" s="28"/>
      <c r="X217" s="28"/>
      <c r="Y217" s="28"/>
      <c r="Z217" s="28"/>
      <c r="AA217" s="28"/>
      <c r="AB217" s="20"/>
      <c r="AC217" s="25"/>
      <c r="AD217" s="39"/>
      <c r="AE217" s="40"/>
      <c r="AF217" s="34"/>
    </row>
    <row r="218" spans="2:32">
      <c r="B218" s="33"/>
      <c r="C218" s="21"/>
      <c r="E218" s="50"/>
      <c r="F218" s="98"/>
      <c r="G218" s="73"/>
      <c r="H218" s="34"/>
      <c r="I218" s="50"/>
      <c r="J218" s="29"/>
      <c r="K218" s="49"/>
      <c r="L218" s="50"/>
      <c r="M218" s="34"/>
      <c r="N218" s="34"/>
      <c r="O218" s="24"/>
      <c r="P218" s="24"/>
      <c r="Q218" s="59"/>
      <c r="R218" s="60"/>
      <c r="S218" s="51"/>
      <c r="T218" s="20"/>
      <c r="U218" s="113"/>
      <c r="V218" s="28"/>
      <c r="W218" s="28"/>
      <c r="X218" s="28"/>
      <c r="Y218" s="28"/>
      <c r="Z218" s="28"/>
      <c r="AA218" s="28"/>
      <c r="AB218" s="20"/>
      <c r="AC218" s="25"/>
      <c r="AD218" s="39"/>
      <c r="AE218" s="40"/>
      <c r="AF218" s="34"/>
    </row>
    <row r="219" spans="2:32">
      <c r="B219" s="33"/>
      <c r="C219" s="21"/>
      <c r="E219" s="50"/>
      <c r="F219" s="98"/>
      <c r="G219" s="73"/>
      <c r="H219" s="34"/>
      <c r="I219" s="50"/>
      <c r="J219" s="29"/>
      <c r="K219" s="49"/>
      <c r="L219" s="50"/>
      <c r="M219" s="34"/>
      <c r="N219" s="34"/>
      <c r="O219" s="24"/>
      <c r="P219" s="24"/>
      <c r="Q219" s="59"/>
      <c r="R219" s="60"/>
      <c r="S219" s="51"/>
      <c r="T219" s="20"/>
      <c r="U219" s="113"/>
      <c r="V219" s="28"/>
      <c r="W219" s="28"/>
      <c r="X219" s="28"/>
      <c r="Y219" s="28"/>
      <c r="Z219" s="28"/>
      <c r="AA219" s="28"/>
      <c r="AB219" s="20"/>
      <c r="AC219" s="25"/>
      <c r="AD219" s="39"/>
      <c r="AE219" s="40"/>
      <c r="AF219" s="34"/>
    </row>
    <row r="220" spans="2:32">
      <c r="B220" s="33"/>
      <c r="C220" s="21"/>
      <c r="E220" s="50"/>
      <c r="F220" s="98"/>
      <c r="G220" s="73"/>
      <c r="H220" s="34"/>
      <c r="I220" s="50"/>
      <c r="J220" s="29"/>
      <c r="K220" s="49"/>
      <c r="L220" s="50"/>
      <c r="M220" s="34"/>
      <c r="N220" s="34"/>
      <c r="O220" s="24"/>
      <c r="P220" s="24"/>
      <c r="Q220" s="59"/>
      <c r="R220" s="60"/>
      <c r="S220" s="51"/>
      <c r="T220" s="20"/>
      <c r="U220" s="113"/>
      <c r="V220" s="28"/>
      <c r="W220" s="28"/>
      <c r="X220" s="28"/>
      <c r="Y220" s="28"/>
      <c r="Z220" s="28"/>
      <c r="AA220" s="28"/>
      <c r="AB220" s="20"/>
      <c r="AC220" s="25"/>
      <c r="AD220" s="39"/>
      <c r="AE220" s="40"/>
      <c r="AF220" s="34"/>
    </row>
    <row r="221" spans="2:32">
      <c r="B221" s="33"/>
      <c r="C221" s="21"/>
      <c r="E221" s="50"/>
      <c r="F221" s="98"/>
      <c r="G221" s="73"/>
      <c r="H221" s="34"/>
      <c r="I221" s="50"/>
      <c r="J221" s="29"/>
      <c r="K221" s="49"/>
      <c r="L221" s="50"/>
      <c r="M221" s="34"/>
      <c r="N221" s="34"/>
      <c r="O221" s="24"/>
      <c r="P221" s="24"/>
      <c r="Q221" s="59"/>
      <c r="R221" s="60"/>
      <c r="S221" s="51"/>
      <c r="T221" s="20"/>
      <c r="U221" s="113"/>
      <c r="V221" s="28"/>
      <c r="W221" s="28"/>
      <c r="X221" s="28"/>
      <c r="Y221" s="28"/>
      <c r="Z221" s="28"/>
      <c r="AA221" s="28"/>
      <c r="AB221" s="20"/>
      <c r="AC221" s="25"/>
      <c r="AD221" s="39"/>
      <c r="AE221" s="40"/>
      <c r="AF221" s="34"/>
    </row>
    <row r="222" spans="2:32">
      <c r="B222" s="33"/>
      <c r="C222" s="21"/>
      <c r="E222" s="50"/>
      <c r="F222" s="98"/>
      <c r="G222" s="73"/>
      <c r="H222" s="34"/>
      <c r="I222" s="50"/>
      <c r="J222" s="29"/>
      <c r="K222" s="49"/>
      <c r="L222" s="50"/>
      <c r="M222" s="34"/>
      <c r="N222" s="34"/>
      <c r="O222" s="24"/>
      <c r="P222" s="24"/>
      <c r="Q222" s="59"/>
      <c r="R222" s="60"/>
      <c r="S222" s="51"/>
      <c r="T222" s="20"/>
      <c r="U222" s="113"/>
      <c r="V222" s="28"/>
      <c r="W222" s="28"/>
      <c r="X222" s="28"/>
      <c r="Y222" s="28"/>
      <c r="Z222" s="28"/>
      <c r="AA222" s="28"/>
      <c r="AB222" s="20"/>
      <c r="AC222" s="25"/>
      <c r="AD222" s="39"/>
      <c r="AE222" s="40"/>
      <c r="AF222" s="34"/>
    </row>
    <row r="223" spans="2:32">
      <c r="B223" s="33"/>
      <c r="C223" s="21"/>
      <c r="E223" s="50"/>
      <c r="F223" s="98"/>
      <c r="G223" s="73"/>
      <c r="H223" s="34"/>
      <c r="I223" s="50"/>
      <c r="J223" s="29"/>
      <c r="K223" s="49"/>
      <c r="L223" s="50"/>
      <c r="M223" s="34"/>
      <c r="N223" s="34"/>
      <c r="O223" s="24"/>
      <c r="P223" s="24"/>
      <c r="Q223" s="59"/>
      <c r="R223" s="60"/>
      <c r="S223" s="51"/>
      <c r="T223" s="20"/>
      <c r="U223" s="113"/>
      <c r="V223" s="28"/>
      <c r="W223" s="28"/>
      <c r="X223" s="28"/>
      <c r="Y223" s="28"/>
      <c r="Z223" s="28"/>
      <c r="AA223" s="28"/>
      <c r="AB223" s="20"/>
      <c r="AC223" s="25"/>
      <c r="AD223" s="39"/>
      <c r="AE223" s="40"/>
      <c r="AF223" s="34"/>
    </row>
    <row r="224" spans="2:32">
      <c r="B224" s="33"/>
      <c r="C224" s="21"/>
      <c r="E224" s="50"/>
      <c r="F224" s="98"/>
      <c r="G224" s="73"/>
      <c r="H224" s="34"/>
      <c r="I224" s="50"/>
      <c r="J224" s="29"/>
      <c r="K224" s="49"/>
      <c r="L224" s="50"/>
      <c r="M224" s="34"/>
      <c r="N224" s="34"/>
      <c r="O224" s="24"/>
      <c r="P224" s="24"/>
      <c r="Q224" s="59"/>
      <c r="R224" s="60"/>
      <c r="S224" s="51"/>
      <c r="T224" s="20"/>
      <c r="U224" s="113"/>
      <c r="V224" s="28"/>
      <c r="W224" s="28"/>
      <c r="X224" s="28"/>
      <c r="Y224" s="28"/>
      <c r="Z224" s="28"/>
      <c r="AA224" s="28"/>
      <c r="AB224" s="20"/>
      <c r="AC224" s="25"/>
      <c r="AD224" s="39"/>
      <c r="AE224" s="40"/>
      <c r="AF224" s="34"/>
    </row>
    <row r="225" spans="2:32">
      <c r="B225" s="33"/>
      <c r="C225" s="21"/>
      <c r="E225" s="50"/>
      <c r="F225" s="98"/>
      <c r="G225" s="73"/>
      <c r="H225" s="34"/>
      <c r="I225" s="50"/>
      <c r="J225" s="29"/>
      <c r="K225" s="49"/>
      <c r="L225" s="50"/>
      <c r="M225" s="34"/>
      <c r="N225" s="34"/>
      <c r="O225" s="24"/>
      <c r="P225" s="24"/>
      <c r="Q225" s="59"/>
      <c r="R225" s="60"/>
      <c r="S225" s="51"/>
      <c r="T225" s="20"/>
      <c r="U225" s="113"/>
      <c r="V225" s="28"/>
      <c r="W225" s="28"/>
      <c r="X225" s="28"/>
      <c r="Y225" s="28"/>
      <c r="Z225" s="28"/>
      <c r="AA225" s="28"/>
      <c r="AB225" s="20"/>
      <c r="AC225" s="25"/>
      <c r="AD225" s="39"/>
      <c r="AE225" s="40"/>
      <c r="AF225" s="34"/>
    </row>
    <row r="226" spans="2:32">
      <c r="B226" s="33"/>
      <c r="C226" s="21"/>
      <c r="E226" s="50"/>
      <c r="F226" s="98"/>
      <c r="G226" s="73"/>
      <c r="H226" s="34"/>
      <c r="I226" s="50"/>
      <c r="J226" s="29"/>
      <c r="K226" s="49"/>
      <c r="L226" s="50"/>
      <c r="M226" s="34"/>
      <c r="N226" s="34"/>
      <c r="O226" s="24"/>
      <c r="P226" s="24"/>
      <c r="Q226" s="59"/>
      <c r="R226" s="60"/>
      <c r="S226" s="51"/>
      <c r="T226" s="20"/>
      <c r="U226" s="113"/>
      <c r="V226" s="28"/>
      <c r="W226" s="28"/>
      <c r="X226" s="28"/>
      <c r="Y226" s="28"/>
      <c r="Z226" s="28"/>
      <c r="AA226" s="28"/>
      <c r="AB226" s="20"/>
      <c r="AC226" s="25"/>
      <c r="AD226" s="39"/>
      <c r="AE226" s="40"/>
      <c r="AF226" s="34"/>
    </row>
    <row r="227" spans="2:32">
      <c r="B227" s="33"/>
      <c r="C227" s="21"/>
      <c r="E227" s="50"/>
      <c r="F227" s="98"/>
      <c r="G227" s="73"/>
      <c r="H227" s="34"/>
      <c r="I227" s="50"/>
      <c r="J227" s="29"/>
      <c r="K227" s="49"/>
      <c r="L227" s="50"/>
      <c r="M227" s="34"/>
      <c r="N227" s="34"/>
      <c r="O227" s="24"/>
      <c r="P227" s="24"/>
      <c r="Q227" s="59"/>
      <c r="R227" s="60"/>
      <c r="S227" s="51"/>
      <c r="T227" s="20"/>
      <c r="U227" s="113"/>
      <c r="V227" s="28"/>
      <c r="W227" s="28"/>
      <c r="X227" s="28"/>
      <c r="Y227" s="28"/>
      <c r="Z227" s="28"/>
      <c r="AA227" s="28"/>
      <c r="AB227" s="20"/>
      <c r="AC227" s="25"/>
      <c r="AD227" s="39"/>
      <c r="AE227" s="40"/>
      <c r="AF227" s="34"/>
    </row>
    <row r="228" spans="2:32">
      <c r="B228" s="33"/>
      <c r="C228" s="21"/>
      <c r="E228" s="50"/>
      <c r="F228" s="98"/>
      <c r="G228" s="73"/>
      <c r="H228" s="34"/>
      <c r="I228" s="50"/>
      <c r="J228" s="29"/>
      <c r="K228" s="49"/>
      <c r="L228" s="50"/>
      <c r="M228" s="34"/>
      <c r="N228" s="34"/>
      <c r="O228" s="24"/>
      <c r="P228" s="24"/>
      <c r="Q228" s="59"/>
      <c r="R228" s="60"/>
      <c r="S228" s="51"/>
      <c r="T228" s="20"/>
      <c r="U228" s="113"/>
      <c r="V228" s="28"/>
      <c r="W228" s="28"/>
      <c r="X228" s="28"/>
      <c r="Y228" s="28"/>
      <c r="Z228" s="28"/>
      <c r="AA228" s="28"/>
      <c r="AB228" s="20"/>
      <c r="AC228" s="25"/>
      <c r="AD228" s="39"/>
      <c r="AE228" s="40"/>
      <c r="AF228" s="34"/>
    </row>
    <row r="229" spans="2:32">
      <c r="B229" s="33"/>
      <c r="C229" s="21"/>
      <c r="E229" s="50"/>
      <c r="F229" s="98"/>
      <c r="G229" s="73"/>
      <c r="H229" s="34"/>
      <c r="I229" s="50"/>
      <c r="J229" s="29"/>
      <c r="K229" s="49"/>
      <c r="L229" s="50"/>
      <c r="M229" s="34"/>
      <c r="N229" s="34"/>
      <c r="O229" s="24"/>
      <c r="P229" s="24"/>
      <c r="Q229" s="59"/>
      <c r="R229" s="60"/>
      <c r="S229" s="51"/>
      <c r="T229" s="20"/>
      <c r="U229" s="113"/>
      <c r="V229" s="28"/>
      <c r="W229" s="28"/>
      <c r="X229" s="28"/>
      <c r="Y229" s="28"/>
      <c r="Z229" s="28"/>
      <c r="AA229" s="28"/>
      <c r="AB229" s="20"/>
      <c r="AC229" s="25"/>
      <c r="AD229" s="39"/>
      <c r="AE229" s="40"/>
      <c r="AF229" s="34"/>
    </row>
    <row r="230" spans="2:32">
      <c r="B230" s="33"/>
      <c r="C230" s="21"/>
      <c r="E230" s="50"/>
      <c r="F230" s="98"/>
      <c r="G230" s="73"/>
      <c r="H230" s="34"/>
      <c r="I230" s="50"/>
      <c r="J230" s="29"/>
      <c r="K230" s="49"/>
      <c r="L230" s="50"/>
      <c r="M230" s="34"/>
      <c r="N230" s="34"/>
      <c r="O230" s="24"/>
      <c r="P230" s="24"/>
      <c r="Q230" s="59"/>
      <c r="R230" s="60"/>
      <c r="S230" s="51"/>
      <c r="T230" s="20"/>
      <c r="U230" s="113"/>
      <c r="V230" s="28"/>
      <c r="W230" s="28"/>
      <c r="X230" s="28"/>
      <c r="Y230" s="28"/>
      <c r="Z230" s="28"/>
      <c r="AA230" s="28"/>
      <c r="AB230" s="20"/>
      <c r="AC230" s="25"/>
      <c r="AD230" s="39"/>
      <c r="AE230" s="40"/>
      <c r="AF230" s="34"/>
    </row>
    <row r="231" spans="2:32">
      <c r="B231" s="33"/>
      <c r="C231" s="21"/>
      <c r="E231" s="50"/>
      <c r="F231" s="98"/>
      <c r="G231" s="73"/>
      <c r="H231" s="34"/>
      <c r="I231" s="50"/>
      <c r="J231" s="29"/>
      <c r="K231" s="49"/>
      <c r="L231" s="50"/>
      <c r="M231" s="34"/>
      <c r="N231" s="34"/>
      <c r="O231" s="24"/>
      <c r="P231" s="24"/>
      <c r="Q231" s="59"/>
      <c r="R231" s="60"/>
      <c r="S231" s="51"/>
      <c r="T231" s="20"/>
      <c r="U231" s="113"/>
      <c r="V231" s="28"/>
      <c r="W231" s="28"/>
      <c r="X231" s="28"/>
      <c r="Y231" s="28"/>
      <c r="Z231" s="28"/>
      <c r="AA231" s="28"/>
      <c r="AB231" s="20"/>
      <c r="AC231" s="25"/>
      <c r="AD231" s="39"/>
      <c r="AE231" s="40"/>
      <c r="AF231" s="34"/>
    </row>
    <row r="232" spans="2:32">
      <c r="B232" s="33"/>
      <c r="C232" s="21"/>
      <c r="E232" s="50"/>
      <c r="F232" s="98"/>
      <c r="G232" s="73"/>
      <c r="H232" s="34"/>
      <c r="I232" s="50"/>
      <c r="J232" s="29"/>
      <c r="K232" s="49"/>
      <c r="L232" s="50"/>
      <c r="M232" s="34"/>
      <c r="N232" s="34"/>
      <c r="O232" s="24"/>
      <c r="P232" s="24"/>
      <c r="Q232" s="59"/>
      <c r="R232" s="60"/>
      <c r="S232" s="51"/>
      <c r="T232" s="20"/>
      <c r="U232" s="113"/>
      <c r="V232" s="28"/>
      <c r="W232" s="28"/>
      <c r="X232" s="28"/>
      <c r="Y232" s="28"/>
      <c r="Z232" s="28"/>
      <c r="AA232" s="28"/>
      <c r="AB232" s="20"/>
      <c r="AC232" s="25"/>
      <c r="AD232" s="39"/>
      <c r="AE232" s="40"/>
      <c r="AF232" s="34"/>
    </row>
    <row r="233" spans="2:32">
      <c r="B233" s="33"/>
      <c r="C233" s="21"/>
      <c r="E233" s="50"/>
      <c r="F233" s="98"/>
      <c r="G233" s="73"/>
      <c r="H233" s="34"/>
      <c r="I233" s="50"/>
      <c r="J233" s="29"/>
      <c r="K233" s="49"/>
      <c r="L233" s="50"/>
      <c r="M233" s="34"/>
      <c r="N233" s="34"/>
      <c r="O233" s="24"/>
      <c r="P233" s="24"/>
      <c r="Q233" s="59"/>
      <c r="R233" s="60"/>
      <c r="S233" s="51"/>
      <c r="T233" s="20"/>
      <c r="U233" s="113"/>
      <c r="V233" s="28"/>
      <c r="W233" s="28"/>
      <c r="X233" s="28"/>
      <c r="Y233" s="28"/>
      <c r="Z233" s="28"/>
      <c r="AA233" s="28"/>
      <c r="AB233" s="20"/>
      <c r="AC233" s="25"/>
      <c r="AD233" s="39"/>
      <c r="AE233" s="40"/>
      <c r="AF233" s="34"/>
    </row>
    <row r="234" spans="2:32">
      <c r="B234" s="33"/>
      <c r="C234" s="21"/>
      <c r="E234" s="50"/>
      <c r="F234" s="98"/>
      <c r="G234" s="73"/>
      <c r="H234" s="34"/>
      <c r="I234" s="50"/>
      <c r="J234" s="29"/>
      <c r="K234" s="49"/>
      <c r="L234" s="50"/>
      <c r="M234" s="34"/>
      <c r="N234" s="34"/>
      <c r="O234" s="24"/>
      <c r="P234" s="24"/>
      <c r="Q234" s="59"/>
      <c r="R234" s="60"/>
      <c r="S234" s="51"/>
      <c r="T234" s="20"/>
      <c r="U234" s="113"/>
      <c r="V234" s="28"/>
      <c r="W234" s="28"/>
      <c r="X234" s="28"/>
      <c r="Y234" s="28"/>
      <c r="Z234" s="28"/>
      <c r="AA234" s="28"/>
      <c r="AB234" s="20"/>
      <c r="AC234" s="25"/>
      <c r="AD234" s="39"/>
      <c r="AE234" s="40"/>
      <c r="AF234" s="34"/>
    </row>
    <row r="235" spans="2:32">
      <c r="B235" s="33"/>
      <c r="C235" s="21"/>
      <c r="E235" s="50"/>
      <c r="F235" s="98"/>
      <c r="G235" s="73"/>
      <c r="H235" s="34"/>
      <c r="I235" s="50"/>
      <c r="J235" s="29"/>
      <c r="K235" s="49"/>
      <c r="L235" s="50"/>
      <c r="M235" s="34"/>
      <c r="N235" s="34"/>
      <c r="O235" s="24"/>
      <c r="P235" s="24"/>
      <c r="Q235" s="59"/>
      <c r="R235" s="60"/>
      <c r="S235" s="51"/>
      <c r="T235" s="20"/>
      <c r="U235" s="113"/>
      <c r="V235" s="28"/>
      <c r="W235" s="28"/>
      <c r="X235" s="28"/>
      <c r="Y235" s="28"/>
      <c r="Z235" s="28"/>
      <c r="AA235" s="28"/>
      <c r="AB235" s="20"/>
      <c r="AC235" s="25"/>
      <c r="AD235" s="39"/>
      <c r="AE235" s="40"/>
      <c r="AF235" s="34"/>
    </row>
    <row r="236" spans="2:32">
      <c r="B236" s="33"/>
      <c r="C236" s="21"/>
      <c r="E236" s="50"/>
      <c r="F236" s="98"/>
      <c r="G236" s="73"/>
      <c r="H236" s="34"/>
      <c r="I236" s="50"/>
      <c r="J236" s="29"/>
      <c r="K236" s="49"/>
      <c r="L236" s="50"/>
      <c r="M236" s="34"/>
      <c r="N236" s="34"/>
      <c r="O236" s="24"/>
      <c r="P236" s="24"/>
      <c r="Q236" s="59"/>
      <c r="R236" s="60"/>
      <c r="S236" s="51"/>
      <c r="T236" s="20"/>
      <c r="U236" s="113"/>
      <c r="V236" s="28"/>
      <c r="W236" s="28"/>
      <c r="X236" s="28"/>
      <c r="Y236" s="28"/>
      <c r="Z236" s="28"/>
      <c r="AA236" s="28"/>
      <c r="AB236" s="20"/>
      <c r="AC236" s="25"/>
      <c r="AD236" s="39"/>
      <c r="AE236" s="40"/>
      <c r="AF236" s="34"/>
    </row>
    <row r="237" spans="2:32">
      <c r="B237" s="33"/>
      <c r="C237" s="21"/>
      <c r="E237" s="50"/>
      <c r="F237" s="98"/>
      <c r="G237" s="73"/>
      <c r="H237" s="34"/>
      <c r="I237" s="50"/>
      <c r="J237" s="29"/>
      <c r="K237" s="49"/>
      <c r="L237" s="50"/>
      <c r="M237" s="34"/>
      <c r="N237" s="34"/>
      <c r="O237" s="24"/>
      <c r="P237" s="24"/>
      <c r="Q237" s="59"/>
      <c r="R237" s="60"/>
      <c r="S237" s="51"/>
      <c r="T237" s="20"/>
      <c r="U237" s="113"/>
      <c r="V237" s="28"/>
      <c r="W237" s="28"/>
      <c r="X237" s="28"/>
      <c r="Y237" s="28"/>
      <c r="Z237" s="28"/>
      <c r="AA237" s="28"/>
      <c r="AB237" s="20"/>
      <c r="AC237" s="25"/>
      <c r="AD237" s="39"/>
      <c r="AE237" s="40"/>
      <c r="AF237" s="34"/>
    </row>
    <row r="238" spans="2:32">
      <c r="B238" s="33"/>
      <c r="C238" s="21"/>
      <c r="E238" s="50"/>
      <c r="F238" s="98"/>
      <c r="G238" s="73"/>
      <c r="H238" s="34"/>
      <c r="I238" s="50"/>
      <c r="J238" s="29"/>
      <c r="K238" s="49"/>
      <c r="L238" s="50"/>
      <c r="M238" s="34"/>
      <c r="N238" s="34"/>
      <c r="O238" s="24"/>
      <c r="P238" s="24"/>
      <c r="Q238" s="59"/>
      <c r="R238" s="60"/>
      <c r="S238" s="51"/>
      <c r="T238" s="20"/>
      <c r="U238" s="113"/>
      <c r="V238" s="28"/>
      <c r="W238" s="28"/>
      <c r="X238" s="28"/>
      <c r="Y238" s="28"/>
      <c r="Z238" s="28"/>
      <c r="AA238" s="28"/>
      <c r="AB238" s="20"/>
      <c r="AC238" s="25"/>
      <c r="AD238" s="39"/>
      <c r="AE238" s="40"/>
      <c r="AF238" s="34"/>
    </row>
    <row r="239" spans="2:32">
      <c r="B239" s="33"/>
      <c r="C239" s="21"/>
      <c r="E239" s="50"/>
      <c r="F239" s="98"/>
      <c r="G239" s="73"/>
      <c r="H239" s="34"/>
      <c r="I239" s="50"/>
      <c r="J239" s="29"/>
      <c r="K239" s="49"/>
      <c r="L239" s="50"/>
      <c r="M239" s="34"/>
      <c r="N239" s="34"/>
      <c r="O239" s="24"/>
      <c r="P239" s="24"/>
      <c r="Q239" s="59"/>
      <c r="R239" s="60"/>
      <c r="S239" s="51"/>
      <c r="T239" s="20"/>
      <c r="U239" s="113"/>
      <c r="V239" s="28"/>
      <c r="W239" s="28"/>
      <c r="X239" s="28"/>
      <c r="Y239" s="28"/>
      <c r="Z239" s="28"/>
      <c r="AA239" s="28"/>
      <c r="AB239" s="20"/>
      <c r="AC239" s="25"/>
      <c r="AD239" s="39"/>
      <c r="AE239" s="40"/>
      <c r="AF239" s="34"/>
    </row>
    <row r="240" spans="2:32">
      <c r="B240" s="33"/>
      <c r="C240" s="21"/>
      <c r="E240" s="50"/>
      <c r="F240" s="98"/>
      <c r="G240" s="73"/>
      <c r="H240" s="34"/>
      <c r="I240" s="50"/>
      <c r="J240" s="29"/>
      <c r="K240" s="49"/>
      <c r="L240" s="50"/>
      <c r="M240" s="34"/>
      <c r="N240" s="34"/>
      <c r="O240" s="24"/>
      <c r="P240" s="24"/>
      <c r="Q240" s="59"/>
      <c r="R240" s="60"/>
      <c r="S240" s="51"/>
      <c r="T240" s="20"/>
      <c r="U240" s="113"/>
      <c r="V240" s="28"/>
      <c r="W240" s="28"/>
      <c r="X240" s="28"/>
      <c r="Y240" s="28"/>
      <c r="Z240" s="28"/>
      <c r="AA240" s="28"/>
      <c r="AB240" s="20"/>
      <c r="AC240" s="25"/>
      <c r="AD240" s="39"/>
      <c r="AE240" s="40"/>
      <c r="AF240" s="34"/>
    </row>
    <row r="241" spans="2:32">
      <c r="B241" s="33"/>
      <c r="C241" s="21"/>
      <c r="E241" s="50"/>
      <c r="F241" s="98"/>
      <c r="G241" s="73"/>
      <c r="H241" s="34"/>
      <c r="I241" s="50"/>
      <c r="J241" s="29"/>
      <c r="K241" s="49"/>
      <c r="L241" s="50"/>
      <c r="M241" s="34"/>
      <c r="N241" s="34"/>
      <c r="O241" s="24"/>
      <c r="P241" s="24"/>
      <c r="Q241" s="59"/>
      <c r="R241" s="60"/>
      <c r="S241" s="51"/>
      <c r="T241" s="20"/>
      <c r="U241" s="113"/>
      <c r="V241" s="28"/>
      <c r="W241" s="28"/>
      <c r="X241" s="28"/>
      <c r="Y241" s="28"/>
      <c r="Z241" s="28"/>
      <c r="AA241" s="28"/>
      <c r="AB241" s="20"/>
      <c r="AC241" s="25"/>
      <c r="AD241" s="39"/>
      <c r="AE241" s="40"/>
      <c r="AF241" s="34"/>
    </row>
    <row r="242" spans="2:32">
      <c r="B242" s="33"/>
      <c r="C242" s="21"/>
      <c r="E242" s="50"/>
      <c r="F242" s="98"/>
      <c r="G242" s="73"/>
      <c r="H242" s="34"/>
      <c r="I242" s="50"/>
      <c r="J242" s="29"/>
      <c r="K242" s="49"/>
      <c r="L242" s="50"/>
      <c r="M242" s="34"/>
      <c r="N242" s="34"/>
      <c r="O242" s="24"/>
      <c r="P242" s="24"/>
      <c r="Q242" s="59"/>
      <c r="R242" s="60"/>
      <c r="S242" s="51"/>
      <c r="T242" s="20"/>
      <c r="U242" s="113"/>
      <c r="V242" s="28"/>
      <c r="W242" s="28"/>
      <c r="X242" s="28"/>
      <c r="Y242" s="28"/>
      <c r="Z242" s="28"/>
      <c r="AA242" s="28"/>
      <c r="AB242" s="20"/>
      <c r="AC242" s="25"/>
      <c r="AD242" s="39"/>
      <c r="AE242" s="40"/>
      <c r="AF242" s="34"/>
    </row>
    <row r="243" spans="2:32">
      <c r="B243" s="33"/>
      <c r="C243" s="21"/>
      <c r="E243" s="50"/>
      <c r="F243" s="98"/>
      <c r="G243" s="73"/>
      <c r="H243" s="34"/>
      <c r="I243" s="50"/>
      <c r="J243" s="29"/>
      <c r="K243" s="49"/>
      <c r="L243" s="50"/>
      <c r="M243" s="34"/>
      <c r="N243" s="34"/>
      <c r="O243" s="24"/>
      <c r="P243" s="24"/>
      <c r="Q243" s="59"/>
      <c r="R243" s="60"/>
      <c r="S243" s="51"/>
      <c r="T243" s="20"/>
      <c r="U243" s="113"/>
      <c r="V243" s="28"/>
      <c r="W243" s="28"/>
      <c r="X243" s="28"/>
      <c r="Y243" s="28"/>
      <c r="Z243" s="28"/>
      <c r="AA243" s="28"/>
      <c r="AB243" s="20"/>
      <c r="AC243" s="25"/>
      <c r="AD243" s="39"/>
      <c r="AE243" s="40"/>
      <c r="AF243" s="34"/>
    </row>
    <row r="244" spans="2:32">
      <c r="B244" s="33"/>
      <c r="C244" s="21"/>
      <c r="E244" s="50"/>
      <c r="F244" s="98"/>
      <c r="G244" s="73"/>
      <c r="H244" s="34"/>
      <c r="I244" s="50"/>
      <c r="J244" s="29"/>
      <c r="K244" s="49"/>
      <c r="L244" s="50"/>
      <c r="M244" s="34"/>
      <c r="N244" s="34"/>
      <c r="O244" s="24"/>
      <c r="P244" s="24"/>
      <c r="Q244" s="59"/>
      <c r="R244" s="60"/>
      <c r="S244" s="51"/>
      <c r="T244" s="20"/>
      <c r="U244" s="113"/>
      <c r="V244" s="28"/>
      <c r="W244" s="28"/>
      <c r="X244" s="28"/>
      <c r="Y244" s="28"/>
      <c r="Z244" s="28"/>
      <c r="AA244" s="28"/>
      <c r="AB244" s="20"/>
      <c r="AC244" s="25"/>
      <c r="AD244" s="39"/>
      <c r="AE244" s="40"/>
      <c r="AF244" s="34"/>
    </row>
    <row r="245" spans="2:32">
      <c r="B245" s="33"/>
      <c r="C245" s="21"/>
      <c r="E245" s="50"/>
      <c r="F245" s="98"/>
      <c r="G245" s="73"/>
      <c r="H245" s="34"/>
      <c r="I245" s="50"/>
      <c r="J245" s="29"/>
      <c r="K245" s="49"/>
      <c r="L245" s="50"/>
      <c r="M245" s="34"/>
      <c r="N245" s="34"/>
      <c r="O245" s="24"/>
      <c r="P245" s="24"/>
      <c r="Q245" s="59"/>
      <c r="R245" s="60"/>
      <c r="S245" s="51"/>
      <c r="T245" s="20"/>
      <c r="U245" s="113"/>
      <c r="V245" s="28"/>
      <c r="W245" s="28"/>
      <c r="X245" s="28"/>
      <c r="Y245" s="28"/>
      <c r="Z245" s="28"/>
      <c r="AA245" s="28"/>
      <c r="AB245" s="20"/>
      <c r="AC245" s="25"/>
      <c r="AD245" s="39"/>
      <c r="AE245" s="40"/>
      <c r="AF245" s="34"/>
    </row>
    <row r="246" spans="2:32">
      <c r="B246" s="33"/>
      <c r="C246" s="21"/>
      <c r="E246" s="50"/>
      <c r="F246" s="98"/>
      <c r="G246" s="73"/>
      <c r="H246" s="34"/>
      <c r="I246" s="50"/>
      <c r="J246" s="29"/>
      <c r="K246" s="49"/>
      <c r="L246" s="50"/>
      <c r="M246" s="34"/>
      <c r="N246" s="34"/>
      <c r="O246" s="24"/>
      <c r="P246" s="24"/>
      <c r="Q246" s="59"/>
      <c r="R246" s="60"/>
      <c r="S246" s="51"/>
      <c r="T246" s="20"/>
      <c r="U246" s="113"/>
      <c r="V246" s="28"/>
      <c r="W246" s="28"/>
      <c r="X246" s="28"/>
      <c r="Y246" s="28"/>
      <c r="Z246" s="28"/>
      <c r="AA246" s="28"/>
      <c r="AB246" s="20"/>
      <c r="AC246" s="25"/>
      <c r="AD246" s="39"/>
      <c r="AE246" s="40"/>
      <c r="AF246" s="34"/>
    </row>
    <row r="247" spans="2:32">
      <c r="B247" s="33"/>
      <c r="C247" s="21"/>
      <c r="E247" s="50"/>
      <c r="F247" s="98"/>
      <c r="G247" s="73"/>
      <c r="H247" s="34"/>
      <c r="I247" s="50"/>
      <c r="J247" s="29"/>
      <c r="K247" s="49"/>
      <c r="L247" s="50"/>
      <c r="M247" s="34"/>
      <c r="N247" s="34"/>
      <c r="O247" s="24"/>
      <c r="P247" s="24"/>
      <c r="Q247" s="59"/>
      <c r="R247" s="60"/>
      <c r="S247" s="51"/>
      <c r="T247" s="20"/>
      <c r="U247" s="113"/>
      <c r="V247" s="28"/>
      <c r="W247" s="28"/>
      <c r="X247" s="28"/>
      <c r="Y247" s="28"/>
      <c r="Z247" s="28"/>
      <c r="AA247" s="28"/>
      <c r="AB247" s="20"/>
      <c r="AC247" s="25"/>
      <c r="AD247" s="39"/>
      <c r="AE247" s="40"/>
      <c r="AF247" s="34"/>
    </row>
    <row r="248" spans="2:32">
      <c r="B248" s="33"/>
      <c r="C248" s="21"/>
      <c r="E248" s="50"/>
      <c r="F248" s="98"/>
      <c r="G248" s="73"/>
      <c r="H248" s="34"/>
      <c r="I248" s="50"/>
      <c r="J248" s="29"/>
      <c r="K248" s="49"/>
      <c r="L248" s="50"/>
      <c r="M248" s="34"/>
      <c r="N248" s="34"/>
      <c r="O248" s="24"/>
      <c r="P248" s="24"/>
      <c r="Q248" s="59"/>
      <c r="R248" s="60"/>
      <c r="S248" s="51"/>
      <c r="T248" s="20"/>
      <c r="U248" s="113"/>
      <c r="V248" s="28"/>
      <c r="W248" s="28"/>
      <c r="X248" s="28"/>
      <c r="Y248" s="28"/>
      <c r="Z248" s="28"/>
      <c r="AA248" s="28"/>
      <c r="AB248" s="20"/>
      <c r="AC248" s="25"/>
      <c r="AD248" s="39"/>
      <c r="AE248" s="40"/>
      <c r="AF248" s="34"/>
    </row>
    <row r="249" spans="2:32">
      <c r="B249" s="33"/>
      <c r="C249" s="21"/>
      <c r="E249" s="50"/>
      <c r="F249" s="98"/>
      <c r="G249" s="73"/>
      <c r="H249" s="34"/>
      <c r="I249" s="50"/>
      <c r="J249" s="29"/>
      <c r="K249" s="49"/>
      <c r="L249" s="50"/>
      <c r="M249" s="34"/>
      <c r="N249" s="34"/>
      <c r="O249" s="24"/>
      <c r="P249" s="24"/>
      <c r="Q249" s="59"/>
      <c r="R249" s="60"/>
      <c r="S249" s="51"/>
      <c r="T249" s="20"/>
      <c r="U249" s="113"/>
      <c r="V249" s="28"/>
      <c r="W249" s="28"/>
      <c r="X249" s="28"/>
      <c r="Y249" s="28"/>
      <c r="Z249" s="28"/>
      <c r="AA249" s="28"/>
      <c r="AB249" s="20"/>
      <c r="AC249" s="25"/>
      <c r="AD249" s="39"/>
      <c r="AE249" s="40"/>
      <c r="AF249" s="34"/>
    </row>
    <row r="250" spans="2:32">
      <c r="B250" s="33"/>
      <c r="C250" s="21"/>
      <c r="E250" s="50"/>
      <c r="F250" s="98"/>
      <c r="G250" s="73"/>
      <c r="H250" s="34"/>
      <c r="I250" s="50"/>
      <c r="J250" s="29"/>
      <c r="K250" s="49"/>
      <c r="L250" s="50"/>
      <c r="M250" s="34"/>
      <c r="N250" s="34"/>
      <c r="O250" s="24"/>
      <c r="P250" s="24"/>
      <c r="Q250" s="59"/>
      <c r="R250" s="60"/>
      <c r="S250" s="51"/>
      <c r="T250" s="20"/>
      <c r="U250" s="113"/>
      <c r="V250" s="28"/>
      <c r="W250" s="28"/>
      <c r="X250" s="28"/>
      <c r="Y250" s="28"/>
      <c r="Z250" s="28"/>
      <c r="AA250" s="28"/>
      <c r="AB250" s="20"/>
      <c r="AC250" s="25"/>
      <c r="AD250" s="39"/>
      <c r="AE250" s="40"/>
      <c r="AF250" s="34"/>
    </row>
    <row r="251" spans="2:32">
      <c r="B251" s="33"/>
      <c r="C251" s="21"/>
      <c r="E251" s="50"/>
      <c r="F251" s="98"/>
      <c r="G251" s="73"/>
      <c r="H251" s="34"/>
      <c r="I251" s="50"/>
      <c r="J251" s="29"/>
      <c r="K251" s="49"/>
      <c r="L251" s="50"/>
      <c r="M251" s="34"/>
      <c r="N251" s="34"/>
      <c r="O251" s="24"/>
      <c r="P251" s="24"/>
      <c r="Q251" s="59"/>
      <c r="R251" s="60"/>
      <c r="S251" s="51"/>
      <c r="T251" s="20"/>
      <c r="U251" s="113"/>
      <c r="V251" s="28"/>
      <c r="W251" s="28"/>
      <c r="X251" s="28"/>
      <c r="Y251" s="28"/>
      <c r="Z251" s="28"/>
      <c r="AA251" s="28"/>
      <c r="AB251" s="20"/>
      <c r="AC251" s="25"/>
      <c r="AD251" s="39"/>
      <c r="AE251" s="40"/>
      <c r="AF251" s="34"/>
    </row>
    <row r="252" spans="2:32">
      <c r="B252" s="33"/>
      <c r="C252" s="21"/>
      <c r="E252" s="50"/>
      <c r="F252" s="98"/>
      <c r="G252" s="73"/>
      <c r="H252" s="34"/>
      <c r="I252" s="50"/>
      <c r="J252" s="29"/>
      <c r="K252" s="49"/>
      <c r="L252" s="50"/>
      <c r="M252" s="34"/>
      <c r="N252" s="34"/>
      <c r="O252" s="24"/>
      <c r="P252" s="24"/>
      <c r="Q252" s="59"/>
      <c r="R252" s="60"/>
      <c r="S252" s="51"/>
      <c r="T252" s="20"/>
      <c r="U252" s="113"/>
      <c r="V252" s="28"/>
      <c r="W252" s="28"/>
      <c r="X252" s="28"/>
      <c r="Y252" s="28"/>
      <c r="Z252" s="28"/>
      <c r="AA252" s="28"/>
      <c r="AB252" s="20"/>
      <c r="AC252" s="25"/>
      <c r="AD252" s="39"/>
      <c r="AE252" s="40"/>
      <c r="AF252" s="34"/>
    </row>
    <row r="253" spans="2:32">
      <c r="B253" s="33"/>
      <c r="C253" s="21"/>
      <c r="E253" s="50"/>
      <c r="F253" s="98"/>
      <c r="G253" s="73"/>
      <c r="H253" s="34"/>
      <c r="I253" s="50"/>
      <c r="J253" s="29"/>
      <c r="K253" s="49"/>
      <c r="L253" s="50"/>
      <c r="M253" s="34"/>
      <c r="N253" s="34"/>
      <c r="O253" s="24"/>
      <c r="P253" s="24"/>
      <c r="Q253" s="59"/>
      <c r="R253" s="60"/>
      <c r="S253" s="51"/>
      <c r="T253" s="20"/>
      <c r="U253" s="113"/>
      <c r="V253" s="28"/>
      <c r="W253" s="28"/>
      <c r="X253" s="28"/>
      <c r="Y253" s="28"/>
      <c r="Z253" s="28"/>
      <c r="AA253" s="28"/>
      <c r="AB253" s="20"/>
      <c r="AC253" s="25"/>
      <c r="AD253" s="39"/>
      <c r="AE253" s="40"/>
      <c r="AF253" s="34"/>
    </row>
    <row r="254" spans="2:32">
      <c r="B254" s="33"/>
      <c r="C254" s="21"/>
      <c r="E254" s="50"/>
      <c r="F254" s="98"/>
      <c r="G254" s="73"/>
      <c r="H254" s="34"/>
      <c r="I254" s="50"/>
      <c r="J254" s="29"/>
      <c r="K254" s="49"/>
      <c r="L254" s="50"/>
      <c r="M254" s="34"/>
      <c r="N254" s="34"/>
      <c r="O254" s="24"/>
      <c r="P254" s="24"/>
      <c r="Q254" s="59"/>
      <c r="R254" s="60"/>
      <c r="S254" s="51"/>
      <c r="T254" s="20"/>
      <c r="U254" s="113"/>
      <c r="V254" s="28"/>
      <c r="W254" s="28"/>
      <c r="X254" s="28"/>
      <c r="Y254" s="28"/>
      <c r="Z254" s="28"/>
      <c r="AA254" s="28"/>
      <c r="AB254" s="20"/>
      <c r="AC254" s="25"/>
      <c r="AD254" s="39"/>
      <c r="AE254" s="40"/>
      <c r="AF254" s="34"/>
    </row>
    <row r="255" spans="2:32">
      <c r="B255" s="33"/>
      <c r="C255" s="21"/>
      <c r="E255" s="50"/>
      <c r="F255" s="98"/>
      <c r="G255" s="73"/>
      <c r="H255" s="34"/>
      <c r="I255" s="50"/>
      <c r="J255" s="29"/>
      <c r="K255" s="49"/>
      <c r="L255" s="50"/>
      <c r="M255" s="34"/>
      <c r="N255" s="34"/>
      <c r="O255" s="24"/>
      <c r="P255" s="24"/>
      <c r="Q255" s="59"/>
      <c r="R255" s="60"/>
      <c r="S255" s="51"/>
      <c r="T255" s="20"/>
      <c r="U255" s="113"/>
      <c r="V255" s="28"/>
      <c r="W255" s="28"/>
      <c r="X255" s="28"/>
      <c r="Y255" s="28"/>
      <c r="Z255" s="28"/>
      <c r="AA255" s="28"/>
      <c r="AB255" s="20"/>
      <c r="AC255" s="25"/>
      <c r="AD255" s="39"/>
      <c r="AE255" s="40"/>
      <c r="AF255" s="34"/>
    </row>
    <row r="256" spans="2:32">
      <c r="B256" s="33"/>
      <c r="C256" s="21"/>
      <c r="E256" s="50"/>
      <c r="F256" s="98"/>
      <c r="G256" s="73"/>
      <c r="H256" s="34"/>
      <c r="I256" s="50"/>
      <c r="J256" s="29"/>
      <c r="K256" s="49"/>
      <c r="L256" s="50"/>
      <c r="M256" s="34"/>
      <c r="N256" s="34"/>
      <c r="O256" s="24"/>
      <c r="P256" s="24"/>
      <c r="Q256" s="59"/>
      <c r="R256" s="60"/>
      <c r="S256" s="51"/>
      <c r="T256" s="20"/>
      <c r="U256" s="113"/>
      <c r="V256" s="28"/>
      <c r="W256" s="28"/>
      <c r="X256" s="28"/>
      <c r="Y256" s="28"/>
      <c r="Z256" s="28"/>
      <c r="AA256" s="28"/>
      <c r="AB256" s="20"/>
      <c r="AC256" s="25"/>
      <c r="AD256" s="39"/>
      <c r="AE256" s="40"/>
      <c r="AF256" s="34"/>
    </row>
    <row r="257" spans="2:32">
      <c r="B257" s="33"/>
      <c r="C257" s="21"/>
      <c r="E257" s="50"/>
      <c r="F257" s="98"/>
      <c r="G257" s="73"/>
      <c r="H257" s="34"/>
      <c r="I257" s="50"/>
      <c r="J257" s="29"/>
      <c r="K257" s="49"/>
      <c r="L257" s="50"/>
      <c r="M257" s="34"/>
      <c r="N257" s="34"/>
      <c r="O257" s="24"/>
      <c r="P257" s="24"/>
      <c r="Q257" s="59"/>
      <c r="R257" s="60"/>
      <c r="S257" s="51"/>
      <c r="T257" s="20"/>
      <c r="U257" s="113"/>
      <c r="V257" s="28"/>
      <c r="W257" s="28"/>
      <c r="X257" s="28"/>
      <c r="Y257" s="28"/>
      <c r="Z257" s="28"/>
      <c r="AA257" s="28"/>
      <c r="AB257" s="20"/>
      <c r="AC257" s="25"/>
      <c r="AD257" s="39"/>
      <c r="AE257" s="40"/>
      <c r="AF257" s="34"/>
    </row>
    <row r="258" spans="2:32">
      <c r="B258" s="33"/>
      <c r="C258" s="21"/>
      <c r="E258" s="50"/>
      <c r="F258" s="98"/>
      <c r="G258" s="73"/>
      <c r="H258" s="34"/>
      <c r="I258" s="50"/>
      <c r="J258" s="29"/>
      <c r="K258" s="49"/>
      <c r="L258" s="50"/>
      <c r="M258" s="34"/>
      <c r="N258" s="34"/>
      <c r="O258" s="24"/>
      <c r="P258" s="24"/>
      <c r="Q258" s="59"/>
      <c r="R258" s="60"/>
      <c r="S258" s="51"/>
      <c r="T258" s="20"/>
      <c r="U258" s="113"/>
      <c r="V258" s="28"/>
      <c r="W258" s="28"/>
      <c r="X258" s="28"/>
      <c r="Y258" s="28"/>
      <c r="Z258" s="28"/>
      <c r="AA258" s="28"/>
      <c r="AB258" s="20"/>
      <c r="AC258" s="25"/>
      <c r="AD258" s="39"/>
      <c r="AE258" s="40"/>
      <c r="AF258" s="34"/>
    </row>
    <row r="259" spans="2:32">
      <c r="B259" s="33"/>
      <c r="C259" s="21"/>
      <c r="E259" s="50"/>
      <c r="F259" s="98"/>
      <c r="G259" s="73"/>
      <c r="H259" s="34"/>
      <c r="I259" s="50"/>
      <c r="J259" s="29"/>
      <c r="K259" s="49"/>
      <c r="L259" s="50"/>
      <c r="M259" s="34"/>
      <c r="N259" s="34"/>
      <c r="O259" s="24"/>
      <c r="P259" s="24"/>
      <c r="Q259" s="59"/>
      <c r="R259" s="60"/>
      <c r="S259" s="51"/>
      <c r="T259" s="20"/>
      <c r="U259" s="113"/>
      <c r="V259" s="28"/>
      <c r="W259" s="28"/>
      <c r="X259" s="28"/>
      <c r="Y259" s="28"/>
      <c r="Z259" s="28"/>
      <c r="AA259" s="28"/>
      <c r="AB259" s="20"/>
      <c r="AC259" s="25"/>
      <c r="AD259" s="39"/>
      <c r="AE259" s="40"/>
      <c r="AF259" s="34"/>
    </row>
    <row r="260" spans="2:32">
      <c r="B260" s="33"/>
      <c r="C260" s="21"/>
      <c r="E260" s="50"/>
      <c r="F260" s="98"/>
      <c r="G260" s="73"/>
      <c r="H260" s="34"/>
      <c r="I260" s="50"/>
      <c r="J260" s="29"/>
      <c r="K260" s="49"/>
      <c r="L260" s="50"/>
      <c r="M260" s="34"/>
      <c r="N260" s="34"/>
      <c r="O260" s="24"/>
      <c r="P260" s="24"/>
      <c r="Q260" s="59"/>
      <c r="R260" s="60"/>
      <c r="S260" s="51"/>
      <c r="T260" s="20"/>
      <c r="U260" s="113"/>
      <c r="V260" s="28"/>
      <c r="W260" s="28"/>
      <c r="X260" s="28"/>
      <c r="Y260" s="28"/>
      <c r="Z260" s="28"/>
      <c r="AA260" s="28"/>
      <c r="AB260" s="20"/>
      <c r="AC260" s="25"/>
      <c r="AD260" s="39"/>
      <c r="AE260" s="40"/>
      <c r="AF260" s="34"/>
    </row>
    <row r="261" spans="2:32">
      <c r="B261" s="33"/>
      <c r="C261" s="21"/>
      <c r="E261" s="50"/>
      <c r="F261" s="98"/>
      <c r="G261" s="73"/>
      <c r="H261" s="34"/>
      <c r="I261" s="50"/>
      <c r="J261" s="29"/>
      <c r="K261" s="49"/>
      <c r="L261" s="50"/>
      <c r="M261" s="34"/>
      <c r="N261" s="34"/>
      <c r="O261" s="24"/>
      <c r="P261" s="24"/>
      <c r="Q261" s="59"/>
      <c r="R261" s="60"/>
      <c r="S261" s="51"/>
      <c r="T261" s="20"/>
      <c r="U261" s="113"/>
      <c r="V261" s="28"/>
      <c r="W261" s="28"/>
      <c r="X261" s="28"/>
      <c r="Y261" s="28"/>
      <c r="Z261" s="28"/>
      <c r="AA261" s="28"/>
      <c r="AB261" s="20"/>
      <c r="AC261" s="25"/>
      <c r="AD261" s="39"/>
      <c r="AE261" s="40"/>
      <c r="AF261" s="34"/>
    </row>
    <row r="262" spans="2:32">
      <c r="B262" s="33"/>
      <c r="C262" s="21"/>
      <c r="E262" s="50"/>
      <c r="F262" s="98"/>
      <c r="G262" s="73"/>
      <c r="H262" s="34"/>
      <c r="I262" s="50"/>
      <c r="J262" s="29"/>
      <c r="K262" s="49"/>
      <c r="L262" s="50"/>
      <c r="M262" s="34"/>
      <c r="N262" s="34"/>
      <c r="O262" s="24"/>
      <c r="P262" s="24"/>
      <c r="Q262" s="59"/>
      <c r="R262" s="60"/>
      <c r="S262" s="51"/>
      <c r="T262" s="20"/>
      <c r="U262" s="113"/>
      <c r="V262" s="28"/>
      <c r="W262" s="28"/>
      <c r="X262" s="28"/>
      <c r="Y262" s="28"/>
      <c r="Z262" s="28"/>
      <c r="AA262" s="28"/>
      <c r="AB262" s="20"/>
      <c r="AC262" s="25"/>
      <c r="AD262" s="39"/>
      <c r="AE262" s="40"/>
      <c r="AF262" s="34"/>
    </row>
    <row r="263" spans="2:32">
      <c r="B263" s="33"/>
      <c r="C263" s="21"/>
      <c r="E263" s="50"/>
      <c r="F263" s="98"/>
      <c r="G263" s="73"/>
      <c r="H263" s="34"/>
      <c r="I263" s="50"/>
      <c r="J263" s="29"/>
      <c r="K263" s="49"/>
      <c r="L263" s="50"/>
      <c r="M263" s="34"/>
      <c r="N263" s="34"/>
      <c r="O263" s="24"/>
      <c r="P263" s="24"/>
      <c r="Q263" s="59"/>
      <c r="R263" s="60"/>
      <c r="S263" s="51"/>
      <c r="T263" s="20"/>
      <c r="U263" s="113"/>
      <c r="V263" s="28"/>
      <c r="W263" s="28"/>
      <c r="X263" s="28"/>
      <c r="Y263" s="28"/>
      <c r="Z263" s="28"/>
      <c r="AA263" s="28"/>
      <c r="AB263" s="20"/>
      <c r="AC263" s="25"/>
      <c r="AD263" s="39"/>
      <c r="AE263" s="40"/>
      <c r="AF263" s="34"/>
    </row>
    <row r="264" spans="2:32">
      <c r="B264" s="33"/>
      <c r="C264" s="21"/>
      <c r="E264" s="50"/>
      <c r="F264" s="98"/>
      <c r="G264" s="73"/>
      <c r="H264" s="34"/>
      <c r="I264" s="50"/>
      <c r="J264" s="29"/>
      <c r="K264" s="49"/>
      <c r="L264" s="50"/>
      <c r="M264" s="34"/>
      <c r="N264" s="34"/>
      <c r="O264" s="24"/>
      <c r="P264" s="24"/>
      <c r="Q264" s="59"/>
      <c r="R264" s="60"/>
      <c r="S264" s="51"/>
      <c r="T264" s="20"/>
      <c r="U264" s="113"/>
      <c r="V264" s="28"/>
      <c r="W264" s="28"/>
      <c r="X264" s="28"/>
      <c r="Y264" s="28"/>
      <c r="Z264" s="28"/>
      <c r="AA264" s="28"/>
      <c r="AB264" s="20"/>
      <c r="AC264" s="25"/>
      <c r="AD264" s="39"/>
      <c r="AE264" s="40"/>
      <c r="AF264" s="34"/>
    </row>
    <row r="265" spans="2:32">
      <c r="B265" s="33"/>
      <c r="C265" s="21"/>
      <c r="E265" s="50"/>
      <c r="F265" s="98"/>
      <c r="G265" s="73"/>
      <c r="H265" s="34"/>
      <c r="I265" s="50"/>
      <c r="J265" s="29"/>
      <c r="K265" s="49"/>
      <c r="L265" s="50"/>
      <c r="M265" s="34"/>
      <c r="N265" s="34"/>
      <c r="O265" s="24"/>
      <c r="P265" s="24"/>
      <c r="Q265" s="59"/>
      <c r="R265" s="60"/>
      <c r="S265" s="51"/>
      <c r="T265" s="20"/>
      <c r="U265" s="113"/>
      <c r="V265" s="28"/>
      <c r="W265" s="28"/>
      <c r="X265" s="28"/>
      <c r="Y265" s="28"/>
      <c r="Z265" s="28"/>
      <c r="AA265" s="28"/>
      <c r="AB265" s="20"/>
      <c r="AC265" s="25"/>
      <c r="AD265" s="39"/>
      <c r="AE265" s="40"/>
      <c r="AF265" s="34"/>
    </row>
    <row r="266" spans="2:32">
      <c r="B266" s="33"/>
      <c r="C266" s="21"/>
      <c r="E266" s="50"/>
      <c r="F266" s="98"/>
      <c r="G266" s="73"/>
      <c r="H266" s="34"/>
      <c r="I266" s="50"/>
      <c r="J266" s="29"/>
      <c r="K266" s="49"/>
      <c r="L266" s="50"/>
      <c r="M266" s="34"/>
      <c r="N266" s="34"/>
      <c r="O266" s="24"/>
      <c r="P266" s="24"/>
      <c r="Q266" s="59"/>
      <c r="R266" s="60"/>
      <c r="S266" s="51"/>
      <c r="T266" s="20"/>
      <c r="U266" s="113"/>
      <c r="V266" s="28"/>
      <c r="W266" s="28"/>
      <c r="X266" s="28"/>
      <c r="Y266" s="28"/>
      <c r="Z266" s="28"/>
      <c r="AA266" s="28"/>
      <c r="AB266" s="20"/>
      <c r="AC266" s="25"/>
      <c r="AD266" s="39"/>
      <c r="AE266" s="40"/>
      <c r="AF266" s="34"/>
    </row>
    <row r="267" spans="2:32">
      <c r="B267" s="33"/>
      <c r="C267" s="21"/>
      <c r="E267" s="50"/>
      <c r="F267" s="98"/>
      <c r="G267" s="73"/>
      <c r="H267" s="34"/>
      <c r="I267" s="50"/>
      <c r="J267" s="29"/>
      <c r="K267" s="49"/>
      <c r="L267" s="50"/>
      <c r="M267" s="34"/>
      <c r="N267" s="34"/>
      <c r="O267" s="24"/>
      <c r="P267" s="24"/>
      <c r="Q267" s="59"/>
      <c r="R267" s="60"/>
      <c r="S267" s="51"/>
      <c r="T267" s="20"/>
      <c r="U267" s="113"/>
      <c r="V267" s="28"/>
      <c r="W267" s="28"/>
      <c r="X267" s="28"/>
      <c r="Y267" s="28"/>
      <c r="Z267" s="28"/>
      <c r="AA267" s="28"/>
      <c r="AB267" s="20"/>
      <c r="AC267" s="25"/>
      <c r="AD267" s="39"/>
      <c r="AE267" s="40"/>
      <c r="AF267" s="34"/>
    </row>
    <row r="268" spans="2:32">
      <c r="B268" s="33"/>
      <c r="C268" s="21"/>
      <c r="E268" s="50"/>
      <c r="F268" s="98"/>
      <c r="G268" s="73"/>
      <c r="H268" s="34"/>
      <c r="I268" s="50"/>
      <c r="J268" s="29"/>
      <c r="K268" s="49"/>
      <c r="L268" s="50"/>
      <c r="M268" s="34"/>
      <c r="N268" s="34"/>
      <c r="O268" s="24"/>
      <c r="P268" s="24"/>
      <c r="Q268" s="59"/>
      <c r="R268" s="60"/>
      <c r="S268" s="51"/>
      <c r="T268" s="20"/>
      <c r="U268" s="113"/>
      <c r="V268" s="28"/>
      <c r="W268" s="28"/>
      <c r="X268" s="28"/>
      <c r="Y268" s="28"/>
      <c r="Z268" s="28"/>
      <c r="AA268" s="28"/>
      <c r="AB268" s="20"/>
      <c r="AC268" s="25"/>
      <c r="AD268" s="39"/>
      <c r="AE268" s="40"/>
      <c r="AF268" s="34"/>
    </row>
    <row r="269" spans="2:32">
      <c r="B269" s="33"/>
      <c r="C269" s="21"/>
      <c r="E269" s="50"/>
      <c r="F269" s="98"/>
      <c r="G269" s="73"/>
      <c r="H269" s="34"/>
      <c r="I269" s="50"/>
      <c r="J269" s="29"/>
      <c r="K269" s="49"/>
      <c r="L269" s="50"/>
      <c r="M269" s="34"/>
      <c r="N269" s="34"/>
      <c r="O269" s="24"/>
      <c r="P269" s="24"/>
      <c r="Q269" s="59"/>
      <c r="R269" s="60"/>
      <c r="S269" s="51"/>
      <c r="T269" s="20"/>
      <c r="U269" s="113"/>
      <c r="V269" s="28"/>
      <c r="W269" s="28"/>
      <c r="X269" s="28"/>
      <c r="Y269" s="28"/>
      <c r="Z269" s="28"/>
      <c r="AA269" s="28"/>
      <c r="AB269" s="20"/>
      <c r="AC269" s="25"/>
      <c r="AD269" s="39"/>
      <c r="AE269" s="40"/>
      <c r="AF269" s="34"/>
    </row>
    <row r="270" spans="2:32">
      <c r="B270" s="33"/>
      <c r="C270" s="21"/>
      <c r="E270" s="50"/>
      <c r="F270" s="98"/>
      <c r="G270" s="73"/>
      <c r="H270" s="34"/>
      <c r="I270" s="50"/>
      <c r="J270" s="29"/>
      <c r="K270" s="49"/>
      <c r="L270" s="50"/>
      <c r="M270" s="34"/>
      <c r="N270" s="34"/>
      <c r="O270" s="24"/>
      <c r="P270" s="24"/>
      <c r="Q270" s="59"/>
      <c r="R270" s="60"/>
      <c r="S270" s="51"/>
      <c r="T270" s="20"/>
      <c r="U270" s="113"/>
      <c r="V270" s="28"/>
      <c r="W270" s="28"/>
      <c r="X270" s="28"/>
      <c r="Y270" s="28"/>
      <c r="Z270" s="28"/>
      <c r="AA270" s="28"/>
      <c r="AB270" s="20"/>
      <c r="AC270" s="25"/>
      <c r="AD270" s="39"/>
      <c r="AE270" s="40"/>
      <c r="AF270" s="34"/>
    </row>
    <row r="271" spans="2:32">
      <c r="B271" s="33"/>
      <c r="C271" s="21"/>
      <c r="E271" s="50"/>
      <c r="F271" s="98"/>
      <c r="G271" s="73"/>
      <c r="H271" s="34"/>
      <c r="I271" s="50"/>
      <c r="J271" s="29"/>
      <c r="K271" s="49"/>
      <c r="L271" s="50"/>
      <c r="M271" s="34"/>
      <c r="N271" s="34"/>
      <c r="O271" s="24"/>
      <c r="P271" s="24"/>
      <c r="Q271" s="59"/>
      <c r="R271" s="60"/>
      <c r="S271" s="51"/>
      <c r="T271" s="20"/>
      <c r="U271" s="113"/>
      <c r="V271" s="28"/>
      <c r="W271" s="28"/>
      <c r="X271" s="28"/>
      <c r="Y271" s="28"/>
      <c r="Z271" s="28"/>
      <c r="AA271" s="28"/>
      <c r="AB271" s="20"/>
      <c r="AC271" s="25"/>
      <c r="AD271" s="39"/>
      <c r="AE271" s="40"/>
      <c r="AF271" s="34"/>
    </row>
    <row r="272" spans="2:32">
      <c r="B272" s="33"/>
      <c r="C272" s="21"/>
      <c r="E272" s="50"/>
      <c r="F272" s="98"/>
      <c r="G272" s="73"/>
      <c r="H272" s="34"/>
      <c r="I272" s="50"/>
      <c r="J272" s="29"/>
      <c r="K272" s="49"/>
      <c r="L272" s="50"/>
      <c r="M272" s="34"/>
      <c r="N272" s="34"/>
      <c r="O272" s="24"/>
      <c r="P272" s="24"/>
      <c r="Q272" s="59"/>
      <c r="R272" s="60"/>
      <c r="S272" s="51"/>
      <c r="T272" s="20"/>
      <c r="U272" s="113"/>
      <c r="V272" s="28"/>
      <c r="W272" s="28"/>
      <c r="X272" s="28"/>
      <c r="Y272" s="28"/>
      <c r="Z272" s="28"/>
      <c r="AA272" s="28"/>
      <c r="AB272" s="20"/>
      <c r="AC272" s="25"/>
      <c r="AD272" s="39"/>
      <c r="AE272" s="40"/>
      <c r="AF272" s="34"/>
    </row>
    <row r="273" spans="2:32">
      <c r="B273" s="33"/>
      <c r="C273" s="21"/>
      <c r="E273" s="50"/>
      <c r="F273" s="98"/>
      <c r="G273" s="73"/>
      <c r="H273" s="34"/>
      <c r="I273" s="50"/>
      <c r="J273" s="29"/>
      <c r="K273" s="49"/>
      <c r="L273" s="50"/>
      <c r="M273" s="34"/>
      <c r="N273" s="34"/>
      <c r="O273" s="24"/>
      <c r="P273" s="24"/>
      <c r="Q273" s="59"/>
      <c r="R273" s="60"/>
      <c r="S273" s="51"/>
      <c r="T273" s="20"/>
      <c r="U273" s="113"/>
      <c r="V273" s="28"/>
      <c r="W273" s="28"/>
      <c r="X273" s="28"/>
      <c r="Y273" s="28"/>
      <c r="Z273" s="28"/>
      <c r="AA273" s="28"/>
      <c r="AB273" s="20"/>
      <c r="AC273" s="25"/>
      <c r="AD273" s="39"/>
      <c r="AE273" s="40"/>
      <c r="AF273" s="34"/>
    </row>
    <row r="274" spans="2:32">
      <c r="B274" s="33"/>
      <c r="C274" s="21"/>
      <c r="E274" s="50"/>
      <c r="F274" s="98"/>
      <c r="G274" s="73"/>
      <c r="H274" s="34"/>
      <c r="I274" s="50"/>
      <c r="J274" s="29"/>
      <c r="K274" s="49"/>
      <c r="L274" s="50"/>
      <c r="M274" s="34"/>
      <c r="N274" s="34"/>
      <c r="O274" s="24"/>
      <c r="P274" s="24"/>
      <c r="Q274" s="59"/>
      <c r="R274" s="60"/>
      <c r="S274" s="51"/>
      <c r="T274" s="20"/>
      <c r="U274" s="113"/>
      <c r="V274" s="28"/>
      <c r="W274" s="28"/>
      <c r="X274" s="28"/>
      <c r="Y274" s="28"/>
      <c r="Z274" s="28"/>
      <c r="AA274" s="28"/>
      <c r="AB274" s="20"/>
      <c r="AC274" s="25"/>
      <c r="AD274" s="39"/>
      <c r="AE274" s="40"/>
      <c r="AF274" s="34"/>
    </row>
    <row r="275" spans="2:32">
      <c r="B275" s="33"/>
      <c r="C275" s="21"/>
      <c r="E275" s="50"/>
      <c r="F275" s="98"/>
      <c r="G275" s="73"/>
      <c r="H275" s="34"/>
      <c r="I275" s="50"/>
      <c r="J275" s="29"/>
      <c r="K275" s="49"/>
      <c r="L275" s="50"/>
      <c r="M275" s="34"/>
      <c r="N275" s="34"/>
      <c r="O275" s="24"/>
      <c r="P275" s="24"/>
      <c r="Q275" s="59"/>
      <c r="R275" s="60"/>
      <c r="S275" s="51"/>
      <c r="T275" s="20"/>
      <c r="U275" s="113"/>
      <c r="V275" s="28"/>
      <c r="W275" s="28"/>
      <c r="X275" s="28"/>
      <c r="Y275" s="28"/>
      <c r="Z275" s="28"/>
      <c r="AA275" s="28"/>
      <c r="AB275" s="20"/>
      <c r="AC275" s="25"/>
      <c r="AD275" s="39"/>
      <c r="AE275" s="40"/>
      <c r="AF275" s="34"/>
    </row>
    <row r="276" spans="2:32">
      <c r="D276" s="112"/>
    </row>
    <row r="277" spans="2:32">
      <c r="D277" s="112"/>
    </row>
    <row r="278" spans="2:32">
      <c r="D278" s="112"/>
    </row>
    <row r="279" spans="2:32">
      <c r="D279" s="112"/>
    </row>
    <row r="280" spans="2:32">
      <c r="D280" s="112"/>
    </row>
    <row r="281" spans="2:32">
      <c r="D281" s="112"/>
    </row>
    <row r="282" spans="2:32">
      <c r="D282" s="112"/>
    </row>
    <row r="283" spans="2:32">
      <c r="D283" s="112"/>
    </row>
    <row r="284" spans="2:32">
      <c r="D284" s="112"/>
    </row>
    <row r="285" spans="2:32">
      <c r="D285" s="112"/>
    </row>
    <row r="286" spans="2:32">
      <c r="D286" s="112"/>
    </row>
    <row r="287" spans="2:32">
      <c r="D287" s="112"/>
    </row>
    <row r="288" spans="2:32">
      <c r="D288" s="112"/>
    </row>
    <row r="289" spans="4:4">
      <c r="D289" s="112"/>
    </row>
    <row r="290" spans="4:4">
      <c r="D290" s="112"/>
    </row>
    <row r="291" spans="4:4">
      <c r="D291" s="112"/>
    </row>
    <row r="292" spans="4:4">
      <c r="D292" s="112"/>
    </row>
    <row r="293" spans="4:4">
      <c r="D293" s="112"/>
    </row>
    <row r="294" spans="4:4">
      <c r="D294" s="112"/>
    </row>
    <row r="295" spans="4:4">
      <c r="D295" s="112"/>
    </row>
    <row r="296" spans="4:4">
      <c r="D296" s="112"/>
    </row>
    <row r="297" spans="4:4">
      <c r="D297" s="112"/>
    </row>
    <row r="298" spans="4:4">
      <c r="D298" s="112"/>
    </row>
    <row r="299" spans="4:4">
      <c r="D299" s="112"/>
    </row>
    <row r="300" spans="4:4">
      <c r="D300" s="112"/>
    </row>
    <row r="301" spans="4:4">
      <c r="D301" s="112"/>
    </row>
    <row r="302" spans="4:4">
      <c r="D302" s="112"/>
    </row>
    <row r="303" spans="4:4">
      <c r="D303" s="112"/>
    </row>
    <row r="304" spans="4:4">
      <c r="D304" s="112"/>
    </row>
    <row r="305" spans="4:4">
      <c r="D305" s="112"/>
    </row>
    <row r="306" spans="4:4">
      <c r="D306" s="112"/>
    </row>
    <row r="307" spans="4:4">
      <c r="D307" s="112"/>
    </row>
    <row r="308" spans="4:4">
      <c r="D308" s="112"/>
    </row>
    <row r="309" spans="4:4">
      <c r="D309" s="112"/>
    </row>
    <row r="310" spans="4:4">
      <c r="D310" s="112"/>
    </row>
    <row r="311" spans="4:4">
      <c r="D311" s="112"/>
    </row>
    <row r="312" spans="4:4">
      <c r="D312" s="112"/>
    </row>
    <row r="313" spans="4:4">
      <c r="D313" s="112"/>
    </row>
    <row r="314" spans="4:4">
      <c r="D314" s="112"/>
    </row>
    <row r="315" spans="4:4">
      <c r="D315" s="112"/>
    </row>
    <row r="316" spans="4:4">
      <c r="D316" s="112"/>
    </row>
    <row r="317" spans="4:4">
      <c r="D317" s="112"/>
    </row>
    <row r="318" spans="4:4">
      <c r="D318" s="112"/>
    </row>
    <row r="319" spans="4:4">
      <c r="D319" s="112"/>
    </row>
    <row r="320" spans="4:4">
      <c r="D320" s="112"/>
    </row>
    <row r="321" spans="4:4">
      <c r="D321" s="112"/>
    </row>
    <row r="322" spans="4:4">
      <c r="D322" s="112"/>
    </row>
    <row r="323" spans="4:4">
      <c r="D323" s="112"/>
    </row>
    <row r="324" spans="4:4">
      <c r="D324" s="112"/>
    </row>
    <row r="325" spans="4:4">
      <c r="D325" s="112"/>
    </row>
    <row r="326" spans="4:4">
      <c r="D326" s="112"/>
    </row>
    <row r="327" spans="4:4">
      <c r="D327" s="112"/>
    </row>
    <row r="328" spans="4:4">
      <c r="D328" s="112"/>
    </row>
    <row r="329" spans="4:4">
      <c r="D329" s="112"/>
    </row>
    <row r="330" spans="4:4">
      <c r="D330" s="112"/>
    </row>
    <row r="331" spans="4:4">
      <c r="D331" s="112"/>
    </row>
    <row r="332" spans="4:4">
      <c r="D332" s="112"/>
    </row>
    <row r="333" spans="4:4">
      <c r="D333" s="112"/>
    </row>
    <row r="334" spans="4:4">
      <c r="D334" s="112"/>
    </row>
    <row r="335" spans="4:4">
      <c r="D335" s="112"/>
    </row>
    <row r="336" spans="4:4">
      <c r="D336" s="112"/>
    </row>
    <row r="337" spans="4:4">
      <c r="D337" s="112"/>
    </row>
    <row r="338" spans="4:4">
      <c r="D338" s="112"/>
    </row>
    <row r="339" spans="4:4">
      <c r="D339" s="112"/>
    </row>
    <row r="340" spans="4:4">
      <c r="D340" s="112"/>
    </row>
    <row r="341" spans="4:4">
      <c r="D341" s="112"/>
    </row>
    <row r="342" spans="4:4">
      <c r="D342" s="112"/>
    </row>
    <row r="343" spans="4:4">
      <c r="D343" s="112"/>
    </row>
    <row r="344" spans="4:4">
      <c r="D344" s="112"/>
    </row>
    <row r="345" spans="4:4">
      <c r="D345" s="112"/>
    </row>
    <row r="346" spans="4:4">
      <c r="D346" s="112"/>
    </row>
    <row r="347" spans="4:4">
      <c r="D347" s="112"/>
    </row>
    <row r="348" spans="4:4">
      <c r="D348" s="112"/>
    </row>
    <row r="349" spans="4:4">
      <c r="D349" s="112"/>
    </row>
    <row r="350" spans="4:4">
      <c r="D350" s="112"/>
    </row>
    <row r="351" spans="4:4">
      <c r="D351" s="112"/>
    </row>
    <row r="352" spans="4:4">
      <c r="D352" s="112"/>
    </row>
    <row r="353" spans="4:4">
      <c r="D353" s="112"/>
    </row>
    <row r="354" spans="4:4">
      <c r="D354" s="112"/>
    </row>
    <row r="355" spans="4:4">
      <c r="D355" s="112"/>
    </row>
    <row r="356" spans="4:4">
      <c r="D356" s="112"/>
    </row>
    <row r="357" spans="4:4">
      <c r="D357" s="112"/>
    </row>
    <row r="358" spans="4:4">
      <c r="D358" s="112"/>
    </row>
    <row r="359" spans="4:4">
      <c r="D359" s="112"/>
    </row>
    <row r="360" spans="4:4">
      <c r="D360" s="112"/>
    </row>
    <row r="361" spans="4:4">
      <c r="D361" s="112"/>
    </row>
    <row r="362" spans="4:4">
      <c r="D362" s="112"/>
    </row>
    <row r="363" spans="4:4">
      <c r="D363" s="112"/>
    </row>
    <row r="364" spans="4:4">
      <c r="D364" s="112"/>
    </row>
    <row r="365" spans="4:4">
      <c r="D365" s="112"/>
    </row>
    <row r="366" spans="4:4">
      <c r="D366" s="112"/>
    </row>
    <row r="367" spans="4:4">
      <c r="D367" s="112"/>
    </row>
    <row r="368" spans="4:4">
      <c r="D368" s="112"/>
    </row>
    <row r="369" spans="4:4">
      <c r="D369" s="112"/>
    </row>
    <row r="370" spans="4:4">
      <c r="D370" s="112"/>
    </row>
    <row r="371" spans="4:4">
      <c r="D371" s="112"/>
    </row>
    <row r="372" spans="4:4">
      <c r="D372" s="112"/>
    </row>
    <row r="373" spans="4:4">
      <c r="D373" s="112"/>
    </row>
    <row r="374" spans="4:4">
      <c r="D374" s="112"/>
    </row>
    <row r="375" spans="4:4">
      <c r="D375" s="112"/>
    </row>
    <row r="376" spans="4:4">
      <c r="D376" s="112"/>
    </row>
    <row r="377" spans="4:4">
      <c r="D377" s="112"/>
    </row>
    <row r="378" spans="4:4">
      <c r="D378" s="112"/>
    </row>
    <row r="379" spans="4:4">
      <c r="D379" s="112"/>
    </row>
    <row r="380" spans="4:4">
      <c r="D380" s="112"/>
    </row>
    <row r="381" spans="4:4">
      <c r="D381" s="112"/>
    </row>
    <row r="382" spans="4:4">
      <c r="D382" s="112"/>
    </row>
    <row r="383" spans="4:4">
      <c r="D383" s="112"/>
    </row>
    <row r="384" spans="4:4">
      <c r="D384" s="112"/>
    </row>
    <row r="385" spans="4:4">
      <c r="D385" s="112"/>
    </row>
    <row r="386" spans="4:4">
      <c r="D386" s="112"/>
    </row>
    <row r="387" spans="4:4">
      <c r="D387" s="112"/>
    </row>
    <row r="388" spans="4:4">
      <c r="D388" s="112"/>
    </row>
    <row r="389" spans="4:4">
      <c r="D389" s="112"/>
    </row>
    <row r="390" spans="4:4">
      <c r="D390" s="112"/>
    </row>
    <row r="391" spans="4:4">
      <c r="D391" s="112"/>
    </row>
    <row r="392" spans="4:4">
      <c r="D392" s="112"/>
    </row>
    <row r="393" spans="4:4">
      <c r="D393" s="112"/>
    </row>
    <row r="394" spans="4:4">
      <c r="D394" s="112"/>
    </row>
    <row r="395" spans="4:4">
      <c r="D395" s="112"/>
    </row>
    <row r="396" spans="4:4">
      <c r="D396" s="112"/>
    </row>
    <row r="397" spans="4:4">
      <c r="D397" s="112"/>
    </row>
    <row r="398" spans="4:4">
      <c r="D398" s="112"/>
    </row>
    <row r="399" spans="4:4">
      <c r="D399" s="112"/>
    </row>
    <row r="400" spans="4:4">
      <c r="D400" s="112"/>
    </row>
    <row r="401" spans="4:4">
      <c r="D401" s="112"/>
    </row>
    <row r="402" spans="4:4">
      <c r="D402" s="112"/>
    </row>
    <row r="403" spans="4:4">
      <c r="D403" s="112"/>
    </row>
    <row r="404" spans="4:4">
      <c r="D404" s="112"/>
    </row>
    <row r="405" spans="4:4">
      <c r="D405" s="112"/>
    </row>
    <row r="406" spans="4:4">
      <c r="D406" s="112"/>
    </row>
    <row r="407" spans="4:4">
      <c r="D407" s="112"/>
    </row>
    <row r="408" spans="4:4">
      <c r="D408" s="112"/>
    </row>
    <row r="409" spans="4:4">
      <c r="D409" s="112"/>
    </row>
    <row r="410" spans="4:4">
      <c r="D410" s="112"/>
    </row>
    <row r="411" spans="4:4">
      <c r="D411" s="112"/>
    </row>
    <row r="412" spans="4:4">
      <c r="D412" s="112"/>
    </row>
    <row r="413" spans="4:4">
      <c r="D413" s="112"/>
    </row>
    <row r="414" spans="4:4">
      <c r="D414" s="112"/>
    </row>
    <row r="415" spans="4:4">
      <c r="D415" s="112"/>
    </row>
    <row r="416" spans="4:4">
      <c r="D416" s="112"/>
    </row>
    <row r="417" spans="4:4">
      <c r="D417" s="112"/>
    </row>
    <row r="418" spans="4:4">
      <c r="D418" s="112"/>
    </row>
    <row r="419" spans="4:4">
      <c r="D419" s="112"/>
    </row>
    <row r="420" spans="4:4">
      <c r="D420" s="112"/>
    </row>
    <row r="421" spans="4:4">
      <c r="D421" s="112"/>
    </row>
    <row r="422" spans="4:4">
      <c r="D422" s="112"/>
    </row>
    <row r="423" spans="4:4">
      <c r="D423" s="112"/>
    </row>
    <row r="424" spans="4:4">
      <c r="D424" s="112"/>
    </row>
    <row r="425" spans="4:4">
      <c r="D425" s="112"/>
    </row>
    <row r="426" spans="4:4">
      <c r="D426" s="112"/>
    </row>
    <row r="427" spans="4:4">
      <c r="D427" s="112"/>
    </row>
    <row r="428" spans="4:4">
      <c r="D428" s="112"/>
    </row>
    <row r="429" spans="4:4">
      <c r="D429" s="112"/>
    </row>
    <row r="430" spans="4:4">
      <c r="D430" s="112"/>
    </row>
    <row r="431" spans="4:4">
      <c r="D431" s="112"/>
    </row>
    <row r="432" spans="4:4">
      <c r="D432" s="112"/>
    </row>
    <row r="433" spans="4:4">
      <c r="D433" s="112"/>
    </row>
    <row r="434" spans="4:4">
      <c r="D434" s="112"/>
    </row>
    <row r="435" spans="4:4">
      <c r="D435" s="112"/>
    </row>
    <row r="436" spans="4:4">
      <c r="D436" s="112"/>
    </row>
    <row r="437" spans="4:4">
      <c r="D437" s="112"/>
    </row>
    <row r="438" spans="4:4">
      <c r="D438" s="112"/>
    </row>
    <row r="439" spans="4:4">
      <c r="D439" s="112"/>
    </row>
    <row r="440" spans="4:4">
      <c r="D440" s="112"/>
    </row>
    <row r="441" spans="4:4">
      <c r="D441" s="112"/>
    </row>
    <row r="442" spans="4:4">
      <c r="D442" s="112"/>
    </row>
    <row r="443" spans="4:4">
      <c r="D443" s="112"/>
    </row>
    <row r="444" spans="4:4">
      <c r="D444" s="112"/>
    </row>
    <row r="445" spans="4:4">
      <c r="D445" s="112"/>
    </row>
    <row r="446" spans="4:4">
      <c r="D446" s="112"/>
    </row>
    <row r="447" spans="4:4">
      <c r="D447" s="112"/>
    </row>
    <row r="448" spans="4:4">
      <c r="D448" s="112"/>
    </row>
    <row r="449" spans="4:4">
      <c r="D449" s="112"/>
    </row>
    <row r="450" spans="4:4">
      <c r="D450" s="112"/>
    </row>
    <row r="451" spans="4:4">
      <c r="D451" s="112"/>
    </row>
    <row r="452" spans="4:4">
      <c r="D452" s="112"/>
    </row>
    <row r="453" spans="4:4">
      <c r="D453" s="112"/>
    </row>
    <row r="454" spans="4:4">
      <c r="D454" s="112"/>
    </row>
    <row r="455" spans="4:4">
      <c r="D455" s="112"/>
    </row>
    <row r="456" spans="4:4">
      <c r="D456" s="112"/>
    </row>
    <row r="457" spans="4:4">
      <c r="D457" s="112"/>
    </row>
    <row r="458" spans="4:4">
      <c r="D458" s="112"/>
    </row>
    <row r="459" spans="4:4">
      <c r="D459" s="112"/>
    </row>
    <row r="460" spans="4:4">
      <c r="D460" s="112"/>
    </row>
    <row r="461" spans="4:4">
      <c r="D461" s="112"/>
    </row>
    <row r="462" spans="4:4">
      <c r="D462" s="112"/>
    </row>
    <row r="463" spans="4:4">
      <c r="D463" s="112"/>
    </row>
    <row r="464" spans="4:4">
      <c r="D464" s="112"/>
    </row>
    <row r="465" spans="4:4">
      <c r="D465" s="112"/>
    </row>
    <row r="466" spans="4:4">
      <c r="D466" s="112"/>
    </row>
    <row r="467" spans="4:4">
      <c r="D467" s="112"/>
    </row>
    <row r="468" spans="4:4">
      <c r="D468" s="112"/>
    </row>
    <row r="469" spans="4:4">
      <c r="D469" s="112"/>
    </row>
    <row r="470" spans="4:4">
      <c r="D470" s="112"/>
    </row>
    <row r="471" spans="4:4">
      <c r="D471" s="112"/>
    </row>
    <row r="472" spans="4:4">
      <c r="D472" s="112"/>
    </row>
    <row r="473" spans="4:4">
      <c r="D473" s="112"/>
    </row>
    <row r="474" spans="4:4">
      <c r="D474" s="112"/>
    </row>
    <row r="475" spans="4:4">
      <c r="D475" s="112"/>
    </row>
    <row r="476" spans="4:4">
      <c r="D476" s="112"/>
    </row>
    <row r="477" spans="4:4">
      <c r="D477" s="112"/>
    </row>
    <row r="478" spans="4:4">
      <c r="D478" s="112"/>
    </row>
    <row r="479" spans="4:4">
      <c r="D479" s="112"/>
    </row>
    <row r="480" spans="4:4">
      <c r="D480" s="112"/>
    </row>
    <row r="481" spans="4:4">
      <c r="D481" s="112"/>
    </row>
    <row r="482" spans="4:4">
      <c r="D482" s="112"/>
    </row>
    <row r="483" spans="4:4">
      <c r="D483" s="112"/>
    </row>
    <row r="484" spans="4:4">
      <c r="D484" s="112"/>
    </row>
    <row r="485" spans="4:4">
      <c r="D485" s="112"/>
    </row>
    <row r="486" spans="4:4">
      <c r="D486" s="112"/>
    </row>
    <row r="487" spans="4:4">
      <c r="D487" s="112"/>
    </row>
    <row r="488" spans="4:4">
      <c r="D488" s="112"/>
    </row>
    <row r="489" spans="4:4">
      <c r="D489" s="112"/>
    </row>
    <row r="490" spans="4:4">
      <c r="D490" s="112"/>
    </row>
    <row r="491" spans="4:4">
      <c r="D491" s="112"/>
    </row>
    <row r="492" spans="4:4">
      <c r="D492" s="112"/>
    </row>
    <row r="493" spans="4:4">
      <c r="D493" s="112"/>
    </row>
    <row r="494" spans="4:4">
      <c r="D494" s="112"/>
    </row>
    <row r="495" spans="4:4">
      <c r="D495" s="112"/>
    </row>
    <row r="496" spans="4:4">
      <c r="D496" s="112"/>
    </row>
    <row r="497" spans="4:4">
      <c r="D497" s="112"/>
    </row>
    <row r="498" spans="4:4">
      <c r="D498" s="112"/>
    </row>
    <row r="499" spans="4:4">
      <c r="D499" s="112"/>
    </row>
    <row r="500" spans="4:4">
      <c r="D500" s="112"/>
    </row>
    <row r="501" spans="4:4">
      <c r="D501" s="112"/>
    </row>
    <row r="502" spans="4:4">
      <c r="D502" s="112"/>
    </row>
    <row r="503" spans="4:4">
      <c r="D503" s="112"/>
    </row>
    <row r="504" spans="4:4">
      <c r="D504" s="112"/>
    </row>
    <row r="505" spans="4:4">
      <c r="D505" s="112"/>
    </row>
    <row r="506" spans="4:4">
      <c r="D506" s="112"/>
    </row>
    <row r="507" spans="4:4">
      <c r="D507" s="112"/>
    </row>
    <row r="508" spans="4:4">
      <c r="D508" s="112"/>
    </row>
    <row r="509" spans="4:4">
      <c r="D509" s="112"/>
    </row>
    <row r="510" spans="4:4">
      <c r="D510" s="112"/>
    </row>
    <row r="511" spans="4:4">
      <c r="D511" s="112"/>
    </row>
    <row r="512" spans="4:4">
      <c r="D512" s="112"/>
    </row>
    <row r="513" spans="4:4">
      <c r="D513" s="112"/>
    </row>
    <row r="514" spans="4:4">
      <c r="D514" s="112"/>
    </row>
    <row r="515" spans="4:4">
      <c r="D515" s="112"/>
    </row>
    <row r="516" spans="4:4">
      <c r="D516" s="112"/>
    </row>
    <row r="517" spans="4:4">
      <c r="D517" s="112"/>
    </row>
    <row r="518" spans="4:4">
      <c r="D518" s="112"/>
    </row>
    <row r="519" spans="4:4">
      <c r="D519" s="112"/>
    </row>
    <row r="520" spans="4:4">
      <c r="D520" s="112"/>
    </row>
    <row r="521" spans="4:4">
      <c r="D521" s="112"/>
    </row>
    <row r="522" spans="4:4">
      <c r="D522" s="112"/>
    </row>
    <row r="523" spans="4:4">
      <c r="D523" s="112"/>
    </row>
    <row r="524" spans="4:4">
      <c r="D524" s="112"/>
    </row>
    <row r="525" spans="4:4">
      <c r="D525" s="112"/>
    </row>
    <row r="526" spans="4:4">
      <c r="D526" s="112"/>
    </row>
    <row r="527" spans="4:4">
      <c r="D527" s="112"/>
    </row>
    <row r="528" spans="4:4">
      <c r="D528" s="112"/>
    </row>
    <row r="529" spans="4:4">
      <c r="D529" s="112"/>
    </row>
    <row r="530" spans="4:4">
      <c r="D530" s="112"/>
    </row>
    <row r="531" spans="4:4">
      <c r="D531" s="112"/>
    </row>
    <row r="532" spans="4:4">
      <c r="D532" s="112"/>
    </row>
    <row r="533" spans="4:4">
      <c r="D533" s="112"/>
    </row>
    <row r="534" spans="4:4">
      <c r="D534" s="112"/>
    </row>
    <row r="535" spans="4:4">
      <c r="D535" s="112"/>
    </row>
    <row r="536" spans="4:4">
      <c r="D536" s="112"/>
    </row>
    <row r="537" spans="4:4">
      <c r="D537" s="112"/>
    </row>
    <row r="538" spans="4:4">
      <c r="D538" s="112"/>
    </row>
    <row r="539" spans="4:4">
      <c r="D539" s="112"/>
    </row>
    <row r="540" spans="4:4">
      <c r="D540" s="112"/>
    </row>
    <row r="541" spans="4:4">
      <c r="D541" s="112"/>
    </row>
    <row r="542" spans="4:4">
      <c r="D542" s="112"/>
    </row>
    <row r="543" spans="4:4">
      <c r="D543" s="112"/>
    </row>
    <row r="544" spans="4:4">
      <c r="D544" s="112"/>
    </row>
    <row r="545" spans="4:4">
      <c r="D545" s="112"/>
    </row>
    <row r="546" spans="4:4">
      <c r="D546" s="112"/>
    </row>
    <row r="547" spans="4:4">
      <c r="D547" s="112"/>
    </row>
    <row r="548" spans="4:4">
      <c r="D548" s="112"/>
    </row>
    <row r="549" spans="4:4">
      <c r="D549" s="112"/>
    </row>
    <row r="550" spans="4:4">
      <c r="D550" s="112"/>
    </row>
    <row r="551" spans="4:4">
      <c r="D551" s="112"/>
    </row>
    <row r="552" spans="4:4">
      <c r="D552" s="112"/>
    </row>
    <row r="553" spans="4:4">
      <c r="D553" s="112"/>
    </row>
    <row r="554" spans="4:4">
      <c r="D554" s="112"/>
    </row>
    <row r="555" spans="4:4">
      <c r="D555" s="112"/>
    </row>
    <row r="556" spans="4:4">
      <c r="D556" s="112"/>
    </row>
    <row r="557" spans="4:4">
      <c r="D557" s="112"/>
    </row>
    <row r="558" spans="4:4">
      <c r="D558" s="112"/>
    </row>
    <row r="559" spans="4:4">
      <c r="D559" s="112"/>
    </row>
    <row r="560" spans="4:4">
      <c r="D560" s="112"/>
    </row>
    <row r="561" spans="4:4">
      <c r="D561" s="112"/>
    </row>
    <row r="562" spans="4:4">
      <c r="D562" s="112"/>
    </row>
    <row r="563" spans="4:4">
      <c r="D563" s="112"/>
    </row>
    <row r="564" spans="4:4">
      <c r="D564" s="112"/>
    </row>
    <row r="565" spans="4:4">
      <c r="D565" s="112"/>
    </row>
    <row r="566" spans="4:4">
      <c r="D566" s="112"/>
    </row>
    <row r="567" spans="4:4">
      <c r="D567" s="112"/>
    </row>
    <row r="568" spans="4:4">
      <c r="D568" s="112"/>
    </row>
    <row r="569" spans="4:4">
      <c r="D569" s="112"/>
    </row>
    <row r="570" spans="4:4">
      <c r="D570" s="112"/>
    </row>
    <row r="571" spans="4:4">
      <c r="D571" s="112"/>
    </row>
    <row r="572" spans="4:4">
      <c r="D572" s="112"/>
    </row>
    <row r="573" spans="4:4">
      <c r="D573" s="112"/>
    </row>
    <row r="574" spans="4:4">
      <c r="D574" s="112"/>
    </row>
    <row r="575" spans="4:4">
      <c r="D575" s="112"/>
    </row>
    <row r="576" spans="4:4">
      <c r="D576" s="112"/>
    </row>
    <row r="577" spans="4:4">
      <c r="D577" s="112"/>
    </row>
    <row r="578" spans="4:4">
      <c r="D578" s="112"/>
    </row>
    <row r="579" spans="4:4">
      <c r="D579" s="112"/>
    </row>
    <row r="580" spans="4:4">
      <c r="D580" s="112"/>
    </row>
    <row r="581" spans="4:4">
      <c r="D581" s="112"/>
    </row>
    <row r="582" spans="4:4">
      <c r="D582" s="112"/>
    </row>
    <row r="583" spans="4:4">
      <c r="D583" s="112"/>
    </row>
    <row r="584" spans="4:4">
      <c r="D584" s="112"/>
    </row>
    <row r="585" spans="4:4">
      <c r="D585" s="112"/>
    </row>
    <row r="586" spans="4:4">
      <c r="D586" s="112"/>
    </row>
    <row r="587" spans="4:4">
      <c r="D587" s="112"/>
    </row>
    <row r="588" spans="4:4">
      <c r="D588" s="112"/>
    </row>
    <row r="589" spans="4:4">
      <c r="D589" s="112"/>
    </row>
    <row r="590" spans="4:4">
      <c r="D590" s="112"/>
    </row>
    <row r="591" spans="4:4">
      <c r="D591" s="112"/>
    </row>
    <row r="592" spans="4:4">
      <c r="D592" s="112"/>
    </row>
    <row r="593" spans="4:4">
      <c r="D593" s="112"/>
    </row>
    <row r="594" spans="4:4">
      <c r="D594" s="112"/>
    </row>
    <row r="595" spans="4:4">
      <c r="D595" s="112"/>
    </row>
    <row r="596" spans="4:4">
      <c r="D596" s="112"/>
    </row>
    <row r="597" spans="4:4">
      <c r="D597" s="112"/>
    </row>
    <row r="598" spans="4:4">
      <c r="D598" s="112"/>
    </row>
    <row r="599" spans="4:4">
      <c r="D599" s="112"/>
    </row>
    <row r="600" spans="4:4">
      <c r="D600" s="112"/>
    </row>
    <row r="601" spans="4:4">
      <c r="D601" s="112"/>
    </row>
    <row r="602" spans="4:4">
      <c r="D602" s="112"/>
    </row>
    <row r="603" spans="4:4">
      <c r="D603" s="112"/>
    </row>
    <row r="604" spans="4:4">
      <c r="D604" s="112"/>
    </row>
    <row r="605" spans="4:4">
      <c r="D605" s="112"/>
    </row>
    <row r="606" spans="4:4">
      <c r="D606" s="112"/>
    </row>
    <row r="607" spans="4:4">
      <c r="D607" s="112"/>
    </row>
    <row r="608" spans="4:4">
      <c r="D608" s="112"/>
    </row>
    <row r="609" spans="4:4">
      <c r="D609" s="112"/>
    </row>
    <row r="610" spans="4:4">
      <c r="D610" s="112"/>
    </row>
    <row r="611" spans="4:4">
      <c r="D611" s="112"/>
    </row>
    <row r="612" spans="4:4">
      <c r="D612" s="112"/>
    </row>
    <row r="613" spans="4:4">
      <c r="D613" s="112"/>
    </row>
    <row r="614" spans="4:4">
      <c r="D614" s="112"/>
    </row>
    <row r="615" spans="4:4">
      <c r="D615" s="112"/>
    </row>
    <row r="616" spans="4:4">
      <c r="D616" s="112"/>
    </row>
    <row r="617" spans="4:4">
      <c r="D617" s="112"/>
    </row>
    <row r="618" spans="4:4">
      <c r="D618" s="112"/>
    </row>
    <row r="619" spans="4:4">
      <c r="D619" s="112"/>
    </row>
    <row r="620" spans="4:4">
      <c r="D620" s="112"/>
    </row>
    <row r="621" spans="4:4">
      <c r="D621" s="112"/>
    </row>
    <row r="622" spans="4:4">
      <c r="D622" s="112"/>
    </row>
    <row r="623" spans="4:4">
      <c r="D623" s="112"/>
    </row>
    <row r="624" spans="4:4">
      <c r="D624" s="112"/>
    </row>
    <row r="625" spans="4:4">
      <c r="D625" s="112"/>
    </row>
    <row r="626" spans="4:4">
      <c r="D626" s="112"/>
    </row>
    <row r="627" spans="4:4">
      <c r="D627" s="112"/>
    </row>
    <row r="628" spans="4:4">
      <c r="D628" s="112"/>
    </row>
    <row r="629" spans="4:4">
      <c r="D629" s="112"/>
    </row>
    <row r="630" spans="4:4">
      <c r="D630" s="112"/>
    </row>
    <row r="631" spans="4:4">
      <c r="D631" s="112"/>
    </row>
    <row r="632" spans="4:4">
      <c r="D632" s="112"/>
    </row>
    <row r="633" spans="4:4">
      <c r="D633" s="112"/>
    </row>
    <row r="634" spans="4:4">
      <c r="D634" s="112"/>
    </row>
    <row r="635" spans="4:4">
      <c r="D635" s="112"/>
    </row>
    <row r="636" spans="4:4">
      <c r="D636" s="112"/>
    </row>
    <row r="637" spans="4:4">
      <c r="D637" s="112"/>
    </row>
    <row r="638" spans="4:4">
      <c r="D638" s="112"/>
    </row>
    <row r="639" spans="4:4">
      <c r="D639" s="112"/>
    </row>
    <row r="640" spans="4:4">
      <c r="D640" s="112"/>
    </row>
    <row r="641" spans="4:4">
      <c r="D641" s="112"/>
    </row>
    <row r="642" spans="4:4">
      <c r="D642" s="112"/>
    </row>
    <row r="643" spans="4:4">
      <c r="D643" s="112"/>
    </row>
    <row r="644" spans="4:4">
      <c r="D644" s="112"/>
    </row>
    <row r="645" spans="4:4">
      <c r="D645" s="112"/>
    </row>
    <row r="646" spans="4:4">
      <c r="D646" s="112"/>
    </row>
    <row r="647" spans="4:4">
      <c r="D647" s="112"/>
    </row>
    <row r="648" spans="4:4">
      <c r="D648" s="112"/>
    </row>
    <row r="649" spans="4:4">
      <c r="D649" s="112"/>
    </row>
    <row r="650" spans="4:4">
      <c r="D650" s="112"/>
    </row>
    <row r="651" spans="4:4">
      <c r="D651" s="112"/>
    </row>
    <row r="652" spans="4:4">
      <c r="D652" s="112"/>
    </row>
    <row r="653" spans="4:4">
      <c r="D653" s="112"/>
    </row>
    <row r="654" spans="4:4">
      <c r="D654" s="112"/>
    </row>
    <row r="655" spans="4:4">
      <c r="D655" s="112"/>
    </row>
    <row r="656" spans="4:4">
      <c r="D656" s="112"/>
    </row>
    <row r="657" spans="4:4">
      <c r="D657" s="112"/>
    </row>
    <row r="658" spans="4:4">
      <c r="D658" s="112"/>
    </row>
    <row r="659" spans="4:4">
      <c r="D659" s="112"/>
    </row>
    <row r="660" spans="4:4">
      <c r="D660" s="112"/>
    </row>
    <row r="661" spans="4:4">
      <c r="D661" s="112"/>
    </row>
    <row r="662" spans="4:4">
      <c r="D662" s="112"/>
    </row>
    <row r="663" spans="4:4">
      <c r="D663" s="112"/>
    </row>
    <row r="664" spans="4:4">
      <c r="D664" s="112"/>
    </row>
    <row r="665" spans="4:4">
      <c r="D665" s="112"/>
    </row>
    <row r="666" spans="4:4">
      <c r="D666" s="112"/>
    </row>
    <row r="667" spans="4:4">
      <c r="D667" s="112"/>
    </row>
    <row r="668" spans="4:4">
      <c r="D668" s="112"/>
    </row>
    <row r="669" spans="4:4">
      <c r="D669" s="112"/>
    </row>
    <row r="670" spans="4:4">
      <c r="D670" s="112"/>
    </row>
    <row r="671" spans="4:4">
      <c r="D671" s="112"/>
    </row>
    <row r="672" spans="4:4">
      <c r="D672" s="112"/>
    </row>
    <row r="673" spans="4:4">
      <c r="D673" s="112"/>
    </row>
    <row r="674" spans="4:4">
      <c r="D674" s="112"/>
    </row>
    <row r="675" spans="4:4">
      <c r="D675" s="112"/>
    </row>
    <row r="676" spans="4:4">
      <c r="D676" s="112"/>
    </row>
    <row r="677" spans="4:4">
      <c r="D677" s="112"/>
    </row>
    <row r="678" spans="4:4">
      <c r="D678" s="112"/>
    </row>
    <row r="679" spans="4:4">
      <c r="D679" s="112"/>
    </row>
    <row r="680" spans="4:4">
      <c r="D680" s="112"/>
    </row>
    <row r="681" spans="4:4">
      <c r="D681" s="112"/>
    </row>
    <row r="682" spans="4:4">
      <c r="D682" s="112"/>
    </row>
    <row r="683" spans="4:4">
      <c r="D683" s="112"/>
    </row>
    <row r="684" spans="4:4">
      <c r="D684" s="112"/>
    </row>
    <row r="685" spans="4:4">
      <c r="D685" s="112"/>
    </row>
    <row r="686" spans="4:4">
      <c r="D686" s="112"/>
    </row>
    <row r="687" spans="4:4">
      <c r="D687" s="112"/>
    </row>
    <row r="688" spans="4:4">
      <c r="D688" s="112"/>
    </row>
    <row r="689" spans="4:4">
      <c r="D689" s="112"/>
    </row>
    <row r="690" spans="4:4">
      <c r="D690" s="112"/>
    </row>
    <row r="691" spans="4:4">
      <c r="D691" s="112"/>
    </row>
    <row r="692" spans="4:4">
      <c r="D692" s="112"/>
    </row>
    <row r="693" spans="4:4">
      <c r="D693" s="112"/>
    </row>
    <row r="694" spans="4:4">
      <c r="D694" s="112"/>
    </row>
    <row r="695" spans="4:4">
      <c r="D695" s="112"/>
    </row>
    <row r="696" spans="4:4">
      <c r="D696" s="112"/>
    </row>
    <row r="697" spans="4:4">
      <c r="D697" s="112"/>
    </row>
    <row r="698" spans="4:4">
      <c r="D698" s="112"/>
    </row>
    <row r="699" spans="4:4">
      <c r="D699" s="112"/>
    </row>
    <row r="700" spans="4:4">
      <c r="D700" s="112"/>
    </row>
    <row r="701" spans="4:4">
      <c r="D701" s="112"/>
    </row>
    <row r="702" spans="4:4">
      <c r="D702" s="112"/>
    </row>
    <row r="703" spans="4:4">
      <c r="D703" s="112"/>
    </row>
    <row r="704" spans="4:4">
      <c r="D704" s="112"/>
    </row>
    <row r="705" spans="4:4">
      <c r="D705" s="112"/>
    </row>
    <row r="706" spans="4:4">
      <c r="D706" s="112"/>
    </row>
    <row r="707" spans="4:4">
      <c r="D707" s="112"/>
    </row>
    <row r="708" spans="4:4">
      <c r="D708" s="112"/>
    </row>
    <row r="709" spans="4:4">
      <c r="D709" s="112"/>
    </row>
    <row r="710" spans="4:4">
      <c r="D710" s="112"/>
    </row>
    <row r="711" spans="4:4">
      <c r="D711" s="112"/>
    </row>
    <row r="712" spans="4:4">
      <c r="D712" s="112"/>
    </row>
    <row r="713" spans="4:4">
      <c r="D713" s="112"/>
    </row>
    <row r="714" spans="4:4">
      <c r="D714" s="112"/>
    </row>
    <row r="715" spans="4:4">
      <c r="D715" s="112"/>
    </row>
    <row r="716" spans="4:4">
      <c r="D716" s="112"/>
    </row>
    <row r="717" spans="4:4">
      <c r="D717" s="112"/>
    </row>
    <row r="718" spans="4:4">
      <c r="D718" s="112"/>
    </row>
    <row r="719" spans="4:4">
      <c r="D719" s="112"/>
    </row>
    <row r="720" spans="4:4">
      <c r="D720" s="112"/>
    </row>
    <row r="721" spans="4:4">
      <c r="D721" s="112"/>
    </row>
    <row r="722" spans="4:4">
      <c r="D722" s="112"/>
    </row>
    <row r="723" spans="4:4">
      <c r="D723" s="112"/>
    </row>
    <row r="724" spans="4:4">
      <c r="D724" s="112"/>
    </row>
    <row r="725" spans="4:4">
      <c r="D725" s="112"/>
    </row>
    <row r="726" spans="4:4">
      <c r="D726" s="112"/>
    </row>
    <row r="727" spans="4:4">
      <c r="D727" s="112"/>
    </row>
    <row r="728" spans="4:4">
      <c r="D728" s="112"/>
    </row>
    <row r="729" spans="4:4">
      <c r="D729" s="112"/>
    </row>
    <row r="730" spans="4:4">
      <c r="D730" s="112"/>
    </row>
    <row r="731" spans="4:4">
      <c r="D731" s="112"/>
    </row>
    <row r="732" spans="4:4">
      <c r="D732" s="112"/>
    </row>
    <row r="733" spans="4:4">
      <c r="D733" s="112"/>
    </row>
    <row r="734" spans="4:4">
      <c r="D734" s="112"/>
    </row>
    <row r="735" spans="4:4">
      <c r="D735" s="112"/>
    </row>
    <row r="736" spans="4:4">
      <c r="D736" s="112"/>
    </row>
    <row r="737" spans="4:4">
      <c r="D737" s="112"/>
    </row>
    <row r="738" spans="4:4">
      <c r="D738" s="112"/>
    </row>
    <row r="739" spans="4:4">
      <c r="D739" s="112"/>
    </row>
    <row r="740" spans="4:4">
      <c r="D740" s="112"/>
    </row>
    <row r="741" spans="4:4">
      <c r="D741" s="112"/>
    </row>
    <row r="742" spans="4:4">
      <c r="D742" s="112"/>
    </row>
    <row r="743" spans="4:4">
      <c r="D743" s="112"/>
    </row>
    <row r="744" spans="4:4">
      <c r="D744" s="112"/>
    </row>
    <row r="745" spans="4:4">
      <c r="D745" s="112"/>
    </row>
    <row r="746" spans="4:4">
      <c r="D746" s="112"/>
    </row>
    <row r="747" spans="4:4">
      <c r="D747" s="112"/>
    </row>
    <row r="748" spans="4:4">
      <c r="D748" s="112"/>
    </row>
    <row r="749" spans="4:4">
      <c r="D749" s="112"/>
    </row>
    <row r="750" spans="4:4">
      <c r="D750" s="112"/>
    </row>
    <row r="751" spans="4:4">
      <c r="D751" s="112"/>
    </row>
    <row r="752" spans="4:4">
      <c r="D752" s="112"/>
    </row>
    <row r="753" spans="4:4">
      <c r="D753" s="112"/>
    </row>
    <row r="754" spans="4:4">
      <c r="D754" s="112"/>
    </row>
    <row r="755" spans="4:4">
      <c r="D755" s="112"/>
    </row>
    <row r="756" spans="4:4">
      <c r="D756" s="112"/>
    </row>
    <row r="757" spans="4:4">
      <c r="D757" s="112"/>
    </row>
    <row r="758" spans="4:4">
      <c r="D758" s="112"/>
    </row>
    <row r="759" spans="4:4">
      <c r="D759" s="112"/>
    </row>
    <row r="760" spans="4:4">
      <c r="D760" s="112"/>
    </row>
    <row r="761" spans="4:4">
      <c r="D761" s="112"/>
    </row>
    <row r="762" spans="4:4">
      <c r="D762" s="112"/>
    </row>
    <row r="763" spans="4:4">
      <c r="D763" s="112"/>
    </row>
    <row r="764" spans="4:4">
      <c r="D764" s="112"/>
    </row>
    <row r="765" spans="4:4">
      <c r="D765" s="112"/>
    </row>
    <row r="766" spans="4:4">
      <c r="D766" s="112"/>
    </row>
    <row r="767" spans="4:4">
      <c r="D767" s="112"/>
    </row>
    <row r="768" spans="4:4">
      <c r="D768" s="112"/>
    </row>
    <row r="769" spans="4:4">
      <c r="D769" s="112"/>
    </row>
    <row r="770" spans="4:4">
      <c r="D770" s="112"/>
    </row>
    <row r="771" spans="4:4">
      <c r="D771" s="112"/>
    </row>
    <row r="772" spans="4:4">
      <c r="D772" s="112"/>
    </row>
    <row r="773" spans="4:4">
      <c r="D773" s="112"/>
    </row>
    <row r="774" spans="4:4">
      <c r="D774" s="112"/>
    </row>
    <row r="775" spans="4:4">
      <c r="D775" s="112"/>
    </row>
    <row r="776" spans="4:4">
      <c r="D776" s="112"/>
    </row>
    <row r="777" spans="4:4">
      <c r="D777" s="112"/>
    </row>
    <row r="778" spans="4:4">
      <c r="D778" s="112"/>
    </row>
    <row r="779" spans="4:4">
      <c r="D779" s="112"/>
    </row>
    <row r="780" spans="4:4">
      <c r="D780" s="112"/>
    </row>
    <row r="781" spans="4:4">
      <c r="D781" s="112"/>
    </row>
    <row r="782" spans="4:4">
      <c r="D782" s="112"/>
    </row>
    <row r="783" spans="4:4">
      <c r="D783" s="112"/>
    </row>
    <row r="784" spans="4:4">
      <c r="D784" s="112"/>
    </row>
    <row r="785" spans="4:4">
      <c r="D785" s="112"/>
    </row>
    <row r="786" spans="4:4">
      <c r="D786" s="112"/>
    </row>
    <row r="787" spans="4:4">
      <c r="D787" s="112"/>
    </row>
    <row r="788" spans="4:4">
      <c r="D788" s="112"/>
    </row>
    <row r="789" spans="4:4">
      <c r="D789" s="112"/>
    </row>
    <row r="790" spans="4:4">
      <c r="D790" s="112"/>
    </row>
    <row r="791" spans="4:4">
      <c r="D791" s="112"/>
    </row>
    <row r="792" spans="4:4">
      <c r="D792" s="112"/>
    </row>
    <row r="793" spans="4:4">
      <c r="D793" s="112"/>
    </row>
    <row r="794" spans="4:4">
      <c r="D794" s="112"/>
    </row>
    <row r="795" spans="4:4">
      <c r="D795" s="112"/>
    </row>
    <row r="796" spans="4:4">
      <c r="D796" s="112"/>
    </row>
    <row r="797" spans="4:4">
      <c r="D797" s="112"/>
    </row>
    <row r="798" spans="4:4">
      <c r="D798" s="112"/>
    </row>
    <row r="799" spans="4:4">
      <c r="D799" s="112"/>
    </row>
    <row r="800" spans="4:4">
      <c r="D800" s="112"/>
    </row>
    <row r="801" spans="4:4">
      <c r="D801" s="112"/>
    </row>
    <row r="802" spans="4:4">
      <c r="D802" s="112"/>
    </row>
    <row r="803" spans="4:4">
      <c r="D803" s="112"/>
    </row>
    <row r="804" spans="4:4">
      <c r="D804" s="112"/>
    </row>
    <row r="805" spans="4:4">
      <c r="D805" s="112"/>
    </row>
    <row r="806" spans="4:4">
      <c r="D806" s="112"/>
    </row>
    <row r="807" spans="4:4">
      <c r="D807" s="112"/>
    </row>
    <row r="808" spans="4:4">
      <c r="D808" s="112"/>
    </row>
    <row r="809" spans="4:4">
      <c r="D809" s="112"/>
    </row>
    <row r="810" spans="4:4">
      <c r="D810" s="112"/>
    </row>
    <row r="811" spans="4:4">
      <c r="D811" s="112"/>
    </row>
    <row r="812" spans="4:4">
      <c r="D812" s="112"/>
    </row>
    <row r="813" spans="4:4">
      <c r="D813" s="112"/>
    </row>
    <row r="814" spans="4:4">
      <c r="D814" s="112"/>
    </row>
    <row r="815" spans="4:4">
      <c r="D815" s="112"/>
    </row>
    <row r="816" spans="4:4">
      <c r="D816" s="112"/>
    </row>
    <row r="817" spans="4:4">
      <c r="D817" s="112"/>
    </row>
    <row r="818" spans="4:4">
      <c r="D818" s="112"/>
    </row>
    <row r="819" spans="4:4">
      <c r="D819" s="112"/>
    </row>
    <row r="820" spans="4:4">
      <c r="D820" s="112"/>
    </row>
    <row r="821" spans="4:4">
      <c r="D821" s="112"/>
    </row>
    <row r="822" spans="4:4">
      <c r="D822" s="112"/>
    </row>
    <row r="823" spans="4:4">
      <c r="D823" s="112"/>
    </row>
    <row r="824" spans="4:4">
      <c r="D824" s="112"/>
    </row>
    <row r="825" spans="4:4">
      <c r="D825" s="112"/>
    </row>
    <row r="826" spans="4:4">
      <c r="D826" s="112"/>
    </row>
    <row r="827" spans="4:4">
      <c r="D827" s="112"/>
    </row>
    <row r="828" spans="4:4">
      <c r="D828" s="112"/>
    </row>
    <row r="829" spans="4:4">
      <c r="D829" s="112"/>
    </row>
    <row r="830" spans="4:4">
      <c r="D830" s="112"/>
    </row>
    <row r="831" spans="4:4">
      <c r="D831" s="112"/>
    </row>
    <row r="832" spans="4:4">
      <c r="D832" s="112"/>
    </row>
    <row r="833" spans="4:4">
      <c r="D833" s="112"/>
    </row>
    <row r="834" spans="4:4">
      <c r="D834" s="112"/>
    </row>
    <row r="835" spans="4:4">
      <c r="D835" s="112"/>
    </row>
    <row r="836" spans="4:4">
      <c r="D836" s="112"/>
    </row>
    <row r="837" spans="4:4">
      <c r="D837" s="112"/>
    </row>
    <row r="838" spans="4:4">
      <c r="D838" s="112"/>
    </row>
    <row r="839" spans="4:4">
      <c r="D839" s="112"/>
    </row>
    <row r="840" spans="4:4">
      <c r="D840" s="112"/>
    </row>
    <row r="841" spans="4:4">
      <c r="D841" s="112"/>
    </row>
    <row r="842" spans="4:4">
      <c r="D842" s="112"/>
    </row>
    <row r="843" spans="4:4">
      <c r="D843" s="112"/>
    </row>
    <row r="844" spans="4:4">
      <c r="D844" s="112"/>
    </row>
    <row r="845" spans="4:4">
      <c r="D845" s="112"/>
    </row>
    <row r="846" spans="4:4">
      <c r="D846" s="112"/>
    </row>
    <row r="847" spans="4:4">
      <c r="D847" s="112"/>
    </row>
    <row r="848" spans="4:4">
      <c r="D848" s="112"/>
    </row>
    <row r="849" spans="4:4">
      <c r="D849" s="112"/>
    </row>
    <row r="850" spans="4:4">
      <c r="D850" s="112"/>
    </row>
    <row r="851" spans="4:4">
      <c r="D851" s="112"/>
    </row>
    <row r="852" spans="4:4">
      <c r="D852" s="112"/>
    </row>
    <row r="853" spans="4:4">
      <c r="D853" s="112"/>
    </row>
    <row r="854" spans="4:4">
      <c r="D854" s="112"/>
    </row>
    <row r="855" spans="4:4">
      <c r="D855" s="112"/>
    </row>
    <row r="856" spans="4:4">
      <c r="D856" s="112"/>
    </row>
    <row r="857" spans="4:4">
      <c r="D857" s="112"/>
    </row>
    <row r="858" spans="4:4">
      <c r="D858" s="112"/>
    </row>
    <row r="859" spans="4:4">
      <c r="D859" s="112"/>
    </row>
    <row r="860" spans="4:4">
      <c r="D860" s="112"/>
    </row>
    <row r="861" spans="4:4">
      <c r="D861" s="112"/>
    </row>
    <row r="862" spans="4:4">
      <c r="D862" s="112"/>
    </row>
    <row r="863" spans="4:4">
      <c r="D863" s="112"/>
    </row>
    <row r="864" spans="4:4">
      <c r="D864" s="112"/>
    </row>
    <row r="865" spans="4:4">
      <c r="D865" s="112"/>
    </row>
    <row r="866" spans="4:4">
      <c r="D866" s="112"/>
    </row>
    <row r="867" spans="4:4">
      <c r="D867" s="112"/>
    </row>
    <row r="868" spans="4:4">
      <c r="D868" s="112"/>
    </row>
    <row r="869" spans="4:4">
      <c r="D869" s="112"/>
    </row>
    <row r="870" spans="4:4">
      <c r="D870" s="112"/>
    </row>
    <row r="871" spans="4:4">
      <c r="D871" s="112"/>
    </row>
    <row r="872" spans="4:4">
      <c r="D872" s="112"/>
    </row>
    <row r="873" spans="4:4">
      <c r="D873" s="112"/>
    </row>
    <row r="874" spans="4:4">
      <c r="D874" s="112"/>
    </row>
    <row r="875" spans="4:4">
      <c r="D875" s="112"/>
    </row>
    <row r="876" spans="4:4">
      <c r="D876" s="112"/>
    </row>
    <row r="877" spans="4:4">
      <c r="D877" s="112"/>
    </row>
    <row r="878" spans="4:4">
      <c r="D878" s="112"/>
    </row>
    <row r="879" spans="4:4">
      <c r="D879" s="112"/>
    </row>
    <row r="880" spans="4:4">
      <c r="D880" s="112"/>
    </row>
    <row r="881" spans="4:4">
      <c r="D881" s="112"/>
    </row>
    <row r="882" spans="4:4">
      <c r="D882" s="112"/>
    </row>
    <row r="883" spans="4:4">
      <c r="D883" s="112"/>
    </row>
    <row r="884" spans="4:4">
      <c r="D884" s="112"/>
    </row>
    <row r="885" spans="4:4">
      <c r="D885" s="112"/>
    </row>
    <row r="886" spans="4:4">
      <c r="D886" s="112"/>
    </row>
    <row r="887" spans="4:4">
      <c r="D887" s="112"/>
    </row>
    <row r="888" spans="4:4">
      <c r="D888" s="112"/>
    </row>
    <row r="889" spans="4:4">
      <c r="D889" s="112"/>
    </row>
    <row r="890" spans="4:4">
      <c r="D890" s="112"/>
    </row>
    <row r="891" spans="4:4">
      <c r="D891" s="112"/>
    </row>
    <row r="892" spans="4:4">
      <c r="D892" s="112"/>
    </row>
    <row r="893" spans="4:4">
      <c r="D893" s="112"/>
    </row>
    <row r="894" spans="4:4">
      <c r="D894" s="112"/>
    </row>
    <row r="895" spans="4:4">
      <c r="D895" s="112"/>
    </row>
    <row r="896" spans="4:4">
      <c r="D896" s="112"/>
    </row>
    <row r="897" spans="4:4">
      <c r="D897" s="112"/>
    </row>
    <row r="898" spans="4:4">
      <c r="D898" s="112"/>
    </row>
    <row r="899" spans="4:4">
      <c r="D899" s="112"/>
    </row>
    <row r="900" spans="4:4">
      <c r="D900" s="112"/>
    </row>
    <row r="901" spans="4:4">
      <c r="D901" s="112"/>
    </row>
    <row r="902" spans="4:4">
      <c r="D902" s="112"/>
    </row>
    <row r="903" spans="4:4">
      <c r="D903" s="112"/>
    </row>
    <row r="904" spans="4:4">
      <c r="D904" s="112"/>
    </row>
    <row r="905" spans="4:4">
      <c r="D905" s="112"/>
    </row>
    <row r="906" spans="4:4">
      <c r="D906" s="112"/>
    </row>
    <row r="907" spans="4:4">
      <c r="D907" s="112"/>
    </row>
    <row r="908" spans="4:4">
      <c r="D908" s="112"/>
    </row>
    <row r="909" spans="4:4">
      <c r="D909" s="112"/>
    </row>
    <row r="910" spans="4:4">
      <c r="D910" s="112"/>
    </row>
    <row r="911" spans="4:4">
      <c r="D911" s="112"/>
    </row>
    <row r="912" spans="4:4">
      <c r="D912" s="112"/>
    </row>
    <row r="913" spans="4:4">
      <c r="D913" s="112"/>
    </row>
    <row r="914" spans="4:4">
      <c r="D914" s="112"/>
    </row>
    <row r="915" spans="4:4">
      <c r="D915" s="112"/>
    </row>
    <row r="916" spans="4:4">
      <c r="D916" s="112"/>
    </row>
    <row r="917" spans="4:4">
      <c r="D917" s="112"/>
    </row>
    <row r="918" spans="4:4">
      <c r="D918" s="112"/>
    </row>
    <row r="919" spans="4:4">
      <c r="D919" s="112"/>
    </row>
    <row r="920" spans="4:4">
      <c r="D920" s="112"/>
    </row>
    <row r="921" spans="4:4">
      <c r="D921" s="112"/>
    </row>
    <row r="922" spans="4:4">
      <c r="D922" s="112"/>
    </row>
    <row r="923" spans="4:4">
      <c r="D923" s="112"/>
    </row>
    <row r="924" spans="4:4">
      <c r="D924" s="112"/>
    </row>
    <row r="925" spans="4:4">
      <c r="D925" s="112"/>
    </row>
    <row r="926" spans="4:4">
      <c r="D926" s="112"/>
    </row>
    <row r="927" spans="4:4">
      <c r="D927" s="112"/>
    </row>
    <row r="928" spans="4:4">
      <c r="D928" s="112"/>
    </row>
    <row r="929" spans="4:4">
      <c r="D929" s="112"/>
    </row>
    <row r="930" spans="4:4">
      <c r="D930" s="112"/>
    </row>
    <row r="931" spans="4:4">
      <c r="D931" s="112"/>
    </row>
    <row r="932" spans="4:4">
      <c r="D932" s="112"/>
    </row>
    <row r="933" spans="4:4">
      <c r="D933" s="112"/>
    </row>
    <row r="934" spans="4:4">
      <c r="D934" s="112"/>
    </row>
    <row r="935" spans="4:4">
      <c r="D935" s="112"/>
    </row>
    <row r="936" spans="4:4">
      <c r="D936" s="112"/>
    </row>
    <row r="937" spans="4:4">
      <c r="D937" s="112"/>
    </row>
    <row r="938" spans="4:4">
      <c r="D938" s="112"/>
    </row>
    <row r="939" spans="4:4">
      <c r="D939" s="112"/>
    </row>
    <row r="940" spans="4:4">
      <c r="D940" s="112"/>
    </row>
    <row r="941" spans="4:4">
      <c r="D941" s="112"/>
    </row>
    <row r="942" spans="4:4">
      <c r="D942" s="112"/>
    </row>
    <row r="943" spans="4:4">
      <c r="D943" s="112"/>
    </row>
    <row r="944" spans="4:4">
      <c r="D944" s="112"/>
    </row>
    <row r="945" spans="4:4">
      <c r="D945" s="112"/>
    </row>
    <row r="946" spans="4:4">
      <c r="D946" s="112"/>
    </row>
    <row r="947" spans="4:4">
      <c r="D947" s="112"/>
    </row>
    <row r="948" spans="4:4">
      <c r="D948" s="112"/>
    </row>
    <row r="949" spans="4:4">
      <c r="D949" s="112"/>
    </row>
    <row r="950" spans="4:4">
      <c r="D950" s="112"/>
    </row>
    <row r="951" spans="4:4">
      <c r="D951" s="112"/>
    </row>
    <row r="952" spans="4:4">
      <c r="D952" s="112"/>
    </row>
    <row r="953" spans="4:4">
      <c r="D953" s="112"/>
    </row>
    <row r="954" spans="4:4">
      <c r="D954" s="112"/>
    </row>
    <row r="955" spans="4:4">
      <c r="D955" s="112"/>
    </row>
    <row r="956" spans="4:4">
      <c r="D956" s="112"/>
    </row>
    <row r="957" spans="4:4">
      <c r="D957" s="112"/>
    </row>
    <row r="958" spans="4:4">
      <c r="D958" s="112"/>
    </row>
    <row r="959" spans="4:4">
      <c r="D959" s="112"/>
    </row>
    <row r="960" spans="4:4">
      <c r="D960" s="112"/>
    </row>
    <row r="961" spans="4:4">
      <c r="D961" s="112"/>
    </row>
    <row r="962" spans="4:4">
      <c r="D962" s="112"/>
    </row>
    <row r="963" spans="4:4">
      <c r="D963" s="112"/>
    </row>
    <row r="964" spans="4:4">
      <c r="D964" s="112"/>
    </row>
    <row r="965" spans="4:4">
      <c r="D965" s="112"/>
    </row>
    <row r="966" spans="4:4">
      <c r="D966" s="112"/>
    </row>
    <row r="967" spans="4:4">
      <c r="D967" s="112"/>
    </row>
    <row r="968" spans="4:4">
      <c r="D968" s="112"/>
    </row>
    <row r="969" spans="4:4">
      <c r="D969" s="112"/>
    </row>
    <row r="970" spans="4:4">
      <c r="D970" s="112"/>
    </row>
    <row r="971" spans="4:4">
      <c r="D971" s="112"/>
    </row>
    <row r="972" spans="4:4">
      <c r="D972" s="112"/>
    </row>
    <row r="973" spans="4:4">
      <c r="D973" s="112"/>
    </row>
    <row r="974" spans="4:4">
      <c r="D974" s="112"/>
    </row>
    <row r="975" spans="4:4">
      <c r="D975" s="112"/>
    </row>
    <row r="976" spans="4:4">
      <c r="D976" s="112"/>
    </row>
    <row r="977" spans="4:4">
      <c r="D977" s="112"/>
    </row>
    <row r="978" spans="4:4">
      <c r="D978" s="112"/>
    </row>
    <row r="979" spans="4:4">
      <c r="D979" s="112"/>
    </row>
    <row r="980" spans="4:4">
      <c r="D980" s="112"/>
    </row>
    <row r="981" spans="4:4">
      <c r="D981" s="112"/>
    </row>
    <row r="982" spans="4:4">
      <c r="D982" s="112"/>
    </row>
    <row r="983" spans="4:4">
      <c r="D983" s="112"/>
    </row>
    <row r="984" spans="4:4">
      <c r="D984" s="112"/>
    </row>
    <row r="985" spans="4:4">
      <c r="D985" s="112"/>
    </row>
    <row r="986" spans="4:4">
      <c r="D986" s="112"/>
    </row>
    <row r="987" spans="4:4">
      <c r="D987" s="112"/>
    </row>
    <row r="988" spans="4:4">
      <c r="D988" s="112"/>
    </row>
    <row r="989" spans="4:4">
      <c r="D989" s="112"/>
    </row>
    <row r="990" spans="4:4">
      <c r="D990" s="112"/>
    </row>
    <row r="991" spans="4:4">
      <c r="D991" s="112"/>
    </row>
    <row r="992" spans="4:4">
      <c r="D992" s="112"/>
    </row>
    <row r="993" spans="4:4">
      <c r="D993" s="112"/>
    </row>
    <row r="994" spans="4:4">
      <c r="D994" s="112"/>
    </row>
    <row r="995" spans="4:4">
      <c r="D995" s="112"/>
    </row>
    <row r="996" spans="4:4">
      <c r="D996" s="112"/>
    </row>
    <row r="997" spans="4:4">
      <c r="D997" s="112"/>
    </row>
    <row r="998" spans="4:4">
      <c r="D998" s="112"/>
    </row>
    <row r="999" spans="4:4">
      <c r="D999" s="112"/>
    </row>
    <row r="1000" spans="4:4">
      <c r="D1000" s="112"/>
    </row>
    <row r="1001" spans="4:4">
      <c r="D1001" s="112"/>
    </row>
    <row r="1002" spans="4:4">
      <c r="D1002" s="112"/>
    </row>
    <row r="1003" spans="4:4">
      <c r="D1003" s="112"/>
    </row>
    <row r="1004" spans="4:4">
      <c r="D1004" s="112"/>
    </row>
    <row r="1005" spans="4:4">
      <c r="D1005" s="112"/>
    </row>
    <row r="1006" spans="4:4">
      <c r="D1006" s="112"/>
    </row>
    <row r="1007" spans="4:4">
      <c r="D1007" s="112"/>
    </row>
    <row r="1008" spans="4:4">
      <c r="D1008" s="112"/>
    </row>
    <row r="1009" spans="4:4">
      <c r="D1009" s="112"/>
    </row>
    <row r="1010" spans="4:4">
      <c r="D1010" s="112"/>
    </row>
    <row r="1011" spans="4:4">
      <c r="D1011" s="112"/>
    </row>
    <row r="1012" spans="4:4">
      <c r="D1012" s="112"/>
    </row>
    <row r="1013" spans="4:4">
      <c r="D1013" s="112"/>
    </row>
    <row r="1014" spans="4:4">
      <c r="D1014" s="112"/>
    </row>
    <row r="1015" spans="4:4">
      <c r="D1015" s="112"/>
    </row>
    <row r="1016" spans="4:4">
      <c r="D1016" s="112"/>
    </row>
    <row r="1017" spans="4:4">
      <c r="D1017" s="112"/>
    </row>
    <row r="1018" spans="4:4">
      <c r="D1018" s="112"/>
    </row>
    <row r="1019" spans="4:4">
      <c r="D1019" s="112"/>
    </row>
    <row r="1020" spans="4:4">
      <c r="D1020" s="112"/>
    </row>
    <row r="1021" spans="4:4">
      <c r="D1021" s="112"/>
    </row>
    <row r="1022" spans="4:4">
      <c r="D1022" s="112"/>
    </row>
    <row r="1023" spans="4:4">
      <c r="D1023" s="112"/>
    </row>
    <row r="1024" spans="4:4">
      <c r="D1024" s="112"/>
    </row>
    <row r="1025" spans="4:4">
      <c r="D1025" s="112"/>
    </row>
    <row r="1026" spans="4:4">
      <c r="D1026" s="112"/>
    </row>
    <row r="1027" spans="4:4">
      <c r="D1027" s="112"/>
    </row>
    <row r="1028" spans="4:4">
      <c r="D1028" s="112"/>
    </row>
    <row r="1029" spans="4:4">
      <c r="D1029" s="112"/>
    </row>
    <row r="1030" spans="4:4">
      <c r="D1030" s="112"/>
    </row>
    <row r="1031" spans="4:4">
      <c r="D1031" s="112"/>
    </row>
    <row r="1032" spans="4:4">
      <c r="D1032" s="112"/>
    </row>
    <row r="1033" spans="4:4">
      <c r="D1033" s="112"/>
    </row>
    <row r="1034" spans="4:4">
      <c r="D1034" s="112"/>
    </row>
    <row r="1035" spans="4:4">
      <c r="D1035" s="112"/>
    </row>
    <row r="1036" spans="4:4">
      <c r="D1036" s="112"/>
    </row>
    <row r="1037" spans="4:4">
      <c r="D1037" s="112"/>
    </row>
    <row r="1038" spans="4:4">
      <c r="D1038" s="112"/>
    </row>
    <row r="1039" spans="4:4">
      <c r="D1039" s="112"/>
    </row>
    <row r="1040" spans="4:4">
      <c r="D1040" s="112"/>
    </row>
    <row r="1041" spans="4:4">
      <c r="D1041" s="112"/>
    </row>
    <row r="1042" spans="4:4">
      <c r="D1042" s="112"/>
    </row>
    <row r="1043" spans="4:4">
      <c r="D1043" s="112"/>
    </row>
    <row r="1044" spans="4:4">
      <c r="D1044" s="112"/>
    </row>
    <row r="1045" spans="4:4">
      <c r="D1045" s="112"/>
    </row>
    <row r="1046" spans="4:4">
      <c r="D1046" s="112"/>
    </row>
    <row r="1047" spans="4:4">
      <c r="D1047" s="112"/>
    </row>
    <row r="1048" spans="4:4">
      <c r="D1048" s="112"/>
    </row>
    <row r="1049" spans="4:4">
      <c r="D1049" s="112"/>
    </row>
    <row r="1050" spans="4:4">
      <c r="D1050" s="112"/>
    </row>
    <row r="1051" spans="4:4">
      <c r="D1051" s="112"/>
    </row>
    <row r="1052" spans="4:4">
      <c r="D1052" s="112"/>
    </row>
    <row r="1053" spans="4:4">
      <c r="D1053" s="112"/>
    </row>
    <row r="1054" spans="4:4">
      <c r="D1054" s="112"/>
    </row>
    <row r="1055" spans="4:4">
      <c r="D1055" s="112"/>
    </row>
    <row r="1056" spans="4:4">
      <c r="D1056" s="112"/>
    </row>
    <row r="1057" spans="4:4">
      <c r="D1057" s="112"/>
    </row>
    <row r="1058" spans="4:4">
      <c r="D1058" s="112"/>
    </row>
    <row r="1059" spans="4:4">
      <c r="D1059" s="112"/>
    </row>
    <row r="1060" spans="4:4">
      <c r="D1060" s="112"/>
    </row>
    <row r="1061" spans="4:4">
      <c r="D1061" s="112"/>
    </row>
    <row r="1062" spans="4:4">
      <c r="D1062" s="112"/>
    </row>
    <row r="1063" spans="4:4">
      <c r="D1063" s="112"/>
    </row>
    <row r="1064" spans="4:4">
      <c r="D1064" s="112"/>
    </row>
    <row r="1065" spans="4:4">
      <c r="D1065" s="112"/>
    </row>
    <row r="1066" spans="4:4">
      <c r="D1066" s="112"/>
    </row>
    <row r="1067" spans="4:4">
      <c r="D1067" s="112"/>
    </row>
    <row r="1068" spans="4:4">
      <c r="D1068" s="112"/>
    </row>
    <row r="1069" spans="4:4">
      <c r="D1069" s="112"/>
    </row>
    <row r="1070" spans="4:4">
      <c r="D1070" s="112"/>
    </row>
    <row r="1071" spans="4:4">
      <c r="D1071" s="112"/>
    </row>
    <row r="1072" spans="4:4">
      <c r="D1072" s="112"/>
    </row>
    <row r="1073" spans="4:4">
      <c r="D1073" s="112"/>
    </row>
    <row r="1074" spans="4:4">
      <c r="D1074" s="112"/>
    </row>
    <row r="1075" spans="4:4">
      <c r="D1075" s="112"/>
    </row>
    <row r="1076" spans="4:4">
      <c r="D1076" s="112"/>
    </row>
    <row r="1077" spans="4:4">
      <c r="D1077" s="112"/>
    </row>
    <row r="1078" spans="4:4">
      <c r="D1078" s="112"/>
    </row>
    <row r="1079" spans="4:4">
      <c r="D1079" s="112"/>
    </row>
    <row r="1080" spans="4:4">
      <c r="D1080" s="112"/>
    </row>
    <row r="1081" spans="4:4">
      <c r="D1081" s="112"/>
    </row>
    <row r="1082" spans="4:4">
      <c r="D1082" s="112"/>
    </row>
    <row r="1083" spans="4:4">
      <c r="D1083" s="112"/>
    </row>
    <row r="1084" spans="4:4">
      <c r="D1084" s="112"/>
    </row>
    <row r="1085" spans="4:4">
      <c r="D1085" s="112"/>
    </row>
    <row r="1086" spans="4:4">
      <c r="D1086" s="112"/>
    </row>
    <row r="1087" spans="4:4">
      <c r="D1087" s="112"/>
    </row>
    <row r="1088" spans="4:4">
      <c r="D1088" s="112"/>
    </row>
    <row r="1089" spans="4:4">
      <c r="D1089" s="112"/>
    </row>
    <row r="1090" spans="4:4">
      <c r="D1090" s="112"/>
    </row>
    <row r="1091" spans="4:4">
      <c r="D1091" s="112"/>
    </row>
    <row r="1092" spans="4:4">
      <c r="D1092" s="112"/>
    </row>
    <row r="1093" spans="4:4">
      <c r="D1093" s="112"/>
    </row>
    <row r="1094" spans="4:4">
      <c r="D1094" s="112"/>
    </row>
    <row r="1095" spans="4:4">
      <c r="D1095" s="112"/>
    </row>
    <row r="1096" spans="4:4">
      <c r="D1096" s="112"/>
    </row>
    <row r="1097" spans="4:4">
      <c r="D1097" s="112"/>
    </row>
    <row r="1098" spans="4:4">
      <c r="D1098" s="112"/>
    </row>
    <row r="1099" spans="4:4">
      <c r="D1099" s="112"/>
    </row>
    <row r="1100" spans="4:4">
      <c r="D1100" s="112"/>
    </row>
    <row r="1101" spans="4:4">
      <c r="D1101" s="112"/>
    </row>
    <row r="1102" spans="4:4">
      <c r="D1102" s="112"/>
    </row>
    <row r="1103" spans="4:4">
      <c r="D1103" s="112"/>
    </row>
    <row r="1104" spans="4:4">
      <c r="D1104" s="112"/>
    </row>
    <row r="1105" spans="4:4">
      <c r="D1105" s="112"/>
    </row>
    <row r="1106" spans="4:4">
      <c r="D1106" s="112"/>
    </row>
    <row r="1107" spans="4:4">
      <c r="D1107" s="112"/>
    </row>
    <row r="1108" spans="4:4">
      <c r="D1108" s="112"/>
    </row>
    <row r="1109" spans="4:4">
      <c r="D1109" s="112"/>
    </row>
    <row r="1110" spans="4:4">
      <c r="D1110" s="112"/>
    </row>
    <row r="1111" spans="4:4">
      <c r="D1111" s="112"/>
    </row>
    <row r="1112" spans="4:4">
      <c r="D1112" s="112"/>
    </row>
    <row r="1113" spans="4:4">
      <c r="D1113" s="112"/>
    </row>
    <row r="1114" spans="4:4">
      <c r="D1114" s="112"/>
    </row>
    <row r="1115" spans="4:4">
      <c r="D1115" s="112"/>
    </row>
    <row r="1116" spans="4:4">
      <c r="D1116" s="112"/>
    </row>
    <row r="1117" spans="4:4">
      <c r="D1117" s="112"/>
    </row>
    <row r="1118" spans="4:4">
      <c r="D1118" s="112"/>
    </row>
    <row r="1119" spans="4:4">
      <c r="D1119" s="112"/>
    </row>
    <row r="1120" spans="4:4">
      <c r="D1120" s="112"/>
    </row>
    <row r="1121" spans="4:4">
      <c r="D1121" s="112"/>
    </row>
    <row r="1122" spans="4:4">
      <c r="D1122" s="112"/>
    </row>
    <row r="1123" spans="4:4">
      <c r="D1123" s="112"/>
    </row>
    <row r="1124" spans="4:4">
      <c r="D1124" s="112"/>
    </row>
    <row r="1125" spans="4:4">
      <c r="D1125" s="112"/>
    </row>
    <row r="1126" spans="4:4">
      <c r="D1126" s="112"/>
    </row>
    <row r="1127" spans="4:4">
      <c r="D1127" s="112"/>
    </row>
    <row r="1128" spans="4:4">
      <c r="D1128" s="112"/>
    </row>
    <row r="1129" spans="4:4">
      <c r="D1129" s="112"/>
    </row>
    <row r="1130" spans="4:4">
      <c r="D1130" s="112"/>
    </row>
    <row r="1131" spans="4:4">
      <c r="D1131" s="112"/>
    </row>
    <row r="1132" spans="4:4">
      <c r="D1132" s="112"/>
    </row>
    <row r="1133" spans="4:4">
      <c r="D1133" s="112"/>
    </row>
    <row r="1134" spans="4:4">
      <c r="D1134" s="112"/>
    </row>
    <row r="1135" spans="4:4">
      <c r="D1135" s="112"/>
    </row>
    <row r="1136" spans="4:4">
      <c r="D1136" s="112"/>
    </row>
    <row r="1137" spans="4:4">
      <c r="D1137" s="112"/>
    </row>
    <row r="1138" spans="4:4">
      <c r="D1138" s="112"/>
    </row>
    <row r="1139" spans="4:4">
      <c r="D1139" s="112"/>
    </row>
    <row r="1140" spans="4:4">
      <c r="D1140" s="112"/>
    </row>
    <row r="1141" spans="4:4">
      <c r="D1141" s="112"/>
    </row>
    <row r="1142" spans="4:4">
      <c r="D1142" s="112"/>
    </row>
    <row r="1143" spans="4:4">
      <c r="D1143" s="112"/>
    </row>
    <row r="1144" spans="4:4">
      <c r="D1144" s="112"/>
    </row>
    <row r="1145" spans="4:4">
      <c r="D1145" s="112"/>
    </row>
    <row r="1146" spans="4:4">
      <c r="D1146" s="112"/>
    </row>
    <row r="1147" spans="4:4">
      <c r="D1147" s="112"/>
    </row>
    <row r="1148" spans="4:4">
      <c r="D1148" s="112"/>
    </row>
    <row r="1149" spans="4:4">
      <c r="D1149" s="112"/>
    </row>
    <row r="1150" spans="4:4">
      <c r="D1150" s="112"/>
    </row>
    <row r="1151" spans="4:4">
      <c r="D1151" s="112"/>
    </row>
    <row r="1152" spans="4:4">
      <c r="D1152" s="112"/>
    </row>
    <row r="1153" spans="4:4">
      <c r="D1153" s="112"/>
    </row>
    <row r="1154" spans="4:4">
      <c r="D1154" s="112"/>
    </row>
    <row r="1155" spans="4:4">
      <c r="D1155" s="112"/>
    </row>
    <row r="1156" spans="4:4">
      <c r="D1156" s="112"/>
    </row>
    <row r="1157" spans="4:4">
      <c r="D1157" s="112"/>
    </row>
    <row r="1158" spans="4:4">
      <c r="D1158" s="112"/>
    </row>
    <row r="1159" spans="4:4">
      <c r="D1159" s="112"/>
    </row>
    <row r="1160" spans="4:4">
      <c r="D1160" s="112"/>
    </row>
    <row r="1161" spans="4:4">
      <c r="D1161" s="112"/>
    </row>
    <row r="1162" spans="4:4">
      <c r="D1162" s="112"/>
    </row>
    <row r="1163" spans="4:4">
      <c r="D1163" s="112"/>
    </row>
    <row r="1164" spans="4:4">
      <c r="D1164" s="112"/>
    </row>
    <row r="1165" spans="4:4">
      <c r="D1165" s="112"/>
    </row>
    <row r="1166" spans="4:4">
      <c r="D1166" s="112"/>
    </row>
    <row r="1167" spans="4:4">
      <c r="D1167" s="112"/>
    </row>
    <row r="1168" spans="4:4">
      <c r="D1168" s="112"/>
    </row>
    <row r="1169" spans="4:4">
      <c r="D1169" s="112"/>
    </row>
    <row r="1170" spans="4:4">
      <c r="D1170" s="112"/>
    </row>
    <row r="1171" spans="4:4">
      <c r="D1171" s="112"/>
    </row>
    <row r="1172" spans="4:4">
      <c r="D1172" s="112"/>
    </row>
    <row r="1173" spans="4:4">
      <c r="D1173" s="112"/>
    </row>
    <row r="1174" spans="4:4">
      <c r="D1174" s="112"/>
    </row>
    <row r="1175" spans="4:4">
      <c r="D1175" s="112"/>
    </row>
    <row r="1176" spans="4:4">
      <c r="D1176" s="112"/>
    </row>
    <row r="1177" spans="4:4">
      <c r="D1177" s="112"/>
    </row>
    <row r="1178" spans="4:4">
      <c r="D1178" s="112"/>
    </row>
    <row r="1179" spans="4:4">
      <c r="D1179" s="112"/>
    </row>
    <row r="1180" spans="4:4">
      <c r="D1180" s="112"/>
    </row>
    <row r="1181" spans="4:4">
      <c r="D1181" s="112"/>
    </row>
    <row r="1182" spans="4:4">
      <c r="D1182" s="112"/>
    </row>
    <row r="1183" spans="4:4">
      <c r="D1183" s="112"/>
    </row>
    <row r="1184" spans="4:4">
      <c r="D1184" s="112"/>
    </row>
    <row r="1185" spans="4:4">
      <c r="D1185" s="112"/>
    </row>
    <row r="1186" spans="4:4">
      <c r="D1186" s="112"/>
    </row>
    <row r="1187" spans="4:4">
      <c r="D1187" s="112"/>
    </row>
    <row r="1188" spans="4:4">
      <c r="D1188" s="112"/>
    </row>
    <row r="1189" spans="4:4">
      <c r="D1189" s="112"/>
    </row>
    <row r="1190" spans="4:4">
      <c r="D1190" s="112"/>
    </row>
    <row r="1191" spans="4:4">
      <c r="D1191" s="112"/>
    </row>
    <row r="1192" spans="4:4">
      <c r="D1192" s="112"/>
    </row>
    <row r="1193" spans="4:4">
      <c r="D1193" s="112"/>
    </row>
    <row r="1194" spans="4:4">
      <c r="D1194" s="112"/>
    </row>
    <row r="1195" spans="4:4">
      <c r="D1195" s="112"/>
    </row>
    <row r="1196" spans="4:4">
      <c r="D1196" s="112"/>
    </row>
    <row r="1197" spans="4:4">
      <c r="D1197" s="112"/>
    </row>
    <row r="1198" spans="4:4">
      <c r="D1198" s="112"/>
    </row>
    <row r="1199" spans="4:4">
      <c r="D1199" s="112"/>
    </row>
    <row r="1200" spans="4:4">
      <c r="D1200" s="112"/>
    </row>
    <row r="1201" spans="4:4">
      <c r="D1201" s="112"/>
    </row>
    <row r="1202" spans="4:4">
      <c r="D1202" s="112"/>
    </row>
    <row r="1203" spans="4:4">
      <c r="D1203" s="112"/>
    </row>
    <row r="1204" spans="4:4">
      <c r="D1204" s="112"/>
    </row>
    <row r="1205" spans="4:4">
      <c r="D1205" s="112"/>
    </row>
    <row r="1206" spans="4:4">
      <c r="D1206" s="112"/>
    </row>
    <row r="1207" spans="4:4">
      <c r="D1207" s="112"/>
    </row>
    <row r="1208" spans="4:4">
      <c r="D1208" s="112"/>
    </row>
    <row r="1209" spans="4:4">
      <c r="D1209" s="112"/>
    </row>
    <row r="1210" spans="4:4">
      <c r="D1210" s="112"/>
    </row>
    <row r="1211" spans="4:4">
      <c r="D1211" s="112"/>
    </row>
    <row r="1212" spans="4:4">
      <c r="D1212" s="112"/>
    </row>
    <row r="1213" spans="4:4">
      <c r="D1213" s="112"/>
    </row>
    <row r="1214" spans="4:4">
      <c r="D1214" s="112"/>
    </row>
    <row r="1215" spans="4:4">
      <c r="D1215" s="112"/>
    </row>
    <row r="1216" spans="4:4">
      <c r="D1216" s="112"/>
    </row>
    <row r="1217" spans="4:4">
      <c r="D1217" s="112"/>
    </row>
    <row r="1218" spans="4:4">
      <c r="D1218" s="112"/>
    </row>
    <row r="1219" spans="4:4">
      <c r="D1219" s="112"/>
    </row>
    <row r="1220" spans="4:4">
      <c r="D1220" s="112"/>
    </row>
    <row r="1221" spans="4:4">
      <c r="D1221" s="112"/>
    </row>
    <row r="1222" spans="4:4">
      <c r="D1222" s="112"/>
    </row>
    <row r="1223" spans="4:4">
      <c r="D1223" s="112"/>
    </row>
    <row r="1224" spans="4:4">
      <c r="D1224" s="112"/>
    </row>
    <row r="1225" spans="4:4">
      <c r="D1225" s="112"/>
    </row>
    <row r="1226" spans="4:4">
      <c r="D1226" s="112"/>
    </row>
    <row r="1227" spans="4:4">
      <c r="D1227" s="112"/>
    </row>
    <row r="1228" spans="4:4">
      <c r="D1228" s="112"/>
    </row>
    <row r="1229" spans="4:4">
      <c r="D1229" s="112"/>
    </row>
    <row r="1230" spans="4:4">
      <c r="D1230" s="112"/>
    </row>
    <row r="1231" spans="4:4">
      <c r="D1231" s="112"/>
    </row>
    <row r="1232" spans="4:4">
      <c r="D1232" s="112"/>
    </row>
    <row r="1233" spans="4:4">
      <c r="D1233" s="112"/>
    </row>
    <row r="1234" spans="4:4">
      <c r="D1234" s="112"/>
    </row>
    <row r="1235" spans="4:4">
      <c r="D1235" s="112"/>
    </row>
    <row r="1236" spans="4:4">
      <c r="D1236" s="112"/>
    </row>
    <row r="1237" spans="4:4">
      <c r="D1237" s="112"/>
    </row>
    <row r="1238" spans="4:4">
      <c r="D1238" s="112"/>
    </row>
    <row r="1239" spans="4:4">
      <c r="D1239" s="112"/>
    </row>
    <row r="1240" spans="4:4">
      <c r="D1240" s="112"/>
    </row>
    <row r="1241" spans="4:4">
      <c r="D1241" s="112"/>
    </row>
    <row r="1242" spans="4:4">
      <c r="D1242" s="112"/>
    </row>
    <row r="1243" spans="4:4">
      <c r="D1243" s="112"/>
    </row>
    <row r="1244" spans="4:4">
      <c r="D1244" s="112"/>
    </row>
    <row r="1245" spans="4:4">
      <c r="D1245" s="112"/>
    </row>
    <row r="1246" spans="4:4">
      <c r="D1246" s="112"/>
    </row>
    <row r="1247" spans="4:4">
      <c r="D1247" s="112"/>
    </row>
    <row r="1248" spans="4:4">
      <c r="D1248" s="112"/>
    </row>
    <row r="1249" spans="4:4">
      <c r="D1249" s="112"/>
    </row>
    <row r="1250" spans="4:4">
      <c r="D1250" s="112"/>
    </row>
    <row r="1251" spans="4:4">
      <c r="D1251" s="112"/>
    </row>
    <row r="1252" spans="4:4">
      <c r="D1252" s="112"/>
    </row>
    <row r="1253" spans="4:4">
      <c r="D1253" s="112"/>
    </row>
    <row r="1254" spans="4:4">
      <c r="D1254" s="112"/>
    </row>
    <row r="1255" spans="4:4">
      <c r="D1255" s="112"/>
    </row>
    <row r="1256" spans="4:4">
      <c r="D1256" s="112"/>
    </row>
    <row r="1257" spans="4:4">
      <c r="D1257" s="112"/>
    </row>
    <row r="1258" spans="4:4">
      <c r="D1258" s="112"/>
    </row>
    <row r="1259" spans="4:4">
      <c r="D1259" s="112"/>
    </row>
    <row r="1260" spans="4:4">
      <c r="D1260" s="112"/>
    </row>
    <row r="1261" spans="4:4">
      <c r="D1261" s="112"/>
    </row>
    <row r="1262" spans="4:4">
      <c r="D1262" s="112"/>
    </row>
    <row r="1263" spans="4:4">
      <c r="D1263" s="112"/>
    </row>
    <row r="1264" spans="4:4">
      <c r="D1264" s="112"/>
    </row>
    <row r="1265" spans="4:4">
      <c r="D1265" s="112"/>
    </row>
    <row r="1266" spans="4:4">
      <c r="D1266" s="112"/>
    </row>
    <row r="1267" spans="4:4">
      <c r="D1267" s="112"/>
    </row>
    <row r="1268" spans="4:4">
      <c r="D1268" s="112"/>
    </row>
    <row r="1269" spans="4:4">
      <c r="D1269" s="112"/>
    </row>
    <row r="1270" spans="4:4">
      <c r="D1270" s="112"/>
    </row>
    <row r="1271" spans="4:4">
      <c r="D1271" s="112"/>
    </row>
    <row r="1272" spans="4:4">
      <c r="D1272" s="112"/>
    </row>
    <row r="1273" spans="4:4">
      <c r="D1273" s="112"/>
    </row>
    <row r="1274" spans="4:4">
      <c r="D1274" s="112"/>
    </row>
    <row r="1275" spans="4:4">
      <c r="D1275" s="112"/>
    </row>
    <row r="1276" spans="4:4">
      <c r="D1276" s="112"/>
    </row>
    <row r="1277" spans="4:4">
      <c r="D1277" s="112"/>
    </row>
    <row r="1278" spans="4:4">
      <c r="D1278" s="112"/>
    </row>
    <row r="1279" spans="4:4">
      <c r="D1279" s="112"/>
    </row>
    <row r="1280" spans="4:4">
      <c r="D1280" s="112"/>
    </row>
    <row r="1281" spans="4:4">
      <c r="D1281" s="112"/>
    </row>
    <row r="1282" spans="4:4">
      <c r="D1282" s="112"/>
    </row>
    <row r="1283" spans="4:4">
      <c r="D1283" s="112"/>
    </row>
    <row r="1284" spans="4:4">
      <c r="D1284" s="112"/>
    </row>
    <row r="1285" spans="4:4">
      <c r="D1285" s="112"/>
    </row>
    <row r="1286" spans="4:4">
      <c r="D1286" s="112"/>
    </row>
    <row r="1287" spans="4:4">
      <c r="D1287" s="112"/>
    </row>
    <row r="1288" spans="4:4">
      <c r="D1288" s="112"/>
    </row>
    <row r="1289" spans="4:4">
      <c r="D1289" s="112"/>
    </row>
    <row r="1290" spans="4:4">
      <c r="D1290" s="112"/>
    </row>
    <row r="1291" spans="4:4">
      <c r="D1291" s="112"/>
    </row>
    <row r="1292" spans="4:4">
      <c r="D1292" s="112"/>
    </row>
    <row r="1293" spans="4:4">
      <c r="D1293" s="112"/>
    </row>
    <row r="1294" spans="4:4">
      <c r="D1294" s="112"/>
    </row>
    <row r="1295" spans="4:4">
      <c r="D1295" s="112"/>
    </row>
    <row r="1296" spans="4:4">
      <c r="D1296" s="112"/>
    </row>
    <row r="1297" spans="4:4">
      <c r="D1297" s="112"/>
    </row>
    <row r="1298" spans="4:4">
      <c r="D1298" s="112"/>
    </row>
    <row r="1299" spans="4:4">
      <c r="D1299" s="112"/>
    </row>
    <row r="1300" spans="4:4">
      <c r="D1300" s="112"/>
    </row>
    <row r="1301" spans="4:4">
      <c r="D1301" s="112"/>
    </row>
    <row r="1302" spans="4:4">
      <c r="D1302" s="112"/>
    </row>
    <row r="1303" spans="4:4">
      <c r="D1303" s="112"/>
    </row>
    <row r="1304" spans="4:4">
      <c r="D1304" s="112"/>
    </row>
    <row r="1305" spans="4:4">
      <c r="D1305" s="112"/>
    </row>
    <row r="1306" spans="4:4">
      <c r="D1306" s="112"/>
    </row>
    <row r="1307" spans="4:4">
      <c r="D1307" s="112"/>
    </row>
    <row r="1308" spans="4:4">
      <c r="D1308" s="112"/>
    </row>
    <row r="1309" spans="4:4">
      <c r="D1309" s="112"/>
    </row>
    <row r="1310" spans="4:4">
      <c r="D1310" s="112"/>
    </row>
    <row r="1311" spans="4:4">
      <c r="D1311" s="112"/>
    </row>
    <row r="1312" spans="4:4">
      <c r="D1312" s="112"/>
    </row>
    <row r="1313" spans="4:4">
      <c r="D1313" s="112"/>
    </row>
    <row r="1314" spans="4:4">
      <c r="D1314" s="112"/>
    </row>
    <row r="1315" spans="4:4">
      <c r="D1315" s="112"/>
    </row>
    <row r="1316" spans="4:4">
      <c r="D1316" s="112"/>
    </row>
    <row r="1317" spans="4:4">
      <c r="D1317" s="112"/>
    </row>
    <row r="1318" spans="4:4">
      <c r="D1318" s="112"/>
    </row>
    <row r="1319" spans="4:4">
      <c r="D1319" s="112"/>
    </row>
    <row r="1320" spans="4:4">
      <c r="D1320" s="112"/>
    </row>
    <row r="1321" spans="4:4">
      <c r="D1321" s="112"/>
    </row>
    <row r="1322" spans="4:4">
      <c r="D1322" s="112"/>
    </row>
    <row r="1323" spans="4:4">
      <c r="D1323" s="112"/>
    </row>
    <row r="1324" spans="4:4">
      <c r="D1324" s="112"/>
    </row>
    <row r="1325" spans="4:4">
      <c r="D1325" s="112"/>
    </row>
    <row r="1326" spans="4:4">
      <c r="D1326" s="112"/>
    </row>
    <row r="1327" spans="4:4">
      <c r="D1327" s="112"/>
    </row>
    <row r="1328" spans="4:4">
      <c r="D1328" s="112"/>
    </row>
    <row r="1329" spans="4:4">
      <c r="D1329" s="112"/>
    </row>
    <row r="1330" spans="4:4">
      <c r="D1330" s="112"/>
    </row>
    <row r="1331" spans="4:4">
      <c r="D1331" s="112"/>
    </row>
    <row r="1332" spans="4:4">
      <c r="D1332" s="112"/>
    </row>
    <row r="1333" spans="4:4">
      <c r="D1333" s="112"/>
    </row>
    <row r="1334" spans="4:4">
      <c r="D1334" s="112"/>
    </row>
    <row r="1335" spans="4:4">
      <c r="D1335" s="112"/>
    </row>
    <row r="1336" spans="4:4">
      <c r="D1336" s="112"/>
    </row>
    <row r="1337" spans="4:4">
      <c r="D1337" s="112"/>
    </row>
    <row r="1338" spans="4:4">
      <c r="D1338" s="112"/>
    </row>
    <row r="1339" spans="4:4">
      <c r="D1339" s="112"/>
    </row>
    <row r="1340" spans="4:4">
      <c r="D1340" s="112"/>
    </row>
    <row r="1341" spans="4:4">
      <c r="D1341" s="112"/>
    </row>
    <row r="1342" spans="4:4">
      <c r="D1342" s="112"/>
    </row>
    <row r="1343" spans="4:4">
      <c r="D1343" s="112"/>
    </row>
    <row r="1344" spans="4:4">
      <c r="D1344" s="112"/>
    </row>
    <row r="1345" spans="4:4">
      <c r="D1345" s="112"/>
    </row>
    <row r="1346" spans="4:4">
      <c r="D1346" s="112"/>
    </row>
    <row r="1347" spans="4:4">
      <c r="D1347" s="112"/>
    </row>
    <row r="1348" spans="4:4">
      <c r="D1348" s="112"/>
    </row>
    <row r="1349" spans="4:4">
      <c r="D1349" s="112"/>
    </row>
    <row r="1350" spans="4:4">
      <c r="D1350" s="112"/>
    </row>
    <row r="1351" spans="4:4">
      <c r="D1351" s="112"/>
    </row>
    <row r="1352" spans="4:4">
      <c r="D1352" s="112"/>
    </row>
    <row r="1353" spans="4:4">
      <c r="D1353" s="112"/>
    </row>
    <row r="1354" spans="4:4">
      <c r="D1354" s="112"/>
    </row>
    <row r="1355" spans="4:4">
      <c r="D1355" s="112"/>
    </row>
    <row r="1356" spans="4:4">
      <c r="D1356" s="112"/>
    </row>
    <row r="1357" spans="4:4">
      <c r="D1357" s="112"/>
    </row>
    <row r="1358" spans="4:4">
      <c r="D1358" s="112"/>
    </row>
    <row r="1359" spans="4:4">
      <c r="D1359" s="112"/>
    </row>
    <row r="1360" spans="4:4">
      <c r="D1360" s="112"/>
    </row>
    <row r="1361" spans="4:4">
      <c r="D1361" s="112"/>
    </row>
    <row r="1362" spans="4:4">
      <c r="D1362" s="112"/>
    </row>
    <row r="1363" spans="4:4">
      <c r="D1363" s="112"/>
    </row>
    <row r="1364" spans="4:4">
      <c r="D1364" s="112"/>
    </row>
    <row r="1365" spans="4:4">
      <c r="D1365" s="112"/>
    </row>
    <row r="1366" spans="4:4">
      <c r="D1366" s="112"/>
    </row>
    <row r="1367" spans="4:4">
      <c r="D1367" s="112"/>
    </row>
    <row r="1368" spans="4:4">
      <c r="D1368" s="112"/>
    </row>
    <row r="1369" spans="4:4">
      <c r="D1369" s="112"/>
    </row>
    <row r="1370" spans="4:4">
      <c r="D1370" s="112"/>
    </row>
    <row r="1371" spans="4:4">
      <c r="D1371" s="112"/>
    </row>
    <row r="1372" spans="4:4">
      <c r="D1372" s="112"/>
    </row>
    <row r="1373" spans="4:4">
      <c r="D1373" s="112"/>
    </row>
    <row r="1374" spans="4:4">
      <c r="D1374" s="112"/>
    </row>
    <row r="1375" spans="4:4">
      <c r="D1375" s="112"/>
    </row>
    <row r="1376" spans="4:4">
      <c r="D1376" s="112"/>
    </row>
    <row r="1377" spans="4:4">
      <c r="D1377" s="112"/>
    </row>
    <row r="1378" spans="4:4">
      <c r="D1378" s="112"/>
    </row>
    <row r="1379" spans="4:4">
      <c r="D1379" s="112"/>
    </row>
    <row r="1380" spans="4:4">
      <c r="D1380" s="112"/>
    </row>
    <row r="1381" spans="4:4">
      <c r="D1381" s="112"/>
    </row>
    <row r="1382" spans="4:4">
      <c r="D1382" s="112"/>
    </row>
    <row r="1383" spans="4:4">
      <c r="D1383" s="112"/>
    </row>
    <row r="1384" spans="4:4">
      <c r="D1384" s="112"/>
    </row>
    <row r="1385" spans="4:4">
      <c r="D1385" s="112"/>
    </row>
    <row r="1386" spans="4:4">
      <c r="D1386" s="112"/>
    </row>
    <row r="1387" spans="4:4">
      <c r="D1387" s="112"/>
    </row>
    <row r="1388" spans="4:4">
      <c r="D1388" s="112"/>
    </row>
    <row r="1389" spans="4:4">
      <c r="D1389" s="112"/>
    </row>
    <row r="1390" spans="4:4">
      <c r="D1390" s="112"/>
    </row>
    <row r="1391" spans="4:4">
      <c r="D1391" s="112"/>
    </row>
    <row r="1392" spans="4:4">
      <c r="D1392" s="112"/>
    </row>
    <row r="1393" spans="4:4">
      <c r="D1393" s="112"/>
    </row>
    <row r="1394" spans="4:4">
      <c r="D1394" s="112"/>
    </row>
    <row r="1395" spans="4:4">
      <c r="D1395" s="112"/>
    </row>
    <row r="1396" spans="4:4">
      <c r="D1396" s="112"/>
    </row>
    <row r="1397" spans="4:4">
      <c r="D1397" s="112"/>
    </row>
    <row r="1398" spans="4:4">
      <c r="D1398" s="112"/>
    </row>
    <row r="1399" spans="4:4">
      <c r="D1399" s="112"/>
    </row>
    <row r="1400" spans="4:4">
      <c r="D1400" s="112"/>
    </row>
    <row r="1401" spans="4:4">
      <c r="D1401" s="112"/>
    </row>
    <row r="1402" spans="4:4">
      <c r="D1402" s="112"/>
    </row>
    <row r="1403" spans="4:4">
      <c r="D1403" s="112"/>
    </row>
    <row r="1404" spans="4:4">
      <c r="D1404" s="112"/>
    </row>
    <row r="1405" spans="4:4">
      <c r="D1405" s="112"/>
    </row>
    <row r="1406" spans="4:4">
      <c r="D1406" s="112"/>
    </row>
    <row r="1407" spans="4:4">
      <c r="D1407" s="112"/>
    </row>
    <row r="1408" spans="4:4">
      <c r="D1408" s="112"/>
    </row>
    <row r="1409" spans="4:4">
      <c r="D1409" s="112"/>
    </row>
    <row r="1410" spans="4:4">
      <c r="D1410" s="112"/>
    </row>
    <row r="1411" spans="4:4">
      <c r="D1411" s="112"/>
    </row>
    <row r="1412" spans="4:4">
      <c r="D1412" s="112"/>
    </row>
    <row r="1413" spans="4:4">
      <c r="D1413" s="112"/>
    </row>
    <row r="1414" spans="4:4">
      <c r="D1414" s="112"/>
    </row>
    <row r="1415" spans="4:4">
      <c r="D1415" s="112"/>
    </row>
    <row r="1416" spans="4:4">
      <c r="D1416" s="112"/>
    </row>
    <row r="1417" spans="4:4">
      <c r="D1417" s="112"/>
    </row>
    <row r="1418" spans="4:4">
      <c r="D1418" s="112"/>
    </row>
    <row r="1419" spans="4:4">
      <c r="D1419" s="112"/>
    </row>
    <row r="1420" spans="4:4">
      <c r="D1420" s="112"/>
    </row>
    <row r="1421" spans="4:4">
      <c r="D1421" s="112"/>
    </row>
    <row r="1422" spans="4:4">
      <c r="D1422" s="112"/>
    </row>
    <row r="1423" spans="4:4">
      <c r="D1423" s="112"/>
    </row>
    <row r="1424" spans="4:4">
      <c r="D1424" s="112"/>
    </row>
    <row r="1425" spans="4:4">
      <c r="D1425" s="112"/>
    </row>
    <row r="1426" spans="4:4">
      <c r="D1426" s="112"/>
    </row>
    <row r="1427" spans="4:4">
      <c r="D1427" s="112"/>
    </row>
    <row r="1428" spans="4:4">
      <c r="D1428" s="112"/>
    </row>
    <row r="1429" spans="4:4">
      <c r="D1429" s="112"/>
    </row>
    <row r="1430" spans="4:4">
      <c r="D1430" s="112"/>
    </row>
    <row r="1431" spans="4:4">
      <c r="D1431" s="112"/>
    </row>
    <row r="1432" spans="4:4">
      <c r="D1432" s="112"/>
    </row>
    <row r="1433" spans="4:4">
      <c r="D1433" s="112"/>
    </row>
    <row r="1434" spans="4:4">
      <c r="D1434" s="112"/>
    </row>
    <row r="1435" spans="4:4">
      <c r="D1435" s="112"/>
    </row>
    <row r="1436" spans="4:4">
      <c r="D1436" s="112"/>
    </row>
    <row r="1437" spans="4:4">
      <c r="D1437" s="112"/>
    </row>
    <row r="1438" spans="4:4">
      <c r="D1438" s="112"/>
    </row>
    <row r="1439" spans="4:4">
      <c r="D1439" s="112"/>
    </row>
    <row r="1440" spans="4:4">
      <c r="D1440" s="112"/>
    </row>
    <row r="1441" spans="4:4">
      <c r="D1441" s="112"/>
    </row>
    <row r="1442" spans="4:4">
      <c r="D1442" s="112"/>
    </row>
    <row r="1443" spans="4:4">
      <c r="D1443" s="112"/>
    </row>
    <row r="1444" spans="4:4">
      <c r="D1444" s="112"/>
    </row>
    <row r="1445" spans="4:4">
      <c r="D1445" s="112"/>
    </row>
    <row r="1446" spans="4:4">
      <c r="D1446" s="112"/>
    </row>
    <row r="1447" spans="4:4">
      <c r="D1447" s="112"/>
    </row>
    <row r="1448" spans="4:4">
      <c r="D1448" s="112"/>
    </row>
    <row r="1449" spans="4:4">
      <c r="D1449" s="112"/>
    </row>
    <row r="1450" spans="4:4">
      <c r="D1450" s="112"/>
    </row>
    <row r="1451" spans="4:4">
      <c r="D1451" s="112"/>
    </row>
    <row r="1452" spans="4:4">
      <c r="D1452" s="112"/>
    </row>
    <row r="1453" spans="4:4">
      <c r="D1453" s="112"/>
    </row>
    <row r="1454" spans="4:4">
      <c r="D1454" s="112"/>
    </row>
    <row r="1455" spans="4:4">
      <c r="D1455" s="112"/>
    </row>
    <row r="1456" spans="4:4">
      <c r="D1456" s="112"/>
    </row>
    <row r="1457" spans="4:4">
      <c r="D1457" s="112"/>
    </row>
    <row r="1458" spans="4:4">
      <c r="D1458" s="112"/>
    </row>
    <row r="1459" spans="4:4">
      <c r="D1459" s="112"/>
    </row>
    <row r="1460" spans="4:4">
      <c r="D1460" s="112"/>
    </row>
    <row r="1461" spans="4:4">
      <c r="D1461" s="112"/>
    </row>
    <row r="1462" spans="4:4">
      <c r="D1462" s="112"/>
    </row>
    <row r="1463" spans="4:4">
      <c r="D1463" s="112"/>
    </row>
    <row r="1464" spans="4:4">
      <c r="D1464" s="112"/>
    </row>
    <row r="1465" spans="4:4">
      <c r="D1465" s="112"/>
    </row>
    <row r="1466" spans="4:4">
      <c r="D1466" s="112"/>
    </row>
    <row r="1467" spans="4:4">
      <c r="D1467" s="112"/>
    </row>
    <row r="1468" spans="4:4">
      <c r="D1468" s="112"/>
    </row>
    <row r="1469" spans="4:4">
      <c r="D1469" s="112"/>
    </row>
    <row r="1470" spans="4:4">
      <c r="D1470" s="112"/>
    </row>
    <row r="1471" spans="4:4">
      <c r="D1471" s="112"/>
    </row>
    <row r="1472" spans="4:4">
      <c r="D1472" s="112"/>
    </row>
    <row r="1473" spans="4:4">
      <c r="D1473" s="112"/>
    </row>
    <row r="1474" spans="4:4">
      <c r="D1474" s="112"/>
    </row>
    <row r="1475" spans="4:4">
      <c r="D1475" s="112"/>
    </row>
    <row r="1476" spans="4:4">
      <c r="D1476" s="112"/>
    </row>
    <row r="1477" spans="4:4">
      <c r="D1477" s="112"/>
    </row>
    <row r="1478" spans="4:4">
      <c r="D1478" s="112"/>
    </row>
    <row r="1479" spans="4:4">
      <c r="D1479" s="112"/>
    </row>
    <row r="1480" spans="4:4">
      <c r="D1480" s="112"/>
    </row>
    <row r="1481" spans="4:4">
      <c r="D1481" s="112"/>
    </row>
    <row r="1482" spans="4:4">
      <c r="D1482" s="112"/>
    </row>
    <row r="1483" spans="4:4">
      <c r="D1483" s="112"/>
    </row>
    <row r="1484" spans="4:4">
      <c r="D1484" s="112"/>
    </row>
    <row r="1485" spans="4:4">
      <c r="D1485" s="112"/>
    </row>
    <row r="1486" spans="4:4">
      <c r="D1486" s="112"/>
    </row>
    <row r="1487" spans="4:4">
      <c r="D1487" s="112"/>
    </row>
    <row r="1488" spans="4:4">
      <c r="D1488" s="112"/>
    </row>
    <row r="1489" spans="4:4">
      <c r="D1489" s="112"/>
    </row>
    <row r="1490" spans="4:4">
      <c r="D1490" s="112"/>
    </row>
    <row r="1491" spans="4:4">
      <c r="D1491" s="112"/>
    </row>
    <row r="1492" spans="4:4">
      <c r="D1492" s="112"/>
    </row>
    <row r="1493" spans="4:4">
      <c r="D1493" s="112"/>
    </row>
    <row r="1494" spans="4:4">
      <c r="D1494" s="112"/>
    </row>
    <row r="1495" spans="4:4">
      <c r="D1495" s="112"/>
    </row>
    <row r="1496" spans="4:4">
      <c r="D1496" s="112"/>
    </row>
    <row r="1497" spans="4:4">
      <c r="D1497" s="112"/>
    </row>
    <row r="1498" spans="4:4">
      <c r="D1498" s="112"/>
    </row>
    <row r="1499" spans="4:4">
      <c r="D1499" s="112"/>
    </row>
    <row r="1500" spans="4:4">
      <c r="D1500" s="112"/>
    </row>
    <row r="1501" spans="4:4">
      <c r="D1501" s="112"/>
    </row>
    <row r="1502" spans="4:4">
      <c r="D1502" s="112"/>
    </row>
    <row r="1503" spans="4:4">
      <c r="D1503" s="112"/>
    </row>
    <row r="1504" spans="4:4">
      <c r="D1504" s="112"/>
    </row>
    <row r="1505" spans="4:4">
      <c r="D1505" s="112"/>
    </row>
    <row r="1506" spans="4:4">
      <c r="D1506" s="112"/>
    </row>
    <row r="1507" spans="4:4">
      <c r="D1507" s="112"/>
    </row>
    <row r="1508" spans="4:4">
      <c r="D1508" s="112"/>
    </row>
    <row r="1509" spans="4:4">
      <c r="D1509" s="112"/>
    </row>
    <row r="1510" spans="4:4">
      <c r="D1510" s="112"/>
    </row>
    <row r="1511" spans="4:4">
      <c r="D1511" s="112"/>
    </row>
    <row r="1512" spans="4:4">
      <c r="D1512" s="112"/>
    </row>
    <row r="1513" spans="4:4">
      <c r="D1513" s="112"/>
    </row>
    <row r="1514" spans="4:4">
      <c r="D1514" s="112"/>
    </row>
    <row r="1515" spans="4:4">
      <c r="D1515" s="112"/>
    </row>
    <row r="1516" spans="4:4">
      <c r="D1516" s="112"/>
    </row>
    <row r="1517" spans="4:4">
      <c r="D1517" s="112"/>
    </row>
    <row r="1518" spans="4:4">
      <c r="D1518" s="112"/>
    </row>
    <row r="1519" spans="4:4">
      <c r="D1519" s="112"/>
    </row>
    <row r="1520" spans="4:4">
      <c r="D1520" s="112"/>
    </row>
    <row r="1521" spans="4:4">
      <c r="D1521" s="112"/>
    </row>
    <row r="1522" spans="4:4">
      <c r="D1522" s="112"/>
    </row>
    <row r="1523" spans="4:4">
      <c r="D1523" s="112"/>
    </row>
    <row r="1524" spans="4:4">
      <c r="D1524" s="112"/>
    </row>
    <row r="1525" spans="4:4">
      <c r="D1525" s="112"/>
    </row>
    <row r="1526" spans="4:4">
      <c r="D1526" s="112"/>
    </row>
    <row r="1527" spans="4:4">
      <c r="D1527" s="112"/>
    </row>
    <row r="1528" spans="4:4">
      <c r="D1528" s="112"/>
    </row>
    <row r="1529" spans="4:4">
      <c r="D1529" s="112"/>
    </row>
    <row r="1530" spans="4:4">
      <c r="D1530" s="112"/>
    </row>
    <row r="1531" spans="4:4">
      <c r="D1531" s="112"/>
    </row>
    <row r="1532" spans="4:4">
      <c r="D1532" s="112"/>
    </row>
    <row r="1533" spans="4:4">
      <c r="D1533" s="112"/>
    </row>
    <row r="1534" spans="4:4">
      <c r="D1534" s="112"/>
    </row>
    <row r="1535" spans="4:4">
      <c r="D1535" s="112"/>
    </row>
    <row r="1536" spans="4:4">
      <c r="D1536" s="112"/>
    </row>
    <row r="1537" spans="4:4">
      <c r="D1537" s="112"/>
    </row>
    <row r="1538" spans="4:4">
      <c r="D1538" s="112"/>
    </row>
    <row r="1539" spans="4:4">
      <c r="D1539" s="112"/>
    </row>
    <row r="1540" spans="4:4">
      <c r="D1540" s="112"/>
    </row>
    <row r="1541" spans="4:4">
      <c r="D1541" s="112"/>
    </row>
    <row r="1542" spans="4:4">
      <c r="D1542" s="112"/>
    </row>
    <row r="1543" spans="4:4">
      <c r="D1543" s="112"/>
    </row>
    <row r="1544" spans="4:4">
      <c r="D1544" s="112"/>
    </row>
    <row r="1545" spans="4:4">
      <c r="D1545" s="112"/>
    </row>
    <row r="1546" spans="4:4">
      <c r="D1546" s="112"/>
    </row>
    <row r="1547" spans="4:4">
      <c r="D1547" s="112"/>
    </row>
    <row r="1548" spans="4:4">
      <c r="D1548" s="112"/>
    </row>
    <row r="1549" spans="4:4">
      <c r="D1549" s="112"/>
    </row>
    <row r="1550" spans="4:4">
      <c r="D1550" s="112"/>
    </row>
    <row r="1551" spans="4:4">
      <c r="D1551" s="112"/>
    </row>
    <row r="1552" spans="4:4">
      <c r="D1552" s="112"/>
    </row>
    <row r="1553" spans="4:4">
      <c r="D1553" s="112"/>
    </row>
    <row r="1554" spans="4:4">
      <c r="D1554" s="112"/>
    </row>
    <row r="1555" spans="4:4">
      <c r="D1555" s="112"/>
    </row>
    <row r="1556" spans="4:4">
      <c r="D1556" s="112"/>
    </row>
    <row r="1557" spans="4:4">
      <c r="D1557" s="112"/>
    </row>
    <row r="1558" spans="4:4">
      <c r="D1558" s="112"/>
    </row>
    <row r="1559" spans="4:4">
      <c r="D1559" s="112"/>
    </row>
    <row r="1560" spans="4:4">
      <c r="D1560" s="112"/>
    </row>
    <row r="1561" spans="4:4">
      <c r="D1561" s="112"/>
    </row>
    <row r="1562" spans="4:4">
      <c r="D1562" s="112"/>
    </row>
    <row r="1563" spans="4:4">
      <c r="D1563" s="112"/>
    </row>
    <row r="1564" spans="4:4">
      <c r="D1564" s="112"/>
    </row>
    <row r="1565" spans="4:4">
      <c r="D1565" s="112"/>
    </row>
    <row r="1566" spans="4:4">
      <c r="D1566" s="112"/>
    </row>
    <row r="1567" spans="4:4">
      <c r="D1567" s="112"/>
    </row>
    <row r="1568" spans="4:4">
      <c r="D1568" s="112"/>
    </row>
    <row r="1569" spans="4:4">
      <c r="D1569" s="112"/>
    </row>
    <row r="1570" spans="4:4">
      <c r="D1570" s="112"/>
    </row>
    <row r="1571" spans="4:4">
      <c r="D1571" s="112"/>
    </row>
    <row r="1572" spans="4:4">
      <c r="D1572" s="112"/>
    </row>
    <row r="1573" spans="4:4">
      <c r="D1573" s="112"/>
    </row>
    <row r="1574" spans="4:4">
      <c r="D1574" s="112"/>
    </row>
    <row r="1575" spans="4:4">
      <c r="D1575" s="112"/>
    </row>
    <row r="1576" spans="4:4">
      <c r="D1576" s="112"/>
    </row>
    <row r="1577" spans="4:4">
      <c r="D1577" s="112"/>
    </row>
    <row r="1578" spans="4:4">
      <c r="D1578" s="112"/>
    </row>
    <row r="1579" spans="4:4">
      <c r="D1579" s="112"/>
    </row>
    <row r="1580" spans="4:4">
      <c r="D1580" s="112"/>
    </row>
    <row r="1581" spans="4:4">
      <c r="D1581" s="112"/>
    </row>
    <row r="1582" spans="4:4">
      <c r="D1582" s="112"/>
    </row>
    <row r="1583" spans="4:4">
      <c r="D1583" s="112"/>
    </row>
    <row r="1584" spans="4:4">
      <c r="D1584" s="112"/>
    </row>
    <row r="1585" spans="4:4">
      <c r="D1585" s="112"/>
    </row>
    <row r="1586" spans="4:4">
      <c r="D1586" s="112"/>
    </row>
    <row r="1587" spans="4:4">
      <c r="D1587" s="112"/>
    </row>
    <row r="1588" spans="4:4">
      <c r="D1588" s="112"/>
    </row>
    <row r="1589" spans="4:4">
      <c r="D1589" s="112"/>
    </row>
    <row r="1590" spans="4:4">
      <c r="D1590" s="112"/>
    </row>
    <row r="1591" spans="4:4">
      <c r="D1591" s="112"/>
    </row>
    <row r="1592" spans="4:4">
      <c r="D1592" s="112"/>
    </row>
    <row r="1593" spans="4:4">
      <c r="D1593" s="112"/>
    </row>
    <row r="1594" spans="4:4">
      <c r="D1594" s="112"/>
    </row>
    <row r="1595" spans="4:4">
      <c r="D1595" s="112"/>
    </row>
    <row r="1596" spans="4:4">
      <c r="D1596" s="112"/>
    </row>
    <row r="1597" spans="4:4">
      <c r="D1597" s="112"/>
    </row>
    <row r="1598" spans="4:4">
      <c r="D1598" s="112"/>
    </row>
    <row r="1599" spans="4:4">
      <c r="D1599" s="112"/>
    </row>
    <row r="1600" spans="4:4">
      <c r="D1600" s="112"/>
    </row>
    <row r="1601" spans="4:4">
      <c r="D1601" s="112"/>
    </row>
    <row r="1602" spans="4:4">
      <c r="D1602" s="112"/>
    </row>
    <row r="1603" spans="4:4">
      <c r="D1603" s="112"/>
    </row>
    <row r="1604" spans="4:4">
      <c r="D1604" s="112"/>
    </row>
    <row r="1605" spans="4:4">
      <c r="D1605" s="112"/>
    </row>
    <row r="1606" spans="4:4">
      <c r="D1606" s="112"/>
    </row>
    <row r="1607" spans="4:4">
      <c r="D1607" s="112"/>
    </row>
    <row r="1608" spans="4:4">
      <c r="D1608" s="112"/>
    </row>
    <row r="1609" spans="4:4">
      <c r="D1609" s="112"/>
    </row>
    <row r="1610" spans="4:4">
      <c r="D1610" s="112"/>
    </row>
    <row r="1611" spans="4:4">
      <c r="D1611" s="112"/>
    </row>
    <row r="1612" spans="4:4">
      <c r="D1612" s="112"/>
    </row>
    <row r="1613" spans="4:4">
      <c r="D1613" s="112"/>
    </row>
    <row r="1614" spans="4:4">
      <c r="D1614" s="112"/>
    </row>
    <row r="1615" spans="4:4">
      <c r="D1615" s="112"/>
    </row>
    <row r="1616" spans="4:4">
      <c r="D1616" s="112"/>
    </row>
    <row r="1617" spans="4:4">
      <c r="D1617" s="112"/>
    </row>
    <row r="1618" spans="4:4">
      <c r="D1618" s="112"/>
    </row>
    <row r="1619" spans="4:4">
      <c r="D1619" s="112"/>
    </row>
    <row r="1620" spans="4:4">
      <c r="D1620" s="112"/>
    </row>
    <row r="1621" spans="4:4">
      <c r="D1621" s="112"/>
    </row>
    <row r="1622" spans="4:4">
      <c r="D1622" s="112"/>
    </row>
    <row r="1623" spans="4:4">
      <c r="D1623" s="112"/>
    </row>
    <row r="1624" spans="4:4">
      <c r="D1624" s="112"/>
    </row>
    <row r="1625" spans="4:4">
      <c r="D1625" s="112"/>
    </row>
    <row r="1626" spans="4:4">
      <c r="D1626" s="112"/>
    </row>
    <row r="1627" spans="4:4">
      <c r="D1627" s="112"/>
    </row>
    <row r="1628" spans="4:4">
      <c r="D1628" s="112"/>
    </row>
    <row r="1629" spans="4:4">
      <c r="D1629" s="112"/>
    </row>
    <row r="1630" spans="4:4">
      <c r="D1630" s="112"/>
    </row>
    <row r="1631" spans="4:4">
      <c r="D1631" s="112"/>
    </row>
    <row r="1632" spans="4:4">
      <c r="D1632" s="112"/>
    </row>
    <row r="1633" spans="4:4">
      <c r="D1633" s="112"/>
    </row>
    <row r="1634" spans="4:4">
      <c r="D1634" s="112"/>
    </row>
    <row r="1635" spans="4:4">
      <c r="D1635" s="112"/>
    </row>
    <row r="1636" spans="4:4">
      <c r="D1636" s="112"/>
    </row>
    <row r="1637" spans="4:4">
      <c r="D1637" s="112"/>
    </row>
    <row r="1638" spans="4:4">
      <c r="D1638" s="112"/>
    </row>
    <row r="1639" spans="4:4">
      <c r="D1639" s="112"/>
    </row>
    <row r="1640" spans="4:4">
      <c r="D1640" s="112"/>
    </row>
    <row r="1641" spans="4:4">
      <c r="D1641" s="112"/>
    </row>
    <row r="1642" spans="4:4">
      <c r="D1642" s="112"/>
    </row>
    <row r="1643" spans="4:4">
      <c r="D1643" s="112"/>
    </row>
    <row r="1644" spans="4:4">
      <c r="D1644" s="112"/>
    </row>
    <row r="1645" spans="4:4">
      <c r="D1645" s="112"/>
    </row>
    <row r="1646" spans="4:4">
      <c r="D1646" s="112"/>
    </row>
    <row r="1647" spans="4:4">
      <c r="D1647" s="112"/>
    </row>
    <row r="1648" spans="4:4">
      <c r="D1648" s="112"/>
    </row>
    <row r="1649" spans="4:4">
      <c r="D1649" s="112"/>
    </row>
    <row r="1650" spans="4:4">
      <c r="D1650" s="112"/>
    </row>
    <row r="1651" spans="4:4">
      <c r="D1651" s="112"/>
    </row>
    <row r="1652" spans="4:4">
      <c r="D1652" s="112"/>
    </row>
    <row r="1653" spans="4:4">
      <c r="D1653" s="112"/>
    </row>
    <row r="1654" spans="4:4">
      <c r="D1654" s="112"/>
    </row>
    <row r="1655" spans="4:4">
      <c r="D1655" s="112"/>
    </row>
    <row r="1656" spans="4:4">
      <c r="D1656" s="112"/>
    </row>
    <row r="1657" spans="4:4">
      <c r="D1657" s="112"/>
    </row>
    <row r="1658" spans="4:4">
      <c r="D1658" s="112"/>
    </row>
    <row r="1659" spans="4:4">
      <c r="D1659" s="112"/>
    </row>
    <row r="1660" spans="4:4">
      <c r="D1660" s="112"/>
    </row>
    <row r="1661" spans="4:4">
      <c r="D1661" s="112"/>
    </row>
    <row r="1662" spans="4:4">
      <c r="D1662" s="112"/>
    </row>
    <row r="1663" spans="4:4">
      <c r="D1663" s="112"/>
    </row>
    <row r="1664" spans="4:4">
      <c r="D1664" s="112"/>
    </row>
    <row r="1665" spans="4:4">
      <c r="D1665" s="112"/>
    </row>
    <row r="1666" spans="4:4">
      <c r="D1666" s="112"/>
    </row>
    <row r="1667" spans="4:4">
      <c r="D1667" s="112"/>
    </row>
    <row r="1668" spans="4:4">
      <c r="D1668" s="112"/>
    </row>
    <row r="1669" spans="4:4">
      <c r="D1669" s="112"/>
    </row>
    <row r="1670" spans="4:4">
      <c r="D1670" s="112"/>
    </row>
    <row r="1671" spans="4:4">
      <c r="D1671" s="112"/>
    </row>
    <row r="1672" spans="4:4">
      <c r="D1672" s="112"/>
    </row>
    <row r="1673" spans="4:4">
      <c r="D1673" s="112"/>
    </row>
    <row r="1674" spans="4:4">
      <c r="D1674" s="112"/>
    </row>
    <row r="1675" spans="4:4">
      <c r="D1675" s="112"/>
    </row>
    <row r="1676" spans="4:4">
      <c r="D1676" s="112"/>
    </row>
    <row r="1677" spans="4:4">
      <c r="D1677" s="112"/>
    </row>
    <row r="1678" spans="4:4">
      <c r="D1678" s="112"/>
    </row>
    <row r="1679" spans="4:4">
      <c r="D1679" s="112"/>
    </row>
    <row r="1680" spans="4:4">
      <c r="D1680" s="112"/>
    </row>
    <row r="1681" spans="4:4">
      <c r="D1681" s="112"/>
    </row>
    <row r="1682" spans="4:4">
      <c r="D1682" s="112"/>
    </row>
    <row r="1683" spans="4:4">
      <c r="D1683" s="112"/>
    </row>
    <row r="1684" spans="4:4">
      <c r="D1684" s="112"/>
    </row>
    <row r="1685" spans="4:4">
      <c r="D1685" s="112"/>
    </row>
    <row r="1686" spans="4:4">
      <c r="D1686" s="112"/>
    </row>
    <row r="1687" spans="4:4">
      <c r="D1687" s="112"/>
    </row>
    <row r="1688" spans="4:4">
      <c r="D1688" s="112"/>
    </row>
    <row r="1689" spans="4:4">
      <c r="D1689" s="112"/>
    </row>
    <row r="1690" spans="4:4">
      <c r="D1690" s="112"/>
    </row>
    <row r="1691" spans="4:4">
      <c r="D1691" s="112"/>
    </row>
    <row r="1692" spans="4:4">
      <c r="D1692" s="112"/>
    </row>
    <row r="1693" spans="4:4">
      <c r="D1693" s="112"/>
    </row>
    <row r="1694" spans="4:4">
      <c r="D1694" s="112"/>
    </row>
    <row r="1695" spans="4:4">
      <c r="D1695" s="112"/>
    </row>
    <row r="1696" spans="4:4">
      <c r="D1696" s="112"/>
    </row>
    <row r="1697" spans="4:4">
      <c r="D1697" s="112"/>
    </row>
    <row r="1698" spans="4:4">
      <c r="D1698" s="112"/>
    </row>
    <row r="1699" spans="4:4">
      <c r="D1699" s="112"/>
    </row>
    <row r="1700" spans="4:4">
      <c r="D1700" s="112"/>
    </row>
    <row r="1701" spans="4:4">
      <c r="D1701" s="112"/>
    </row>
    <row r="1702" spans="4:4">
      <c r="D1702" s="112"/>
    </row>
    <row r="1703" spans="4:4">
      <c r="D1703" s="112"/>
    </row>
    <row r="1704" spans="4:4">
      <c r="D1704" s="112"/>
    </row>
    <row r="1705" spans="4:4">
      <c r="D1705" s="112"/>
    </row>
    <row r="1706" spans="4:4">
      <c r="D1706" s="112"/>
    </row>
    <row r="1707" spans="4:4">
      <c r="D1707" s="112"/>
    </row>
    <row r="1708" spans="4:4">
      <c r="D1708" s="112"/>
    </row>
    <row r="1709" spans="4:4">
      <c r="D1709" s="112"/>
    </row>
    <row r="1710" spans="4:4">
      <c r="D1710" s="112"/>
    </row>
    <row r="1711" spans="4:4">
      <c r="D1711" s="112"/>
    </row>
    <row r="1712" spans="4:4">
      <c r="D1712" s="112"/>
    </row>
    <row r="1713" spans="4:4">
      <c r="D1713" s="112"/>
    </row>
    <row r="1714" spans="4:4">
      <c r="D1714" s="112"/>
    </row>
    <row r="1715" spans="4:4">
      <c r="D1715" s="112"/>
    </row>
    <row r="1716" spans="4:4">
      <c r="D1716" s="112"/>
    </row>
    <row r="1717" spans="4:4">
      <c r="D1717" s="112"/>
    </row>
    <row r="1718" spans="4:4">
      <c r="D1718" s="112"/>
    </row>
    <row r="1719" spans="4:4">
      <c r="D1719" s="112"/>
    </row>
    <row r="1720" spans="4:4">
      <c r="D1720" s="112"/>
    </row>
    <row r="1721" spans="4:4">
      <c r="D1721" s="112"/>
    </row>
    <row r="1722" spans="4:4">
      <c r="D1722" s="112"/>
    </row>
    <row r="1723" spans="4:4">
      <c r="D1723" s="112"/>
    </row>
    <row r="1724" spans="4:4">
      <c r="D1724" s="112"/>
    </row>
    <row r="1725" spans="4:4">
      <c r="D1725" s="112"/>
    </row>
    <row r="1726" spans="4:4">
      <c r="D1726" s="112"/>
    </row>
    <row r="1727" spans="4:4">
      <c r="D1727" s="112"/>
    </row>
    <row r="1728" spans="4:4">
      <c r="D1728" s="112"/>
    </row>
    <row r="1729" spans="4:4">
      <c r="D1729" s="112"/>
    </row>
    <row r="1730" spans="4:4">
      <c r="D1730" s="112"/>
    </row>
    <row r="1731" spans="4:4">
      <c r="D1731" s="112"/>
    </row>
    <row r="1732" spans="4:4">
      <c r="D1732" s="112"/>
    </row>
    <row r="1733" spans="4:4">
      <c r="D1733" s="112"/>
    </row>
    <row r="1734" spans="4:4">
      <c r="D1734" s="112"/>
    </row>
    <row r="1735" spans="4:4">
      <c r="D1735" s="112"/>
    </row>
    <row r="1736" spans="4:4">
      <c r="D1736" s="112"/>
    </row>
    <row r="1737" spans="4:4">
      <c r="D1737" s="112"/>
    </row>
    <row r="1738" spans="4:4">
      <c r="D1738" s="112"/>
    </row>
    <row r="1739" spans="4:4">
      <c r="D1739" s="112"/>
    </row>
    <row r="1740" spans="4:4">
      <c r="D1740" s="112"/>
    </row>
    <row r="1741" spans="4:4">
      <c r="D1741" s="112"/>
    </row>
    <row r="1742" spans="4:4">
      <c r="D1742" s="112"/>
    </row>
    <row r="1743" spans="4:4">
      <c r="D1743" s="112"/>
    </row>
    <row r="1744" spans="4:4">
      <c r="D1744" s="112"/>
    </row>
    <row r="1745" spans="4:4">
      <c r="D1745" s="112"/>
    </row>
    <row r="1746" spans="4:4">
      <c r="D1746" s="112"/>
    </row>
    <row r="1747" spans="4:4">
      <c r="D1747" s="112"/>
    </row>
    <row r="1748" spans="4:4">
      <c r="D1748" s="112"/>
    </row>
    <row r="1749" spans="4:4">
      <c r="D1749" s="112"/>
    </row>
    <row r="1750" spans="4:4">
      <c r="D1750" s="112"/>
    </row>
    <row r="1751" spans="4:4">
      <c r="D1751" s="112"/>
    </row>
    <row r="1752" spans="4:4">
      <c r="D1752" s="112"/>
    </row>
    <row r="1753" spans="4:4">
      <c r="D1753" s="112"/>
    </row>
    <row r="1754" spans="4:4">
      <c r="D1754" s="112"/>
    </row>
    <row r="1755" spans="4:4">
      <c r="D1755" s="112"/>
    </row>
    <row r="1756" spans="4:4">
      <c r="D1756" s="112"/>
    </row>
    <row r="1757" spans="4:4">
      <c r="D1757" s="112"/>
    </row>
    <row r="1758" spans="4:4">
      <c r="D1758" s="112"/>
    </row>
    <row r="1759" spans="4:4">
      <c r="D1759" s="112"/>
    </row>
    <row r="1760" spans="4:4">
      <c r="D1760" s="112"/>
    </row>
    <row r="1761" spans="4:4">
      <c r="D1761" s="112"/>
    </row>
    <row r="1762" spans="4:4">
      <c r="D1762" s="112"/>
    </row>
    <row r="1763" spans="4:4">
      <c r="D1763" s="112"/>
    </row>
    <row r="1764" spans="4:4">
      <c r="D1764" s="112"/>
    </row>
    <row r="1765" spans="4:4">
      <c r="D1765" s="112"/>
    </row>
    <row r="1766" spans="4:4">
      <c r="D1766" s="112"/>
    </row>
    <row r="1767" spans="4:4">
      <c r="D1767" s="112"/>
    </row>
    <row r="1768" spans="4:4">
      <c r="D1768" s="112"/>
    </row>
    <row r="1769" spans="4:4">
      <c r="D1769" s="112"/>
    </row>
    <row r="1770" spans="4:4">
      <c r="D1770" s="112"/>
    </row>
    <row r="1771" spans="4:4">
      <c r="D1771" s="112"/>
    </row>
    <row r="1772" spans="4:4">
      <c r="D1772" s="112"/>
    </row>
    <row r="1773" spans="4:4">
      <c r="D1773" s="112"/>
    </row>
    <row r="1774" spans="4:4">
      <c r="D1774" s="112"/>
    </row>
    <row r="1775" spans="4:4">
      <c r="D1775" s="112"/>
    </row>
    <row r="1776" spans="4:4">
      <c r="D1776" s="112"/>
    </row>
    <row r="1777" spans="4:4">
      <c r="D1777" s="112"/>
    </row>
    <row r="1778" spans="4:4">
      <c r="D1778" s="112"/>
    </row>
    <row r="1779" spans="4:4">
      <c r="D1779" s="112"/>
    </row>
    <row r="1780" spans="4:4">
      <c r="D1780" s="112"/>
    </row>
    <row r="1781" spans="4:4">
      <c r="D1781" s="112"/>
    </row>
    <row r="1782" spans="4:4">
      <c r="D1782" s="112"/>
    </row>
    <row r="1783" spans="4:4">
      <c r="D1783" s="112"/>
    </row>
    <row r="1784" spans="4:4">
      <c r="D1784" s="112"/>
    </row>
    <row r="1785" spans="4:4">
      <c r="D1785" s="112"/>
    </row>
    <row r="1786" spans="4:4">
      <c r="D1786" s="112"/>
    </row>
    <row r="1787" spans="4:4">
      <c r="D1787" s="112"/>
    </row>
    <row r="1788" spans="4:4">
      <c r="D1788" s="112"/>
    </row>
    <row r="1789" spans="4:4">
      <c r="D1789" s="112"/>
    </row>
    <row r="1790" spans="4:4">
      <c r="D1790" s="112"/>
    </row>
    <row r="1791" spans="4:4">
      <c r="D1791" s="112"/>
    </row>
    <row r="1792" spans="4:4">
      <c r="D1792" s="112"/>
    </row>
    <row r="1793" spans="4:4">
      <c r="D1793" s="112"/>
    </row>
    <row r="1794" spans="4:4">
      <c r="D1794" s="112"/>
    </row>
    <row r="1795" spans="4:4">
      <c r="D1795" s="112"/>
    </row>
    <row r="1796" spans="4:4">
      <c r="D1796" s="112"/>
    </row>
    <row r="1797" spans="4:4">
      <c r="D1797" s="112"/>
    </row>
    <row r="1798" spans="4:4">
      <c r="D1798" s="112"/>
    </row>
    <row r="1799" spans="4:4">
      <c r="D1799" s="112"/>
    </row>
    <row r="1800" spans="4:4">
      <c r="D1800" s="112"/>
    </row>
    <row r="1801" spans="4:4">
      <c r="D1801" s="112"/>
    </row>
    <row r="1802" spans="4:4">
      <c r="D1802" s="112"/>
    </row>
    <row r="1803" spans="4:4">
      <c r="D1803" s="112"/>
    </row>
    <row r="1804" spans="4:4">
      <c r="D1804" s="112"/>
    </row>
    <row r="1805" spans="4:4">
      <c r="D1805" s="112"/>
    </row>
    <row r="1806" spans="4:4">
      <c r="D1806" s="112"/>
    </row>
    <row r="1807" spans="4:4">
      <c r="D1807" s="112"/>
    </row>
    <row r="1808" spans="4:4">
      <c r="D1808" s="112"/>
    </row>
    <row r="1809" spans="4:4">
      <c r="D1809" s="112"/>
    </row>
    <row r="1810" spans="4:4">
      <c r="D1810" s="112"/>
    </row>
    <row r="1811" spans="4:4">
      <c r="D1811" s="112"/>
    </row>
    <row r="1812" spans="4:4">
      <c r="D1812" s="112"/>
    </row>
    <row r="1813" spans="4:4">
      <c r="D1813" s="112"/>
    </row>
    <row r="1814" spans="4:4">
      <c r="D1814" s="112"/>
    </row>
    <row r="1815" spans="4:4">
      <c r="D1815" s="112"/>
    </row>
    <row r="1816" spans="4:4">
      <c r="D1816" s="112"/>
    </row>
    <row r="1817" spans="4:4">
      <c r="D1817" s="112"/>
    </row>
    <row r="1818" spans="4:4">
      <c r="D1818" s="112"/>
    </row>
    <row r="1819" spans="4:4">
      <c r="D1819" s="112"/>
    </row>
    <row r="1820" spans="4:4">
      <c r="D1820" s="112"/>
    </row>
    <row r="1821" spans="4:4">
      <c r="D1821" s="112"/>
    </row>
    <row r="1822" spans="4:4">
      <c r="D1822" s="112"/>
    </row>
    <row r="1823" spans="4:4">
      <c r="D1823" s="112"/>
    </row>
    <row r="1824" spans="4:4">
      <c r="D1824" s="112"/>
    </row>
    <row r="1825" spans="4:4">
      <c r="D1825" s="112"/>
    </row>
    <row r="1826" spans="4:4">
      <c r="D1826" s="112"/>
    </row>
    <row r="1827" spans="4:4">
      <c r="D1827" s="112"/>
    </row>
    <row r="1828" spans="4:4">
      <c r="D1828" s="112"/>
    </row>
    <row r="1829" spans="4:4">
      <c r="D1829" s="112"/>
    </row>
    <row r="1830" spans="4:4">
      <c r="D1830" s="112"/>
    </row>
    <row r="1831" spans="4:4">
      <c r="D1831" s="112"/>
    </row>
    <row r="1832" spans="4:4">
      <c r="D1832" s="112"/>
    </row>
    <row r="1833" spans="4:4">
      <c r="D1833" s="112"/>
    </row>
    <row r="1834" spans="4:4">
      <c r="D1834" s="112"/>
    </row>
    <row r="1835" spans="4:4">
      <c r="D1835" s="112"/>
    </row>
    <row r="1836" spans="4:4">
      <c r="D1836" s="112"/>
    </row>
    <row r="1837" spans="4:4">
      <c r="D1837" s="112"/>
    </row>
    <row r="1838" spans="4:4">
      <c r="D1838" s="112"/>
    </row>
    <row r="1839" spans="4:4">
      <c r="D1839" s="112"/>
    </row>
    <row r="1840" spans="4:4">
      <c r="D1840" s="112"/>
    </row>
    <row r="1841" spans="4:4">
      <c r="D1841" s="112"/>
    </row>
    <row r="1842" spans="4:4">
      <c r="D1842" s="112"/>
    </row>
    <row r="1843" spans="4:4">
      <c r="D1843" s="112"/>
    </row>
    <row r="1844" spans="4:4">
      <c r="D1844" s="112"/>
    </row>
    <row r="1845" spans="4:4">
      <c r="D1845" s="112"/>
    </row>
    <row r="1846" spans="4:4">
      <c r="D1846" s="112"/>
    </row>
    <row r="1847" spans="4:4">
      <c r="D1847" s="112"/>
    </row>
    <row r="1848" spans="4:4">
      <c r="D1848" s="112"/>
    </row>
    <row r="1849" spans="4:4">
      <c r="D1849" s="112"/>
    </row>
    <row r="1850" spans="4:4">
      <c r="D1850" s="112"/>
    </row>
    <row r="1851" spans="4:4">
      <c r="D1851" s="112"/>
    </row>
    <row r="1852" spans="4:4">
      <c r="D1852" s="112"/>
    </row>
    <row r="1853" spans="4:4">
      <c r="D1853" s="112"/>
    </row>
    <row r="1854" spans="4:4">
      <c r="D1854" s="112"/>
    </row>
    <row r="1855" spans="4:4">
      <c r="D1855" s="112"/>
    </row>
    <row r="1856" spans="4:4">
      <c r="D1856" s="112"/>
    </row>
    <row r="1857" spans="4:4">
      <c r="D1857" s="112"/>
    </row>
    <row r="1858" spans="4:4">
      <c r="D1858" s="112"/>
    </row>
    <row r="1859" spans="4:4">
      <c r="D1859" s="112"/>
    </row>
    <row r="1860" spans="4:4">
      <c r="D1860" s="112"/>
    </row>
    <row r="1861" spans="4:4">
      <c r="D1861" s="112"/>
    </row>
    <row r="1862" spans="4:4">
      <c r="D1862" s="112"/>
    </row>
    <row r="1863" spans="4:4">
      <c r="D1863" s="112"/>
    </row>
    <row r="1864" spans="4:4">
      <c r="D1864" s="112"/>
    </row>
    <row r="1865" spans="4:4">
      <c r="D1865" s="112"/>
    </row>
    <row r="1866" spans="4:4">
      <c r="D1866" s="112"/>
    </row>
    <row r="1867" spans="4:4">
      <c r="D1867" s="112"/>
    </row>
    <row r="1868" spans="4:4">
      <c r="D1868" s="112"/>
    </row>
    <row r="1869" spans="4:4">
      <c r="D1869" s="112"/>
    </row>
    <row r="1870" spans="4:4">
      <c r="D1870" s="112"/>
    </row>
    <row r="1871" spans="4:4">
      <c r="D1871" s="112"/>
    </row>
    <row r="1872" spans="4:4">
      <c r="D1872" s="112"/>
    </row>
    <row r="1873" spans="4:4">
      <c r="D1873" s="112"/>
    </row>
    <row r="1874" spans="4:4">
      <c r="D1874" s="112"/>
    </row>
    <row r="1875" spans="4:4">
      <c r="D1875" s="112"/>
    </row>
    <row r="1876" spans="4:4">
      <c r="D1876" s="112"/>
    </row>
    <row r="1877" spans="4:4">
      <c r="D1877" s="112"/>
    </row>
    <row r="1878" spans="4:4">
      <c r="D1878" s="112"/>
    </row>
    <row r="1879" spans="4:4">
      <c r="D1879" s="112"/>
    </row>
    <row r="1880" spans="4:4">
      <c r="D1880" s="112"/>
    </row>
    <row r="1881" spans="4:4">
      <c r="D1881" s="112"/>
    </row>
    <row r="1882" spans="4:4">
      <c r="D1882" s="112"/>
    </row>
    <row r="1883" spans="4:4">
      <c r="D1883" s="112"/>
    </row>
    <row r="1884" spans="4:4">
      <c r="D1884" s="112"/>
    </row>
    <row r="1885" spans="4:4">
      <c r="D1885" s="112"/>
    </row>
    <row r="1886" spans="4:4">
      <c r="D1886" s="112"/>
    </row>
    <row r="1887" spans="4:4">
      <c r="D1887" s="112"/>
    </row>
    <row r="1888" spans="4:4">
      <c r="D1888" s="112"/>
    </row>
    <row r="1889" spans="4:4">
      <c r="D1889" s="112"/>
    </row>
    <row r="1890" spans="4:4">
      <c r="D1890" s="112"/>
    </row>
    <row r="1891" spans="4:4">
      <c r="D1891" s="112"/>
    </row>
    <row r="1892" spans="4:4">
      <c r="D1892" s="112"/>
    </row>
    <row r="1893" spans="4:4">
      <c r="D1893" s="112"/>
    </row>
    <row r="1894" spans="4:4">
      <c r="D1894" s="112"/>
    </row>
    <row r="1895" spans="4:4">
      <c r="D1895" s="112"/>
    </row>
    <row r="1896" spans="4:4">
      <c r="D1896" s="112"/>
    </row>
    <row r="1897" spans="4:4">
      <c r="D1897" s="112"/>
    </row>
    <row r="1898" spans="4:4">
      <c r="D1898" s="112"/>
    </row>
    <row r="1899" spans="4:4">
      <c r="D1899" s="112"/>
    </row>
    <row r="1900" spans="4:4">
      <c r="D1900" s="112"/>
    </row>
    <row r="1901" spans="4:4">
      <c r="D1901" s="112"/>
    </row>
    <row r="1902" spans="4:4">
      <c r="D1902" s="112"/>
    </row>
    <row r="1903" spans="4:4">
      <c r="D1903" s="112"/>
    </row>
    <row r="1904" spans="4:4">
      <c r="D1904" s="112"/>
    </row>
    <row r="1905" spans="4:4">
      <c r="D1905" s="112"/>
    </row>
    <row r="1906" spans="4:4">
      <c r="D1906" s="112"/>
    </row>
    <row r="1907" spans="4:4">
      <c r="D1907" s="112"/>
    </row>
    <row r="1908" spans="4:4">
      <c r="D1908" s="112"/>
    </row>
    <row r="1909" spans="4:4">
      <c r="D1909" s="112"/>
    </row>
    <row r="1910" spans="4:4">
      <c r="D1910" s="112"/>
    </row>
    <row r="1911" spans="4:4">
      <c r="D1911" s="112"/>
    </row>
    <row r="1912" spans="4:4">
      <c r="D1912" s="112"/>
    </row>
    <row r="1913" spans="4:4">
      <c r="D1913" s="112"/>
    </row>
    <row r="1914" spans="4:4">
      <c r="D1914" s="112"/>
    </row>
    <row r="1915" spans="4:4">
      <c r="D1915" s="112"/>
    </row>
    <row r="1916" spans="4:4">
      <c r="D1916" s="112"/>
    </row>
    <row r="1917" spans="4:4">
      <c r="D1917" s="112"/>
    </row>
    <row r="1918" spans="4:4">
      <c r="D1918" s="112"/>
    </row>
    <row r="1919" spans="4:4">
      <c r="D1919" s="112"/>
    </row>
    <row r="1920" spans="4:4">
      <c r="D1920" s="112"/>
    </row>
    <row r="1921" spans="4:4">
      <c r="D1921" s="112"/>
    </row>
    <row r="1922" spans="4:4">
      <c r="D1922" s="112"/>
    </row>
    <row r="1923" spans="4:4">
      <c r="D1923" s="112"/>
    </row>
    <row r="1924" spans="4:4">
      <c r="D1924" s="112"/>
    </row>
    <row r="1925" spans="4:4">
      <c r="D1925" s="112"/>
    </row>
    <row r="1926" spans="4:4">
      <c r="D1926" s="112"/>
    </row>
    <row r="1927" spans="4:4">
      <c r="D1927" s="112"/>
    </row>
    <row r="1928" spans="4:4">
      <c r="D1928" s="112"/>
    </row>
    <row r="1929" spans="4:4">
      <c r="D1929" s="112"/>
    </row>
    <row r="1930" spans="4:4">
      <c r="D1930" s="112"/>
    </row>
    <row r="1931" spans="4:4">
      <c r="D1931" s="112"/>
    </row>
    <row r="1932" spans="4:4">
      <c r="D1932" s="112"/>
    </row>
    <row r="1933" spans="4:4">
      <c r="D1933" s="112"/>
    </row>
    <row r="1934" spans="4:4">
      <c r="D1934" s="112"/>
    </row>
    <row r="1935" spans="4:4">
      <c r="D1935" s="112"/>
    </row>
    <row r="1936" spans="4:4">
      <c r="D1936" s="112"/>
    </row>
    <row r="1937" spans="4:4">
      <c r="D1937" s="112"/>
    </row>
    <row r="1938" spans="4:4">
      <c r="D1938" s="112"/>
    </row>
    <row r="1939" spans="4:4">
      <c r="D1939" s="112"/>
    </row>
    <row r="1940" spans="4:4">
      <c r="D1940" s="112"/>
    </row>
    <row r="1941" spans="4:4">
      <c r="D1941" s="112"/>
    </row>
    <row r="1942" spans="4:4">
      <c r="D1942" s="112"/>
    </row>
    <row r="1943" spans="4:4">
      <c r="D1943" s="112"/>
    </row>
    <row r="1944" spans="4:4">
      <c r="D1944" s="112"/>
    </row>
    <row r="1945" spans="4:4">
      <c r="D1945" s="112"/>
    </row>
    <row r="1946" spans="4:4">
      <c r="D1946" s="112"/>
    </row>
    <row r="1947" spans="4:4">
      <c r="D1947" s="112"/>
    </row>
    <row r="1948" spans="4:4">
      <c r="D1948" s="112"/>
    </row>
    <row r="1949" spans="4:4">
      <c r="D1949" s="112"/>
    </row>
    <row r="1950" spans="4:4">
      <c r="D1950" s="112"/>
    </row>
    <row r="1951" spans="4:4">
      <c r="D1951" s="112"/>
    </row>
    <row r="1952" spans="4:4">
      <c r="D1952" s="112"/>
    </row>
    <row r="1953" spans="4:4">
      <c r="D1953" s="112"/>
    </row>
    <row r="1954" spans="4:4">
      <c r="D1954" s="112"/>
    </row>
    <row r="1955" spans="4:4">
      <c r="D1955" s="112"/>
    </row>
    <row r="1956" spans="4:4">
      <c r="D1956" s="112"/>
    </row>
    <row r="1957" spans="4:4">
      <c r="D1957" s="112"/>
    </row>
    <row r="1958" spans="4:4">
      <c r="D1958" s="112"/>
    </row>
    <row r="1959" spans="4:4">
      <c r="D1959" s="112"/>
    </row>
    <row r="1960" spans="4:4">
      <c r="D1960" s="112"/>
    </row>
    <row r="1961" spans="4:4">
      <c r="D1961" s="112"/>
    </row>
    <row r="1962" spans="4:4">
      <c r="D1962" s="112"/>
    </row>
    <row r="1963" spans="4:4">
      <c r="D1963" s="112"/>
    </row>
    <row r="1964" spans="4:4">
      <c r="D1964" s="112"/>
    </row>
    <row r="1965" spans="4:4">
      <c r="D1965" s="112"/>
    </row>
    <row r="1966" spans="4:4">
      <c r="D1966" s="112"/>
    </row>
    <row r="1967" spans="4:4">
      <c r="D1967" s="112"/>
    </row>
    <row r="1968" spans="4:4">
      <c r="D1968" s="112"/>
    </row>
    <row r="1969" spans="4:4">
      <c r="D1969" s="112"/>
    </row>
    <row r="1970" spans="4:4">
      <c r="D1970" s="112"/>
    </row>
    <row r="1971" spans="4:4">
      <c r="D1971" s="112"/>
    </row>
    <row r="1972" spans="4:4">
      <c r="D1972" s="112"/>
    </row>
    <row r="1973" spans="4:4">
      <c r="D1973" s="112"/>
    </row>
    <row r="1974" spans="4:4">
      <c r="D1974" s="112"/>
    </row>
    <row r="1975" spans="4:4">
      <c r="D1975" s="112"/>
    </row>
    <row r="1976" spans="4:4">
      <c r="D1976" s="112"/>
    </row>
    <row r="1977" spans="4:4">
      <c r="D1977" s="112"/>
    </row>
    <row r="1978" spans="4:4">
      <c r="D1978" s="112"/>
    </row>
    <row r="1979" spans="4:4">
      <c r="D1979" s="112"/>
    </row>
    <row r="1980" spans="4:4">
      <c r="D1980" s="112"/>
    </row>
    <row r="1981" spans="4:4">
      <c r="D1981" s="112"/>
    </row>
    <row r="1982" spans="4:4">
      <c r="D1982" s="112"/>
    </row>
    <row r="1983" spans="4:4">
      <c r="D1983" s="112"/>
    </row>
    <row r="1984" spans="4:4">
      <c r="D1984" s="112"/>
    </row>
    <row r="1985" spans="4:4">
      <c r="D1985" s="112"/>
    </row>
    <row r="1986" spans="4:4">
      <c r="D1986" s="112"/>
    </row>
    <row r="1987" spans="4:4">
      <c r="D1987" s="112"/>
    </row>
    <row r="1988" spans="4:4">
      <c r="D1988" s="112"/>
    </row>
    <row r="1989" spans="4:4">
      <c r="D1989" s="112"/>
    </row>
    <row r="1990" spans="4:4">
      <c r="D1990" s="112"/>
    </row>
    <row r="1991" spans="4:4">
      <c r="D1991" s="112"/>
    </row>
    <row r="1992" spans="4:4">
      <c r="D1992" s="112"/>
    </row>
    <row r="1993" spans="4:4">
      <c r="D1993" s="112"/>
    </row>
    <row r="1994" spans="4:4">
      <c r="D1994" s="112"/>
    </row>
    <row r="1995" spans="4:4">
      <c r="D1995" s="112"/>
    </row>
    <row r="1996" spans="4:4">
      <c r="D1996" s="112"/>
    </row>
    <row r="1997" spans="4:4">
      <c r="D1997" s="112"/>
    </row>
    <row r="1998" spans="4:4">
      <c r="D1998" s="112"/>
    </row>
    <row r="1999" spans="4:4">
      <c r="D1999" s="112"/>
    </row>
    <row r="2000" spans="4:4">
      <c r="D2000" s="112"/>
    </row>
    <row r="2001" spans="4:4">
      <c r="D2001" s="112"/>
    </row>
    <row r="2002" spans="4:4">
      <c r="D2002" s="112"/>
    </row>
    <row r="2003" spans="4:4">
      <c r="D2003" s="112"/>
    </row>
    <row r="2004" spans="4:4">
      <c r="D2004" s="112"/>
    </row>
    <row r="2005" spans="4:4">
      <c r="D2005" s="112"/>
    </row>
    <row r="2006" spans="4:4">
      <c r="D2006" s="112"/>
    </row>
    <row r="2007" spans="4:4">
      <c r="D2007" s="112"/>
    </row>
    <row r="2008" spans="4:4">
      <c r="D2008" s="112"/>
    </row>
    <row r="2009" spans="4:4">
      <c r="D2009" s="112"/>
    </row>
    <row r="2010" spans="4:4">
      <c r="D2010" s="112"/>
    </row>
    <row r="2011" spans="4:4">
      <c r="D2011" s="112"/>
    </row>
    <row r="2012" spans="4:4">
      <c r="D2012" s="112"/>
    </row>
    <row r="2013" spans="4:4">
      <c r="D2013" s="112"/>
    </row>
    <row r="2014" spans="4:4">
      <c r="D2014" s="112"/>
    </row>
    <row r="2015" spans="4:4">
      <c r="D2015" s="112"/>
    </row>
    <row r="2016" spans="4:4">
      <c r="D2016" s="112"/>
    </row>
    <row r="2017" spans="4:4">
      <c r="D2017" s="112"/>
    </row>
    <row r="2018" spans="4:4">
      <c r="D2018" s="112"/>
    </row>
    <row r="2019" spans="4:4">
      <c r="D2019" s="112"/>
    </row>
    <row r="2020" spans="4:4">
      <c r="D2020" s="112"/>
    </row>
    <row r="2021" spans="4:4">
      <c r="D2021" s="112"/>
    </row>
    <row r="2022" spans="4:4">
      <c r="D2022" s="112"/>
    </row>
    <row r="2023" spans="4:4">
      <c r="D2023" s="112"/>
    </row>
    <row r="2024" spans="4:4">
      <c r="D2024" s="112"/>
    </row>
    <row r="2025" spans="4:4">
      <c r="D2025" s="112"/>
    </row>
    <row r="2026" spans="4:4">
      <c r="D2026" s="112"/>
    </row>
    <row r="2027" spans="4:4">
      <c r="D2027" s="112"/>
    </row>
    <row r="2028" spans="4:4">
      <c r="D2028" s="112"/>
    </row>
    <row r="2029" spans="4:4">
      <c r="D2029" s="112"/>
    </row>
    <row r="2030" spans="4:4">
      <c r="D2030" s="112"/>
    </row>
    <row r="2031" spans="4:4">
      <c r="D2031" s="112"/>
    </row>
    <row r="2032" spans="4:4">
      <c r="D2032" s="112"/>
    </row>
    <row r="2033" spans="4:4">
      <c r="D2033" s="112"/>
    </row>
    <row r="2034" spans="4:4">
      <c r="D2034" s="112"/>
    </row>
    <row r="2035" spans="4:4">
      <c r="D2035" s="112"/>
    </row>
    <row r="2036" spans="4:4">
      <c r="D2036" s="112"/>
    </row>
    <row r="2037" spans="4:4">
      <c r="D2037" s="112"/>
    </row>
    <row r="2038" spans="4:4">
      <c r="D2038" s="112"/>
    </row>
    <row r="2039" spans="4:4">
      <c r="D2039" s="112"/>
    </row>
    <row r="2040" spans="4:4">
      <c r="D2040" s="112"/>
    </row>
    <row r="2041" spans="4:4">
      <c r="D2041" s="112"/>
    </row>
    <row r="2042" spans="4:4">
      <c r="D2042" s="112"/>
    </row>
    <row r="2043" spans="4:4">
      <c r="D2043" s="112"/>
    </row>
    <row r="2044" spans="4:4">
      <c r="D2044" s="112"/>
    </row>
    <row r="2045" spans="4:4">
      <c r="D2045" s="112"/>
    </row>
    <row r="2046" spans="4:4">
      <c r="D2046" s="112"/>
    </row>
    <row r="2047" spans="4:4">
      <c r="D2047" s="112"/>
    </row>
    <row r="2048" spans="4:4">
      <c r="D2048" s="112"/>
    </row>
    <row r="2049" spans="4:4">
      <c r="D2049" s="112"/>
    </row>
    <row r="2050" spans="4:4">
      <c r="D2050" s="112"/>
    </row>
    <row r="2051" spans="4:4">
      <c r="D2051" s="112"/>
    </row>
    <row r="2052" spans="4:4">
      <c r="D2052" s="112"/>
    </row>
    <row r="2053" spans="4:4">
      <c r="D2053" s="112"/>
    </row>
    <row r="2054" spans="4:4">
      <c r="D2054" s="112"/>
    </row>
    <row r="2055" spans="4:4">
      <c r="D2055" s="112"/>
    </row>
    <row r="2056" spans="4:4">
      <c r="D2056" s="112"/>
    </row>
    <row r="2057" spans="4:4">
      <c r="D2057" s="112"/>
    </row>
    <row r="2058" spans="4:4">
      <c r="D2058" s="112"/>
    </row>
    <row r="2059" spans="4:4">
      <c r="D2059" s="112"/>
    </row>
    <row r="2060" spans="4:4">
      <c r="D2060" s="112"/>
    </row>
    <row r="2061" spans="4:4">
      <c r="D2061" s="112"/>
    </row>
    <row r="2062" spans="4:4">
      <c r="D2062" s="112"/>
    </row>
    <row r="2063" spans="4:4">
      <c r="D2063" s="112"/>
    </row>
    <row r="2064" spans="4:4">
      <c r="D2064" s="112"/>
    </row>
    <row r="2065" spans="4:4">
      <c r="D2065" s="112"/>
    </row>
    <row r="2066" spans="4:4">
      <c r="D2066" s="112"/>
    </row>
    <row r="2067" spans="4:4">
      <c r="D2067" s="112"/>
    </row>
    <row r="2068" spans="4:4">
      <c r="D2068" s="112"/>
    </row>
    <row r="2069" spans="4:4">
      <c r="D2069" s="112"/>
    </row>
    <row r="2070" spans="4:4">
      <c r="D2070" s="112"/>
    </row>
    <row r="2071" spans="4:4">
      <c r="D2071" s="112"/>
    </row>
    <row r="2072" spans="4:4">
      <c r="D2072" s="112"/>
    </row>
    <row r="2073" spans="4:4">
      <c r="D2073" s="112"/>
    </row>
    <row r="2074" spans="4:4">
      <c r="D2074" s="112"/>
    </row>
    <row r="2075" spans="4:4">
      <c r="D2075" s="112"/>
    </row>
    <row r="2076" spans="4:4">
      <c r="D2076" s="112"/>
    </row>
    <row r="2077" spans="4:4">
      <c r="D2077" s="112"/>
    </row>
    <row r="2078" spans="4:4">
      <c r="D2078" s="112"/>
    </row>
    <row r="2079" spans="4:4">
      <c r="D2079" s="112"/>
    </row>
    <row r="2080" spans="4:4">
      <c r="D2080" s="112"/>
    </row>
    <row r="2081" spans="4:4">
      <c r="D2081" s="112"/>
    </row>
    <row r="2082" spans="4:4">
      <c r="D2082" s="112"/>
    </row>
    <row r="2083" spans="4:4">
      <c r="D2083" s="112"/>
    </row>
    <row r="2084" spans="4:4">
      <c r="D2084" s="112"/>
    </row>
    <row r="2085" spans="4:4">
      <c r="D2085" s="112"/>
    </row>
    <row r="2086" spans="4:4">
      <c r="D2086" s="112"/>
    </row>
    <row r="2087" spans="4:4">
      <c r="D2087" s="112"/>
    </row>
    <row r="2088" spans="4:4">
      <c r="D2088" s="112"/>
    </row>
    <row r="2089" spans="4:4">
      <c r="D2089" s="112"/>
    </row>
    <row r="2090" spans="4:4">
      <c r="D2090" s="112"/>
    </row>
    <row r="2091" spans="4:4">
      <c r="D2091" s="112"/>
    </row>
    <row r="2092" spans="4:4">
      <c r="D2092" s="112"/>
    </row>
    <row r="2093" spans="4:4">
      <c r="D2093" s="112"/>
    </row>
    <row r="2094" spans="4:4">
      <c r="D2094" s="112"/>
    </row>
    <row r="2095" spans="4:4">
      <c r="D2095" s="112"/>
    </row>
    <row r="2096" spans="4:4">
      <c r="D2096" s="112"/>
    </row>
    <row r="2097" spans="4:4">
      <c r="D2097" s="112"/>
    </row>
    <row r="2098" spans="4:4">
      <c r="D2098" s="112"/>
    </row>
    <row r="2099" spans="4:4">
      <c r="D2099" s="112"/>
    </row>
    <row r="2100" spans="4:4">
      <c r="D2100" s="112"/>
    </row>
    <row r="2101" spans="4:4">
      <c r="D2101" s="112"/>
    </row>
    <row r="2102" spans="4:4">
      <c r="D2102" s="112"/>
    </row>
    <row r="2103" spans="4:4">
      <c r="D2103" s="112"/>
    </row>
    <row r="2104" spans="4:4">
      <c r="D2104" s="112"/>
    </row>
    <row r="2105" spans="4:4">
      <c r="D2105" s="112"/>
    </row>
    <row r="2106" spans="4:4">
      <c r="D2106" s="112"/>
    </row>
    <row r="2107" spans="4:4">
      <c r="D2107" s="112"/>
    </row>
    <row r="2108" spans="4:4">
      <c r="D2108" s="112"/>
    </row>
    <row r="2109" spans="4:4">
      <c r="D2109" s="112"/>
    </row>
    <row r="2110" spans="4:4">
      <c r="D2110" s="112"/>
    </row>
    <row r="2111" spans="4:4">
      <c r="D2111" s="112"/>
    </row>
    <row r="2112" spans="4:4">
      <c r="D2112" s="112"/>
    </row>
    <row r="2113" spans="4:4">
      <c r="D2113" s="112"/>
    </row>
    <row r="2114" spans="4:4">
      <c r="D2114" s="112"/>
    </row>
    <row r="2115" spans="4:4">
      <c r="D2115" s="112"/>
    </row>
    <row r="2116" spans="4:4">
      <c r="D2116" s="112"/>
    </row>
    <row r="2117" spans="4:4">
      <c r="D2117" s="112"/>
    </row>
    <row r="2118" spans="4:4">
      <c r="D2118" s="112"/>
    </row>
    <row r="2119" spans="4:4">
      <c r="D2119" s="112"/>
    </row>
    <row r="2120" spans="4:4">
      <c r="D2120" s="112"/>
    </row>
    <row r="2121" spans="4:4">
      <c r="D2121" s="112"/>
    </row>
    <row r="2122" spans="4:4">
      <c r="D2122" s="112"/>
    </row>
    <row r="2123" spans="4:4">
      <c r="D2123" s="112"/>
    </row>
    <row r="2124" spans="4:4">
      <c r="D2124" s="112"/>
    </row>
    <row r="2125" spans="4:4">
      <c r="D2125" s="112"/>
    </row>
    <row r="2126" spans="4:4">
      <c r="D2126" s="112"/>
    </row>
    <row r="2127" spans="4:4">
      <c r="D2127" s="112"/>
    </row>
    <row r="2128" spans="4:4">
      <c r="D2128" s="112"/>
    </row>
    <row r="2129" spans="4:4">
      <c r="D2129" s="112"/>
    </row>
    <row r="2130" spans="4:4">
      <c r="D2130" s="112"/>
    </row>
    <row r="2131" spans="4:4">
      <c r="D2131" s="112"/>
    </row>
    <row r="2132" spans="4:4">
      <c r="D2132" s="112"/>
    </row>
    <row r="2133" spans="4:4">
      <c r="D2133" s="112"/>
    </row>
    <row r="2134" spans="4:4">
      <c r="D2134" s="112"/>
    </row>
    <row r="2135" spans="4:4">
      <c r="D2135" s="112"/>
    </row>
    <row r="2136" spans="4:4">
      <c r="D2136" s="112"/>
    </row>
    <row r="2137" spans="4:4">
      <c r="D2137" s="112"/>
    </row>
    <row r="2138" spans="4:4">
      <c r="D2138" s="112"/>
    </row>
    <row r="2139" spans="4:4">
      <c r="D2139" s="112"/>
    </row>
    <row r="2140" spans="4:4">
      <c r="D2140" s="112"/>
    </row>
    <row r="2141" spans="4:4">
      <c r="D2141" s="112"/>
    </row>
    <row r="2142" spans="4:4">
      <c r="D2142" s="112"/>
    </row>
    <row r="2143" spans="4:4">
      <c r="D2143" s="112"/>
    </row>
    <row r="2144" spans="4:4">
      <c r="D2144" s="112"/>
    </row>
    <row r="2145" spans="4:4">
      <c r="D2145" s="112"/>
    </row>
    <row r="2146" spans="4:4">
      <c r="D2146" s="112"/>
    </row>
    <row r="2147" spans="4:4">
      <c r="D2147" s="112"/>
    </row>
    <row r="2148" spans="4:4">
      <c r="D2148" s="112"/>
    </row>
    <row r="2149" spans="4:4">
      <c r="D2149" s="112"/>
    </row>
    <row r="2150" spans="4:4">
      <c r="D2150" s="112"/>
    </row>
    <row r="2151" spans="4:4">
      <c r="D2151" s="112"/>
    </row>
    <row r="2152" spans="4:4">
      <c r="D2152" s="112"/>
    </row>
    <row r="2153" spans="4:4">
      <c r="D2153" s="112"/>
    </row>
    <row r="2154" spans="4:4">
      <c r="D2154" s="112"/>
    </row>
    <row r="2155" spans="4:4">
      <c r="D2155" s="112"/>
    </row>
    <row r="2156" spans="4:4">
      <c r="D2156" s="112"/>
    </row>
    <row r="2157" spans="4:4">
      <c r="D2157" s="112"/>
    </row>
    <row r="2158" spans="4:4">
      <c r="D2158" s="112"/>
    </row>
    <row r="2159" spans="4:4">
      <c r="D2159" s="112"/>
    </row>
    <row r="2160" spans="4:4">
      <c r="D2160" s="112"/>
    </row>
    <row r="2161" spans="4:4">
      <c r="D2161" s="112"/>
    </row>
    <row r="2162" spans="4:4">
      <c r="D2162" s="112"/>
    </row>
    <row r="2163" spans="4:4">
      <c r="D2163" s="112"/>
    </row>
    <row r="2164" spans="4:4">
      <c r="D2164" s="112"/>
    </row>
    <row r="2165" spans="4:4">
      <c r="D2165" s="112"/>
    </row>
    <row r="2166" spans="4:4">
      <c r="D2166" s="112"/>
    </row>
    <row r="2167" spans="4:4">
      <c r="D2167" s="112"/>
    </row>
    <row r="2168" spans="4:4">
      <c r="D2168" s="112"/>
    </row>
    <row r="2169" spans="4:4">
      <c r="D2169" s="112"/>
    </row>
    <row r="2170" spans="4:4">
      <c r="D2170" s="112"/>
    </row>
    <row r="2171" spans="4:4">
      <c r="D2171" s="112"/>
    </row>
    <row r="2172" spans="4:4">
      <c r="D2172" s="112"/>
    </row>
    <row r="2173" spans="4:4">
      <c r="D2173" s="112"/>
    </row>
    <row r="2174" spans="4:4">
      <c r="D2174" s="112"/>
    </row>
    <row r="2175" spans="4:4">
      <c r="D2175" s="112"/>
    </row>
    <row r="2176" spans="4:4">
      <c r="D2176" s="112"/>
    </row>
    <row r="2177" spans="4:4">
      <c r="D2177" s="112"/>
    </row>
    <row r="2178" spans="4:4">
      <c r="D2178" s="112"/>
    </row>
    <row r="2179" spans="4:4">
      <c r="D2179" s="112"/>
    </row>
    <row r="2180" spans="4:4">
      <c r="D2180" s="112"/>
    </row>
    <row r="2181" spans="4:4">
      <c r="D2181" s="112"/>
    </row>
    <row r="2182" spans="4:4">
      <c r="D2182" s="112"/>
    </row>
    <row r="2183" spans="4:4">
      <c r="D2183" s="112"/>
    </row>
    <row r="2184" spans="4:4">
      <c r="D2184" s="112"/>
    </row>
    <row r="2185" spans="4:4">
      <c r="D2185" s="112"/>
    </row>
    <row r="2186" spans="4:4">
      <c r="D2186" s="112"/>
    </row>
    <row r="2187" spans="4:4">
      <c r="D2187" s="112"/>
    </row>
    <row r="2188" spans="4:4">
      <c r="D2188" s="112"/>
    </row>
    <row r="2189" spans="4:4">
      <c r="D2189" s="112"/>
    </row>
    <row r="2190" spans="4:4">
      <c r="D2190" s="112"/>
    </row>
    <row r="2191" spans="4:4">
      <c r="D2191" s="112"/>
    </row>
    <row r="2192" spans="4:4">
      <c r="D2192" s="112"/>
    </row>
    <row r="2193" spans="4:4">
      <c r="D2193" s="112"/>
    </row>
    <row r="2194" spans="4:4">
      <c r="D2194" s="112"/>
    </row>
    <row r="2195" spans="4:4">
      <c r="D2195" s="112"/>
    </row>
    <row r="2196" spans="4:4">
      <c r="D2196" s="112"/>
    </row>
    <row r="2197" spans="4:4">
      <c r="D2197" s="112"/>
    </row>
    <row r="2198" spans="4:4">
      <c r="D2198" s="112"/>
    </row>
    <row r="2199" spans="4:4">
      <c r="D2199" s="112"/>
    </row>
    <row r="2200" spans="4:4">
      <c r="D2200" s="112"/>
    </row>
    <row r="2201" spans="4:4">
      <c r="D2201" s="112"/>
    </row>
    <row r="2202" spans="4:4">
      <c r="D2202" s="112"/>
    </row>
    <row r="2203" spans="4:4">
      <c r="D2203" s="112"/>
    </row>
    <row r="2204" spans="4:4">
      <c r="D2204" s="112"/>
    </row>
    <row r="2205" spans="4:4">
      <c r="D2205" s="112"/>
    </row>
    <row r="2206" spans="4:4">
      <c r="D2206" s="112"/>
    </row>
    <row r="2207" spans="4:4">
      <c r="D2207" s="112"/>
    </row>
    <row r="2208" spans="4:4">
      <c r="D2208" s="112"/>
    </row>
    <row r="2209" spans="4:4">
      <c r="D2209" s="112"/>
    </row>
    <row r="2210" spans="4:4">
      <c r="D2210" s="112"/>
    </row>
    <row r="2211" spans="4:4">
      <c r="D2211" s="112"/>
    </row>
    <row r="2212" spans="4:4">
      <c r="D2212" s="112"/>
    </row>
    <row r="2213" spans="4:4">
      <c r="D2213" s="112"/>
    </row>
    <row r="2214" spans="4:4">
      <c r="D2214" s="112"/>
    </row>
    <row r="2215" spans="4:4">
      <c r="D2215" s="112"/>
    </row>
    <row r="2216" spans="4:4">
      <c r="D2216" s="112"/>
    </row>
    <row r="2217" spans="4:4">
      <c r="D2217" s="112"/>
    </row>
    <row r="2218" spans="4:4">
      <c r="D2218" s="112"/>
    </row>
    <row r="2219" spans="4:4">
      <c r="D2219" s="112"/>
    </row>
    <row r="2220" spans="4:4">
      <c r="D2220" s="112"/>
    </row>
    <row r="2221" spans="4:4">
      <c r="D2221" s="112"/>
    </row>
    <row r="2222" spans="4:4">
      <c r="D2222" s="112"/>
    </row>
    <row r="2223" spans="4:4">
      <c r="D2223" s="112"/>
    </row>
    <row r="2224" spans="4:4">
      <c r="D2224" s="112"/>
    </row>
    <row r="2225" spans="4:4">
      <c r="D2225" s="112"/>
    </row>
    <row r="2226" spans="4:4">
      <c r="D2226" s="112"/>
    </row>
    <row r="2227" spans="4:4">
      <c r="D2227" s="112"/>
    </row>
    <row r="2228" spans="4:4">
      <c r="D2228" s="112"/>
    </row>
    <row r="2229" spans="4:4">
      <c r="D2229" s="112"/>
    </row>
    <row r="2230" spans="4:4">
      <c r="D2230" s="112"/>
    </row>
    <row r="2231" spans="4:4">
      <c r="D2231" s="112"/>
    </row>
    <row r="2232" spans="4:4">
      <c r="D2232" s="112"/>
    </row>
    <row r="2233" spans="4:4">
      <c r="D2233" s="112"/>
    </row>
    <row r="2234" spans="4:4">
      <c r="D2234" s="112"/>
    </row>
    <row r="2235" spans="4:4">
      <c r="D2235" s="112"/>
    </row>
    <row r="2236" spans="4:4">
      <c r="D2236" s="112"/>
    </row>
    <row r="2237" spans="4:4">
      <c r="D2237" s="112"/>
    </row>
    <row r="2238" spans="4:4">
      <c r="D2238" s="112"/>
    </row>
    <row r="2239" spans="4:4">
      <c r="D2239" s="112"/>
    </row>
    <row r="2240" spans="4:4">
      <c r="D2240" s="112"/>
    </row>
    <row r="2241" spans="4:4">
      <c r="D2241" s="112"/>
    </row>
    <row r="2242" spans="4:4">
      <c r="D2242" s="112"/>
    </row>
    <row r="2243" spans="4:4">
      <c r="D2243" s="112"/>
    </row>
    <row r="2244" spans="4:4">
      <c r="D2244" s="112"/>
    </row>
    <row r="2245" spans="4:4">
      <c r="D2245" s="112"/>
    </row>
    <row r="2246" spans="4:4">
      <c r="D2246" s="112"/>
    </row>
    <row r="2247" spans="4:4">
      <c r="D2247" s="112"/>
    </row>
    <row r="2248" spans="4:4">
      <c r="D2248" s="112"/>
    </row>
    <row r="2249" spans="4:4">
      <c r="D2249" s="112"/>
    </row>
    <row r="2250" spans="4:4">
      <c r="D2250" s="112"/>
    </row>
    <row r="2251" spans="4:4">
      <c r="D2251" s="112"/>
    </row>
    <row r="2252" spans="4:4">
      <c r="D2252" s="112"/>
    </row>
    <row r="2253" spans="4:4">
      <c r="D2253" s="112"/>
    </row>
    <row r="2254" spans="4:4">
      <c r="D2254" s="112"/>
    </row>
    <row r="2255" spans="4:4">
      <c r="D2255" s="112"/>
    </row>
    <row r="2256" spans="4:4">
      <c r="D2256" s="112"/>
    </row>
    <row r="2257" spans="4:4">
      <c r="D2257" s="112"/>
    </row>
    <row r="2258" spans="4:4">
      <c r="D2258" s="112"/>
    </row>
    <row r="2259" spans="4:4">
      <c r="D2259" s="112"/>
    </row>
    <row r="2260" spans="4:4">
      <c r="D2260" s="112"/>
    </row>
    <row r="2261" spans="4:4">
      <c r="D2261" s="112"/>
    </row>
    <row r="2262" spans="4:4">
      <c r="D2262" s="112"/>
    </row>
    <row r="2263" spans="4:4">
      <c r="D2263" s="112"/>
    </row>
    <row r="2264" spans="4:4">
      <c r="D2264" s="112"/>
    </row>
    <row r="2265" spans="4:4">
      <c r="D2265" s="112"/>
    </row>
    <row r="2266" spans="4:4">
      <c r="D2266" s="112"/>
    </row>
    <row r="2267" spans="4:4">
      <c r="D2267" s="112"/>
    </row>
    <row r="2268" spans="4:4">
      <c r="D2268" s="112"/>
    </row>
    <row r="2269" spans="4:4">
      <c r="D2269" s="112"/>
    </row>
    <row r="2270" spans="4:4">
      <c r="D2270" s="112"/>
    </row>
    <row r="2271" spans="4:4">
      <c r="D2271" s="112"/>
    </row>
    <row r="2272" spans="4:4">
      <c r="D2272" s="112"/>
    </row>
    <row r="2273" spans="4:4">
      <c r="D2273" s="112"/>
    </row>
    <row r="2274" spans="4:4">
      <c r="D2274" s="112"/>
    </row>
    <row r="2275" spans="4:4">
      <c r="D2275" s="112"/>
    </row>
    <row r="2276" spans="4:4">
      <c r="D2276" s="112"/>
    </row>
    <row r="2277" spans="4:4">
      <c r="D2277" s="112"/>
    </row>
    <row r="2278" spans="4:4">
      <c r="D2278" s="112"/>
    </row>
    <row r="2279" spans="4:4">
      <c r="D2279" s="112"/>
    </row>
    <row r="2280" spans="4:4">
      <c r="D2280" s="112"/>
    </row>
    <row r="2281" spans="4:4">
      <c r="D2281" s="112"/>
    </row>
    <row r="2282" spans="4:4">
      <c r="D2282" s="112"/>
    </row>
    <row r="2283" spans="4:4">
      <c r="D2283" s="112"/>
    </row>
    <row r="2284" spans="4:4">
      <c r="D2284" s="112"/>
    </row>
    <row r="2285" spans="4:4">
      <c r="D2285" s="112"/>
    </row>
    <row r="2286" spans="4:4">
      <c r="D2286" s="112"/>
    </row>
    <row r="2287" spans="4:4">
      <c r="D2287" s="112"/>
    </row>
    <row r="2288" spans="4:4">
      <c r="D2288" s="112"/>
    </row>
    <row r="2289" spans="4:4">
      <c r="D2289" s="112"/>
    </row>
    <row r="2290" spans="4:4">
      <c r="D2290" s="112"/>
    </row>
    <row r="2291" spans="4:4">
      <c r="D2291" s="112"/>
    </row>
    <row r="2292" spans="4:4">
      <c r="D2292" s="112"/>
    </row>
    <row r="2293" spans="4:4">
      <c r="D2293" s="112"/>
    </row>
    <row r="2294" spans="4:4">
      <c r="D2294" s="112"/>
    </row>
    <row r="2295" spans="4:4">
      <c r="D2295" s="112"/>
    </row>
    <row r="2296" spans="4:4">
      <c r="D2296" s="112"/>
    </row>
    <row r="2297" spans="4:4">
      <c r="D2297" s="112"/>
    </row>
    <row r="2298" spans="4:4">
      <c r="D2298" s="112"/>
    </row>
    <row r="2299" spans="4:4">
      <c r="D2299" s="112"/>
    </row>
    <row r="2300" spans="4:4">
      <c r="D2300" s="112"/>
    </row>
    <row r="2301" spans="4:4">
      <c r="D2301" s="112"/>
    </row>
    <row r="2302" spans="4:4">
      <c r="D2302" s="112"/>
    </row>
    <row r="2303" spans="4:4">
      <c r="D2303" s="112"/>
    </row>
    <row r="2304" spans="4:4">
      <c r="D2304" s="112"/>
    </row>
    <row r="2305" spans="4:4">
      <c r="D2305" s="112"/>
    </row>
    <row r="2306" spans="4:4">
      <c r="D2306" s="112"/>
    </row>
    <row r="2307" spans="4:4">
      <c r="D2307" s="112"/>
    </row>
    <row r="2308" spans="4:4">
      <c r="D2308" s="112"/>
    </row>
    <row r="2309" spans="4:4">
      <c r="D2309" s="112"/>
    </row>
    <row r="2310" spans="4:4">
      <c r="D2310" s="112"/>
    </row>
    <row r="2311" spans="4:4">
      <c r="D2311" s="112"/>
    </row>
    <row r="2312" spans="4:4">
      <c r="D2312" s="112"/>
    </row>
    <row r="2313" spans="4:4">
      <c r="D2313" s="112"/>
    </row>
    <row r="2314" spans="4:4">
      <c r="D2314" s="112"/>
    </row>
    <row r="2315" spans="4:4">
      <c r="D2315" s="112"/>
    </row>
    <row r="2316" spans="4:4">
      <c r="D2316" s="112"/>
    </row>
    <row r="2317" spans="4:4">
      <c r="D2317" s="112"/>
    </row>
    <row r="2318" spans="4:4">
      <c r="D2318" s="112"/>
    </row>
    <row r="2319" spans="4:4">
      <c r="D2319" s="112"/>
    </row>
    <row r="2320" spans="4:4">
      <c r="D2320" s="112"/>
    </row>
    <row r="2321" spans="4:4">
      <c r="D2321" s="112"/>
    </row>
    <row r="2322" spans="4:4">
      <c r="D2322" s="112"/>
    </row>
    <row r="2323" spans="4:4">
      <c r="D2323" s="112"/>
    </row>
    <row r="2324" spans="4:4">
      <c r="D2324" s="112"/>
    </row>
    <row r="2325" spans="4:4">
      <c r="D2325" s="112"/>
    </row>
    <row r="2326" spans="4:4">
      <c r="D2326" s="112"/>
    </row>
    <row r="2327" spans="4:4">
      <c r="D2327" s="112"/>
    </row>
    <row r="2328" spans="4:4">
      <c r="D2328" s="112"/>
    </row>
    <row r="2329" spans="4:4">
      <c r="D2329" s="112"/>
    </row>
    <row r="2330" spans="4:4">
      <c r="D2330" s="112"/>
    </row>
    <row r="2331" spans="4:4">
      <c r="D2331" s="112"/>
    </row>
    <row r="2332" spans="4:4">
      <c r="D2332" s="112"/>
    </row>
    <row r="2333" spans="4:4">
      <c r="D2333" s="112"/>
    </row>
    <row r="2334" spans="4:4">
      <c r="D2334" s="112"/>
    </row>
    <row r="2335" spans="4:4">
      <c r="D2335" s="112"/>
    </row>
    <row r="2336" spans="4:4">
      <c r="D2336" s="112"/>
    </row>
    <row r="2337" spans="4:4">
      <c r="D2337" s="112"/>
    </row>
    <row r="2338" spans="4:4">
      <c r="D2338" s="112"/>
    </row>
    <row r="2339" spans="4:4">
      <c r="D2339" s="112"/>
    </row>
    <row r="2340" spans="4:4">
      <c r="D2340" s="112"/>
    </row>
    <row r="2341" spans="4:4">
      <c r="D2341" s="112"/>
    </row>
    <row r="2342" spans="4:4">
      <c r="D2342" s="112"/>
    </row>
    <row r="2343" spans="4:4">
      <c r="D2343" s="112"/>
    </row>
    <row r="2344" spans="4:4">
      <c r="D2344" s="112"/>
    </row>
    <row r="2345" spans="4:4">
      <c r="D2345" s="112"/>
    </row>
    <row r="2346" spans="4:4">
      <c r="D2346" s="112"/>
    </row>
    <row r="2347" spans="4:4">
      <c r="D2347" s="112"/>
    </row>
    <row r="2348" spans="4:4">
      <c r="D2348" s="112"/>
    </row>
    <row r="2349" spans="4:4">
      <c r="D2349" s="112"/>
    </row>
    <row r="2350" spans="4:4">
      <c r="D2350" s="112"/>
    </row>
    <row r="2351" spans="4:4">
      <c r="D2351" s="112"/>
    </row>
    <row r="2352" spans="4:4">
      <c r="D2352" s="112"/>
    </row>
    <row r="2353" spans="4:4">
      <c r="D2353" s="112"/>
    </row>
    <row r="2354" spans="4:4">
      <c r="D2354" s="112"/>
    </row>
    <row r="2355" spans="4:4">
      <c r="D2355" s="112"/>
    </row>
    <row r="2356" spans="4:4">
      <c r="D2356" s="112"/>
    </row>
    <row r="2357" spans="4:4">
      <c r="D2357" s="112"/>
    </row>
    <row r="2358" spans="4:4">
      <c r="D2358" s="112"/>
    </row>
    <row r="2359" spans="4:4">
      <c r="D2359" s="112"/>
    </row>
    <row r="2360" spans="4:4">
      <c r="D2360" s="112"/>
    </row>
    <row r="2361" spans="4:4">
      <c r="D2361" s="112"/>
    </row>
    <row r="2362" spans="4:4">
      <c r="D2362" s="112"/>
    </row>
    <row r="2363" spans="4:4">
      <c r="D2363" s="112"/>
    </row>
    <row r="2364" spans="4:4">
      <c r="D2364" s="112"/>
    </row>
    <row r="2365" spans="4:4">
      <c r="D2365" s="112"/>
    </row>
    <row r="2366" spans="4:4">
      <c r="D2366" s="112"/>
    </row>
    <row r="2367" spans="4:4">
      <c r="D2367" s="112"/>
    </row>
    <row r="2368" spans="4:4">
      <c r="D2368" s="112"/>
    </row>
    <row r="2369" spans="4:4">
      <c r="D2369" s="112"/>
    </row>
    <row r="2370" spans="4:4">
      <c r="D2370" s="112"/>
    </row>
    <row r="2371" spans="4:4">
      <c r="D2371" s="112"/>
    </row>
    <row r="2372" spans="4:4">
      <c r="D2372" s="112"/>
    </row>
    <row r="2373" spans="4:4">
      <c r="D2373" s="112"/>
    </row>
    <row r="2374" spans="4:4">
      <c r="D2374" s="112"/>
    </row>
    <row r="2375" spans="4:4">
      <c r="D2375" s="112"/>
    </row>
    <row r="2376" spans="4:4">
      <c r="D2376" s="112"/>
    </row>
    <row r="2377" spans="4:4">
      <c r="D2377" s="112"/>
    </row>
    <row r="2378" spans="4:4">
      <c r="D2378" s="112"/>
    </row>
    <row r="2379" spans="4:4">
      <c r="D2379" s="112"/>
    </row>
    <row r="2380" spans="4:4">
      <c r="D2380" s="112"/>
    </row>
    <row r="2381" spans="4:4">
      <c r="D2381" s="112"/>
    </row>
    <row r="2382" spans="4:4">
      <c r="D2382" s="112"/>
    </row>
    <row r="2383" spans="4:4">
      <c r="D2383" s="112"/>
    </row>
    <row r="2384" spans="4:4">
      <c r="D2384" s="112"/>
    </row>
    <row r="2385" spans="4:4">
      <c r="D2385" s="112"/>
    </row>
    <row r="2386" spans="4:4">
      <c r="D2386" s="112"/>
    </row>
    <row r="2387" spans="4:4">
      <c r="D2387" s="112"/>
    </row>
    <row r="2388" spans="4:4">
      <c r="D2388" s="112"/>
    </row>
    <row r="2389" spans="4:4">
      <c r="D2389" s="112"/>
    </row>
    <row r="2390" spans="4:4">
      <c r="D2390" s="112"/>
    </row>
    <row r="2391" spans="4:4">
      <c r="D2391" s="112"/>
    </row>
    <row r="2392" spans="4:4">
      <c r="D2392" s="112"/>
    </row>
    <row r="2393" spans="4:4">
      <c r="D2393" s="112"/>
    </row>
    <row r="2394" spans="4:4">
      <c r="D2394" s="112"/>
    </row>
    <row r="2395" spans="4:4">
      <c r="D2395" s="112"/>
    </row>
    <row r="2396" spans="4:4">
      <c r="D2396" s="112"/>
    </row>
    <row r="2397" spans="4:4">
      <c r="D2397" s="112"/>
    </row>
    <row r="2398" spans="4:4">
      <c r="D2398" s="112"/>
    </row>
    <row r="2399" spans="4:4">
      <c r="D2399" s="112"/>
    </row>
    <row r="2400" spans="4:4">
      <c r="D2400" s="112"/>
    </row>
    <row r="2401" spans="4:4">
      <c r="D2401" s="112"/>
    </row>
    <row r="2402" spans="4:4">
      <c r="D2402" s="112"/>
    </row>
    <row r="2403" spans="4:4">
      <c r="D2403" s="112"/>
    </row>
    <row r="2404" spans="4:4">
      <c r="D2404" s="112"/>
    </row>
    <row r="2405" spans="4:4">
      <c r="D2405" s="112"/>
    </row>
    <row r="2406" spans="4:4">
      <c r="D2406" s="112"/>
    </row>
    <row r="2407" spans="4:4">
      <c r="D2407" s="112"/>
    </row>
    <row r="2408" spans="4:4">
      <c r="D2408" s="112"/>
    </row>
    <row r="2409" spans="4:4">
      <c r="D2409" s="112"/>
    </row>
    <row r="2410" spans="4:4">
      <c r="D2410" s="112"/>
    </row>
    <row r="2411" spans="4:4">
      <c r="D2411" s="112"/>
    </row>
    <row r="2412" spans="4:4">
      <c r="D2412" s="112"/>
    </row>
    <row r="2413" spans="4:4">
      <c r="D2413" s="112"/>
    </row>
    <row r="2414" spans="4:4">
      <c r="D2414" s="112"/>
    </row>
    <row r="2415" spans="4:4">
      <c r="D2415" s="112"/>
    </row>
    <row r="2416" spans="4:4">
      <c r="D2416" s="112"/>
    </row>
    <row r="2417" spans="4:4">
      <c r="D2417" s="112"/>
    </row>
    <row r="2418" spans="4:4">
      <c r="D2418" s="112"/>
    </row>
    <row r="2419" spans="4:4">
      <c r="D2419" s="112"/>
    </row>
    <row r="2420" spans="4:4">
      <c r="D2420" s="112"/>
    </row>
    <row r="2421" spans="4:4">
      <c r="D2421" s="112"/>
    </row>
    <row r="2422" spans="4:4">
      <c r="D2422" s="112"/>
    </row>
    <row r="2423" spans="4:4">
      <c r="D2423" s="112"/>
    </row>
    <row r="2424" spans="4:4">
      <c r="D2424" s="112"/>
    </row>
    <row r="2425" spans="4:4">
      <c r="D2425" s="112"/>
    </row>
    <row r="2426" spans="4:4">
      <c r="D2426" s="112"/>
    </row>
    <row r="2427" spans="4:4">
      <c r="D2427" s="112"/>
    </row>
    <row r="2428" spans="4:4">
      <c r="D2428" s="112"/>
    </row>
    <row r="2429" spans="4:4">
      <c r="D2429" s="112"/>
    </row>
    <row r="2430" spans="4:4">
      <c r="D2430" s="112"/>
    </row>
    <row r="2431" spans="4:4">
      <c r="D2431" s="112"/>
    </row>
    <row r="2432" spans="4:4">
      <c r="D2432" s="112"/>
    </row>
    <row r="2433" spans="4:4">
      <c r="D2433" s="112"/>
    </row>
    <row r="2434" spans="4:4">
      <c r="D2434" s="112"/>
    </row>
    <row r="2435" spans="4:4">
      <c r="D2435" s="112"/>
    </row>
    <row r="2436" spans="4:4">
      <c r="D2436" s="112"/>
    </row>
    <row r="2437" spans="4:4">
      <c r="D2437" s="112"/>
    </row>
    <row r="2438" spans="4:4">
      <c r="D2438" s="112"/>
    </row>
    <row r="2439" spans="4:4">
      <c r="D2439" s="112"/>
    </row>
    <row r="2440" spans="4:4">
      <c r="D2440" s="112"/>
    </row>
    <row r="2441" spans="4:4">
      <c r="D2441" s="112"/>
    </row>
    <row r="2442" spans="4:4">
      <c r="D2442" s="112"/>
    </row>
    <row r="2443" spans="4:4">
      <c r="D2443" s="112"/>
    </row>
    <row r="2444" spans="4:4">
      <c r="D2444" s="112"/>
    </row>
    <row r="2445" spans="4:4">
      <c r="D2445" s="112"/>
    </row>
    <row r="2446" spans="4:4">
      <c r="D2446" s="112"/>
    </row>
    <row r="2447" spans="4:4">
      <c r="D2447" s="112"/>
    </row>
    <row r="2448" spans="4:4">
      <c r="D2448" s="112"/>
    </row>
    <row r="2449" spans="4:4">
      <c r="D2449" s="112"/>
    </row>
    <row r="2450" spans="4:4">
      <c r="D2450" s="112"/>
    </row>
    <row r="2451" spans="4:4">
      <c r="D2451" s="112"/>
    </row>
    <row r="2452" spans="4:4">
      <c r="D2452" s="112"/>
    </row>
    <row r="2453" spans="4:4">
      <c r="D2453" s="112"/>
    </row>
    <row r="2454" spans="4:4">
      <c r="D2454" s="112"/>
    </row>
    <row r="2455" spans="4:4">
      <c r="D2455" s="112"/>
    </row>
    <row r="2456" spans="4:4">
      <c r="D2456" s="112"/>
    </row>
    <row r="2457" spans="4:4">
      <c r="D2457" s="112"/>
    </row>
    <row r="2458" spans="4:4">
      <c r="D2458" s="112"/>
    </row>
    <row r="2459" spans="4:4">
      <c r="D2459" s="112"/>
    </row>
    <row r="2460" spans="4:4">
      <c r="D2460" s="112"/>
    </row>
    <row r="2461" spans="4:4">
      <c r="D2461" s="112"/>
    </row>
    <row r="2462" spans="4:4">
      <c r="D2462" s="112"/>
    </row>
    <row r="2463" spans="4:4">
      <c r="D2463" s="112"/>
    </row>
    <row r="2464" spans="4:4">
      <c r="D2464" s="112"/>
    </row>
    <row r="2465" spans="4:4">
      <c r="D2465" s="112"/>
    </row>
    <row r="2466" spans="4:4">
      <c r="D2466" s="112"/>
    </row>
    <row r="2467" spans="4:4">
      <c r="D2467" s="112"/>
    </row>
    <row r="2468" spans="4:4">
      <c r="D2468" s="112"/>
    </row>
    <row r="2469" spans="4:4">
      <c r="D2469" s="112"/>
    </row>
    <row r="2470" spans="4:4">
      <c r="D2470" s="112"/>
    </row>
    <row r="2471" spans="4:4">
      <c r="D2471" s="112"/>
    </row>
    <row r="2472" spans="4:4">
      <c r="D2472" s="112"/>
    </row>
    <row r="2473" spans="4:4">
      <c r="D2473" s="112"/>
    </row>
    <row r="2474" spans="4:4">
      <c r="D2474" s="112"/>
    </row>
    <row r="2475" spans="4:4">
      <c r="D2475" s="112"/>
    </row>
    <row r="2476" spans="4:4">
      <c r="D2476" s="112"/>
    </row>
    <row r="2477" spans="4:4">
      <c r="D2477" s="112"/>
    </row>
    <row r="2478" spans="4:4">
      <c r="D2478" s="112"/>
    </row>
    <row r="2479" spans="4:4">
      <c r="D2479" s="112"/>
    </row>
    <row r="2480" spans="4:4">
      <c r="D2480" s="112"/>
    </row>
    <row r="2481" spans="4:4">
      <c r="D2481" s="112"/>
    </row>
    <row r="2482" spans="4:4">
      <c r="D2482" s="112"/>
    </row>
    <row r="2483" spans="4:4">
      <c r="D2483" s="112"/>
    </row>
    <row r="2484" spans="4:4">
      <c r="D2484" s="112"/>
    </row>
    <row r="2485" spans="4:4">
      <c r="D2485" s="112"/>
    </row>
    <row r="2486" spans="4:4">
      <c r="D2486" s="112"/>
    </row>
    <row r="2487" spans="4:4">
      <c r="D2487" s="112"/>
    </row>
    <row r="2488" spans="4:4">
      <c r="D2488" s="112"/>
    </row>
    <row r="2489" spans="4:4">
      <c r="D2489" s="112"/>
    </row>
    <row r="2490" spans="4:4">
      <c r="D2490" s="112"/>
    </row>
    <row r="2491" spans="4:4">
      <c r="D2491" s="112"/>
    </row>
    <row r="2492" spans="4:4">
      <c r="D2492" s="112"/>
    </row>
    <row r="2493" spans="4:4">
      <c r="D2493" s="112"/>
    </row>
    <row r="2494" spans="4:4">
      <c r="D2494" s="112"/>
    </row>
    <row r="2495" spans="4:4">
      <c r="D2495" s="112"/>
    </row>
    <row r="2496" spans="4:4">
      <c r="D2496" s="112"/>
    </row>
    <row r="2497" spans="4:4">
      <c r="D2497" s="112"/>
    </row>
    <row r="2498" spans="4:4">
      <c r="D2498" s="112"/>
    </row>
    <row r="2499" spans="4:4">
      <c r="D2499" s="112"/>
    </row>
    <row r="2500" spans="4:4">
      <c r="D2500" s="112"/>
    </row>
    <row r="2501" spans="4:4">
      <c r="D2501" s="112"/>
    </row>
    <row r="2502" spans="4:4">
      <c r="D2502" s="112"/>
    </row>
    <row r="2503" spans="4:4">
      <c r="D2503" s="112"/>
    </row>
    <row r="2504" spans="4:4">
      <c r="D2504" s="112"/>
    </row>
    <row r="2505" spans="4:4">
      <c r="D2505" s="112"/>
    </row>
    <row r="2506" spans="4:4">
      <c r="D2506" s="112"/>
    </row>
    <row r="2507" spans="4:4">
      <c r="D2507" s="112"/>
    </row>
    <row r="2508" spans="4:4">
      <c r="D2508" s="112"/>
    </row>
    <row r="2509" spans="4:4">
      <c r="D2509" s="112"/>
    </row>
    <row r="2510" spans="4:4">
      <c r="D2510" s="112"/>
    </row>
    <row r="2511" spans="4:4">
      <c r="D2511" s="112"/>
    </row>
    <row r="2512" spans="4:4">
      <c r="D2512" s="112"/>
    </row>
    <row r="2513" spans="4:4">
      <c r="D2513" s="112"/>
    </row>
    <row r="2514" spans="4:4">
      <c r="D2514" s="112"/>
    </row>
    <row r="2515" spans="4:4">
      <c r="D2515" s="112"/>
    </row>
    <row r="2516" spans="4:4">
      <c r="D2516" s="112"/>
    </row>
    <row r="2517" spans="4:4">
      <c r="D2517" s="112"/>
    </row>
    <row r="2518" spans="4:4">
      <c r="D2518" s="112"/>
    </row>
    <row r="2519" spans="4:4">
      <c r="D2519" s="112"/>
    </row>
    <row r="2520" spans="4:4">
      <c r="D2520" s="112"/>
    </row>
    <row r="2521" spans="4:4">
      <c r="D2521" s="112"/>
    </row>
    <row r="2522" spans="4:4">
      <c r="D2522" s="112"/>
    </row>
    <row r="2523" spans="4:4">
      <c r="D2523" s="112"/>
    </row>
    <row r="2524" spans="4:4">
      <c r="D2524" s="112"/>
    </row>
    <row r="2525" spans="4:4">
      <c r="D2525" s="112"/>
    </row>
    <row r="2526" spans="4:4">
      <c r="D2526" s="112"/>
    </row>
    <row r="2527" spans="4:4">
      <c r="D2527" s="112"/>
    </row>
    <row r="2528" spans="4:4">
      <c r="D2528" s="112"/>
    </row>
    <row r="2529" spans="4:4">
      <c r="D2529" s="112"/>
    </row>
    <row r="2530" spans="4:4">
      <c r="D2530" s="112"/>
    </row>
    <row r="2531" spans="4:4">
      <c r="D2531" s="112"/>
    </row>
    <row r="2532" spans="4:4">
      <c r="D2532" s="112"/>
    </row>
    <row r="2533" spans="4:4">
      <c r="D2533" s="112"/>
    </row>
    <row r="2534" spans="4:4">
      <c r="D2534" s="112"/>
    </row>
    <row r="2535" spans="4:4">
      <c r="D2535" s="112"/>
    </row>
    <row r="2536" spans="4:4">
      <c r="D2536" s="112"/>
    </row>
    <row r="2537" spans="4:4">
      <c r="D2537" s="112"/>
    </row>
    <row r="2538" spans="4:4">
      <c r="D2538" s="112"/>
    </row>
    <row r="2539" spans="4:4">
      <c r="D2539" s="112"/>
    </row>
    <row r="2540" spans="4:4">
      <c r="D2540" s="112"/>
    </row>
    <row r="2541" spans="4:4">
      <c r="D2541" s="112"/>
    </row>
    <row r="2542" spans="4:4">
      <c r="D2542" s="112"/>
    </row>
    <row r="2543" spans="4:4">
      <c r="D2543" s="112"/>
    </row>
    <row r="2544" spans="4:4">
      <c r="D2544" s="112"/>
    </row>
    <row r="2545" spans="4:4">
      <c r="D2545" s="112"/>
    </row>
    <row r="2546" spans="4:4">
      <c r="D2546" s="112"/>
    </row>
    <row r="2547" spans="4:4">
      <c r="D2547" s="112"/>
    </row>
    <row r="2548" spans="4:4">
      <c r="D2548" s="112"/>
    </row>
    <row r="2549" spans="4:4">
      <c r="D2549" s="112"/>
    </row>
    <row r="2550" spans="4:4">
      <c r="D2550" s="112"/>
    </row>
    <row r="2551" spans="4:4">
      <c r="D2551" s="112"/>
    </row>
    <row r="2552" spans="4:4">
      <c r="D2552" s="112"/>
    </row>
    <row r="2553" spans="4:4">
      <c r="D2553" s="112"/>
    </row>
    <row r="2554" spans="4:4">
      <c r="D2554" s="112"/>
    </row>
    <row r="2555" spans="4:4">
      <c r="D2555" s="112"/>
    </row>
    <row r="2556" spans="4:4">
      <c r="D2556" s="112"/>
    </row>
    <row r="2557" spans="4:4">
      <c r="D2557" s="112"/>
    </row>
    <row r="2558" spans="4:4">
      <c r="D2558" s="112"/>
    </row>
    <row r="2559" spans="4:4">
      <c r="D2559" s="112"/>
    </row>
    <row r="2560" spans="4:4">
      <c r="D2560" s="112"/>
    </row>
    <row r="2561" spans="4:4">
      <c r="D2561" s="112"/>
    </row>
    <row r="2562" spans="4:4">
      <c r="D2562" s="112"/>
    </row>
    <row r="2563" spans="4:4">
      <c r="D2563" s="112"/>
    </row>
    <row r="2564" spans="4:4">
      <c r="D2564" s="112"/>
    </row>
    <row r="2565" spans="4:4">
      <c r="D2565" s="112"/>
    </row>
    <row r="2566" spans="4:4">
      <c r="D2566" s="112"/>
    </row>
    <row r="2567" spans="4:4">
      <c r="D2567" s="112"/>
    </row>
    <row r="2568" spans="4:4">
      <c r="D2568" s="112"/>
    </row>
    <row r="2569" spans="4:4">
      <c r="D2569" s="112"/>
    </row>
    <row r="2570" spans="4:4">
      <c r="D2570" s="112"/>
    </row>
    <row r="2571" spans="4:4">
      <c r="D2571" s="112"/>
    </row>
    <row r="2572" spans="4:4">
      <c r="D2572" s="112"/>
    </row>
    <row r="2573" spans="4:4">
      <c r="D2573" s="112"/>
    </row>
    <row r="2574" spans="4:4">
      <c r="D2574" s="112"/>
    </row>
    <row r="2575" spans="4:4">
      <c r="D2575" s="112"/>
    </row>
    <row r="2576" spans="4:4">
      <c r="D2576" s="112"/>
    </row>
    <row r="2577" spans="4:4">
      <c r="D2577" s="112"/>
    </row>
    <row r="2578" spans="4:4">
      <c r="D2578" s="112"/>
    </row>
    <row r="2579" spans="4:4">
      <c r="D2579" s="112"/>
    </row>
    <row r="2580" spans="4:4">
      <c r="D2580" s="112"/>
    </row>
    <row r="2581" spans="4:4">
      <c r="D2581" s="112"/>
    </row>
    <row r="2582" spans="4:4">
      <c r="D2582" s="112"/>
    </row>
    <row r="2583" spans="4:4">
      <c r="D2583" s="112"/>
    </row>
    <row r="2584" spans="4:4">
      <c r="D2584" s="112"/>
    </row>
    <row r="2585" spans="4:4">
      <c r="D2585" s="112"/>
    </row>
    <row r="2586" spans="4:4">
      <c r="D2586" s="112"/>
    </row>
    <row r="2587" spans="4:4">
      <c r="D2587" s="112"/>
    </row>
    <row r="2588" spans="4:4">
      <c r="D2588" s="112"/>
    </row>
    <row r="2589" spans="4:4">
      <c r="D2589" s="112"/>
    </row>
    <row r="2590" spans="4:4">
      <c r="D2590" s="112"/>
    </row>
    <row r="2591" spans="4:4">
      <c r="D2591" s="112"/>
    </row>
    <row r="2592" spans="4:4">
      <c r="D2592" s="112"/>
    </row>
    <row r="2593" spans="4:4">
      <c r="D2593" s="112"/>
    </row>
    <row r="2594" spans="4:4">
      <c r="D2594" s="112"/>
    </row>
    <row r="2595" spans="4:4">
      <c r="D2595" s="112"/>
    </row>
    <row r="2596" spans="4:4">
      <c r="D2596" s="112"/>
    </row>
    <row r="2597" spans="4:4">
      <c r="D2597" s="112"/>
    </row>
    <row r="2598" spans="4:4">
      <c r="D2598" s="112"/>
    </row>
    <row r="2599" spans="4:4">
      <c r="D2599" s="112"/>
    </row>
    <row r="2600" spans="4:4">
      <c r="D2600" s="112"/>
    </row>
    <row r="2601" spans="4:4">
      <c r="D2601" s="112"/>
    </row>
    <row r="2602" spans="4:4">
      <c r="D2602" s="112"/>
    </row>
    <row r="2603" spans="4:4">
      <c r="D2603" s="112"/>
    </row>
    <row r="2604" spans="4:4">
      <c r="D2604" s="112"/>
    </row>
    <row r="2605" spans="4:4">
      <c r="D2605" s="112"/>
    </row>
    <row r="2606" spans="4:4">
      <c r="D2606" s="112"/>
    </row>
    <row r="2607" spans="4:4">
      <c r="D2607" s="112"/>
    </row>
    <row r="2608" spans="4:4">
      <c r="D2608" s="112"/>
    </row>
    <row r="2609" spans="4:4">
      <c r="D2609" s="112"/>
    </row>
    <row r="2610" spans="4:4">
      <c r="D2610" s="112"/>
    </row>
    <row r="2611" spans="4:4">
      <c r="D2611" s="112"/>
    </row>
    <row r="2612" spans="4:4">
      <c r="D2612" s="112"/>
    </row>
    <row r="2613" spans="4:4">
      <c r="D2613" s="112"/>
    </row>
    <row r="2614" spans="4:4">
      <c r="D2614" s="112"/>
    </row>
    <row r="2615" spans="4:4">
      <c r="D2615" s="112"/>
    </row>
    <row r="2616" spans="4:4">
      <c r="D2616" s="112"/>
    </row>
    <row r="2617" spans="4:4">
      <c r="D2617" s="112"/>
    </row>
    <row r="2618" spans="4:4">
      <c r="D2618" s="112"/>
    </row>
    <row r="2619" spans="4:4">
      <c r="D2619" s="112"/>
    </row>
    <row r="2620" spans="4:4">
      <c r="D2620" s="112"/>
    </row>
    <row r="2621" spans="4:4">
      <c r="D2621" s="112"/>
    </row>
    <row r="2622" spans="4:4">
      <c r="D2622" s="112"/>
    </row>
    <row r="2623" spans="4:4">
      <c r="D2623" s="112"/>
    </row>
    <row r="2624" spans="4:4">
      <c r="D2624" s="112"/>
    </row>
    <row r="2625" spans="4:4">
      <c r="D2625" s="112"/>
    </row>
    <row r="2626" spans="4:4">
      <c r="D2626" s="112"/>
    </row>
    <row r="2627" spans="4:4">
      <c r="D2627" s="112"/>
    </row>
    <row r="2628" spans="4:4">
      <c r="D2628" s="112"/>
    </row>
    <row r="2629" spans="4:4">
      <c r="D2629" s="112"/>
    </row>
    <row r="2630" spans="4:4">
      <c r="D2630" s="112"/>
    </row>
    <row r="2631" spans="4:4">
      <c r="D2631" s="112"/>
    </row>
    <row r="2632" spans="4:4">
      <c r="D2632" s="112"/>
    </row>
    <row r="2633" spans="4:4">
      <c r="D2633" s="112"/>
    </row>
    <row r="2634" spans="4:4">
      <c r="D2634" s="112"/>
    </row>
    <row r="2635" spans="4:4">
      <c r="D2635" s="112"/>
    </row>
    <row r="2636" spans="4:4">
      <c r="D2636" s="112"/>
    </row>
    <row r="2637" spans="4:4">
      <c r="D2637" s="112"/>
    </row>
    <row r="2638" spans="4:4">
      <c r="D2638" s="112"/>
    </row>
    <row r="2639" spans="4:4">
      <c r="D2639" s="112"/>
    </row>
    <row r="2640" spans="4:4">
      <c r="D2640" s="112"/>
    </row>
    <row r="2641" spans="4:4">
      <c r="D2641" s="112"/>
    </row>
    <row r="2642" spans="4:4">
      <c r="D2642" s="112"/>
    </row>
    <row r="2643" spans="4:4">
      <c r="D2643" s="112"/>
    </row>
    <row r="2644" spans="4:4">
      <c r="D2644" s="112"/>
    </row>
    <row r="2645" spans="4:4">
      <c r="D2645" s="112"/>
    </row>
    <row r="2646" spans="4:4">
      <c r="D2646" s="112"/>
    </row>
    <row r="2647" spans="4:4">
      <c r="D2647" s="112"/>
    </row>
    <row r="2648" spans="4:4">
      <c r="D2648" s="112"/>
    </row>
    <row r="2649" spans="4:4">
      <c r="D2649" s="112"/>
    </row>
    <row r="2650" spans="4:4">
      <c r="D2650" s="112"/>
    </row>
    <row r="2651" spans="4:4">
      <c r="D2651" s="112"/>
    </row>
    <row r="2652" spans="4:4">
      <c r="D2652" s="112"/>
    </row>
    <row r="2653" spans="4:4">
      <c r="D2653" s="112"/>
    </row>
    <row r="2654" spans="4:4">
      <c r="D2654" s="112"/>
    </row>
    <row r="2655" spans="4:4">
      <c r="D2655" s="112"/>
    </row>
    <row r="2656" spans="4:4">
      <c r="D2656" s="112"/>
    </row>
    <row r="2657" spans="4:4">
      <c r="D2657" s="112"/>
    </row>
    <row r="2658" spans="4:4">
      <c r="D2658" s="112"/>
    </row>
    <row r="2659" spans="4:4">
      <c r="D2659" s="112"/>
    </row>
    <row r="2660" spans="4:4">
      <c r="D2660" s="112"/>
    </row>
    <row r="2661" spans="4:4">
      <c r="D2661" s="112"/>
    </row>
    <row r="2662" spans="4:4">
      <c r="D2662" s="112"/>
    </row>
    <row r="2663" spans="4:4">
      <c r="D2663" s="112"/>
    </row>
    <row r="2664" spans="4:4">
      <c r="D2664" s="112"/>
    </row>
    <row r="2665" spans="4:4">
      <c r="D2665" s="112"/>
    </row>
    <row r="2666" spans="4:4">
      <c r="D2666" s="112"/>
    </row>
    <row r="2667" spans="4:4">
      <c r="D2667" s="112"/>
    </row>
    <row r="2668" spans="4:4">
      <c r="D2668" s="112"/>
    </row>
    <row r="2669" spans="4:4">
      <c r="D2669" s="112"/>
    </row>
    <row r="2670" spans="4:4">
      <c r="D2670" s="112"/>
    </row>
    <row r="2671" spans="4:4">
      <c r="D2671" s="112"/>
    </row>
    <row r="2672" spans="4:4">
      <c r="D2672" s="112"/>
    </row>
    <row r="2673" spans="4:4">
      <c r="D2673" s="112"/>
    </row>
    <row r="2674" spans="4:4">
      <c r="D2674" s="112"/>
    </row>
    <row r="2675" spans="4:4">
      <c r="D2675" s="112"/>
    </row>
    <row r="2676" spans="4:4">
      <c r="D2676" s="112"/>
    </row>
    <row r="2677" spans="4:4">
      <c r="D2677" s="112"/>
    </row>
    <row r="2678" spans="4:4">
      <c r="D2678" s="112"/>
    </row>
    <row r="2679" spans="4:4">
      <c r="D2679" s="112"/>
    </row>
    <row r="2680" spans="4:4">
      <c r="D2680" s="112"/>
    </row>
    <row r="2681" spans="4:4">
      <c r="D2681" s="112"/>
    </row>
    <row r="2682" spans="4:4">
      <c r="D2682" s="112"/>
    </row>
    <row r="2683" spans="4:4">
      <c r="D2683" s="112"/>
    </row>
    <row r="2684" spans="4:4">
      <c r="D2684" s="112"/>
    </row>
    <row r="2685" spans="4:4">
      <c r="D2685" s="112"/>
    </row>
    <row r="2686" spans="4:4">
      <c r="D2686" s="112"/>
    </row>
    <row r="2687" spans="4:4">
      <c r="D2687" s="112"/>
    </row>
    <row r="2688" spans="4:4">
      <c r="D2688" s="112"/>
    </row>
    <row r="2689" spans="4:4">
      <c r="D2689" s="112"/>
    </row>
    <row r="2690" spans="4:4">
      <c r="D2690" s="112"/>
    </row>
    <row r="2691" spans="4:4">
      <c r="D2691" s="112"/>
    </row>
    <row r="2692" spans="4:4">
      <c r="D2692" s="112"/>
    </row>
    <row r="2693" spans="4:4">
      <c r="D2693" s="112"/>
    </row>
    <row r="2694" spans="4:4">
      <c r="D2694" s="112"/>
    </row>
    <row r="2695" spans="4:4">
      <c r="D2695" s="112"/>
    </row>
    <row r="2696" spans="4:4">
      <c r="D2696" s="112"/>
    </row>
    <row r="2697" spans="4:4">
      <c r="D2697" s="112"/>
    </row>
    <row r="2698" spans="4:4">
      <c r="D2698" s="112"/>
    </row>
    <row r="2699" spans="4:4">
      <c r="D2699" s="112"/>
    </row>
    <row r="2700" spans="4:4">
      <c r="D2700" s="112"/>
    </row>
    <row r="2701" spans="4:4">
      <c r="D2701" s="112"/>
    </row>
    <row r="2702" spans="4:4">
      <c r="D2702" s="112"/>
    </row>
    <row r="2703" spans="4:4">
      <c r="D2703" s="112"/>
    </row>
    <row r="2704" spans="4:4">
      <c r="D2704" s="112"/>
    </row>
    <row r="2705" spans="4:4">
      <c r="D2705" s="112"/>
    </row>
    <row r="2706" spans="4:4">
      <c r="D2706" s="112"/>
    </row>
    <row r="2707" spans="4:4">
      <c r="D2707" s="112"/>
    </row>
    <row r="2708" spans="4:4">
      <c r="D2708" s="112"/>
    </row>
    <row r="2709" spans="4:4">
      <c r="D2709" s="112"/>
    </row>
    <row r="2710" spans="4:4">
      <c r="D2710" s="112"/>
    </row>
    <row r="2711" spans="4:4">
      <c r="D2711" s="112"/>
    </row>
    <row r="2712" spans="4:4">
      <c r="D2712" s="112"/>
    </row>
    <row r="2713" spans="4:4">
      <c r="D2713" s="112"/>
    </row>
    <row r="2714" spans="4:4">
      <c r="D2714" s="112"/>
    </row>
    <row r="2715" spans="4:4">
      <c r="D2715" s="112"/>
    </row>
    <row r="2716" spans="4:4">
      <c r="D2716" s="112"/>
    </row>
    <row r="2717" spans="4:4">
      <c r="D2717" s="112"/>
    </row>
    <row r="2718" spans="4:4">
      <c r="D2718" s="112"/>
    </row>
    <row r="2719" spans="4:4">
      <c r="D2719" s="112"/>
    </row>
    <row r="2720" spans="4:4">
      <c r="D2720" s="112"/>
    </row>
    <row r="2721" spans="4:4">
      <c r="D2721" s="112"/>
    </row>
    <row r="2722" spans="4:4">
      <c r="D2722" s="112"/>
    </row>
    <row r="2723" spans="4:4">
      <c r="D2723" s="112"/>
    </row>
    <row r="2724" spans="4:4">
      <c r="D2724" s="112"/>
    </row>
    <row r="2725" spans="4:4">
      <c r="D2725" s="112"/>
    </row>
    <row r="2726" spans="4:4">
      <c r="D2726" s="112"/>
    </row>
    <row r="2727" spans="4:4">
      <c r="D2727" s="112"/>
    </row>
    <row r="2728" spans="4:4">
      <c r="D2728" s="112"/>
    </row>
    <row r="2729" spans="4:4">
      <c r="D2729" s="112"/>
    </row>
    <row r="2730" spans="4:4">
      <c r="D2730" s="112"/>
    </row>
    <row r="2731" spans="4:4">
      <c r="D2731" s="112"/>
    </row>
    <row r="2732" spans="4:4">
      <c r="D2732" s="112"/>
    </row>
    <row r="2733" spans="4:4">
      <c r="D2733" s="112"/>
    </row>
    <row r="2734" spans="4:4">
      <c r="D2734" s="112"/>
    </row>
    <row r="2735" spans="4:4">
      <c r="D2735" s="112"/>
    </row>
    <row r="2736" spans="4:4">
      <c r="D2736" s="112"/>
    </row>
    <row r="2737" spans="4:4">
      <c r="D2737" s="112"/>
    </row>
    <row r="2738" spans="4:4">
      <c r="D2738" s="112"/>
    </row>
    <row r="2739" spans="4:4">
      <c r="D2739" s="112"/>
    </row>
    <row r="2740" spans="4:4">
      <c r="D2740" s="112"/>
    </row>
    <row r="2741" spans="4:4">
      <c r="D2741" s="112"/>
    </row>
    <row r="2742" spans="4:4">
      <c r="D2742" s="112"/>
    </row>
    <row r="2743" spans="4:4">
      <c r="D2743" s="112"/>
    </row>
    <row r="2744" spans="4:4">
      <c r="D2744" s="112"/>
    </row>
    <row r="2745" spans="4:4">
      <c r="D2745" s="112"/>
    </row>
    <row r="2746" spans="4:4">
      <c r="D2746" s="112"/>
    </row>
    <row r="2747" spans="4:4">
      <c r="D2747" s="112"/>
    </row>
    <row r="2748" spans="4:4">
      <c r="D2748" s="112"/>
    </row>
    <row r="2749" spans="4:4">
      <c r="D2749" s="112"/>
    </row>
    <row r="2750" spans="4:4">
      <c r="D2750" s="112"/>
    </row>
    <row r="2751" spans="4:4">
      <c r="D2751" s="112"/>
    </row>
    <row r="2752" spans="4:4">
      <c r="D2752" s="112"/>
    </row>
    <row r="2753" spans="4:4">
      <c r="D2753" s="112"/>
    </row>
    <row r="2754" spans="4:4">
      <c r="D2754" s="112"/>
    </row>
    <row r="2755" spans="4:4">
      <c r="D2755" s="112"/>
    </row>
    <row r="2756" spans="4:4">
      <c r="D2756" s="112"/>
    </row>
    <row r="2757" spans="4:4">
      <c r="D2757" s="112"/>
    </row>
    <row r="2758" spans="4:4">
      <c r="D2758" s="112"/>
    </row>
    <row r="2759" spans="4:4">
      <c r="D2759" s="112"/>
    </row>
    <row r="2760" spans="4:4">
      <c r="D2760" s="112"/>
    </row>
    <row r="2761" spans="4:4">
      <c r="D2761" s="112"/>
    </row>
    <row r="2762" spans="4:4">
      <c r="D2762" s="112"/>
    </row>
    <row r="2763" spans="4:4">
      <c r="D2763" s="112"/>
    </row>
    <row r="2764" spans="4:4">
      <c r="D2764" s="112"/>
    </row>
    <row r="2765" spans="4:4">
      <c r="D2765" s="112"/>
    </row>
    <row r="2766" spans="4:4">
      <c r="D2766" s="112"/>
    </row>
    <row r="2767" spans="4:4">
      <c r="D2767" s="112"/>
    </row>
    <row r="2768" spans="4:4">
      <c r="D2768" s="112"/>
    </row>
    <row r="2769" spans="4:4">
      <c r="D2769" s="112"/>
    </row>
    <row r="2770" spans="4:4">
      <c r="D2770" s="112"/>
    </row>
    <row r="2771" spans="4:4">
      <c r="D2771" s="112"/>
    </row>
    <row r="2772" spans="4:4">
      <c r="D2772" s="112"/>
    </row>
    <row r="2773" spans="4:4">
      <c r="D2773" s="112"/>
    </row>
    <row r="2774" spans="4:4">
      <c r="D2774" s="112"/>
    </row>
    <row r="2775" spans="4:4">
      <c r="D2775" s="112"/>
    </row>
    <row r="2776" spans="4:4">
      <c r="D2776" s="112"/>
    </row>
    <row r="2777" spans="4:4">
      <c r="D2777" s="112"/>
    </row>
    <row r="2778" spans="4:4">
      <c r="D2778" s="112"/>
    </row>
    <row r="2779" spans="4:4">
      <c r="D2779" s="112"/>
    </row>
    <row r="2780" spans="4:4">
      <c r="D2780" s="112"/>
    </row>
    <row r="2781" spans="4:4">
      <c r="D2781" s="112"/>
    </row>
    <row r="2782" spans="4:4">
      <c r="D2782" s="112"/>
    </row>
    <row r="2783" spans="4:4">
      <c r="D2783" s="112"/>
    </row>
    <row r="2784" spans="4:4">
      <c r="D2784" s="112"/>
    </row>
    <row r="2785" spans="4:4">
      <c r="D2785" s="112"/>
    </row>
    <row r="2786" spans="4:4">
      <c r="D2786" s="112"/>
    </row>
    <row r="2787" spans="4:4">
      <c r="D2787" s="112"/>
    </row>
    <row r="2788" spans="4:4">
      <c r="D2788" s="112"/>
    </row>
    <row r="2789" spans="4:4">
      <c r="D2789" s="112"/>
    </row>
    <row r="2790" spans="4:4">
      <c r="D2790" s="112"/>
    </row>
    <row r="2791" spans="4:4">
      <c r="D2791" s="112"/>
    </row>
    <row r="2792" spans="4:4">
      <c r="D2792" s="112"/>
    </row>
    <row r="2793" spans="4:4">
      <c r="D2793" s="112"/>
    </row>
    <row r="2794" spans="4:4">
      <c r="D2794" s="112"/>
    </row>
    <row r="2795" spans="4:4">
      <c r="D2795" s="112"/>
    </row>
    <row r="2796" spans="4:4">
      <c r="D2796" s="112"/>
    </row>
    <row r="2797" spans="4:4">
      <c r="D2797" s="112"/>
    </row>
    <row r="2798" spans="4:4">
      <c r="D2798" s="112"/>
    </row>
    <row r="2799" spans="4:4">
      <c r="D2799" s="112"/>
    </row>
    <row r="2800" spans="4:4">
      <c r="D2800" s="112"/>
    </row>
    <row r="2801" spans="4:4">
      <c r="D2801" s="112"/>
    </row>
    <row r="2802" spans="4:4">
      <c r="D2802" s="112"/>
    </row>
    <row r="2803" spans="4:4">
      <c r="D2803" s="112"/>
    </row>
    <row r="2804" spans="4:4">
      <c r="D2804" s="112"/>
    </row>
    <row r="2805" spans="4:4">
      <c r="D2805" s="112"/>
    </row>
    <row r="2806" spans="4:4">
      <c r="D2806" s="112"/>
    </row>
    <row r="2807" spans="4:4">
      <c r="D2807" s="112"/>
    </row>
    <row r="2808" spans="4:4">
      <c r="D2808" s="112"/>
    </row>
    <row r="2809" spans="4:4">
      <c r="D2809" s="112"/>
    </row>
    <row r="2810" spans="4:4">
      <c r="D2810" s="112"/>
    </row>
    <row r="2811" spans="4:4">
      <c r="D2811" s="112"/>
    </row>
    <row r="2812" spans="4:4">
      <c r="D2812" s="112"/>
    </row>
    <row r="2813" spans="4:4">
      <c r="D2813" s="112"/>
    </row>
    <row r="2814" spans="4:4">
      <c r="D2814" s="112"/>
    </row>
    <row r="2815" spans="4:4">
      <c r="D2815" s="112"/>
    </row>
    <row r="2816" spans="4:4">
      <c r="D2816" s="112"/>
    </row>
    <row r="2817" spans="4:4">
      <c r="D2817" s="112"/>
    </row>
    <row r="2818" spans="4:4">
      <c r="D2818" s="112"/>
    </row>
    <row r="2819" spans="4:4">
      <c r="D2819" s="112"/>
    </row>
    <row r="2820" spans="4:4">
      <c r="D2820" s="112"/>
    </row>
    <row r="2821" spans="4:4">
      <c r="D2821" s="112"/>
    </row>
    <row r="2822" spans="4:4">
      <c r="D2822" s="112"/>
    </row>
    <row r="2823" spans="4:4">
      <c r="D2823" s="112"/>
    </row>
    <row r="2824" spans="4:4">
      <c r="D2824" s="112"/>
    </row>
    <row r="2825" spans="4:4">
      <c r="D2825" s="112"/>
    </row>
    <row r="2826" spans="4:4">
      <c r="D2826" s="112"/>
    </row>
    <row r="2827" spans="4:4">
      <c r="D2827" s="112"/>
    </row>
    <row r="2828" spans="4:4">
      <c r="D2828" s="112"/>
    </row>
    <row r="2829" spans="4:4">
      <c r="D2829" s="112"/>
    </row>
    <row r="2830" spans="4:4">
      <c r="D2830" s="112"/>
    </row>
    <row r="2831" spans="4:4">
      <c r="D2831" s="112"/>
    </row>
    <row r="2832" spans="4:4">
      <c r="D2832" s="112"/>
    </row>
    <row r="2833" spans="4:4">
      <c r="D2833" s="112"/>
    </row>
    <row r="2834" spans="4:4">
      <c r="D2834" s="112"/>
    </row>
    <row r="2835" spans="4:4">
      <c r="D2835" s="112"/>
    </row>
    <row r="2836" spans="4:4">
      <c r="D2836" s="112"/>
    </row>
    <row r="2837" spans="4:4">
      <c r="D2837" s="112"/>
    </row>
    <row r="2838" spans="4:4">
      <c r="D2838" s="112"/>
    </row>
    <row r="2839" spans="4:4">
      <c r="D2839" s="112"/>
    </row>
    <row r="2840" spans="4:4">
      <c r="D2840" s="112"/>
    </row>
    <row r="2841" spans="4:4">
      <c r="D2841" s="112"/>
    </row>
    <row r="2842" spans="4:4">
      <c r="D2842" s="112"/>
    </row>
    <row r="2843" spans="4:4">
      <c r="D2843" s="112"/>
    </row>
    <row r="2844" spans="4:4">
      <c r="D2844" s="112"/>
    </row>
    <row r="2845" spans="4:4">
      <c r="D2845" s="112"/>
    </row>
    <row r="2846" spans="4:4">
      <c r="D2846" s="112"/>
    </row>
    <row r="2847" spans="4:4">
      <c r="D2847" s="112"/>
    </row>
    <row r="2848" spans="4:4">
      <c r="D2848" s="112"/>
    </row>
    <row r="2849" spans="4:4">
      <c r="D2849" s="112"/>
    </row>
    <row r="2850" spans="4:4">
      <c r="D2850" s="112"/>
    </row>
    <row r="2851" spans="4:4">
      <c r="D2851" s="112"/>
    </row>
    <row r="2852" spans="4:4">
      <c r="D2852" s="112"/>
    </row>
    <row r="2853" spans="4:4">
      <c r="D2853" s="112"/>
    </row>
    <row r="2854" spans="4:4">
      <c r="D2854" s="112"/>
    </row>
    <row r="2855" spans="4:4">
      <c r="D2855" s="112"/>
    </row>
    <row r="2856" spans="4:4">
      <c r="D2856" s="112"/>
    </row>
    <row r="2857" spans="4:4">
      <c r="D2857" s="112"/>
    </row>
    <row r="2858" spans="4:4">
      <c r="D2858" s="112"/>
    </row>
    <row r="2859" spans="4:4">
      <c r="D2859" s="112"/>
    </row>
    <row r="2860" spans="4:4">
      <c r="D2860" s="112"/>
    </row>
    <row r="2861" spans="4:4">
      <c r="D2861" s="112"/>
    </row>
    <row r="2862" spans="4:4">
      <c r="D2862" s="112"/>
    </row>
    <row r="2863" spans="4:4">
      <c r="D2863" s="112"/>
    </row>
    <row r="2864" spans="4:4">
      <c r="D2864" s="112"/>
    </row>
    <row r="2865" spans="4:4">
      <c r="D2865" s="112"/>
    </row>
    <row r="2866" spans="4:4">
      <c r="D2866" s="112"/>
    </row>
    <row r="2867" spans="4:4">
      <c r="D2867" s="112"/>
    </row>
    <row r="2868" spans="4:4">
      <c r="D2868" s="112"/>
    </row>
    <row r="2869" spans="4:4">
      <c r="D2869" s="112"/>
    </row>
    <row r="2870" spans="4:4">
      <c r="D2870" s="112"/>
    </row>
    <row r="2871" spans="4:4">
      <c r="D2871" s="112"/>
    </row>
    <row r="2872" spans="4:4">
      <c r="D2872" s="112"/>
    </row>
    <row r="2873" spans="4:4">
      <c r="D2873" s="112"/>
    </row>
    <row r="2874" spans="4:4">
      <c r="D2874" s="112"/>
    </row>
    <row r="2875" spans="4:4">
      <c r="D2875" s="112"/>
    </row>
    <row r="2876" spans="4:4">
      <c r="D2876" s="112"/>
    </row>
    <row r="2877" spans="4:4">
      <c r="D2877" s="112"/>
    </row>
    <row r="2878" spans="4:4">
      <c r="D2878" s="112"/>
    </row>
    <row r="2879" spans="4:4">
      <c r="D2879" s="112"/>
    </row>
    <row r="2880" spans="4:4">
      <c r="D2880" s="112"/>
    </row>
    <row r="2881" spans="4:4">
      <c r="D2881" s="112"/>
    </row>
    <row r="2882" spans="4:4">
      <c r="D2882" s="112"/>
    </row>
    <row r="2883" spans="4:4">
      <c r="D2883" s="112"/>
    </row>
    <row r="2884" spans="4:4">
      <c r="D2884" s="112"/>
    </row>
    <row r="2885" spans="4:4">
      <c r="D2885" s="112"/>
    </row>
    <row r="2886" spans="4:4">
      <c r="D2886" s="112"/>
    </row>
    <row r="2887" spans="4:4">
      <c r="D2887" s="112"/>
    </row>
    <row r="2888" spans="4:4">
      <c r="D2888" s="112"/>
    </row>
    <row r="2889" spans="4:4">
      <c r="D2889" s="112"/>
    </row>
    <row r="2890" spans="4:4">
      <c r="D2890" s="112"/>
    </row>
    <row r="2891" spans="4:4">
      <c r="D2891" s="112"/>
    </row>
    <row r="2892" spans="4:4">
      <c r="D2892" s="112"/>
    </row>
    <row r="2893" spans="4:4">
      <c r="D2893" s="112"/>
    </row>
    <row r="2894" spans="4:4">
      <c r="D2894" s="112"/>
    </row>
    <row r="2895" spans="4:4">
      <c r="D2895" s="112"/>
    </row>
    <row r="2896" spans="4:4">
      <c r="D2896" s="112"/>
    </row>
    <row r="2897" spans="4:4">
      <c r="D2897" s="112"/>
    </row>
    <row r="2898" spans="4:4">
      <c r="D2898" s="112"/>
    </row>
    <row r="2899" spans="4:4">
      <c r="D2899" s="112"/>
    </row>
    <row r="2900" spans="4:4">
      <c r="D2900" s="112"/>
    </row>
    <row r="2901" spans="4:4">
      <c r="D2901" s="112"/>
    </row>
    <row r="2902" spans="4:4">
      <c r="D2902" s="112"/>
    </row>
    <row r="2903" spans="4:4">
      <c r="D2903" s="112"/>
    </row>
    <row r="2904" spans="4:4">
      <c r="D2904" s="112"/>
    </row>
    <row r="2905" spans="4:4">
      <c r="D2905" s="112"/>
    </row>
    <row r="2906" spans="4:4">
      <c r="D2906" s="112"/>
    </row>
    <row r="2907" spans="4:4">
      <c r="D2907" s="112"/>
    </row>
    <row r="2908" spans="4:4">
      <c r="D2908" s="112"/>
    </row>
    <row r="2909" spans="4:4">
      <c r="D2909" s="112"/>
    </row>
    <row r="2910" spans="4:4">
      <c r="D2910" s="112"/>
    </row>
    <row r="2911" spans="4:4">
      <c r="D2911" s="112"/>
    </row>
    <row r="2912" spans="4:4">
      <c r="D2912" s="112"/>
    </row>
    <row r="2913" spans="4:4">
      <c r="D2913" s="112"/>
    </row>
    <row r="2914" spans="4:4">
      <c r="D2914" s="112"/>
    </row>
    <row r="2915" spans="4:4">
      <c r="D2915" s="112"/>
    </row>
    <row r="2916" spans="4:4">
      <c r="D2916" s="112"/>
    </row>
    <row r="2917" spans="4:4">
      <c r="D2917" s="112"/>
    </row>
    <row r="2918" spans="4:4">
      <c r="D2918" s="112"/>
    </row>
    <row r="2919" spans="4:4">
      <c r="D2919" s="112"/>
    </row>
    <row r="2920" spans="4:4">
      <c r="D2920" s="112"/>
    </row>
    <row r="2921" spans="4:4">
      <c r="D2921" s="112"/>
    </row>
    <row r="2922" spans="4:4">
      <c r="D2922" s="112"/>
    </row>
    <row r="2923" spans="4:4">
      <c r="D2923" s="112"/>
    </row>
    <row r="2924" spans="4:4">
      <c r="D2924" s="112"/>
    </row>
    <row r="2925" spans="4:4">
      <c r="D2925" s="112"/>
    </row>
    <row r="2926" spans="4:4">
      <c r="D2926" s="112"/>
    </row>
    <row r="2927" spans="4:4">
      <c r="D2927" s="112"/>
    </row>
    <row r="2928" spans="4:4">
      <c r="D2928" s="112"/>
    </row>
    <row r="2929" spans="4:4">
      <c r="D2929" s="112"/>
    </row>
    <row r="2930" spans="4:4">
      <c r="D2930" s="112"/>
    </row>
    <row r="2931" spans="4:4">
      <c r="D2931" s="112"/>
    </row>
    <row r="2932" spans="4:4">
      <c r="D2932" s="112"/>
    </row>
    <row r="2933" spans="4:4">
      <c r="D2933" s="112"/>
    </row>
    <row r="2934" spans="4:4">
      <c r="D2934" s="112"/>
    </row>
    <row r="2935" spans="4:4">
      <c r="D2935" s="112"/>
    </row>
    <row r="2936" spans="4:4">
      <c r="D2936" s="112"/>
    </row>
    <row r="2937" spans="4:4">
      <c r="D2937" s="112"/>
    </row>
    <row r="2938" spans="4:4">
      <c r="D2938" s="112"/>
    </row>
    <row r="2939" spans="4:4">
      <c r="D2939" s="112"/>
    </row>
    <row r="2940" spans="4:4">
      <c r="D2940" s="112"/>
    </row>
    <row r="2941" spans="4:4">
      <c r="D2941" s="112"/>
    </row>
    <row r="2942" spans="4:4">
      <c r="D2942" s="112"/>
    </row>
    <row r="2943" spans="4:4">
      <c r="D2943" s="112"/>
    </row>
    <row r="2944" spans="4:4">
      <c r="D2944" s="112"/>
    </row>
    <row r="2945" spans="4:4">
      <c r="D2945" s="112"/>
    </row>
    <row r="2946" spans="4:4">
      <c r="D2946" s="112"/>
    </row>
    <row r="2947" spans="4:4">
      <c r="D2947" s="112"/>
    </row>
    <row r="2948" spans="4:4">
      <c r="D2948" s="112"/>
    </row>
    <row r="2949" spans="4:4">
      <c r="D2949" s="112"/>
    </row>
    <row r="2950" spans="4:4">
      <c r="D2950" s="112"/>
    </row>
    <row r="2951" spans="4:4">
      <c r="D2951" s="112"/>
    </row>
    <row r="2952" spans="4:4">
      <c r="D2952" s="112"/>
    </row>
    <row r="2953" spans="4:4">
      <c r="D2953" s="112"/>
    </row>
    <row r="2954" spans="4:4">
      <c r="D2954" s="112"/>
    </row>
    <row r="2955" spans="4:4">
      <c r="D2955" s="112"/>
    </row>
    <row r="2956" spans="4:4">
      <c r="D2956" s="112"/>
    </row>
    <row r="2957" spans="4:4">
      <c r="D2957" s="112"/>
    </row>
    <row r="2958" spans="4:4">
      <c r="D2958" s="112"/>
    </row>
    <row r="2959" spans="4:4">
      <c r="D2959" s="112"/>
    </row>
    <row r="2960" spans="4:4">
      <c r="D2960" s="112"/>
    </row>
    <row r="2961" spans="4:4">
      <c r="D2961" s="112"/>
    </row>
    <row r="2962" spans="4:4">
      <c r="D2962" s="112"/>
    </row>
    <row r="2963" spans="4:4">
      <c r="D2963" s="112"/>
    </row>
    <row r="2964" spans="4:4">
      <c r="D2964" s="112"/>
    </row>
    <row r="2965" spans="4:4">
      <c r="D2965" s="112"/>
    </row>
    <row r="2966" spans="4:4">
      <c r="D2966" s="112"/>
    </row>
    <row r="2967" spans="4:4">
      <c r="D2967" s="112"/>
    </row>
    <row r="2968" spans="4:4">
      <c r="D2968" s="112"/>
    </row>
    <row r="2969" spans="4:4">
      <c r="D2969" s="112"/>
    </row>
    <row r="2970" spans="4:4">
      <c r="D2970" s="112"/>
    </row>
    <row r="2971" spans="4:4">
      <c r="D2971" s="112"/>
    </row>
    <row r="2972" spans="4:4">
      <c r="D2972" s="112"/>
    </row>
    <row r="2973" spans="4:4">
      <c r="D2973" s="112"/>
    </row>
    <row r="2974" spans="4:4">
      <c r="D2974" s="112"/>
    </row>
    <row r="2975" spans="4:4">
      <c r="D2975" s="112"/>
    </row>
    <row r="2976" spans="4:4">
      <c r="D2976" s="112"/>
    </row>
    <row r="2977" spans="4:4">
      <c r="D2977" s="112"/>
    </row>
    <row r="2978" spans="4:4">
      <c r="D2978" s="112"/>
    </row>
    <row r="2979" spans="4:4">
      <c r="D2979" s="112"/>
    </row>
    <row r="2980" spans="4:4">
      <c r="D2980" s="112"/>
    </row>
    <row r="2981" spans="4:4">
      <c r="D2981" s="112"/>
    </row>
    <row r="2982" spans="4:4">
      <c r="D2982" s="112"/>
    </row>
    <row r="2983" spans="4:4">
      <c r="D2983" s="112"/>
    </row>
    <row r="2984" spans="4:4">
      <c r="D2984" s="112"/>
    </row>
    <row r="2985" spans="4:4">
      <c r="D2985" s="112"/>
    </row>
    <row r="2986" spans="4:4">
      <c r="D2986" s="112"/>
    </row>
    <row r="2987" spans="4:4">
      <c r="D2987" s="112"/>
    </row>
    <row r="2988" spans="4:4">
      <c r="D2988" s="112"/>
    </row>
    <row r="2989" spans="4:4">
      <c r="D2989" s="112"/>
    </row>
    <row r="2990" spans="4:4">
      <c r="D2990" s="112"/>
    </row>
    <row r="2991" spans="4:4">
      <c r="D2991" s="112"/>
    </row>
    <row r="2992" spans="4:4">
      <c r="D2992" s="112"/>
    </row>
    <row r="2993" spans="4:4">
      <c r="D2993" s="112"/>
    </row>
    <row r="2994" spans="4:4">
      <c r="D2994" s="112"/>
    </row>
    <row r="2995" spans="4:4">
      <c r="D2995" s="112"/>
    </row>
    <row r="2996" spans="4:4">
      <c r="D2996" s="112"/>
    </row>
    <row r="2997" spans="4:4">
      <c r="D2997" s="112"/>
    </row>
    <row r="2998" spans="4:4">
      <c r="D2998" s="112"/>
    </row>
    <row r="2999" spans="4:4">
      <c r="D2999" s="112"/>
    </row>
    <row r="3000" spans="4:4">
      <c r="D3000" s="112"/>
    </row>
    <row r="3001" spans="4:4">
      <c r="D3001" s="112"/>
    </row>
    <row r="3002" spans="4:4">
      <c r="D3002" s="112"/>
    </row>
    <row r="3003" spans="4:4">
      <c r="D3003" s="112"/>
    </row>
    <row r="3004" spans="4:4">
      <c r="D3004" s="112"/>
    </row>
    <row r="3005" spans="4:4">
      <c r="D3005" s="112"/>
    </row>
    <row r="3006" spans="4:4">
      <c r="D3006" s="112"/>
    </row>
    <row r="3007" spans="4:4">
      <c r="D3007" s="112"/>
    </row>
    <row r="3008" spans="4:4">
      <c r="D3008" s="112"/>
    </row>
    <row r="3009" spans="4:4">
      <c r="D3009" s="112"/>
    </row>
    <row r="3010" spans="4:4">
      <c r="D3010" s="112"/>
    </row>
    <row r="3011" spans="4:4">
      <c r="D3011" s="112"/>
    </row>
    <row r="3012" spans="4:4">
      <c r="D3012" s="112"/>
    </row>
    <row r="3013" spans="4:4">
      <c r="D3013" s="112"/>
    </row>
    <row r="3014" spans="4:4">
      <c r="D3014" s="112"/>
    </row>
    <row r="3015" spans="4:4">
      <c r="D3015" s="112"/>
    </row>
    <row r="3016" spans="4:4">
      <c r="D3016" s="112"/>
    </row>
    <row r="3017" spans="4:4">
      <c r="D3017" s="112"/>
    </row>
    <row r="3018" spans="4:4">
      <c r="D3018" s="112"/>
    </row>
    <row r="3019" spans="4:4">
      <c r="D3019" s="112"/>
    </row>
    <row r="3020" spans="4:4">
      <c r="D3020" s="112"/>
    </row>
    <row r="3021" spans="4:4">
      <c r="D3021" s="112"/>
    </row>
    <row r="3022" spans="4:4">
      <c r="D3022" s="112"/>
    </row>
    <row r="3023" spans="4:4">
      <c r="D3023" s="112"/>
    </row>
    <row r="3024" spans="4:4">
      <c r="D3024" s="112"/>
    </row>
    <row r="3025" spans="4:4">
      <c r="D3025" s="112"/>
    </row>
    <row r="3026" spans="4:4">
      <c r="D3026" s="112"/>
    </row>
    <row r="3027" spans="4:4">
      <c r="D3027" s="112"/>
    </row>
    <row r="3028" spans="4:4">
      <c r="D3028" s="112"/>
    </row>
    <row r="3029" spans="4:4">
      <c r="D3029" s="112"/>
    </row>
    <row r="3030" spans="4:4">
      <c r="D3030" s="112"/>
    </row>
    <row r="3031" spans="4:4">
      <c r="D3031" s="112"/>
    </row>
    <row r="3032" spans="4:4">
      <c r="D3032" s="112"/>
    </row>
    <row r="3033" spans="4:4">
      <c r="D3033" s="112"/>
    </row>
    <row r="3034" spans="4:4">
      <c r="D3034" s="112"/>
    </row>
    <row r="3035" spans="4:4">
      <c r="D3035" s="112"/>
    </row>
    <row r="3036" spans="4:4">
      <c r="D3036" s="112"/>
    </row>
    <row r="3037" spans="4:4">
      <c r="D3037" s="112"/>
    </row>
    <row r="3038" spans="4:4">
      <c r="D3038" s="112"/>
    </row>
    <row r="3039" spans="4:4">
      <c r="D3039" s="112"/>
    </row>
    <row r="3040" spans="4:4">
      <c r="D3040" s="112"/>
    </row>
    <row r="3041" spans="4:4">
      <c r="D3041" s="112"/>
    </row>
    <row r="3042" spans="4:4">
      <c r="D3042" s="112"/>
    </row>
    <row r="3043" spans="4:4">
      <c r="D3043" s="112"/>
    </row>
    <row r="3044" spans="4:4">
      <c r="D3044" s="112"/>
    </row>
    <row r="3045" spans="4:4">
      <c r="D3045" s="112"/>
    </row>
    <row r="3046" spans="4:4">
      <c r="D3046" s="112"/>
    </row>
    <row r="3047" spans="4:4">
      <c r="D3047" s="112"/>
    </row>
    <row r="3048" spans="4:4">
      <c r="D3048" s="112"/>
    </row>
    <row r="3049" spans="4:4">
      <c r="D3049" s="112"/>
    </row>
    <row r="3050" spans="4:4">
      <c r="D3050" s="112"/>
    </row>
    <row r="3051" spans="4:4">
      <c r="D3051" s="112"/>
    </row>
    <row r="3052" spans="4:4">
      <c r="D3052" s="112"/>
    </row>
    <row r="3053" spans="4:4">
      <c r="D3053" s="112"/>
    </row>
    <row r="3054" spans="4:4">
      <c r="D3054" s="112"/>
    </row>
    <row r="3055" spans="4:4">
      <c r="D3055" s="112"/>
    </row>
    <row r="3056" spans="4:4">
      <c r="D3056" s="112"/>
    </row>
    <row r="3057" spans="4:4">
      <c r="D3057" s="112"/>
    </row>
    <row r="3058" spans="4:4">
      <c r="D3058" s="112"/>
    </row>
    <row r="3059" spans="4:4">
      <c r="D3059" s="112"/>
    </row>
    <row r="3060" spans="4:4">
      <c r="D3060" s="112"/>
    </row>
    <row r="3061" spans="4:4">
      <c r="D3061" s="112"/>
    </row>
    <row r="3062" spans="4:4">
      <c r="D3062" s="112"/>
    </row>
    <row r="3063" spans="4:4">
      <c r="D3063" s="112"/>
    </row>
    <row r="3064" spans="4:4">
      <c r="D3064" s="112"/>
    </row>
    <row r="3065" spans="4:4">
      <c r="D3065" s="112"/>
    </row>
    <row r="3066" spans="4:4">
      <c r="D3066" s="112"/>
    </row>
    <row r="3067" spans="4:4">
      <c r="D3067" s="112"/>
    </row>
    <row r="3068" spans="4:4">
      <c r="D3068" s="112"/>
    </row>
    <row r="3069" spans="4:4">
      <c r="D3069" s="112"/>
    </row>
    <row r="3070" spans="4:4">
      <c r="D3070" s="112"/>
    </row>
    <row r="3071" spans="4:4">
      <c r="D3071" s="112"/>
    </row>
    <row r="3072" spans="4:4">
      <c r="D3072" s="112"/>
    </row>
    <row r="3073" spans="4:4">
      <c r="D3073" s="112"/>
    </row>
    <row r="3074" spans="4:4">
      <c r="D3074" s="112"/>
    </row>
    <row r="3075" spans="4:4">
      <c r="D3075" s="112"/>
    </row>
    <row r="3076" spans="4:4">
      <c r="D3076" s="112"/>
    </row>
    <row r="3077" spans="4:4">
      <c r="D3077" s="112"/>
    </row>
    <row r="3078" spans="4:4">
      <c r="D3078" s="112"/>
    </row>
    <row r="3079" spans="4:4">
      <c r="D3079" s="112"/>
    </row>
    <row r="3080" spans="4:4">
      <c r="D3080" s="112"/>
    </row>
    <row r="3081" spans="4:4">
      <c r="D3081" s="112"/>
    </row>
    <row r="3082" spans="4:4">
      <c r="D3082" s="112"/>
    </row>
    <row r="3083" spans="4:4">
      <c r="D3083" s="112"/>
    </row>
    <row r="3084" spans="4:4">
      <c r="D3084" s="112"/>
    </row>
    <row r="3085" spans="4:4">
      <c r="D3085" s="112"/>
    </row>
    <row r="3086" spans="4:4">
      <c r="D3086" s="112"/>
    </row>
    <row r="3087" spans="4:4">
      <c r="D3087" s="112"/>
    </row>
    <row r="3088" spans="4:4">
      <c r="D3088" s="112"/>
    </row>
    <row r="3089" spans="4:4">
      <c r="D3089" s="112"/>
    </row>
    <row r="3090" spans="4:4">
      <c r="D3090" s="112"/>
    </row>
    <row r="3091" spans="4:4">
      <c r="D3091" s="112"/>
    </row>
    <row r="3092" spans="4:4">
      <c r="D3092" s="112"/>
    </row>
    <row r="3093" spans="4:4">
      <c r="D3093" s="112"/>
    </row>
    <row r="3094" spans="4:4">
      <c r="D3094" s="112"/>
    </row>
    <row r="3095" spans="4:4">
      <c r="D3095" s="112"/>
    </row>
    <row r="3096" spans="4:4">
      <c r="D3096" s="112"/>
    </row>
    <row r="3097" spans="4:4">
      <c r="D3097" s="112"/>
    </row>
    <row r="3098" spans="4:4">
      <c r="D3098" s="112"/>
    </row>
    <row r="3099" spans="4:4">
      <c r="D3099" s="112"/>
    </row>
    <row r="3100" spans="4:4">
      <c r="D3100" s="112"/>
    </row>
    <row r="3101" spans="4:4">
      <c r="D3101" s="112"/>
    </row>
    <row r="3102" spans="4:4">
      <c r="D3102" s="112"/>
    </row>
    <row r="3103" spans="4:4">
      <c r="D3103" s="112"/>
    </row>
    <row r="3104" spans="4:4">
      <c r="D3104" s="112"/>
    </row>
    <row r="3105" spans="4:4">
      <c r="D3105" s="112"/>
    </row>
    <row r="3106" spans="4:4">
      <c r="D3106" s="112"/>
    </row>
    <row r="3107" spans="4:4">
      <c r="D3107" s="112"/>
    </row>
    <row r="3108" spans="4:4">
      <c r="D3108" s="112"/>
    </row>
    <row r="3109" spans="4:4">
      <c r="D3109" s="112"/>
    </row>
    <row r="3110" spans="4:4">
      <c r="D3110" s="112"/>
    </row>
    <row r="3111" spans="4:4">
      <c r="D3111" s="112"/>
    </row>
    <row r="3112" spans="4:4">
      <c r="D3112" s="112"/>
    </row>
    <row r="3113" spans="4:4">
      <c r="D3113" s="112"/>
    </row>
    <row r="3114" spans="4:4">
      <c r="D3114" s="112"/>
    </row>
    <row r="3115" spans="4:4">
      <c r="D3115" s="112"/>
    </row>
    <row r="3116" spans="4:4">
      <c r="D3116" s="112"/>
    </row>
    <row r="3117" spans="4:4">
      <c r="D3117" s="112"/>
    </row>
    <row r="3118" spans="4:4">
      <c r="D3118" s="112"/>
    </row>
    <row r="3119" spans="4:4">
      <c r="D3119" s="112"/>
    </row>
    <row r="3120" spans="4:4">
      <c r="D3120" s="112"/>
    </row>
    <row r="3121" spans="4:4">
      <c r="D3121" s="112"/>
    </row>
    <row r="3122" spans="4:4">
      <c r="D3122" s="112"/>
    </row>
    <row r="3123" spans="4:4">
      <c r="D3123" s="112"/>
    </row>
    <row r="3124" spans="4:4">
      <c r="D3124" s="112"/>
    </row>
    <row r="3125" spans="4:4">
      <c r="D3125" s="112"/>
    </row>
    <row r="3126" spans="4:4">
      <c r="D3126" s="112"/>
    </row>
    <row r="3127" spans="4:4">
      <c r="D3127" s="112"/>
    </row>
    <row r="3128" spans="4:4">
      <c r="D3128" s="112"/>
    </row>
    <row r="3129" spans="4:4">
      <c r="D3129" s="112"/>
    </row>
    <row r="3130" spans="4:4">
      <c r="D3130" s="112"/>
    </row>
    <row r="3131" spans="4:4">
      <c r="D3131" s="112"/>
    </row>
    <row r="3132" spans="4:4">
      <c r="D3132" s="112"/>
    </row>
    <row r="3133" spans="4:4">
      <c r="D3133" s="112"/>
    </row>
    <row r="3134" spans="4:4">
      <c r="D3134" s="112"/>
    </row>
    <row r="3135" spans="4:4">
      <c r="D3135" s="112"/>
    </row>
    <row r="3136" spans="4:4">
      <c r="D3136" s="112"/>
    </row>
    <row r="3137" spans="4:4">
      <c r="D3137" s="112"/>
    </row>
    <row r="3138" spans="4:4">
      <c r="D3138" s="112"/>
    </row>
    <row r="3139" spans="4:4">
      <c r="D3139" s="112"/>
    </row>
    <row r="3140" spans="4:4">
      <c r="D3140" s="112"/>
    </row>
    <row r="3141" spans="4:4">
      <c r="D3141" s="112"/>
    </row>
    <row r="3142" spans="4:4">
      <c r="D3142" s="112"/>
    </row>
    <row r="3143" spans="4:4">
      <c r="D3143" s="112"/>
    </row>
    <row r="3144" spans="4:4">
      <c r="D3144" s="112"/>
    </row>
    <row r="3145" spans="4:4">
      <c r="D3145" s="112"/>
    </row>
    <row r="3146" spans="4:4">
      <c r="D3146" s="112"/>
    </row>
    <row r="3147" spans="4:4">
      <c r="D3147" s="112"/>
    </row>
    <row r="3148" spans="4:4">
      <c r="D3148" s="112"/>
    </row>
    <row r="3149" spans="4:4">
      <c r="D3149" s="112"/>
    </row>
    <row r="3150" spans="4:4">
      <c r="D3150" s="112"/>
    </row>
    <row r="3151" spans="4:4">
      <c r="D3151" s="112"/>
    </row>
    <row r="3152" spans="4:4">
      <c r="D3152" s="112"/>
    </row>
    <row r="3153" spans="4:4">
      <c r="D3153" s="112"/>
    </row>
    <row r="3154" spans="4:4">
      <c r="D3154" s="112"/>
    </row>
    <row r="3155" spans="4:4">
      <c r="D3155" s="112"/>
    </row>
    <row r="3156" spans="4:4">
      <c r="D3156" s="112"/>
    </row>
    <row r="3157" spans="4:4">
      <c r="D3157" s="112"/>
    </row>
    <row r="3158" spans="4:4">
      <c r="D3158" s="112"/>
    </row>
    <row r="3159" spans="4:4">
      <c r="D3159" s="112"/>
    </row>
    <row r="3160" spans="4:4">
      <c r="D3160" s="112"/>
    </row>
    <row r="3161" spans="4:4">
      <c r="D3161" s="112"/>
    </row>
    <row r="3162" spans="4:4">
      <c r="D3162" s="112"/>
    </row>
    <row r="3163" spans="4:4">
      <c r="D3163" s="112"/>
    </row>
    <row r="3164" spans="4:4">
      <c r="D3164" s="112"/>
    </row>
    <row r="3165" spans="4:4">
      <c r="D3165" s="112"/>
    </row>
    <row r="3166" spans="4:4">
      <c r="D3166" s="112"/>
    </row>
    <row r="3167" spans="4:4">
      <c r="D3167" s="112"/>
    </row>
    <row r="3168" spans="4:4">
      <c r="D3168" s="112"/>
    </row>
    <row r="3169" spans="4:4">
      <c r="D3169" s="112"/>
    </row>
    <row r="3170" spans="4:4">
      <c r="D3170" s="112"/>
    </row>
    <row r="3171" spans="4:4">
      <c r="D3171" s="112"/>
    </row>
    <row r="3172" spans="4:4">
      <c r="D3172" s="112"/>
    </row>
    <row r="3173" spans="4:4">
      <c r="D3173" s="112"/>
    </row>
    <row r="3174" spans="4:4">
      <c r="D3174" s="112"/>
    </row>
    <row r="3175" spans="4:4">
      <c r="D3175" s="112"/>
    </row>
    <row r="3176" spans="4:4">
      <c r="D3176" s="112"/>
    </row>
    <row r="3177" spans="4:4">
      <c r="D3177" s="112"/>
    </row>
    <row r="3178" spans="4:4">
      <c r="D3178" s="112"/>
    </row>
    <row r="3179" spans="4:4">
      <c r="D3179" s="112"/>
    </row>
    <row r="3180" spans="4:4">
      <c r="D3180" s="112"/>
    </row>
    <row r="3181" spans="4:4">
      <c r="D3181" s="112"/>
    </row>
    <row r="3182" spans="4:4">
      <c r="D3182" s="112"/>
    </row>
    <row r="3183" spans="4:4">
      <c r="D3183" s="112"/>
    </row>
    <row r="3184" spans="4:4">
      <c r="D3184" s="112"/>
    </row>
    <row r="3185" spans="4:4">
      <c r="D3185" s="112"/>
    </row>
    <row r="3186" spans="4:4">
      <c r="D3186" s="112"/>
    </row>
    <row r="3187" spans="4:4">
      <c r="D3187" s="112"/>
    </row>
    <row r="3188" spans="4:4">
      <c r="D3188" s="112"/>
    </row>
    <row r="3189" spans="4:4">
      <c r="D3189" s="112"/>
    </row>
    <row r="3190" spans="4:4">
      <c r="D3190" s="112"/>
    </row>
    <row r="3191" spans="4:4">
      <c r="D3191" s="112"/>
    </row>
    <row r="3192" spans="4:4">
      <c r="D3192" s="112"/>
    </row>
    <row r="3193" spans="4:4">
      <c r="D3193" s="112"/>
    </row>
    <row r="3194" spans="4:4">
      <c r="D3194" s="112"/>
    </row>
    <row r="3195" spans="4:4">
      <c r="D3195" s="112"/>
    </row>
    <row r="3196" spans="4:4">
      <c r="D3196" s="112"/>
    </row>
    <row r="3197" spans="4:4">
      <c r="D3197" s="112"/>
    </row>
    <row r="3198" spans="4:4">
      <c r="D3198" s="112"/>
    </row>
    <row r="3199" spans="4:4">
      <c r="D3199" s="112"/>
    </row>
    <row r="3200" spans="4:4">
      <c r="D3200" s="112"/>
    </row>
    <row r="3201" spans="4:4">
      <c r="D3201" s="112"/>
    </row>
    <row r="3202" spans="4:4">
      <c r="D3202" s="112"/>
    </row>
    <row r="3203" spans="4:4">
      <c r="D3203" s="112"/>
    </row>
    <row r="3204" spans="4:4">
      <c r="D3204" s="112"/>
    </row>
    <row r="3205" spans="4:4">
      <c r="D3205" s="112"/>
    </row>
    <row r="3206" spans="4:4">
      <c r="D3206" s="112"/>
    </row>
    <row r="3207" spans="4:4">
      <c r="D3207" s="112"/>
    </row>
    <row r="3208" spans="4:4">
      <c r="D3208" s="112"/>
    </row>
    <row r="3209" spans="4:4">
      <c r="D3209" s="112"/>
    </row>
    <row r="3210" spans="4:4">
      <c r="D3210" s="112"/>
    </row>
    <row r="3211" spans="4:4">
      <c r="D3211" s="112"/>
    </row>
    <row r="3212" spans="4:4">
      <c r="D3212" s="112"/>
    </row>
    <row r="3213" spans="4:4">
      <c r="D3213" s="112"/>
    </row>
    <row r="3214" spans="4:4">
      <c r="D3214" s="112"/>
    </row>
    <row r="3215" spans="4:4">
      <c r="D3215" s="112"/>
    </row>
    <row r="3216" spans="4:4">
      <c r="D3216" s="112"/>
    </row>
    <row r="3217" spans="4:4">
      <c r="D3217" s="112"/>
    </row>
    <row r="3218" spans="4:4">
      <c r="D3218" s="112"/>
    </row>
    <row r="3219" spans="4:4">
      <c r="D3219" s="112"/>
    </row>
    <row r="3220" spans="4:4">
      <c r="D3220" s="112"/>
    </row>
    <row r="3221" spans="4:4">
      <c r="D3221" s="112"/>
    </row>
    <row r="3222" spans="4:4">
      <c r="D3222" s="112"/>
    </row>
    <row r="3223" spans="4:4">
      <c r="D3223" s="112"/>
    </row>
    <row r="3224" spans="4:4">
      <c r="D3224" s="112"/>
    </row>
    <row r="3225" spans="4:4">
      <c r="D3225" s="112"/>
    </row>
    <row r="3226" spans="4:4">
      <c r="D3226" s="112"/>
    </row>
    <row r="3227" spans="4:4">
      <c r="D3227" s="112"/>
    </row>
    <row r="3228" spans="4:4">
      <c r="D3228" s="112"/>
    </row>
    <row r="3229" spans="4:4">
      <c r="D3229" s="112"/>
    </row>
    <row r="3230" spans="4:4">
      <c r="D3230" s="112"/>
    </row>
    <row r="3231" spans="4:4">
      <c r="D3231" s="112"/>
    </row>
    <row r="3232" spans="4:4">
      <c r="D3232" s="112"/>
    </row>
    <row r="3233" spans="4:4">
      <c r="D3233" s="112"/>
    </row>
    <row r="3234" spans="4:4">
      <c r="D3234" s="112"/>
    </row>
    <row r="3235" spans="4:4">
      <c r="D3235" s="112"/>
    </row>
    <row r="3236" spans="4:4">
      <c r="D3236" s="112"/>
    </row>
    <row r="3237" spans="4:4">
      <c r="D3237" s="112"/>
    </row>
    <row r="3238" spans="4:4">
      <c r="D3238" s="112"/>
    </row>
    <row r="3239" spans="4:4">
      <c r="D3239" s="112"/>
    </row>
    <row r="3240" spans="4:4">
      <c r="D3240" s="112"/>
    </row>
    <row r="3241" spans="4:4">
      <c r="D3241" s="112"/>
    </row>
    <row r="3242" spans="4:4">
      <c r="D3242" s="112"/>
    </row>
    <row r="3243" spans="4:4">
      <c r="D3243" s="112"/>
    </row>
    <row r="3244" spans="4:4">
      <c r="D3244" s="112"/>
    </row>
    <row r="3245" spans="4:4">
      <c r="D3245" s="112"/>
    </row>
    <row r="3246" spans="4:4">
      <c r="D3246" s="112"/>
    </row>
    <row r="3247" spans="4:4">
      <c r="D3247" s="112"/>
    </row>
    <row r="3248" spans="4:4">
      <c r="D3248" s="112"/>
    </row>
    <row r="3249" spans="4:4">
      <c r="D3249" s="112"/>
    </row>
    <row r="3250" spans="4:4">
      <c r="D3250" s="112"/>
    </row>
    <row r="3251" spans="4:4">
      <c r="D3251" s="112"/>
    </row>
    <row r="3252" spans="4:4">
      <c r="D3252" s="112"/>
    </row>
    <row r="3253" spans="4:4">
      <c r="D3253" s="112"/>
    </row>
    <row r="3254" spans="4:4">
      <c r="D3254" s="112"/>
    </row>
    <row r="3255" spans="4:4">
      <c r="D3255" s="112"/>
    </row>
    <row r="3256" spans="4:4">
      <c r="D3256" s="112"/>
    </row>
    <row r="3257" spans="4:4">
      <c r="D3257" s="112"/>
    </row>
    <row r="3258" spans="4:4">
      <c r="D3258" s="112"/>
    </row>
    <row r="3259" spans="4:4">
      <c r="D3259" s="112"/>
    </row>
    <row r="3260" spans="4:4">
      <c r="D3260" s="112"/>
    </row>
    <row r="3261" spans="4:4">
      <c r="D3261" s="112"/>
    </row>
    <row r="3262" spans="4:4">
      <c r="D3262" s="112"/>
    </row>
    <row r="3263" spans="4:4">
      <c r="D3263" s="112"/>
    </row>
    <row r="3264" spans="4:4">
      <c r="D3264" s="112"/>
    </row>
    <row r="3265" spans="4:4">
      <c r="D3265" s="112"/>
    </row>
    <row r="3266" spans="4:4">
      <c r="D3266" s="112"/>
    </row>
    <row r="3267" spans="4:4">
      <c r="D3267" s="112"/>
    </row>
    <row r="3268" spans="4:4">
      <c r="D3268" s="112"/>
    </row>
    <row r="3269" spans="4:4">
      <c r="D3269" s="112"/>
    </row>
    <row r="3270" spans="4:4">
      <c r="D3270" s="112"/>
    </row>
    <row r="3271" spans="4:4">
      <c r="D3271" s="112"/>
    </row>
    <row r="3272" spans="4:4">
      <c r="D3272" s="112"/>
    </row>
    <row r="3273" spans="4:4">
      <c r="D3273" s="112"/>
    </row>
    <row r="3274" spans="4:4">
      <c r="D3274" s="112"/>
    </row>
    <row r="3275" spans="4:4">
      <c r="D3275" s="112"/>
    </row>
    <row r="3276" spans="4:4">
      <c r="D3276" s="112"/>
    </row>
    <row r="3277" spans="4:4">
      <c r="D3277" s="112"/>
    </row>
    <row r="3278" spans="4:4">
      <c r="D3278" s="112"/>
    </row>
    <row r="3279" spans="4:4">
      <c r="D3279" s="112"/>
    </row>
    <row r="3280" spans="4:4">
      <c r="D3280" s="112"/>
    </row>
    <row r="3281" spans="4:4">
      <c r="D3281" s="112"/>
    </row>
    <row r="3282" spans="4:4">
      <c r="D3282" s="112"/>
    </row>
    <row r="3283" spans="4:4">
      <c r="D3283" s="112"/>
    </row>
    <row r="3284" spans="4:4">
      <c r="D3284" s="112"/>
    </row>
    <row r="3285" spans="4:4">
      <c r="D3285" s="112"/>
    </row>
    <row r="3286" spans="4:4">
      <c r="D3286" s="112"/>
    </row>
    <row r="3287" spans="4:4">
      <c r="D3287" s="112"/>
    </row>
    <row r="3288" spans="4:4">
      <c r="D3288" s="112"/>
    </row>
    <row r="3289" spans="4:4">
      <c r="D3289" s="112"/>
    </row>
    <row r="3290" spans="4:4">
      <c r="D3290" s="112"/>
    </row>
    <row r="3291" spans="4:4">
      <c r="D3291" s="112"/>
    </row>
    <row r="3292" spans="4:4">
      <c r="D3292" s="112"/>
    </row>
    <row r="3293" spans="4:4">
      <c r="D3293" s="112"/>
    </row>
    <row r="3294" spans="4:4">
      <c r="D3294" s="112"/>
    </row>
    <row r="3295" spans="4:4">
      <c r="D3295" s="112"/>
    </row>
    <row r="3296" spans="4:4">
      <c r="D3296" s="112"/>
    </row>
    <row r="3297" spans="4:4">
      <c r="D3297" s="112"/>
    </row>
    <row r="3298" spans="4:4">
      <c r="D3298" s="112"/>
    </row>
    <row r="3299" spans="4:4">
      <c r="D3299" s="112"/>
    </row>
    <row r="3300" spans="4:4">
      <c r="D3300" s="112"/>
    </row>
    <row r="3301" spans="4:4">
      <c r="D3301" s="112"/>
    </row>
    <row r="3302" spans="4:4">
      <c r="D3302" s="112"/>
    </row>
    <row r="3303" spans="4:4">
      <c r="D3303" s="112"/>
    </row>
    <row r="3304" spans="4:4">
      <c r="D3304" s="112"/>
    </row>
    <row r="3305" spans="4:4">
      <c r="D3305" s="112"/>
    </row>
    <row r="3306" spans="4:4">
      <c r="D3306" s="112"/>
    </row>
    <row r="3307" spans="4:4">
      <c r="D3307" s="112"/>
    </row>
    <row r="3308" spans="4:4">
      <c r="D3308" s="112"/>
    </row>
    <row r="3309" spans="4:4">
      <c r="D3309" s="112"/>
    </row>
    <row r="3310" spans="4:4">
      <c r="D3310" s="112"/>
    </row>
    <row r="3311" spans="4:4">
      <c r="D3311" s="112"/>
    </row>
    <row r="3312" spans="4:4">
      <c r="D3312" s="112"/>
    </row>
    <row r="3313" spans="4:4">
      <c r="D3313" s="112"/>
    </row>
    <row r="3314" spans="4:4">
      <c r="D3314" s="112"/>
    </row>
    <row r="3315" spans="4:4">
      <c r="D3315" s="112"/>
    </row>
    <row r="3316" spans="4:4">
      <c r="D3316" s="112"/>
    </row>
    <row r="3317" spans="4:4">
      <c r="D3317" s="112"/>
    </row>
    <row r="3318" spans="4:4">
      <c r="D3318" s="112"/>
    </row>
    <row r="3319" spans="4:4">
      <c r="D3319" s="112"/>
    </row>
    <row r="3320" spans="4:4">
      <c r="D3320" s="112"/>
    </row>
    <row r="3321" spans="4:4">
      <c r="D3321" s="112"/>
    </row>
    <row r="3322" spans="4:4">
      <c r="D3322" s="112"/>
    </row>
    <row r="3323" spans="4:4">
      <c r="D3323" s="112"/>
    </row>
    <row r="3324" spans="4:4">
      <c r="D3324" s="112"/>
    </row>
    <row r="3325" spans="4:4">
      <c r="D3325" s="112"/>
    </row>
    <row r="3326" spans="4:4">
      <c r="D3326" s="112"/>
    </row>
    <row r="3327" spans="4:4">
      <c r="D3327" s="112"/>
    </row>
    <row r="3328" spans="4:4">
      <c r="D3328" s="112"/>
    </row>
    <row r="3329" spans="4:4">
      <c r="D3329" s="112"/>
    </row>
    <row r="3330" spans="4:4">
      <c r="D3330" s="112"/>
    </row>
    <row r="3331" spans="4:4">
      <c r="D3331" s="112"/>
    </row>
    <row r="3332" spans="4:4">
      <c r="D3332" s="112"/>
    </row>
    <row r="3333" spans="4:4">
      <c r="D3333" s="112"/>
    </row>
    <row r="3334" spans="4:4">
      <c r="D3334" s="112"/>
    </row>
    <row r="3335" spans="4:4">
      <c r="D3335" s="112"/>
    </row>
    <row r="3336" spans="4:4">
      <c r="D3336" s="112"/>
    </row>
    <row r="3337" spans="4:4">
      <c r="D3337" s="112"/>
    </row>
    <row r="3338" spans="4:4">
      <c r="D3338" s="112"/>
    </row>
    <row r="3339" spans="4:4">
      <c r="D3339" s="112"/>
    </row>
    <row r="3340" spans="4:4">
      <c r="D3340" s="112"/>
    </row>
    <row r="3341" spans="4:4">
      <c r="D3341" s="112"/>
    </row>
    <row r="3342" spans="4:4">
      <c r="D3342" s="112"/>
    </row>
    <row r="3343" spans="4:4">
      <c r="D3343" s="112"/>
    </row>
    <row r="3344" spans="4:4">
      <c r="D3344" s="112"/>
    </row>
    <row r="3345" spans="4:4">
      <c r="D3345" s="112"/>
    </row>
    <row r="3346" spans="4:4">
      <c r="D3346" s="112"/>
    </row>
    <row r="3347" spans="4:4">
      <c r="D3347" s="112"/>
    </row>
    <row r="3348" spans="4:4">
      <c r="D3348" s="112"/>
    </row>
    <row r="3349" spans="4:4">
      <c r="D3349" s="112"/>
    </row>
    <row r="3350" spans="4:4">
      <c r="D3350" s="112"/>
    </row>
    <row r="3351" spans="4:4">
      <c r="D3351" s="112"/>
    </row>
    <row r="3352" spans="4:4">
      <c r="D3352" s="112"/>
    </row>
    <row r="3353" spans="4:4">
      <c r="D3353" s="112"/>
    </row>
    <row r="3354" spans="4:4">
      <c r="D3354" s="112"/>
    </row>
    <row r="3355" spans="4:4">
      <c r="D3355" s="112"/>
    </row>
    <row r="3356" spans="4:4">
      <c r="D3356" s="112"/>
    </row>
    <row r="3357" spans="4:4">
      <c r="D3357" s="112"/>
    </row>
    <row r="3358" spans="4:4">
      <c r="D3358" s="112"/>
    </row>
    <row r="3359" spans="4:4">
      <c r="D3359" s="112"/>
    </row>
    <row r="3360" spans="4:4">
      <c r="D3360" s="112"/>
    </row>
    <row r="3361" spans="4:4">
      <c r="D3361" s="112"/>
    </row>
    <row r="3362" spans="4:4">
      <c r="D3362" s="112"/>
    </row>
    <row r="3363" spans="4:4">
      <c r="D3363" s="112"/>
    </row>
    <row r="3364" spans="4:4">
      <c r="D3364" s="112"/>
    </row>
    <row r="3365" spans="4:4">
      <c r="D3365" s="112"/>
    </row>
    <row r="3366" spans="4:4">
      <c r="D3366" s="112"/>
    </row>
    <row r="3367" spans="4:4">
      <c r="D3367" s="112"/>
    </row>
    <row r="3368" spans="4:4">
      <c r="D3368" s="112"/>
    </row>
    <row r="3369" spans="4:4">
      <c r="D3369" s="112"/>
    </row>
    <row r="3370" spans="4:4">
      <c r="D3370" s="112"/>
    </row>
    <row r="3371" spans="4:4">
      <c r="D3371" s="112"/>
    </row>
    <row r="3372" spans="4:4">
      <c r="D3372" s="112"/>
    </row>
    <row r="3373" spans="4:4">
      <c r="D3373" s="112"/>
    </row>
    <row r="3374" spans="4:4">
      <c r="D3374" s="112"/>
    </row>
    <row r="3375" spans="4:4">
      <c r="D3375" s="112"/>
    </row>
    <row r="3376" spans="4:4">
      <c r="D3376" s="112"/>
    </row>
    <row r="3377" spans="4:4">
      <c r="D3377" s="112"/>
    </row>
    <row r="3378" spans="4:4">
      <c r="D3378" s="112"/>
    </row>
    <row r="3379" spans="4:4">
      <c r="D3379" s="112"/>
    </row>
    <row r="3380" spans="4:4">
      <c r="D3380" s="112"/>
    </row>
    <row r="3381" spans="4:4">
      <c r="D3381" s="112"/>
    </row>
    <row r="3382" spans="4:4">
      <c r="D3382" s="112"/>
    </row>
    <row r="3383" spans="4:4">
      <c r="D3383" s="112"/>
    </row>
    <row r="3384" spans="4:4">
      <c r="D3384" s="112"/>
    </row>
    <row r="3385" spans="4:4">
      <c r="D3385" s="112"/>
    </row>
    <row r="3386" spans="4:4">
      <c r="D3386" s="112"/>
    </row>
    <row r="3387" spans="4:4">
      <c r="D3387" s="112"/>
    </row>
    <row r="3388" spans="4:4">
      <c r="D3388" s="112"/>
    </row>
    <row r="3389" spans="4:4">
      <c r="D3389" s="112"/>
    </row>
    <row r="3390" spans="4:4">
      <c r="D3390" s="112"/>
    </row>
    <row r="3391" spans="4:4">
      <c r="D3391" s="112"/>
    </row>
    <row r="3392" spans="4:4">
      <c r="D3392" s="112"/>
    </row>
    <row r="3393" spans="4:4">
      <c r="D3393" s="112"/>
    </row>
    <row r="3394" spans="4:4">
      <c r="D3394" s="112"/>
    </row>
    <row r="3395" spans="4:4">
      <c r="D3395" s="112"/>
    </row>
    <row r="3396" spans="4:4">
      <c r="D3396" s="112"/>
    </row>
    <row r="3397" spans="4:4">
      <c r="D3397" s="112"/>
    </row>
    <row r="3398" spans="4:4">
      <c r="D3398" s="112"/>
    </row>
    <row r="3399" spans="4:4">
      <c r="D3399" s="112"/>
    </row>
    <row r="3400" spans="4:4">
      <c r="D3400" s="112"/>
    </row>
    <row r="3401" spans="4:4">
      <c r="D3401" s="112"/>
    </row>
    <row r="3402" spans="4:4">
      <c r="D3402" s="112"/>
    </row>
    <row r="3403" spans="4:4">
      <c r="D3403" s="112"/>
    </row>
    <row r="3404" spans="4:4">
      <c r="D3404" s="112"/>
    </row>
    <row r="3405" spans="4:4">
      <c r="D3405" s="112"/>
    </row>
    <row r="3406" spans="4:4">
      <c r="D3406" s="112"/>
    </row>
    <row r="3407" spans="4:4">
      <c r="D3407" s="112"/>
    </row>
    <row r="3408" spans="4:4">
      <c r="D3408" s="112"/>
    </row>
    <row r="3409" spans="4:4">
      <c r="D3409" s="112"/>
    </row>
    <row r="3410" spans="4:4">
      <c r="D3410" s="112"/>
    </row>
    <row r="3411" spans="4:4">
      <c r="D3411" s="112"/>
    </row>
    <row r="3412" spans="4:4">
      <c r="D3412" s="112"/>
    </row>
    <row r="3413" spans="4:4">
      <c r="D3413" s="112"/>
    </row>
    <row r="3414" spans="4:4">
      <c r="D3414" s="112"/>
    </row>
    <row r="3415" spans="4:4">
      <c r="D3415" s="112"/>
    </row>
    <row r="3416" spans="4:4">
      <c r="D3416" s="112"/>
    </row>
    <row r="3417" spans="4:4">
      <c r="D3417" s="112"/>
    </row>
    <row r="3418" spans="4:4">
      <c r="D3418" s="112"/>
    </row>
    <row r="3419" spans="4:4">
      <c r="D3419" s="112"/>
    </row>
    <row r="3420" spans="4:4">
      <c r="D3420" s="112"/>
    </row>
    <row r="3421" spans="4:4">
      <c r="D3421" s="112"/>
    </row>
    <row r="3422" spans="4:4">
      <c r="D3422" s="112"/>
    </row>
    <row r="3423" spans="4:4">
      <c r="D3423" s="112"/>
    </row>
    <row r="3424" spans="4:4">
      <c r="D3424" s="112"/>
    </row>
    <row r="3425" spans="4:4">
      <c r="D3425" s="112"/>
    </row>
    <row r="3426" spans="4:4">
      <c r="D3426" s="112"/>
    </row>
    <row r="3427" spans="4:4">
      <c r="D3427" s="112"/>
    </row>
    <row r="3428" spans="4:4">
      <c r="D3428" s="112"/>
    </row>
    <row r="3429" spans="4:4">
      <c r="D3429" s="112"/>
    </row>
    <row r="3430" spans="4:4">
      <c r="D3430" s="112"/>
    </row>
    <row r="3431" spans="4:4">
      <c r="D3431" s="112"/>
    </row>
    <row r="3432" spans="4:4">
      <c r="D3432" s="112"/>
    </row>
    <row r="3433" spans="4:4">
      <c r="D3433" s="112"/>
    </row>
    <row r="3434" spans="4:4">
      <c r="D3434" s="112"/>
    </row>
    <row r="3435" spans="4:4">
      <c r="D3435" s="112"/>
    </row>
    <row r="3436" spans="4:4">
      <c r="D3436" s="112"/>
    </row>
    <row r="3437" spans="4:4">
      <c r="D3437" s="112"/>
    </row>
    <row r="3438" spans="4:4">
      <c r="D3438" s="112"/>
    </row>
    <row r="3439" spans="4:4">
      <c r="D3439" s="112"/>
    </row>
    <row r="3440" spans="4:4">
      <c r="D3440" s="112"/>
    </row>
    <row r="3441" spans="4:4">
      <c r="D3441" s="112"/>
    </row>
    <row r="3442" spans="4:4">
      <c r="D3442" s="112"/>
    </row>
    <row r="3443" spans="4:4">
      <c r="D3443" s="112"/>
    </row>
    <row r="3444" spans="4:4">
      <c r="D3444" s="112"/>
    </row>
    <row r="3445" spans="4:4">
      <c r="D3445" s="112"/>
    </row>
    <row r="3446" spans="4:4">
      <c r="D3446" s="112"/>
    </row>
    <row r="3447" spans="4:4">
      <c r="D3447" s="112"/>
    </row>
    <row r="3448" spans="4:4">
      <c r="D3448" s="112"/>
    </row>
    <row r="3449" spans="4:4">
      <c r="D3449" s="112"/>
    </row>
    <row r="3450" spans="4:4">
      <c r="D3450" s="112"/>
    </row>
    <row r="3451" spans="4:4">
      <c r="D3451" s="112"/>
    </row>
    <row r="3452" spans="4:4">
      <c r="D3452" s="112"/>
    </row>
    <row r="3453" spans="4:4">
      <c r="D3453" s="112"/>
    </row>
    <row r="3454" spans="4:4">
      <c r="D3454" s="112"/>
    </row>
    <row r="3455" spans="4:4">
      <c r="D3455" s="112"/>
    </row>
    <row r="3456" spans="4:4">
      <c r="D3456" s="112"/>
    </row>
    <row r="3457" spans="4:4">
      <c r="D3457" s="112"/>
    </row>
    <row r="3458" spans="4:4">
      <c r="D3458" s="112"/>
    </row>
    <row r="3459" spans="4:4">
      <c r="D3459" s="112"/>
    </row>
    <row r="3460" spans="4:4">
      <c r="D3460" s="112"/>
    </row>
    <row r="3461" spans="4:4">
      <c r="D3461" s="112"/>
    </row>
    <row r="3462" spans="4:4">
      <c r="D3462" s="112"/>
    </row>
    <row r="3463" spans="4:4">
      <c r="D3463" s="112"/>
    </row>
    <row r="3464" spans="4:4">
      <c r="D3464" s="112"/>
    </row>
    <row r="3465" spans="4:4">
      <c r="D3465" s="112"/>
    </row>
    <row r="3466" spans="4:4">
      <c r="D3466" s="112"/>
    </row>
    <row r="3467" spans="4:4">
      <c r="D3467" s="112"/>
    </row>
    <row r="3468" spans="4:4">
      <c r="D3468" s="112"/>
    </row>
    <row r="3469" spans="4:4">
      <c r="D3469" s="112"/>
    </row>
    <row r="3470" spans="4:4">
      <c r="D3470" s="112"/>
    </row>
    <row r="3471" spans="4:4">
      <c r="D3471" s="112"/>
    </row>
    <row r="3472" spans="4:4">
      <c r="D3472" s="112"/>
    </row>
    <row r="3473" spans="4:4">
      <c r="D3473" s="112"/>
    </row>
    <row r="3474" spans="4:4">
      <c r="D3474" s="112"/>
    </row>
    <row r="3475" spans="4:4">
      <c r="D3475" s="112"/>
    </row>
    <row r="3476" spans="4:4">
      <c r="D3476" s="112"/>
    </row>
    <row r="3477" spans="4:4">
      <c r="D3477" s="112"/>
    </row>
    <row r="3478" spans="4:4">
      <c r="D3478" s="112"/>
    </row>
    <row r="3479" spans="4:4">
      <c r="D3479" s="112"/>
    </row>
    <row r="3480" spans="4:4">
      <c r="D3480" s="112"/>
    </row>
    <row r="3481" spans="4:4">
      <c r="D3481" s="112"/>
    </row>
    <row r="3482" spans="4:4">
      <c r="D3482" s="112"/>
    </row>
    <row r="3483" spans="4:4">
      <c r="D3483" s="112"/>
    </row>
    <row r="3484" spans="4:4">
      <c r="D3484" s="112"/>
    </row>
    <row r="3485" spans="4:4">
      <c r="D3485" s="112"/>
    </row>
    <row r="3486" spans="4:4">
      <c r="D3486" s="112"/>
    </row>
    <row r="3487" spans="4:4">
      <c r="D3487" s="112"/>
    </row>
    <row r="3488" spans="4:4">
      <c r="D3488" s="112"/>
    </row>
    <row r="3489" spans="4:4">
      <c r="D3489" s="112"/>
    </row>
    <row r="3490" spans="4:4">
      <c r="D3490" s="112"/>
    </row>
    <row r="3491" spans="4:4">
      <c r="D3491" s="112"/>
    </row>
    <row r="3492" spans="4:4">
      <c r="D3492" s="112"/>
    </row>
    <row r="3493" spans="4:4">
      <c r="D3493" s="112"/>
    </row>
    <row r="3494" spans="4:4">
      <c r="D3494" s="112"/>
    </row>
    <row r="3495" spans="4:4">
      <c r="D3495" s="112"/>
    </row>
    <row r="3496" spans="4:4">
      <c r="D3496" s="112"/>
    </row>
    <row r="3497" spans="4:4">
      <c r="D3497" s="112"/>
    </row>
    <row r="3498" spans="4:4">
      <c r="D3498" s="112"/>
    </row>
    <row r="3499" spans="4:4">
      <c r="D3499" s="112"/>
    </row>
    <row r="3500" spans="4:4">
      <c r="D3500" s="112"/>
    </row>
    <row r="3501" spans="4:4">
      <c r="D3501" s="112"/>
    </row>
    <row r="3502" spans="4:4">
      <c r="D3502" s="112"/>
    </row>
    <row r="3503" spans="4:4">
      <c r="D3503" s="112"/>
    </row>
    <row r="3504" spans="4:4">
      <c r="D3504" s="112"/>
    </row>
    <row r="3505" spans="4:4">
      <c r="D3505" s="112"/>
    </row>
    <row r="3506" spans="4:4">
      <c r="D3506" s="112"/>
    </row>
    <row r="3507" spans="4:4">
      <c r="D3507" s="112"/>
    </row>
    <row r="3508" spans="4:4">
      <c r="D3508" s="112"/>
    </row>
    <row r="3509" spans="4:4">
      <c r="D3509" s="112"/>
    </row>
    <row r="3510" spans="4:4">
      <c r="D3510" s="112"/>
    </row>
    <row r="3511" spans="4:4">
      <c r="D3511" s="112"/>
    </row>
    <row r="3512" spans="4:4">
      <c r="D3512" s="112"/>
    </row>
    <row r="3513" spans="4:4">
      <c r="D3513" s="112"/>
    </row>
    <row r="3514" spans="4:4">
      <c r="D3514" s="112"/>
    </row>
    <row r="3515" spans="4:4">
      <c r="D3515" s="112"/>
    </row>
    <row r="3516" spans="4:4">
      <c r="D3516" s="112"/>
    </row>
    <row r="3517" spans="4:4">
      <c r="D3517" s="112"/>
    </row>
    <row r="3518" spans="4:4">
      <c r="D3518" s="112"/>
    </row>
    <row r="3519" spans="4:4">
      <c r="D3519" s="112"/>
    </row>
    <row r="3520" spans="4:4">
      <c r="D3520" s="112"/>
    </row>
    <row r="3521" spans="4:4">
      <c r="D3521" s="112"/>
    </row>
    <row r="3522" spans="4:4">
      <c r="D3522" s="112"/>
    </row>
    <row r="3523" spans="4:4">
      <c r="D3523" s="112"/>
    </row>
    <row r="3524" spans="4:4">
      <c r="D3524" s="112"/>
    </row>
    <row r="3525" spans="4:4">
      <c r="D3525" s="112"/>
    </row>
    <row r="3526" spans="4:4">
      <c r="D3526" s="112"/>
    </row>
    <row r="3527" spans="4:4">
      <c r="D3527" s="112"/>
    </row>
    <row r="3528" spans="4:4">
      <c r="D3528" s="112"/>
    </row>
    <row r="3529" spans="4:4">
      <c r="D3529" s="112"/>
    </row>
    <row r="3530" spans="4:4">
      <c r="D3530" s="112"/>
    </row>
    <row r="3531" spans="4:4">
      <c r="D3531" s="112"/>
    </row>
    <row r="3532" spans="4:4">
      <c r="D3532" s="112"/>
    </row>
    <row r="3533" spans="4:4">
      <c r="D3533" s="112"/>
    </row>
    <row r="3534" spans="4:4">
      <c r="D3534" s="112"/>
    </row>
    <row r="3535" spans="4:4">
      <c r="D3535" s="112"/>
    </row>
    <row r="3536" spans="4:4">
      <c r="D3536" s="112"/>
    </row>
    <row r="3537" spans="4:4">
      <c r="D3537" s="112"/>
    </row>
    <row r="3538" spans="4:4">
      <c r="D3538" s="112"/>
    </row>
    <row r="3539" spans="4:4">
      <c r="D3539" s="112"/>
    </row>
    <row r="3540" spans="4:4">
      <c r="D3540" s="112"/>
    </row>
    <row r="3541" spans="4:4">
      <c r="D3541" s="112"/>
    </row>
    <row r="3542" spans="4:4">
      <c r="D3542" s="112"/>
    </row>
    <row r="3543" spans="4:4">
      <c r="D3543" s="112"/>
    </row>
    <row r="3544" spans="4:4">
      <c r="D3544" s="112"/>
    </row>
    <row r="3545" spans="4:4">
      <c r="D3545" s="112"/>
    </row>
    <row r="3546" spans="4:4">
      <c r="D3546" s="112"/>
    </row>
    <row r="3547" spans="4:4">
      <c r="D3547" s="112"/>
    </row>
    <row r="3548" spans="4:4">
      <c r="D3548" s="112"/>
    </row>
    <row r="3549" spans="4:4">
      <c r="D3549" s="112"/>
    </row>
    <row r="3550" spans="4:4">
      <c r="D3550" s="112"/>
    </row>
    <row r="3551" spans="4:4">
      <c r="D3551" s="112"/>
    </row>
    <row r="3552" spans="4:4">
      <c r="D3552" s="112"/>
    </row>
    <row r="3553" spans="4:4">
      <c r="D3553" s="112"/>
    </row>
    <row r="3554" spans="4:4">
      <c r="D3554" s="112"/>
    </row>
    <row r="3555" spans="4:4">
      <c r="D3555" s="112"/>
    </row>
    <row r="3556" spans="4:4">
      <c r="D3556" s="112"/>
    </row>
    <row r="3557" spans="4:4">
      <c r="D3557" s="112"/>
    </row>
    <row r="3558" spans="4:4">
      <c r="D3558" s="112"/>
    </row>
    <row r="3559" spans="4:4">
      <c r="D3559" s="112"/>
    </row>
    <row r="3560" spans="4:4">
      <c r="D3560" s="112"/>
    </row>
    <row r="3561" spans="4:4">
      <c r="D3561" s="112"/>
    </row>
    <row r="3562" spans="4:4">
      <c r="D3562" s="112"/>
    </row>
    <row r="3563" spans="4:4">
      <c r="D3563" s="112"/>
    </row>
    <row r="3564" spans="4:4">
      <c r="D3564" s="112"/>
    </row>
    <row r="3565" spans="4:4">
      <c r="D3565" s="112"/>
    </row>
    <row r="3566" spans="4:4">
      <c r="D3566" s="112"/>
    </row>
    <row r="3567" spans="4:4">
      <c r="D3567" s="112"/>
    </row>
    <row r="3568" spans="4:4">
      <c r="D3568" s="112"/>
    </row>
    <row r="3569" spans="4:4">
      <c r="D3569" s="112"/>
    </row>
    <row r="3570" spans="4:4">
      <c r="D3570" s="112"/>
    </row>
    <row r="3571" spans="4:4">
      <c r="D3571" s="112"/>
    </row>
    <row r="3572" spans="4:4">
      <c r="D3572" s="112"/>
    </row>
    <row r="3573" spans="4:4">
      <c r="D3573" s="112"/>
    </row>
    <row r="3574" spans="4:4">
      <c r="D3574" s="112"/>
    </row>
    <row r="3575" spans="4:4">
      <c r="D3575" s="112"/>
    </row>
    <row r="3576" spans="4:4">
      <c r="D3576" s="112"/>
    </row>
    <row r="3577" spans="4:4">
      <c r="D3577" s="112"/>
    </row>
    <row r="3578" spans="4:4">
      <c r="D3578" s="112"/>
    </row>
    <row r="3579" spans="4:4">
      <c r="D3579" s="112"/>
    </row>
    <row r="3580" spans="4:4">
      <c r="D3580" s="112"/>
    </row>
    <row r="3581" spans="4:4">
      <c r="D3581" s="112"/>
    </row>
    <row r="3582" spans="4:4">
      <c r="D3582" s="112"/>
    </row>
    <row r="3583" spans="4:4">
      <c r="D3583" s="112"/>
    </row>
    <row r="3584" spans="4:4">
      <c r="D3584" s="112"/>
    </row>
    <row r="3585" spans="4:4">
      <c r="D3585" s="112"/>
    </row>
    <row r="3586" spans="4:4">
      <c r="D3586" s="112"/>
    </row>
    <row r="3587" spans="4:4">
      <c r="D3587" s="112"/>
    </row>
    <row r="3588" spans="4:4">
      <c r="D3588" s="112"/>
    </row>
    <row r="3589" spans="4:4">
      <c r="D3589" s="112"/>
    </row>
    <row r="3590" spans="4:4">
      <c r="D3590" s="112"/>
    </row>
    <row r="3591" spans="4:4">
      <c r="D3591" s="112"/>
    </row>
    <row r="3592" spans="4:4">
      <c r="D3592" s="112"/>
    </row>
    <row r="3593" spans="4:4">
      <c r="D3593" s="112"/>
    </row>
    <row r="3594" spans="4:4">
      <c r="D3594" s="112"/>
    </row>
    <row r="3595" spans="4:4">
      <c r="D3595" s="112"/>
    </row>
    <row r="3596" spans="4:4">
      <c r="D3596" s="112"/>
    </row>
    <row r="3597" spans="4:4">
      <c r="D3597" s="112"/>
    </row>
    <row r="3598" spans="4:4">
      <c r="D3598" s="112"/>
    </row>
    <row r="3599" spans="4:4">
      <c r="D3599" s="112"/>
    </row>
    <row r="3600" spans="4:4">
      <c r="D3600" s="112"/>
    </row>
    <row r="3601" spans="4:4">
      <c r="D3601" s="112"/>
    </row>
    <row r="3602" spans="4:4">
      <c r="D3602" s="112"/>
    </row>
    <row r="3603" spans="4:4">
      <c r="D3603" s="112"/>
    </row>
    <row r="3604" spans="4:4">
      <c r="D3604" s="112"/>
    </row>
    <row r="3605" spans="4:4">
      <c r="D3605" s="112"/>
    </row>
    <row r="3606" spans="4:4">
      <c r="D3606" s="112"/>
    </row>
    <row r="3607" spans="4:4">
      <c r="D3607" s="112"/>
    </row>
    <row r="3608" spans="4:4">
      <c r="D3608" s="112"/>
    </row>
    <row r="3609" spans="4:4">
      <c r="D3609" s="112"/>
    </row>
    <row r="3610" spans="4:4">
      <c r="D3610" s="112"/>
    </row>
    <row r="3611" spans="4:4">
      <c r="D3611" s="112"/>
    </row>
    <row r="3612" spans="4:4">
      <c r="D3612" s="112"/>
    </row>
    <row r="3613" spans="4:4">
      <c r="D3613" s="112"/>
    </row>
    <row r="3614" spans="4:4">
      <c r="D3614" s="112"/>
    </row>
    <row r="3615" spans="4:4">
      <c r="D3615" s="112"/>
    </row>
    <row r="3616" spans="4:4">
      <c r="D3616" s="112"/>
    </row>
    <row r="3617" spans="4:4">
      <c r="D3617" s="112"/>
    </row>
    <row r="3618" spans="4:4">
      <c r="D3618" s="112"/>
    </row>
    <row r="3619" spans="4:4">
      <c r="D3619" s="112"/>
    </row>
    <row r="3620" spans="4:4">
      <c r="D3620" s="112"/>
    </row>
    <row r="3621" spans="4:4">
      <c r="D3621" s="112"/>
    </row>
    <row r="3622" spans="4:4">
      <c r="D3622" s="112"/>
    </row>
    <row r="3623" spans="4:4">
      <c r="D3623" s="112"/>
    </row>
    <row r="3624" spans="4:4">
      <c r="D3624" s="112"/>
    </row>
    <row r="3625" spans="4:4">
      <c r="D3625" s="112"/>
    </row>
    <row r="3626" spans="4:4">
      <c r="D3626" s="112"/>
    </row>
    <row r="3627" spans="4:4">
      <c r="D3627" s="112"/>
    </row>
    <row r="3628" spans="4:4">
      <c r="D3628" s="112"/>
    </row>
    <row r="3629" spans="4:4">
      <c r="D3629" s="112"/>
    </row>
    <row r="3630" spans="4:4">
      <c r="D3630" s="112"/>
    </row>
    <row r="3631" spans="4:4">
      <c r="D3631" s="112"/>
    </row>
    <row r="3632" spans="4:4">
      <c r="D3632" s="112"/>
    </row>
    <row r="3633" spans="4:4">
      <c r="D3633" s="112"/>
    </row>
    <row r="3634" spans="4:4">
      <c r="D3634" s="112"/>
    </row>
    <row r="3635" spans="4:4">
      <c r="D3635" s="112"/>
    </row>
    <row r="3636" spans="4:4">
      <c r="D3636" s="112"/>
    </row>
    <row r="3637" spans="4:4">
      <c r="D3637" s="112"/>
    </row>
    <row r="3638" spans="4:4">
      <c r="D3638" s="112"/>
    </row>
    <row r="3639" spans="4:4">
      <c r="D3639" s="112"/>
    </row>
    <row r="3640" spans="4:4">
      <c r="D3640" s="112"/>
    </row>
    <row r="3641" spans="4:4">
      <c r="D3641" s="112"/>
    </row>
    <row r="3642" spans="4:4">
      <c r="D3642" s="112"/>
    </row>
    <row r="3643" spans="4:4">
      <c r="D3643" s="112"/>
    </row>
    <row r="3644" spans="4:4">
      <c r="D3644" s="112"/>
    </row>
    <row r="3645" spans="4:4">
      <c r="D3645" s="112"/>
    </row>
    <row r="3646" spans="4:4">
      <c r="D3646" s="112"/>
    </row>
    <row r="3647" spans="4:4">
      <c r="D3647" s="112"/>
    </row>
    <row r="3648" spans="4:4">
      <c r="D3648" s="112"/>
    </row>
    <row r="3649" spans="4:4">
      <c r="D3649" s="112"/>
    </row>
    <row r="3650" spans="4:4">
      <c r="D3650" s="112"/>
    </row>
    <row r="3651" spans="4:4">
      <c r="D3651" s="112"/>
    </row>
    <row r="3652" spans="4:4">
      <c r="D3652" s="112"/>
    </row>
    <row r="3653" spans="4:4">
      <c r="D3653" s="112"/>
    </row>
    <row r="3654" spans="4:4">
      <c r="D3654" s="112"/>
    </row>
    <row r="3655" spans="4:4">
      <c r="D3655" s="112"/>
    </row>
    <row r="3656" spans="4:4">
      <c r="D3656" s="112"/>
    </row>
    <row r="3657" spans="4:4">
      <c r="D3657" s="112"/>
    </row>
    <row r="3658" spans="4:4">
      <c r="D3658" s="112"/>
    </row>
    <row r="3659" spans="4:4">
      <c r="D3659" s="112"/>
    </row>
    <row r="3660" spans="4:4">
      <c r="D3660" s="112"/>
    </row>
    <row r="3661" spans="4:4">
      <c r="D3661" s="112"/>
    </row>
    <row r="3662" spans="4:4">
      <c r="D3662" s="112"/>
    </row>
    <row r="3663" spans="4:4">
      <c r="D3663" s="112"/>
    </row>
    <row r="3664" spans="4:4">
      <c r="D3664" s="112"/>
    </row>
    <row r="3665" spans="4:4">
      <c r="D3665" s="112"/>
    </row>
    <row r="3666" spans="4:4">
      <c r="D3666" s="112"/>
    </row>
    <row r="3667" spans="4:4">
      <c r="D3667" s="112"/>
    </row>
    <row r="3668" spans="4:4">
      <c r="D3668" s="112"/>
    </row>
    <row r="3669" spans="4:4">
      <c r="D3669" s="112"/>
    </row>
    <row r="3670" spans="4:4">
      <c r="D3670" s="112"/>
    </row>
    <row r="3671" spans="4:4">
      <c r="D3671" s="112"/>
    </row>
    <row r="3672" spans="4:4">
      <c r="D3672" s="112"/>
    </row>
    <row r="3673" spans="4:4">
      <c r="D3673" s="112"/>
    </row>
    <row r="3674" spans="4:4">
      <c r="D3674" s="112"/>
    </row>
    <row r="3675" spans="4:4">
      <c r="D3675" s="112"/>
    </row>
    <row r="3676" spans="4:4">
      <c r="D3676" s="112"/>
    </row>
    <row r="3677" spans="4:4">
      <c r="D3677" s="112"/>
    </row>
    <row r="3678" spans="4:4">
      <c r="D3678" s="112"/>
    </row>
    <row r="3679" spans="4:4">
      <c r="D3679" s="112"/>
    </row>
    <row r="3680" spans="4:4">
      <c r="D3680" s="112"/>
    </row>
    <row r="3681" spans="4:4">
      <c r="D3681" s="112"/>
    </row>
    <row r="3682" spans="4:4">
      <c r="D3682" s="112"/>
    </row>
    <row r="3683" spans="4:4">
      <c r="D3683" s="112"/>
    </row>
    <row r="3684" spans="4:4">
      <c r="D3684" s="112"/>
    </row>
    <row r="3685" spans="4:4">
      <c r="D3685" s="112"/>
    </row>
    <row r="3686" spans="4:4">
      <c r="D3686" s="112"/>
    </row>
    <row r="3687" spans="4:4">
      <c r="D3687" s="112"/>
    </row>
    <row r="3688" spans="4:4">
      <c r="D3688" s="112"/>
    </row>
    <row r="3689" spans="4:4">
      <c r="D3689" s="112"/>
    </row>
    <row r="3690" spans="4:4">
      <c r="D3690" s="112"/>
    </row>
    <row r="3691" spans="4:4">
      <c r="D3691" s="112"/>
    </row>
    <row r="3692" spans="4:4">
      <c r="D3692" s="112"/>
    </row>
    <row r="3693" spans="4:4">
      <c r="D3693" s="112"/>
    </row>
    <row r="3694" spans="4:4">
      <c r="D3694" s="112"/>
    </row>
    <row r="3695" spans="4:4">
      <c r="D3695" s="112"/>
    </row>
    <row r="3696" spans="4:4">
      <c r="D3696" s="112"/>
    </row>
    <row r="3697" spans="4:4">
      <c r="D3697" s="112"/>
    </row>
    <row r="3698" spans="4:4">
      <c r="D3698" s="112"/>
    </row>
    <row r="3699" spans="4:4">
      <c r="D3699" s="112"/>
    </row>
    <row r="3700" spans="4:4">
      <c r="D3700" s="112"/>
    </row>
    <row r="3701" spans="4:4">
      <c r="D3701" s="112"/>
    </row>
    <row r="3702" spans="4:4">
      <c r="D3702" s="112"/>
    </row>
    <row r="3703" spans="4:4">
      <c r="D3703" s="112"/>
    </row>
    <row r="3704" spans="4:4">
      <c r="D3704" s="112"/>
    </row>
    <row r="3705" spans="4:4">
      <c r="D3705" s="112"/>
    </row>
    <row r="3706" spans="4:4">
      <c r="D3706" s="112"/>
    </row>
    <row r="3707" spans="4:4">
      <c r="D3707" s="112"/>
    </row>
    <row r="3708" spans="4:4">
      <c r="D3708" s="112"/>
    </row>
    <row r="3709" spans="4:4">
      <c r="D3709" s="112"/>
    </row>
    <row r="3710" spans="4:4">
      <c r="D3710" s="112"/>
    </row>
    <row r="3711" spans="4:4">
      <c r="D3711" s="112"/>
    </row>
    <row r="3712" spans="4:4">
      <c r="D3712" s="112"/>
    </row>
    <row r="3713" spans="4:4">
      <c r="D3713" s="112"/>
    </row>
    <row r="3714" spans="4:4">
      <c r="D3714" s="112"/>
    </row>
    <row r="3715" spans="4:4">
      <c r="D3715" s="112"/>
    </row>
    <row r="3716" spans="4:4">
      <c r="D3716" s="112"/>
    </row>
    <row r="3717" spans="4:4">
      <c r="D3717" s="112"/>
    </row>
    <row r="3718" spans="4:4">
      <c r="D3718" s="112"/>
    </row>
    <row r="3719" spans="4:4">
      <c r="D3719" s="112"/>
    </row>
    <row r="3720" spans="4:4">
      <c r="D3720" s="112"/>
    </row>
    <row r="3721" spans="4:4">
      <c r="D3721" s="112"/>
    </row>
    <row r="3722" spans="4:4">
      <c r="D3722" s="112"/>
    </row>
    <row r="3723" spans="4:4">
      <c r="D3723" s="112"/>
    </row>
    <row r="3724" spans="4:4">
      <c r="D3724" s="112"/>
    </row>
    <row r="3725" spans="4:4">
      <c r="D3725" s="112"/>
    </row>
    <row r="3726" spans="4:4">
      <c r="D3726" s="112"/>
    </row>
    <row r="3727" spans="4:4">
      <c r="D3727" s="112"/>
    </row>
    <row r="3728" spans="4:4">
      <c r="D3728" s="112"/>
    </row>
    <row r="3729" spans="4:4">
      <c r="D3729" s="112"/>
    </row>
    <row r="3730" spans="4:4">
      <c r="D3730" s="112"/>
    </row>
    <row r="3731" spans="4:4">
      <c r="D3731" s="112"/>
    </row>
    <row r="3732" spans="4:4">
      <c r="D3732" s="112"/>
    </row>
    <row r="3733" spans="4:4">
      <c r="D3733" s="112"/>
    </row>
    <row r="3734" spans="4:4">
      <c r="D3734" s="112"/>
    </row>
    <row r="3735" spans="4:4">
      <c r="D3735" s="112"/>
    </row>
    <row r="3736" spans="4:4">
      <c r="D3736" s="112"/>
    </row>
    <row r="3737" spans="4:4">
      <c r="D3737" s="112"/>
    </row>
    <row r="3738" spans="4:4">
      <c r="D3738" s="112"/>
    </row>
    <row r="3739" spans="4:4">
      <c r="D3739" s="112"/>
    </row>
    <row r="3740" spans="4:4">
      <c r="D3740" s="112"/>
    </row>
    <row r="3741" spans="4:4">
      <c r="D3741" s="112"/>
    </row>
    <row r="3742" spans="4:4">
      <c r="D3742" s="112"/>
    </row>
    <row r="3743" spans="4:4">
      <c r="D3743" s="112"/>
    </row>
    <row r="3744" spans="4:4">
      <c r="D3744" s="112"/>
    </row>
    <row r="3745" spans="4:4">
      <c r="D3745" s="112"/>
    </row>
    <row r="3746" spans="4:4">
      <c r="D3746" s="112"/>
    </row>
    <row r="3747" spans="4:4">
      <c r="D3747" s="112"/>
    </row>
    <row r="3748" spans="4:4">
      <c r="D3748" s="112"/>
    </row>
    <row r="3749" spans="4:4">
      <c r="D3749" s="112"/>
    </row>
    <row r="3750" spans="4:4">
      <c r="D3750" s="112"/>
    </row>
    <row r="3751" spans="4:4">
      <c r="D3751" s="112"/>
    </row>
    <row r="3752" spans="4:4">
      <c r="D3752" s="112"/>
    </row>
    <row r="3753" spans="4:4">
      <c r="D3753" s="112"/>
    </row>
    <row r="3754" spans="4:4">
      <c r="D3754" s="112"/>
    </row>
    <row r="3755" spans="4:4">
      <c r="D3755" s="112"/>
    </row>
    <row r="3756" spans="4:4">
      <c r="D3756" s="112"/>
    </row>
    <row r="3757" spans="4:4">
      <c r="D3757" s="112"/>
    </row>
    <row r="3758" spans="4:4">
      <c r="D3758" s="112"/>
    </row>
    <row r="3759" spans="4:4">
      <c r="D3759" s="112"/>
    </row>
    <row r="3760" spans="4:4">
      <c r="D3760" s="112"/>
    </row>
    <row r="3761" spans="4:4">
      <c r="D3761" s="112"/>
    </row>
    <row r="3762" spans="4:4">
      <c r="D3762" s="112"/>
    </row>
    <row r="3763" spans="4:4">
      <c r="D3763" s="112"/>
    </row>
    <row r="3764" spans="4:4">
      <c r="D3764" s="112"/>
    </row>
    <row r="3765" spans="4:4">
      <c r="D3765" s="112"/>
    </row>
    <row r="3766" spans="4:4">
      <c r="D3766" s="112"/>
    </row>
    <row r="3767" spans="4:4">
      <c r="D3767" s="112"/>
    </row>
    <row r="3768" spans="4:4">
      <c r="D3768" s="112"/>
    </row>
    <row r="3769" spans="4:4">
      <c r="D3769" s="112"/>
    </row>
    <row r="3770" spans="4:4">
      <c r="D3770" s="112"/>
    </row>
    <row r="3771" spans="4:4">
      <c r="D3771" s="112"/>
    </row>
    <row r="3772" spans="4:4">
      <c r="D3772" s="112"/>
    </row>
    <row r="3773" spans="4:4">
      <c r="D3773" s="112"/>
    </row>
    <row r="3774" spans="4:4">
      <c r="D3774" s="112"/>
    </row>
    <row r="3775" spans="4:4">
      <c r="D3775" s="112"/>
    </row>
    <row r="3776" spans="4:4">
      <c r="D3776" s="112"/>
    </row>
    <row r="3777" spans="4:4">
      <c r="D3777" s="112"/>
    </row>
    <row r="3778" spans="4:4">
      <c r="D3778" s="112"/>
    </row>
    <row r="3779" spans="4:4">
      <c r="D3779" s="112"/>
    </row>
    <row r="3780" spans="4:4">
      <c r="D3780" s="112"/>
    </row>
    <row r="3781" spans="4:4">
      <c r="D3781" s="112"/>
    </row>
    <row r="3782" spans="4:4">
      <c r="D3782" s="112"/>
    </row>
    <row r="3783" spans="4:4">
      <c r="D3783" s="112"/>
    </row>
    <row r="3784" spans="4:4">
      <c r="D3784" s="112"/>
    </row>
    <row r="3785" spans="4:4">
      <c r="D3785" s="112"/>
    </row>
    <row r="3786" spans="4:4">
      <c r="D3786" s="112"/>
    </row>
    <row r="3787" spans="4:4">
      <c r="D3787" s="112"/>
    </row>
    <row r="3788" spans="4:4">
      <c r="D3788" s="112"/>
    </row>
    <row r="3789" spans="4:4">
      <c r="D3789" s="112"/>
    </row>
    <row r="3790" spans="4:4">
      <c r="D3790" s="112"/>
    </row>
    <row r="3791" spans="4:4">
      <c r="D3791" s="112"/>
    </row>
    <row r="3792" spans="4:4">
      <c r="D3792" s="112"/>
    </row>
    <row r="3793" spans="4:4">
      <c r="D3793" s="112"/>
    </row>
    <row r="3794" spans="4:4">
      <c r="D3794" s="112"/>
    </row>
    <row r="3795" spans="4:4">
      <c r="D3795" s="112"/>
    </row>
    <row r="3796" spans="4:4">
      <c r="D3796" s="112"/>
    </row>
    <row r="3797" spans="4:4">
      <c r="D3797" s="112"/>
    </row>
    <row r="3798" spans="4:4">
      <c r="D3798" s="112"/>
    </row>
    <row r="3799" spans="4:4">
      <c r="D3799" s="112"/>
    </row>
    <row r="3800" spans="4:4">
      <c r="D3800" s="112"/>
    </row>
    <row r="3801" spans="4:4">
      <c r="D3801" s="112"/>
    </row>
    <row r="3802" spans="4:4">
      <c r="D3802" s="112"/>
    </row>
    <row r="3803" spans="4:4">
      <c r="D3803" s="112"/>
    </row>
    <row r="3804" spans="4:4">
      <c r="D3804" s="112"/>
    </row>
    <row r="3805" spans="4:4">
      <c r="D3805" s="112"/>
    </row>
    <row r="3806" spans="4:4">
      <c r="D3806" s="112"/>
    </row>
    <row r="3807" spans="4:4">
      <c r="D3807" s="112"/>
    </row>
    <row r="3808" spans="4:4">
      <c r="D3808" s="112"/>
    </row>
    <row r="3809" spans="4:4">
      <c r="D3809" s="112"/>
    </row>
    <row r="3810" spans="4:4">
      <c r="D3810" s="112"/>
    </row>
    <row r="3811" spans="4:4">
      <c r="D3811" s="112"/>
    </row>
    <row r="3812" spans="4:4">
      <c r="D3812" s="112"/>
    </row>
    <row r="3813" spans="4:4">
      <c r="D3813" s="112"/>
    </row>
    <row r="3814" spans="4:4">
      <c r="D3814" s="112"/>
    </row>
    <row r="3815" spans="4:4">
      <c r="D3815" s="112"/>
    </row>
    <row r="3816" spans="4:4">
      <c r="D3816" s="112"/>
    </row>
    <row r="3817" spans="4:4">
      <c r="D3817" s="112"/>
    </row>
    <row r="3818" spans="4:4">
      <c r="D3818" s="112"/>
    </row>
    <row r="3819" spans="4:4">
      <c r="D3819" s="112"/>
    </row>
    <row r="3820" spans="4:4">
      <c r="D3820" s="112"/>
    </row>
    <row r="3821" spans="4:4">
      <c r="D3821" s="112"/>
    </row>
    <row r="3822" spans="4:4">
      <c r="D3822" s="112"/>
    </row>
    <row r="3823" spans="4:4">
      <c r="D3823" s="112"/>
    </row>
    <row r="3824" spans="4:4">
      <c r="D3824" s="112"/>
    </row>
    <row r="3825" spans="4:4">
      <c r="D3825" s="112"/>
    </row>
    <row r="3826" spans="4:4">
      <c r="D3826" s="112"/>
    </row>
    <row r="3827" spans="4:4">
      <c r="D3827" s="112"/>
    </row>
    <row r="3828" spans="4:4">
      <c r="D3828" s="112"/>
    </row>
    <row r="3829" spans="4:4">
      <c r="D3829" s="112"/>
    </row>
    <row r="3830" spans="4:4">
      <c r="D3830" s="112"/>
    </row>
    <row r="3831" spans="4:4">
      <c r="D3831" s="112"/>
    </row>
    <row r="3832" spans="4:4">
      <c r="D3832" s="112"/>
    </row>
    <row r="3833" spans="4:4">
      <c r="D3833" s="112"/>
    </row>
    <row r="3834" spans="4:4">
      <c r="D3834" s="112"/>
    </row>
    <row r="3835" spans="4:4">
      <c r="D3835" s="112"/>
    </row>
    <row r="3836" spans="4:4">
      <c r="D3836" s="112"/>
    </row>
    <row r="3837" spans="4:4">
      <c r="D3837" s="112"/>
    </row>
    <row r="3838" spans="4:4">
      <c r="D3838" s="112"/>
    </row>
    <row r="3839" spans="4:4">
      <c r="D3839" s="112"/>
    </row>
    <row r="3840" spans="4:4">
      <c r="D3840" s="112"/>
    </row>
    <row r="3841" spans="4:4">
      <c r="D3841" s="112"/>
    </row>
    <row r="3842" spans="4:4">
      <c r="D3842" s="112"/>
    </row>
    <row r="3843" spans="4:4">
      <c r="D3843" s="112"/>
    </row>
    <row r="3844" spans="4:4">
      <c r="D3844" s="112"/>
    </row>
    <row r="3845" spans="4:4">
      <c r="D3845" s="112"/>
    </row>
    <row r="3846" spans="4:4">
      <c r="D3846" s="112"/>
    </row>
    <row r="3847" spans="4:4">
      <c r="D3847" s="112"/>
    </row>
    <row r="3848" spans="4:4">
      <c r="D3848" s="112"/>
    </row>
    <row r="3849" spans="4:4">
      <c r="D3849" s="112"/>
    </row>
    <row r="3850" spans="4:4">
      <c r="D3850" s="112"/>
    </row>
    <row r="3851" spans="4:4">
      <c r="D3851" s="112"/>
    </row>
    <row r="3852" spans="4:4">
      <c r="D3852" s="112"/>
    </row>
    <row r="3853" spans="4:4">
      <c r="D3853" s="112"/>
    </row>
    <row r="3854" spans="4:4">
      <c r="D3854" s="112"/>
    </row>
    <row r="3855" spans="4:4">
      <c r="D3855" s="112"/>
    </row>
    <row r="3856" spans="4:4">
      <c r="D3856" s="112"/>
    </row>
    <row r="3857" spans="4:4">
      <c r="D3857" s="112"/>
    </row>
    <row r="3858" spans="4:4">
      <c r="D3858" s="112"/>
    </row>
    <row r="3859" spans="4:4">
      <c r="D3859" s="112"/>
    </row>
    <row r="3860" spans="4:4">
      <c r="D3860" s="112"/>
    </row>
    <row r="3861" spans="4:4">
      <c r="D3861" s="112"/>
    </row>
    <row r="3862" spans="4:4">
      <c r="D3862" s="112"/>
    </row>
    <row r="3863" spans="4:4">
      <c r="D3863" s="112"/>
    </row>
    <row r="3864" spans="4:4">
      <c r="D3864" s="112"/>
    </row>
    <row r="3865" spans="4:4">
      <c r="D3865" s="112"/>
    </row>
    <row r="3866" spans="4:4">
      <c r="D3866" s="112"/>
    </row>
    <row r="3867" spans="4:4">
      <c r="D3867" s="112"/>
    </row>
    <row r="3868" spans="4:4">
      <c r="D3868" s="112"/>
    </row>
    <row r="3869" spans="4:4">
      <c r="D3869" s="112"/>
    </row>
    <row r="3870" spans="4:4">
      <c r="D3870" s="112"/>
    </row>
    <row r="3871" spans="4:4">
      <c r="D3871" s="112"/>
    </row>
    <row r="3872" spans="4:4">
      <c r="D3872" s="112"/>
    </row>
    <row r="3873" spans="4:4">
      <c r="D3873" s="112"/>
    </row>
    <row r="3874" spans="4:4">
      <c r="D3874" s="112"/>
    </row>
    <row r="3875" spans="4:4">
      <c r="D3875" s="112"/>
    </row>
    <row r="3876" spans="4:4">
      <c r="D3876" s="112"/>
    </row>
    <row r="3877" spans="4:4">
      <c r="D3877" s="112"/>
    </row>
    <row r="3878" spans="4:4">
      <c r="D3878" s="112"/>
    </row>
    <row r="3879" spans="4:4">
      <c r="D3879" s="112"/>
    </row>
    <row r="3880" spans="4:4">
      <c r="D3880" s="112"/>
    </row>
    <row r="3881" spans="4:4">
      <c r="D3881" s="112"/>
    </row>
    <row r="3882" spans="4:4">
      <c r="D3882" s="112"/>
    </row>
    <row r="3883" spans="4:4">
      <c r="D3883" s="112"/>
    </row>
    <row r="3884" spans="4:4">
      <c r="D3884" s="112"/>
    </row>
    <row r="3885" spans="4:4">
      <c r="D3885" s="112"/>
    </row>
    <row r="3886" spans="4:4">
      <c r="D3886" s="112"/>
    </row>
    <row r="3887" spans="4:4">
      <c r="D3887" s="112"/>
    </row>
    <row r="3888" spans="4:4">
      <c r="D3888" s="112"/>
    </row>
    <row r="3889" spans="4:4">
      <c r="D3889" s="112"/>
    </row>
    <row r="3890" spans="4:4">
      <c r="D3890" s="112"/>
    </row>
    <row r="3891" spans="4:4">
      <c r="D3891" s="112"/>
    </row>
    <row r="3892" spans="4:4">
      <c r="D3892" s="112"/>
    </row>
    <row r="3893" spans="4:4">
      <c r="D3893" s="112"/>
    </row>
    <row r="3894" spans="4:4">
      <c r="D3894" s="112"/>
    </row>
    <row r="3895" spans="4:4">
      <c r="D3895" s="112"/>
    </row>
    <row r="3896" spans="4:4">
      <c r="D3896" s="112"/>
    </row>
    <row r="3897" spans="4:4">
      <c r="D3897" s="112"/>
    </row>
    <row r="3898" spans="4:4">
      <c r="D3898" s="112"/>
    </row>
    <row r="3899" spans="4:4">
      <c r="D3899" s="112"/>
    </row>
    <row r="3900" spans="4:4">
      <c r="D3900" s="112"/>
    </row>
    <row r="3901" spans="4:4">
      <c r="D3901" s="112"/>
    </row>
    <row r="3902" spans="4:4">
      <c r="D3902" s="112"/>
    </row>
    <row r="3903" spans="4:4">
      <c r="D3903" s="112"/>
    </row>
    <row r="3904" spans="4:4">
      <c r="D3904" s="112"/>
    </row>
    <row r="3905" spans="4:4">
      <c r="D3905" s="112"/>
    </row>
    <row r="3906" spans="4:4">
      <c r="D3906" s="112"/>
    </row>
    <row r="3907" spans="4:4">
      <c r="D3907" s="112"/>
    </row>
    <row r="3908" spans="4:4">
      <c r="D3908" s="112"/>
    </row>
    <row r="3909" spans="4:4">
      <c r="D3909" s="112"/>
    </row>
    <row r="3910" spans="4:4">
      <c r="D3910" s="112"/>
    </row>
    <row r="3911" spans="4:4">
      <c r="D3911" s="112"/>
    </row>
    <row r="3912" spans="4:4">
      <c r="D3912" s="112"/>
    </row>
    <row r="3913" spans="4:4">
      <c r="D3913" s="112"/>
    </row>
    <row r="3914" spans="4:4">
      <c r="D3914" s="112"/>
    </row>
    <row r="3915" spans="4:4">
      <c r="D3915" s="112"/>
    </row>
    <row r="3916" spans="4:4">
      <c r="D3916" s="112"/>
    </row>
    <row r="3917" spans="4:4">
      <c r="D3917" s="112"/>
    </row>
    <row r="3918" spans="4:4">
      <c r="D3918" s="112"/>
    </row>
    <row r="3919" spans="4:4">
      <c r="D3919" s="112"/>
    </row>
    <row r="3920" spans="4:4">
      <c r="D3920" s="112"/>
    </row>
    <row r="3921" spans="4:4">
      <c r="D3921" s="112"/>
    </row>
    <row r="3922" spans="4:4">
      <c r="D3922" s="112"/>
    </row>
    <row r="3923" spans="4:4">
      <c r="D3923" s="112"/>
    </row>
    <row r="3924" spans="4:4">
      <c r="D3924" s="112"/>
    </row>
    <row r="3925" spans="4:4">
      <c r="D3925" s="112"/>
    </row>
    <row r="3926" spans="4:4">
      <c r="D3926" s="112"/>
    </row>
    <row r="3927" spans="4:4">
      <c r="D3927" s="112"/>
    </row>
    <row r="3928" spans="4:4">
      <c r="D3928" s="112"/>
    </row>
    <row r="3929" spans="4:4">
      <c r="D3929" s="112"/>
    </row>
    <row r="3930" spans="4:4">
      <c r="D3930" s="112"/>
    </row>
    <row r="3931" spans="4:4">
      <c r="D3931" s="112"/>
    </row>
    <row r="3932" spans="4:4">
      <c r="D3932" s="112"/>
    </row>
    <row r="3933" spans="4:4">
      <c r="D3933" s="112"/>
    </row>
    <row r="3934" spans="4:4">
      <c r="D3934" s="112"/>
    </row>
    <row r="3935" spans="4:4">
      <c r="D3935" s="112"/>
    </row>
    <row r="3936" spans="4:4">
      <c r="D3936" s="112"/>
    </row>
    <row r="3937" spans="4:4">
      <c r="D3937" s="112"/>
    </row>
    <row r="3938" spans="4:4">
      <c r="D3938" s="112"/>
    </row>
    <row r="3939" spans="4:4">
      <c r="D3939" s="112"/>
    </row>
    <row r="3940" spans="4:4">
      <c r="D3940" s="112"/>
    </row>
    <row r="3941" spans="4:4">
      <c r="D3941" s="112"/>
    </row>
    <row r="3942" spans="4:4">
      <c r="D3942" s="112"/>
    </row>
    <row r="3943" spans="4:4">
      <c r="D3943" s="112"/>
    </row>
    <row r="3944" spans="4:4">
      <c r="D3944" s="112"/>
    </row>
    <row r="3945" spans="4:4">
      <c r="D3945" s="112"/>
    </row>
    <row r="3946" spans="4:4">
      <c r="D3946" s="112"/>
    </row>
    <row r="3947" spans="4:4">
      <c r="D3947" s="112"/>
    </row>
    <row r="3948" spans="4:4">
      <c r="D3948" s="112"/>
    </row>
    <row r="3949" spans="4:4">
      <c r="D3949" s="112"/>
    </row>
    <row r="3950" spans="4:4">
      <c r="D3950" s="112"/>
    </row>
    <row r="3951" spans="4:4">
      <c r="D3951" s="112"/>
    </row>
    <row r="3952" spans="4:4">
      <c r="D3952" s="112"/>
    </row>
    <row r="3953" spans="4:4">
      <c r="D3953" s="112"/>
    </row>
    <row r="3954" spans="4:4">
      <c r="D3954" s="112"/>
    </row>
    <row r="3955" spans="4:4">
      <c r="D3955" s="112"/>
    </row>
    <row r="3956" spans="4:4">
      <c r="D3956" s="112"/>
    </row>
    <row r="3957" spans="4:4">
      <c r="D3957" s="112"/>
    </row>
    <row r="3958" spans="4:4">
      <c r="D3958" s="112"/>
    </row>
    <row r="3959" spans="4:4">
      <c r="D3959" s="112"/>
    </row>
    <row r="3960" spans="4:4">
      <c r="D3960" s="112"/>
    </row>
    <row r="3961" spans="4:4">
      <c r="D3961" s="112"/>
    </row>
    <row r="3962" spans="4:4">
      <c r="D3962" s="112"/>
    </row>
    <row r="3963" spans="4:4">
      <c r="D3963" s="112"/>
    </row>
    <row r="3964" spans="4:4">
      <c r="D3964" s="112"/>
    </row>
    <row r="3965" spans="4:4">
      <c r="D3965" s="112"/>
    </row>
    <row r="3966" spans="4:4">
      <c r="D3966" s="112"/>
    </row>
    <row r="3967" spans="4:4">
      <c r="D3967" s="112"/>
    </row>
    <row r="3968" spans="4:4">
      <c r="D3968" s="112"/>
    </row>
    <row r="3969" spans="4:4">
      <c r="D3969" s="112"/>
    </row>
    <row r="3970" spans="4:4">
      <c r="D3970" s="112"/>
    </row>
    <row r="3971" spans="4:4">
      <c r="D3971" s="112"/>
    </row>
    <row r="3972" spans="4:4">
      <c r="D3972" s="112"/>
    </row>
    <row r="3973" spans="4:4">
      <c r="D3973" s="112"/>
    </row>
    <row r="3974" spans="4:4">
      <c r="D3974" s="112"/>
    </row>
    <row r="3975" spans="4:4">
      <c r="D3975" s="112"/>
    </row>
    <row r="3976" spans="4:4">
      <c r="D3976" s="112"/>
    </row>
    <row r="3977" spans="4:4">
      <c r="D3977" s="112"/>
    </row>
    <row r="3978" spans="4:4">
      <c r="D3978" s="112"/>
    </row>
    <row r="3979" spans="4:4">
      <c r="D3979" s="112"/>
    </row>
    <row r="3980" spans="4:4">
      <c r="D3980" s="112"/>
    </row>
    <row r="3981" spans="4:4">
      <c r="D3981" s="112"/>
    </row>
    <row r="3982" spans="4:4">
      <c r="D3982" s="112"/>
    </row>
    <row r="3983" spans="4:4">
      <c r="D3983" s="112"/>
    </row>
    <row r="3984" spans="4:4">
      <c r="D3984" s="112"/>
    </row>
    <row r="3985" spans="4:4">
      <c r="D3985" s="112"/>
    </row>
    <row r="3986" spans="4:4">
      <c r="D3986" s="112"/>
    </row>
    <row r="3987" spans="4:4">
      <c r="D3987" s="112"/>
    </row>
    <row r="3988" spans="4:4">
      <c r="D3988" s="112"/>
    </row>
    <row r="3989" spans="4:4">
      <c r="D3989" s="112"/>
    </row>
    <row r="3990" spans="4:4">
      <c r="D3990" s="112"/>
    </row>
    <row r="3991" spans="4:4">
      <c r="D3991" s="112"/>
    </row>
    <row r="3992" spans="4:4">
      <c r="D3992" s="112"/>
    </row>
    <row r="3993" spans="4:4">
      <c r="D3993" s="112"/>
    </row>
    <row r="3994" spans="4:4">
      <c r="D3994" s="112"/>
    </row>
    <row r="3995" spans="4:4">
      <c r="D3995" s="112"/>
    </row>
    <row r="3996" spans="4:4">
      <c r="D3996" s="112"/>
    </row>
    <row r="3997" spans="4:4">
      <c r="D3997" s="112"/>
    </row>
    <row r="3998" spans="4:4">
      <c r="D3998" s="112"/>
    </row>
    <row r="3999" spans="4:4">
      <c r="D3999" s="112"/>
    </row>
    <row r="4000" spans="4:4">
      <c r="D4000" s="112"/>
    </row>
    <row r="4001" spans="4:4">
      <c r="D4001" s="112"/>
    </row>
    <row r="4002" spans="4:4">
      <c r="D4002" s="112"/>
    </row>
    <row r="4003" spans="4:4">
      <c r="D4003" s="112"/>
    </row>
    <row r="4004" spans="4:4">
      <c r="D4004" s="112"/>
    </row>
    <row r="4005" spans="4:4">
      <c r="D4005" s="112"/>
    </row>
    <row r="4006" spans="4:4">
      <c r="D4006" s="112"/>
    </row>
    <row r="4007" spans="4:4">
      <c r="D4007" s="112"/>
    </row>
    <row r="4008" spans="4:4">
      <c r="D4008" s="112"/>
    </row>
    <row r="4009" spans="4:4">
      <c r="D4009" s="112"/>
    </row>
    <row r="4010" spans="4:4">
      <c r="D4010" s="112"/>
    </row>
    <row r="4011" spans="4:4">
      <c r="D4011" s="112"/>
    </row>
    <row r="4012" spans="4:4">
      <c r="D4012" s="112"/>
    </row>
    <row r="4013" spans="4:4">
      <c r="D4013" s="112"/>
    </row>
    <row r="4014" spans="4:4">
      <c r="D4014" s="112"/>
    </row>
    <row r="4015" spans="4:4">
      <c r="D4015" s="112"/>
    </row>
    <row r="4016" spans="4:4">
      <c r="D4016" s="112"/>
    </row>
    <row r="4017" spans="4:4">
      <c r="D4017" s="112"/>
    </row>
    <row r="4018" spans="4:4">
      <c r="D4018" s="112"/>
    </row>
    <row r="4019" spans="4:4">
      <c r="D4019" s="112"/>
    </row>
    <row r="4020" spans="4:4">
      <c r="D4020" s="112"/>
    </row>
    <row r="4021" spans="4:4">
      <c r="D4021" s="112"/>
    </row>
    <row r="4022" spans="4:4">
      <c r="D4022" s="112"/>
    </row>
    <row r="4023" spans="4:4">
      <c r="D4023" s="112"/>
    </row>
    <row r="4024" spans="4:4">
      <c r="D4024" s="112"/>
    </row>
    <row r="4025" spans="4:4">
      <c r="D4025" s="112"/>
    </row>
    <row r="4026" spans="4:4">
      <c r="D4026" s="112"/>
    </row>
    <row r="4027" spans="4:4">
      <c r="D4027" s="112"/>
    </row>
    <row r="4028" spans="4:4">
      <c r="D4028" s="112"/>
    </row>
    <row r="4029" spans="4:4">
      <c r="D4029" s="112"/>
    </row>
    <row r="4030" spans="4:4">
      <c r="D4030" s="112"/>
    </row>
    <row r="4031" spans="4:4">
      <c r="D4031" s="112"/>
    </row>
    <row r="4032" spans="4:4">
      <c r="D4032" s="112"/>
    </row>
    <row r="4033" spans="4:4">
      <c r="D4033" s="112"/>
    </row>
    <row r="4034" spans="4:4">
      <c r="D4034" s="112"/>
    </row>
    <row r="4035" spans="4:4">
      <c r="D4035" s="112"/>
    </row>
    <row r="4036" spans="4:4">
      <c r="D4036" s="112"/>
    </row>
    <row r="4037" spans="4:4">
      <c r="D4037" s="112"/>
    </row>
    <row r="4038" spans="4:4">
      <c r="D4038" s="112"/>
    </row>
    <row r="4039" spans="4:4">
      <c r="D4039" s="112"/>
    </row>
    <row r="4040" spans="4:4">
      <c r="D4040" s="112"/>
    </row>
    <row r="4041" spans="4:4">
      <c r="D4041" s="112"/>
    </row>
    <row r="4042" spans="4:4">
      <c r="D4042" s="112"/>
    </row>
    <row r="4043" spans="4:4">
      <c r="D4043" s="112"/>
    </row>
    <row r="4044" spans="4:4">
      <c r="D4044" s="112"/>
    </row>
    <row r="4045" spans="4:4">
      <c r="D4045" s="112"/>
    </row>
    <row r="4046" spans="4:4">
      <c r="D4046" s="112"/>
    </row>
    <row r="4047" spans="4:4">
      <c r="D4047" s="112"/>
    </row>
    <row r="4048" spans="4:4">
      <c r="D4048" s="112"/>
    </row>
    <row r="4049" spans="4:4">
      <c r="D4049" s="112"/>
    </row>
    <row r="4050" spans="4:4">
      <c r="D4050" s="112"/>
    </row>
    <row r="4051" spans="4:4">
      <c r="D4051" s="112"/>
    </row>
    <row r="4052" spans="4:4">
      <c r="D4052" s="112"/>
    </row>
    <row r="4053" spans="4:4">
      <c r="D4053" s="112"/>
    </row>
    <row r="4054" spans="4:4">
      <c r="D4054" s="112"/>
    </row>
    <row r="4055" spans="4:4">
      <c r="D4055" s="112"/>
    </row>
    <row r="4056" spans="4:4">
      <c r="D4056" s="112"/>
    </row>
    <row r="4057" spans="4:4">
      <c r="D4057" s="112"/>
    </row>
    <row r="4058" spans="4:4">
      <c r="D4058" s="112"/>
    </row>
    <row r="4059" spans="4:4">
      <c r="D4059" s="112"/>
    </row>
    <row r="4060" spans="4:4">
      <c r="D4060" s="112"/>
    </row>
    <row r="4061" spans="4:4">
      <c r="D4061" s="112"/>
    </row>
    <row r="4062" spans="4:4">
      <c r="D4062" s="112"/>
    </row>
    <row r="4063" spans="4:4">
      <c r="D4063" s="112"/>
    </row>
    <row r="4064" spans="4:4">
      <c r="D4064" s="112"/>
    </row>
    <row r="4065" spans="4:4">
      <c r="D4065" s="112"/>
    </row>
    <row r="4066" spans="4:4">
      <c r="D4066" s="112"/>
    </row>
    <row r="4067" spans="4:4">
      <c r="D4067" s="112"/>
    </row>
    <row r="4068" spans="4:4">
      <c r="D4068" s="112"/>
    </row>
    <row r="4069" spans="4:4">
      <c r="D4069" s="112"/>
    </row>
    <row r="4070" spans="4:4">
      <c r="D4070" s="112"/>
    </row>
    <row r="4071" spans="4:4">
      <c r="D4071" s="112"/>
    </row>
    <row r="4072" spans="4:4">
      <c r="D4072" s="112"/>
    </row>
    <row r="4073" spans="4:4">
      <c r="D4073" s="112"/>
    </row>
    <row r="4074" spans="4:4">
      <c r="D4074" s="112"/>
    </row>
    <row r="4075" spans="4:4">
      <c r="D4075" s="112"/>
    </row>
    <row r="4076" spans="4:4">
      <c r="D4076" s="112"/>
    </row>
    <row r="4077" spans="4:4">
      <c r="D4077" s="112"/>
    </row>
    <row r="4078" spans="4:4">
      <c r="D4078" s="112"/>
    </row>
    <row r="4079" spans="4:4">
      <c r="D4079" s="112"/>
    </row>
    <row r="4080" spans="4:4">
      <c r="D4080" s="112"/>
    </row>
    <row r="4081" spans="4:4">
      <c r="D4081" s="112"/>
    </row>
    <row r="4082" spans="4:4">
      <c r="D4082" s="112"/>
    </row>
    <row r="4083" spans="4:4">
      <c r="D4083" s="112"/>
    </row>
    <row r="4084" spans="4:4">
      <c r="D4084" s="112"/>
    </row>
    <row r="4085" spans="4:4">
      <c r="D4085" s="112"/>
    </row>
    <row r="4086" spans="4:4">
      <c r="D4086" s="112"/>
    </row>
    <row r="4087" spans="4:4">
      <c r="D4087" s="112"/>
    </row>
    <row r="4088" spans="4:4">
      <c r="D4088" s="112"/>
    </row>
    <row r="4089" spans="4:4">
      <c r="D4089" s="112"/>
    </row>
    <row r="4090" spans="4:4">
      <c r="D4090" s="112"/>
    </row>
    <row r="4091" spans="4:4">
      <c r="D4091" s="112"/>
    </row>
    <row r="4092" spans="4:4">
      <c r="D4092" s="112"/>
    </row>
    <row r="4093" spans="4:4">
      <c r="D4093" s="112"/>
    </row>
    <row r="4094" spans="4:4">
      <c r="D4094" s="112"/>
    </row>
    <row r="4095" spans="4:4">
      <c r="D4095" s="112"/>
    </row>
    <row r="4096" spans="4:4">
      <c r="D4096" s="112"/>
    </row>
    <row r="4097" spans="4:4">
      <c r="D4097" s="112"/>
    </row>
    <row r="4098" spans="4:4">
      <c r="D4098" s="112"/>
    </row>
    <row r="4099" spans="4:4">
      <c r="D4099" s="112"/>
    </row>
    <row r="4100" spans="4:4">
      <c r="D4100" s="112"/>
    </row>
    <row r="4101" spans="4:4">
      <c r="D4101" s="112"/>
    </row>
    <row r="4102" spans="4:4">
      <c r="D4102" s="112"/>
    </row>
    <row r="4103" spans="4:4">
      <c r="D4103" s="112"/>
    </row>
    <row r="4104" spans="4:4">
      <c r="D4104" s="112"/>
    </row>
    <row r="4105" spans="4:4">
      <c r="D4105" s="112"/>
    </row>
    <row r="4106" spans="4:4">
      <c r="D4106" s="112"/>
    </row>
    <row r="4107" spans="4:4">
      <c r="D4107" s="112"/>
    </row>
    <row r="4108" spans="4:4">
      <c r="D4108" s="112"/>
    </row>
    <row r="4109" spans="4:4">
      <c r="D4109" s="112"/>
    </row>
    <row r="4110" spans="4:4">
      <c r="D4110" s="112"/>
    </row>
    <row r="4111" spans="4:4">
      <c r="D4111" s="112"/>
    </row>
    <row r="4112" spans="4:4">
      <c r="D4112" s="112"/>
    </row>
    <row r="4113" spans="4:4">
      <c r="D4113" s="112"/>
    </row>
    <row r="4114" spans="4:4">
      <c r="D4114" s="112"/>
    </row>
    <row r="4115" spans="4:4">
      <c r="D4115" s="112"/>
    </row>
    <row r="4116" spans="4:4">
      <c r="D4116" s="112"/>
    </row>
    <row r="4117" spans="4:4">
      <c r="D4117" s="112"/>
    </row>
    <row r="4118" spans="4:4">
      <c r="D4118" s="112"/>
    </row>
    <row r="4119" spans="4:4">
      <c r="D4119" s="112"/>
    </row>
    <row r="4120" spans="4:4">
      <c r="D4120" s="112"/>
    </row>
    <row r="4121" spans="4:4">
      <c r="D4121" s="112"/>
    </row>
    <row r="4122" spans="4:4">
      <c r="D4122" s="112"/>
    </row>
    <row r="4123" spans="4:4">
      <c r="D4123" s="112"/>
    </row>
    <row r="4124" spans="4:4">
      <c r="D4124" s="112"/>
    </row>
    <row r="4125" spans="4:4">
      <c r="D4125" s="112"/>
    </row>
    <row r="4126" spans="4:4">
      <c r="D4126" s="112"/>
    </row>
    <row r="4127" spans="4:4">
      <c r="D4127" s="112"/>
    </row>
    <row r="4128" spans="4:4">
      <c r="D4128" s="112"/>
    </row>
    <row r="4129" spans="4:4">
      <c r="D4129" s="112"/>
    </row>
    <row r="4130" spans="4:4">
      <c r="D4130" s="112"/>
    </row>
    <row r="4131" spans="4:4">
      <c r="D4131" s="112"/>
    </row>
    <row r="4132" spans="4:4">
      <c r="D4132" s="112"/>
    </row>
    <row r="4133" spans="4:4">
      <c r="D4133" s="112"/>
    </row>
    <row r="4134" spans="4:4">
      <c r="D4134" s="112"/>
    </row>
    <row r="4135" spans="4:4">
      <c r="D4135" s="112"/>
    </row>
    <row r="4136" spans="4:4">
      <c r="D4136" s="112"/>
    </row>
    <row r="4137" spans="4:4">
      <c r="D4137" s="112"/>
    </row>
    <row r="4138" spans="4:4">
      <c r="D4138" s="112"/>
    </row>
    <row r="4139" spans="4:4">
      <c r="D4139" s="112"/>
    </row>
    <row r="4140" spans="4:4">
      <c r="D4140" s="112"/>
    </row>
    <row r="4141" spans="4:4">
      <c r="D4141" s="112"/>
    </row>
    <row r="4142" spans="4:4">
      <c r="D4142" s="112"/>
    </row>
    <row r="4143" spans="4:4">
      <c r="D4143" s="112"/>
    </row>
    <row r="4144" spans="4:4">
      <c r="D4144" s="112"/>
    </row>
    <row r="4145" spans="4:4">
      <c r="D4145" s="112"/>
    </row>
    <row r="4146" spans="4:4">
      <c r="D4146" s="112"/>
    </row>
    <row r="4147" spans="4:4">
      <c r="D4147" s="112"/>
    </row>
    <row r="4148" spans="4:4">
      <c r="D4148" s="112"/>
    </row>
    <row r="4149" spans="4:4">
      <c r="D4149" s="112"/>
    </row>
    <row r="4150" spans="4:4">
      <c r="D4150" s="112"/>
    </row>
    <row r="4151" spans="4:4">
      <c r="D4151" s="112"/>
    </row>
    <row r="4152" spans="4:4">
      <c r="D4152" s="112"/>
    </row>
    <row r="4153" spans="4:4">
      <c r="D4153" s="112"/>
    </row>
    <row r="4154" spans="4:4">
      <c r="D4154" s="112"/>
    </row>
    <row r="4155" spans="4:4">
      <c r="D4155" s="112"/>
    </row>
    <row r="4156" spans="4:4">
      <c r="D4156" s="112"/>
    </row>
    <row r="4157" spans="4:4">
      <c r="D4157" s="112"/>
    </row>
    <row r="4158" spans="4:4">
      <c r="D4158" s="112"/>
    </row>
    <row r="4159" spans="4:4">
      <c r="D4159" s="112"/>
    </row>
    <row r="4160" spans="4:4">
      <c r="D4160" s="112"/>
    </row>
    <row r="4161" spans="4:4">
      <c r="D4161" s="112"/>
    </row>
    <row r="4162" spans="4:4">
      <c r="D4162" s="112"/>
    </row>
    <row r="4163" spans="4:4">
      <c r="D4163" s="112"/>
    </row>
    <row r="4164" spans="4:4">
      <c r="D4164" s="112"/>
    </row>
    <row r="4165" spans="4:4">
      <c r="D4165" s="112"/>
    </row>
    <row r="4166" spans="4:4">
      <c r="D4166" s="112"/>
    </row>
    <row r="4167" spans="4:4">
      <c r="D4167" s="112"/>
    </row>
    <row r="4168" spans="4:4">
      <c r="D4168" s="112"/>
    </row>
    <row r="4169" spans="4:4">
      <c r="D4169" s="112"/>
    </row>
    <row r="4170" spans="4:4">
      <c r="D4170" s="112"/>
    </row>
    <row r="4171" spans="4:4">
      <c r="D4171" s="112"/>
    </row>
    <row r="4172" spans="4:4">
      <c r="D4172" s="112"/>
    </row>
    <row r="4173" spans="4:4">
      <c r="D4173" s="112"/>
    </row>
    <row r="4174" spans="4:4">
      <c r="D4174" s="112"/>
    </row>
    <row r="4175" spans="4:4">
      <c r="D4175" s="112"/>
    </row>
    <row r="4176" spans="4:4">
      <c r="D4176" s="112"/>
    </row>
    <row r="4177" spans="4:4">
      <c r="D4177" s="112"/>
    </row>
    <row r="4178" spans="4:4">
      <c r="D4178" s="112"/>
    </row>
    <row r="4179" spans="4:4">
      <c r="D4179" s="112"/>
    </row>
    <row r="4180" spans="4:4">
      <c r="D4180" s="112"/>
    </row>
    <row r="4181" spans="4:4">
      <c r="D4181" s="112"/>
    </row>
    <row r="4182" spans="4:4">
      <c r="D4182" s="112"/>
    </row>
    <row r="4183" spans="4:4">
      <c r="D4183" s="112"/>
    </row>
    <row r="4184" spans="4:4">
      <c r="D4184" s="112"/>
    </row>
    <row r="4185" spans="4:4">
      <c r="D4185" s="112"/>
    </row>
    <row r="4186" spans="4:4">
      <c r="D4186" s="112"/>
    </row>
    <row r="4187" spans="4:4">
      <c r="D4187" s="112"/>
    </row>
    <row r="4188" spans="4:4">
      <c r="D4188" s="112"/>
    </row>
    <row r="4189" spans="4:4">
      <c r="D4189" s="112"/>
    </row>
    <row r="4190" spans="4:4">
      <c r="D4190" s="112"/>
    </row>
    <row r="4191" spans="4:4">
      <c r="D4191" s="112"/>
    </row>
    <row r="4192" spans="4:4">
      <c r="D4192" s="112"/>
    </row>
    <row r="4193" spans="4:4">
      <c r="D4193" s="112"/>
    </row>
    <row r="4194" spans="4:4">
      <c r="D4194" s="112"/>
    </row>
    <row r="4195" spans="4:4">
      <c r="D4195" s="112"/>
    </row>
    <row r="4196" spans="4:4">
      <c r="D4196" s="112"/>
    </row>
    <row r="4197" spans="4:4">
      <c r="D4197" s="112"/>
    </row>
    <row r="4198" spans="4:4">
      <c r="D4198" s="112"/>
    </row>
    <row r="4199" spans="4:4">
      <c r="D4199" s="112"/>
    </row>
    <row r="4200" spans="4:4">
      <c r="D4200" s="112"/>
    </row>
    <row r="4201" spans="4:4">
      <c r="D4201" s="112"/>
    </row>
    <row r="4202" spans="4:4">
      <c r="D4202" s="112"/>
    </row>
    <row r="4203" spans="4:4">
      <c r="D4203" s="112"/>
    </row>
    <row r="4204" spans="4:4">
      <c r="D4204" s="112"/>
    </row>
    <row r="4205" spans="4:4">
      <c r="D4205" s="112"/>
    </row>
    <row r="4206" spans="4:4">
      <c r="D4206" s="112"/>
    </row>
    <row r="4207" spans="4:4">
      <c r="D4207" s="112"/>
    </row>
    <row r="4208" spans="4:4">
      <c r="D4208" s="112"/>
    </row>
    <row r="4209" spans="4:4">
      <c r="D4209" s="112"/>
    </row>
    <row r="4210" spans="4:4">
      <c r="D4210" s="112"/>
    </row>
    <row r="4211" spans="4:4">
      <c r="D4211" s="112"/>
    </row>
    <row r="4212" spans="4:4">
      <c r="D4212" s="112"/>
    </row>
    <row r="4213" spans="4:4">
      <c r="D4213" s="112"/>
    </row>
    <row r="4214" spans="4:4">
      <c r="D4214" s="112"/>
    </row>
    <row r="4215" spans="4:4">
      <c r="D4215" s="112"/>
    </row>
    <row r="4216" spans="4:4">
      <c r="D4216" s="112"/>
    </row>
    <row r="4217" spans="4:4">
      <c r="D4217" s="112"/>
    </row>
    <row r="4218" spans="4:4">
      <c r="D4218" s="112"/>
    </row>
    <row r="4219" spans="4:4">
      <c r="D4219" s="112"/>
    </row>
    <row r="4220" spans="4:4">
      <c r="D4220" s="112"/>
    </row>
    <row r="4221" spans="4:4">
      <c r="D4221" s="112"/>
    </row>
    <row r="4222" spans="4:4">
      <c r="D4222" s="112"/>
    </row>
    <row r="4223" spans="4:4">
      <c r="D4223" s="112"/>
    </row>
    <row r="4224" spans="4:4">
      <c r="D4224" s="112"/>
    </row>
    <row r="4225" spans="4:4">
      <c r="D4225" s="112"/>
    </row>
    <row r="4226" spans="4:4">
      <c r="D4226" s="112"/>
    </row>
    <row r="4227" spans="4:4">
      <c r="D4227" s="112"/>
    </row>
    <row r="4228" spans="4:4">
      <c r="D4228" s="112"/>
    </row>
    <row r="4229" spans="4:4">
      <c r="D4229" s="112"/>
    </row>
    <row r="4230" spans="4:4">
      <c r="D4230" s="112"/>
    </row>
    <row r="4231" spans="4:4">
      <c r="D4231" s="112"/>
    </row>
    <row r="4232" spans="4:4">
      <c r="D4232" s="112"/>
    </row>
    <row r="4233" spans="4:4">
      <c r="D4233" s="112"/>
    </row>
    <row r="4234" spans="4:4">
      <c r="D4234" s="112"/>
    </row>
    <row r="4235" spans="4:4">
      <c r="D4235" s="112"/>
    </row>
    <row r="4236" spans="4:4">
      <c r="D4236" s="112"/>
    </row>
    <row r="4237" spans="4:4">
      <c r="D4237" s="112"/>
    </row>
    <row r="4238" spans="4:4">
      <c r="D4238" s="112"/>
    </row>
    <row r="4239" spans="4:4">
      <c r="D4239" s="112"/>
    </row>
    <row r="4240" spans="4:4">
      <c r="D4240" s="112"/>
    </row>
    <row r="4241" spans="4:4">
      <c r="D4241" s="112"/>
    </row>
    <row r="4242" spans="4:4">
      <c r="D4242" s="112"/>
    </row>
    <row r="4243" spans="4:4">
      <c r="D4243" s="112"/>
    </row>
    <row r="4244" spans="4:4">
      <c r="D4244" s="112"/>
    </row>
    <row r="4245" spans="4:4">
      <c r="D4245" s="112"/>
    </row>
    <row r="4246" spans="4:4">
      <c r="D4246" s="112"/>
    </row>
    <row r="4247" spans="4:4">
      <c r="D4247" s="112"/>
    </row>
    <row r="4248" spans="4:4">
      <c r="D4248" s="112"/>
    </row>
    <row r="4249" spans="4:4">
      <c r="D4249" s="112"/>
    </row>
    <row r="4250" spans="4:4">
      <c r="D4250" s="112"/>
    </row>
    <row r="4251" spans="4:4">
      <c r="D4251" s="112"/>
    </row>
    <row r="4252" spans="4:4">
      <c r="D4252" s="112"/>
    </row>
    <row r="4253" spans="4:4">
      <c r="D4253" s="112"/>
    </row>
    <row r="4254" spans="4:4">
      <c r="D4254" s="112"/>
    </row>
    <row r="4255" spans="4:4">
      <c r="D4255" s="112"/>
    </row>
    <row r="4256" spans="4:4">
      <c r="D4256" s="112"/>
    </row>
    <row r="4257" spans="4:4">
      <c r="D4257" s="112"/>
    </row>
    <row r="4258" spans="4:4">
      <c r="D4258" s="112"/>
    </row>
    <row r="4259" spans="4:4">
      <c r="D4259" s="112"/>
    </row>
    <row r="4260" spans="4:4">
      <c r="D4260" s="112"/>
    </row>
    <row r="4261" spans="4:4">
      <c r="D4261" s="112"/>
    </row>
    <row r="4262" spans="4:4">
      <c r="D4262" s="112"/>
    </row>
    <row r="4263" spans="4:4">
      <c r="D4263" s="112"/>
    </row>
    <row r="4264" spans="4:4">
      <c r="D4264" s="112"/>
    </row>
    <row r="4265" spans="4:4">
      <c r="D4265" s="112"/>
    </row>
    <row r="4266" spans="4:4">
      <c r="D4266" s="112"/>
    </row>
    <row r="4267" spans="4:4">
      <c r="D4267" s="112"/>
    </row>
    <row r="4268" spans="4:4">
      <c r="D4268" s="112"/>
    </row>
    <row r="4269" spans="4:4">
      <c r="D4269" s="112"/>
    </row>
    <row r="4270" spans="4:4">
      <c r="D4270" s="112"/>
    </row>
    <row r="4271" spans="4:4">
      <c r="D4271" s="112"/>
    </row>
    <row r="4272" spans="4:4">
      <c r="D4272" s="112"/>
    </row>
    <row r="4273" spans="4:4">
      <c r="D4273" s="112"/>
    </row>
    <row r="4274" spans="4:4">
      <c r="D4274" s="112"/>
    </row>
    <row r="4275" spans="4:4">
      <c r="D4275" s="112"/>
    </row>
    <row r="4276" spans="4:4">
      <c r="D4276" s="112"/>
    </row>
    <row r="4277" spans="4:4">
      <c r="D4277" s="112"/>
    </row>
    <row r="4278" spans="4:4">
      <c r="D4278" s="112"/>
    </row>
    <row r="4279" spans="4:4">
      <c r="D4279" s="112"/>
    </row>
    <row r="4280" spans="4:4">
      <c r="D4280" s="112"/>
    </row>
    <row r="4281" spans="4:4">
      <c r="D4281" s="112"/>
    </row>
    <row r="4282" spans="4:4">
      <c r="D4282" s="112"/>
    </row>
    <row r="4283" spans="4:4">
      <c r="D4283" s="112"/>
    </row>
    <row r="4284" spans="4:4">
      <c r="D4284" s="112"/>
    </row>
    <row r="4285" spans="4:4">
      <c r="D4285" s="112"/>
    </row>
    <row r="4286" spans="4:4">
      <c r="D4286" s="112"/>
    </row>
    <row r="4287" spans="4:4">
      <c r="D4287" s="112"/>
    </row>
    <row r="4288" spans="4:4">
      <c r="D4288" s="112"/>
    </row>
    <row r="4289" spans="4:4">
      <c r="D4289" s="112"/>
    </row>
    <row r="4290" spans="4:4">
      <c r="D4290" s="112"/>
    </row>
    <row r="4291" spans="4:4">
      <c r="D4291" s="112"/>
    </row>
    <row r="4292" spans="4:4">
      <c r="D4292" s="112"/>
    </row>
    <row r="4293" spans="4:4">
      <c r="D4293" s="112"/>
    </row>
    <row r="4294" spans="4:4">
      <c r="D4294" s="112"/>
    </row>
    <row r="4295" spans="4:4">
      <c r="D4295" s="112"/>
    </row>
    <row r="4296" spans="4:4">
      <c r="D4296" s="112"/>
    </row>
    <row r="4297" spans="4:4">
      <c r="D4297" s="112"/>
    </row>
    <row r="4298" spans="4:4">
      <c r="D4298" s="112"/>
    </row>
    <row r="4299" spans="4:4">
      <c r="D4299" s="112"/>
    </row>
    <row r="4300" spans="4:4">
      <c r="D4300" s="112"/>
    </row>
    <row r="4301" spans="4:4">
      <c r="D4301" s="112"/>
    </row>
    <row r="4302" spans="4:4">
      <c r="D4302" s="112"/>
    </row>
    <row r="4303" spans="4:4">
      <c r="D4303" s="112"/>
    </row>
    <row r="4304" spans="4:4">
      <c r="D4304" s="112"/>
    </row>
    <row r="4305" spans="4:4">
      <c r="D4305" s="112"/>
    </row>
    <row r="4306" spans="4:4">
      <c r="D4306" s="112"/>
    </row>
    <row r="4307" spans="4:4">
      <c r="D4307" s="112"/>
    </row>
    <row r="4308" spans="4:4">
      <c r="D4308" s="112"/>
    </row>
    <row r="4309" spans="4:4">
      <c r="D4309" s="112"/>
    </row>
    <row r="4310" spans="4:4">
      <c r="D4310" s="112"/>
    </row>
    <row r="4311" spans="4:4">
      <c r="D4311" s="112"/>
    </row>
    <row r="4312" spans="4:4">
      <c r="D4312" s="112"/>
    </row>
    <row r="4313" spans="4:4">
      <c r="D4313" s="112"/>
    </row>
    <row r="4314" spans="4:4">
      <c r="D4314" s="112"/>
    </row>
    <row r="4315" spans="4:4">
      <c r="D4315" s="112"/>
    </row>
    <row r="4316" spans="4:4">
      <c r="D4316" s="112"/>
    </row>
    <row r="4317" spans="4:4">
      <c r="D4317" s="112"/>
    </row>
    <row r="4318" spans="4:4">
      <c r="D4318" s="112"/>
    </row>
    <row r="4319" spans="4:4">
      <c r="D4319" s="112"/>
    </row>
    <row r="4320" spans="4:4">
      <c r="D4320" s="112"/>
    </row>
    <row r="4321" spans="4:4">
      <c r="D4321" s="112"/>
    </row>
    <row r="4322" spans="4:4">
      <c r="D4322" s="112"/>
    </row>
    <row r="4323" spans="4:4">
      <c r="D4323" s="112"/>
    </row>
    <row r="4324" spans="4:4">
      <c r="D4324" s="112"/>
    </row>
    <row r="4325" spans="4:4">
      <c r="D4325" s="112"/>
    </row>
    <row r="4326" spans="4:4">
      <c r="D4326" s="112"/>
    </row>
    <row r="4327" spans="4:4">
      <c r="D4327" s="112"/>
    </row>
    <row r="4328" spans="4:4">
      <c r="D4328" s="112"/>
    </row>
    <row r="4329" spans="4:4">
      <c r="D4329" s="112"/>
    </row>
    <row r="4330" spans="4:4">
      <c r="D4330" s="112"/>
    </row>
    <row r="4331" spans="4:4">
      <c r="D4331" s="112"/>
    </row>
    <row r="4332" spans="4:4">
      <c r="D4332" s="112"/>
    </row>
    <row r="4333" spans="4:4">
      <c r="D4333" s="112"/>
    </row>
    <row r="4334" spans="4:4">
      <c r="D4334" s="112"/>
    </row>
    <row r="4335" spans="4:4">
      <c r="D4335" s="112"/>
    </row>
    <row r="4336" spans="4:4">
      <c r="D4336" s="112"/>
    </row>
    <row r="4337" spans="4:4">
      <c r="D4337" s="112"/>
    </row>
    <row r="4338" spans="4:4">
      <c r="D4338" s="112"/>
    </row>
    <row r="4339" spans="4:4">
      <c r="D4339" s="112"/>
    </row>
    <row r="4340" spans="4:4">
      <c r="D4340" s="112"/>
    </row>
    <row r="4341" spans="4:4">
      <c r="D4341" s="112"/>
    </row>
    <row r="4342" spans="4:4">
      <c r="D4342" s="112"/>
    </row>
    <row r="4343" spans="4:4">
      <c r="D4343" s="112"/>
    </row>
    <row r="4344" spans="4:4">
      <c r="D4344" s="112"/>
    </row>
    <row r="4345" spans="4:4">
      <c r="D4345" s="112"/>
    </row>
    <row r="4346" spans="4:4">
      <c r="D4346" s="112"/>
    </row>
    <row r="4347" spans="4:4">
      <c r="D4347" s="112"/>
    </row>
    <row r="4348" spans="4:4">
      <c r="D4348" s="112"/>
    </row>
    <row r="4349" spans="4:4">
      <c r="D4349" s="112"/>
    </row>
    <row r="4350" spans="4:4">
      <c r="D4350" s="112"/>
    </row>
    <row r="4351" spans="4:4">
      <c r="D4351" s="112"/>
    </row>
    <row r="4352" spans="4:4">
      <c r="D4352" s="112"/>
    </row>
    <row r="4353" spans="4:4">
      <c r="D4353" s="112"/>
    </row>
    <row r="4354" spans="4:4">
      <c r="D4354" s="112"/>
    </row>
    <row r="4355" spans="4:4">
      <c r="D4355" s="112"/>
    </row>
    <row r="4356" spans="4:4">
      <c r="D4356" s="112"/>
    </row>
    <row r="4357" spans="4:4">
      <c r="D4357" s="112"/>
    </row>
    <row r="4358" spans="4:4">
      <c r="D4358" s="112"/>
    </row>
    <row r="4359" spans="4:4">
      <c r="D4359" s="112"/>
    </row>
    <row r="4360" spans="4:4">
      <c r="D4360" s="112"/>
    </row>
    <row r="4361" spans="4:4">
      <c r="D4361" s="112"/>
    </row>
    <row r="4362" spans="4:4">
      <c r="D4362" s="112"/>
    </row>
    <row r="4363" spans="4:4">
      <c r="D4363" s="112"/>
    </row>
    <row r="4364" spans="4:4">
      <c r="D4364" s="112"/>
    </row>
    <row r="4365" spans="4:4">
      <c r="D4365" s="112"/>
    </row>
    <row r="4366" spans="4:4">
      <c r="D4366" s="112"/>
    </row>
    <row r="4367" spans="4:4">
      <c r="D4367" s="112"/>
    </row>
    <row r="4368" spans="4:4">
      <c r="D4368" s="112"/>
    </row>
    <row r="4369" spans="4:4">
      <c r="D4369" s="112"/>
    </row>
    <row r="4370" spans="4:4">
      <c r="D4370" s="112"/>
    </row>
    <row r="4371" spans="4:4">
      <c r="D4371" s="112"/>
    </row>
    <row r="4372" spans="4:4">
      <c r="D4372" s="112"/>
    </row>
    <row r="4373" spans="4:4">
      <c r="D4373" s="112"/>
    </row>
    <row r="4374" spans="4:4">
      <c r="D4374" s="112"/>
    </row>
    <row r="4375" spans="4:4">
      <c r="D4375" s="112"/>
    </row>
    <row r="4376" spans="4:4">
      <c r="D4376" s="112"/>
    </row>
    <row r="4377" spans="4:4">
      <c r="D4377" s="112"/>
    </row>
    <row r="4378" spans="4:4">
      <c r="D4378" s="112"/>
    </row>
    <row r="4379" spans="4:4">
      <c r="D4379" s="112"/>
    </row>
    <row r="4380" spans="4:4">
      <c r="D4380" s="112"/>
    </row>
    <row r="4381" spans="4:4">
      <c r="D4381" s="112"/>
    </row>
    <row r="4382" spans="4:4">
      <c r="D4382" s="112"/>
    </row>
    <row r="4383" spans="4:4">
      <c r="D4383" s="112"/>
    </row>
    <row r="4384" spans="4:4">
      <c r="D4384" s="112"/>
    </row>
    <row r="4385" spans="4:4">
      <c r="D4385" s="112"/>
    </row>
    <row r="4386" spans="4:4">
      <c r="D4386" s="112"/>
    </row>
    <row r="4387" spans="4:4">
      <c r="D4387" s="112"/>
    </row>
    <row r="4388" spans="4:4">
      <c r="D4388" s="112"/>
    </row>
    <row r="4389" spans="4:4">
      <c r="D4389" s="112"/>
    </row>
    <row r="4390" spans="4:4">
      <c r="D4390" s="112"/>
    </row>
    <row r="4391" spans="4:4">
      <c r="D4391" s="112"/>
    </row>
    <row r="4392" spans="4:4">
      <c r="D4392" s="112"/>
    </row>
    <row r="4393" spans="4:4">
      <c r="D4393" s="112"/>
    </row>
    <row r="4394" spans="4:4">
      <c r="D4394" s="112"/>
    </row>
    <row r="4395" spans="4:4">
      <c r="D4395" s="112"/>
    </row>
    <row r="4396" spans="4:4">
      <c r="D4396" s="112"/>
    </row>
    <row r="4397" spans="4:4">
      <c r="D4397" s="112"/>
    </row>
    <row r="4398" spans="4:4">
      <c r="D4398" s="112"/>
    </row>
    <row r="4399" spans="4:4">
      <c r="D4399" s="112"/>
    </row>
    <row r="4400" spans="4:4">
      <c r="D4400" s="112"/>
    </row>
    <row r="4401" spans="4:4">
      <c r="D4401" s="112"/>
    </row>
    <row r="4402" spans="4:4">
      <c r="D4402" s="112"/>
    </row>
    <row r="4403" spans="4:4">
      <c r="D4403" s="112"/>
    </row>
    <row r="4404" spans="4:4">
      <c r="D4404" s="112"/>
    </row>
    <row r="4405" spans="4:4">
      <c r="D4405" s="112"/>
    </row>
    <row r="4406" spans="4:4">
      <c r="D4406" s="112"/>
    </row>
    <row r="4407" spans="4:4">
      <c r="D4407" s="112"/>
    </row>
    <row r="4408" spans="4:4">
      <c r="D4408" s="112"/>
    </row>
    <row r="4409" spans="4:4">
      <c r="D4409" s="112"/>
    </row>
    <row r="4410" spans="4:4">
      <c r="D4410" s="112"/>
    </row>
    <row r="4411" spans="4:4">
      <c r="D4411" s="112"/>
    </row>
    <row r="4412" spans="4:4">
      <c r="D4412" s="112"/>
    </row>
    <row r="4413" spans="4:4">
      <c r="D4413" s="112"/>
    </row>
    <row r="4414" spans="4:4">
      <c r="D4414" s="112"/>
    </row>
    <row r="4415" spans="4:4">
      <c r="D4415" s="112"/>
    </row>
    <row r="4416" spans="4:4">
      <c r="D4416" s="112"/>
    </row>
    <row r="4417" spans="4:4">
      <c r="D4417" s="112"/>
    </row>
    <row r="4418" spans="4:4">
      <c r="D4418" s="112"/>
    </row>
    <row r="4419" spans="4:4">
      <c r="D4419" s="112"/>
    </row>
    <row r="4420" spans="4:4">
      <c r="D4420" s="112"/>
    </row>
    <row r="4421" spans="4:4">
      <c r="D4421" s="112"/>
    </row>
    <row r="4422" spans="4:4">
      <c r="D4422" s="112"/>
    </row>
    <row r="4423" spans="4:4">
      <c r="D4423" s="112"/>
    </row>
    <row r="4424" spans="4:4">
      <c r="D4424" s="112"/>
    </row>
    <row r="4425" spans="4:4">
      <c r="D4425" s="112"/>
    </row>
    <row r="4426" spans="4:4">
      <c r="D4426" s="112"/>
    </row>
    <row r="4427" spans="4:4">
      <c r="D4427" s="112"/>
    </row>
    <row r="4428" spans="4:4">
      <c r="D4428" s="112"/>
    </row>
    <row r="4429" spans="4:4">
      <c r="D4429" s="112"/>
    </row>
    <row r="4430" spans="4:4">
      <c r="D4430" s="112"/>
    </row>
    <row r="4431" spans="4:4">
      <c r="D4431" s="112"/>
    </row>
    <row r="4432" spans="4:4">
      <c r="D4432" s="112"/>
    </row>
    <row r="4433" spans="4:4">
      <c r="D4433" s="112"/>
    </row>
    <row r="4434" spans="4:4">
      <c r="D4434" s="112"/>
    </row>
    <row r="4435" spans="4:4">
      <c r="D4435" s="112"/>
    </row>
    <row r="4436" spans="4:4">
      <c r="D4436" s="112"/>
    </row>
    <row r="4437" spans="4:4">
      <c r="D4437" s="112"/>
    </row>
    <row r="4438" spans="4:4">
      <c r="D4438" s="112"/>
    </row>
    <row r="4439" spans="4:4">
      <c r="D4439" s="112"/>
    </row>
    <row r="4440" spans="4:4">
      <c r="D4440" s="112"/>
    </row>
    <row r="4441" spans="4:4">
      <c r="D4441" s="112"/>
    </row>
    <row r="4442" spans="4:4">
      <c r="D4442" s="112"/>
    </row>
    <row r="4443" spans="4:4">
      <c r="D4443" s="112"/>
    </row>
    <row r="4444" spans="4:4">
      <c r="D4444" s="112"/>
    </row>
    <row r="4445" spans="4:4">
      <c r="D4445" s="112"/>
    </row>
    <row r="4446" spans="4:4">
      <c r="D4446" s="112"/>
    </row>
    <row r="4447" spans="4:4">
      <c r="D4447" s="112"/>
    </row>
    <row r="4448" spans="4:4">
      <c r="D4448" s="112"/>
    </row>
    <row r="4449" spans="4:4">
      <c r="D4449" s="112"/>
    </row>
    <row r="4450" spans="4:4">
      <c r="D4450" s="112"/>
    </row>
    <row r="4451" spans="4:4">
      <c r="D4451" s="112"/>
    </row>
    <row r="4452" spans="4:4">
      <c r="D4452" s="112"/>
    </row>
    <row r="4453" spans="4:4">
      <c r="D4453" s="112"/>
    </row>
    <row r="4454" spans="4:4">
      <c r="D4454" s="112"/>
    </row>
    <row r="4455" spans="4:4">
      <c r="D4455" s="112"/>
    </row>
    <row r="4456" spans="4:4">
      <c r="D4456" s="112"/>
    </row>
    <row r="4457" spans="4:4">
      <c r="D4457" s="112"/>
    </row>
    <row r="4458" spans="4:4">
      <c r="D4458" s="112"/>
    </row>
    <row r="4459" spans="4:4">
      <c r="D4459" s="112"/>
    </row>
    <row r="4460" spans="4:4">
      <c r="D4460" s="112"/>
    </row>
    <row r="4461" spans="4:4">
      <c r="D4461" s="112"/>
    </row>
    <row r="4462" spans="4:4">
      <c r="D4462" s="112"/>
    </row>
    <row r="4463" spans="4:4">
      <c r="D4463" s="112"/>
    </row>
    <row r="4464" spans="4:4">
      <c r="D4464" s="112"/>
    </row>
    <row r="4465" spans="4:4">
      <c r="D4465" s="112"/>
    </row>
    <row r="4466" spans="4:4">
      <c r="D4466" s="112"/>
    </row>
    <row r="4467" spans="4:4">
      <c r="D4467" s="112"/>
    </row>
    <row r="4468" spans="4:4">
      <c r="D4468" s="112"/>
    </row>
    <row r="4469" spans="4:4">
      <c r="D4469" s="112"/>
    </row>
    <row r="4470" spans="4:4">
      <c r="D4470" s="112"/>
    </row>
    <row r="4471" spans="4:4">
      <c r="D4471" s="112"/>
    </row>
    <row r="4472" spans="4:4">
      <c r="D4472" s="112"/>
    </row>
    <row r="4473" spans="4:4">
      <c r="D4473" s="112"/>
    </row>
    <row r="4474" spans="4:4">
      <c r="D4474" s="112"/>
    </row>
    <row r="4475" spans="4:4">
      <c r="D4475" s="112"/>
    </row>
    <row r="4476" spans="4:4">
      <c r="D4476" s="112"/>
    </row>
    <row r="4477" spans="4:4">
      <c r="D4477" s="112"/>
    </row>
    <row r="4478" spans="4:4">
      <c r="D4478" s="112"/>
    </row>
    <row r="4479" spans="4:4">
      <c r="D4479" s="112"/>
    </row>
    <row r="4480" spans="4:4">
      <c r="D4480" s="112"/>
    </row>
    <row r="4481" spans="4:4">
      <c r="D4481" s="112"/>
    </row>
    <row r="4482" spans="4:4">
      <c r="D4482" s="112"/>
    </row>
    <row r="4483" spans="4:4">
      <c r="D4483" s="112"/>
    </row>
    <row r="4484" spans="4:4">
      <c r="D4484" s="112"/>
    </row>
    <row r="4485" spans="4:4">
      <c r="D4485" s="112"/>
    </row>
    <row r="4486" spans="4:4">
      <c r="D4486" s="112"/>
    </row>
    <row r="4487" spans="4:4">
      <c r="D4487" s="112"/>
    </row>
    <row r="4488" spans="4:4">
      <c r="D4488" s="112"/>
    </row>
    <row r="4489" spans="4:4">
      <c r="D4489" s="112"/>
    </row>
    <row r="4490" spans="4:4">
      <c r="D4490" s="112"/>
    </row>
    <row r="4491" spans="4:4">
      <c r="D4491" s="112"/>
    </row>
    <row r="4492" spans="4:4">
      <c r="D4492" s="112"/>
    </row>
    <row r="4493" spans="4:4">
      <c r="D4493" s="112"/>
    </row>
    <row r="4494" spans="4:4">
      <c r="D4494" s="112"/>
    </row>
    <row r="4495" spans="4:4">
      <c r="D4495" s="112"/>
    </row>
    <row r="4496" spans="4:4">
      <c r="D4496" s="112"/>
    </row>
    <row r="4497" spans="4:4">
      <c r="D4497" s="112"/>
    </row>
    <row r="4498" spans="4:4">
      <c r="D4498" s="112"/>
    </row>
    <row r="4499" spans="4:4">
      <c r="D4499" s="112"/>
    </row>
    <row r="4500" spans="4:4">
      <c r="D4500" s="112"/>
    </row>
    <row r="4501" spans="4:4">
      <c r="D4501" s="112"/>
    </row>
    <row r="4502" spans="4:4">
      <c r="D4502" s="112"/>
    </row>
    <row r="4503" spans="4:4">
      <c r="D4503" s="112"/>
    </row>
    <row r="4504" spans="4:4">
      <c r="D4504" s="112"/>
    </row>
    <row r="4505" spans="4:4">
      <c r="D4505" s="112"/>
    </row>
    <row r="4506" spans="4:4">
      <c r="D4506" s="112"/>
    </row>
    <row r="4507" spans="4:4">
      <c r="D4507" s="112"/>
    </row>
    <row r="4508" spans="4:4">
      <c r="D4508" s="112"/>
    </row>
    <row r="4509" spans="4:4">
      <c r="D4509" s="112"/>
    </row>
    <row r="4510" spans="4:4">
      <c r="D4510" s="112"/>
    </row>
    <row r="4511" spans="4:4">
      <c r="D4511" s="112"/>
    </row>
    <row r="4512" spans="4:4">
      <c r="D4512" s="112"/>
    </row>
    <row r="4513" spans="4:4">
      <c r="D4513" s="112"/>
    </row>
    <row r="4514" spans="4:4">
      <c r="D4514" s="112"/>
    </row>
    <row r="4515" spans="4:4">
      <c r="D4515" s="112"/>
    </row>
    <row r="4516" spans="4:4">
      <c r="D4516" s="112"/>
    </row>
    <row r="4517" spans="4:4">
      <c r="D4517" s="112"/>
    </row>
    <row r="4518" spans="4:4">
      <c r="D4518" s="112"/>
    </row>
    <row r="4519" spans="4:4">
      <c r="D4519" s="112"/>
    </row>
    <row r="4520" spans="4:4">
      <c r="D4520" s="112"/>
    </row>
    <row r="4521" spans="4:4">
      <c r="D4521" s="112"/>
    </row>
    <row r="4522" spans="4:4">
      <c r="D4522" s="112"/>
    </row>
    <row r="4523" spans="4:4">
      <c r="D4523" s="112"/>
    </row>
    <row r="4524" spans="4:4">
      <c r="D4524" s="112"/>
    </row>
    <row r="4525" spans="4:4">
      <c r="D4525" s="112"/>
    </row>
    <row r="4526" spans="4:4">
      <c r="D4526" s="112"/>
    </row>
    <row r="4527" spans="4:4">
      <c r="D4527" s="112"/>
    </row>
    <row r="4528" spans="4:4">
      <c r="D4528" s="112"/>
    </row>
    <row r="4529" spans="4:4">
      <c r="D4529" s="112"/>
    </row>
    <row r="4530" spans="4:4">
      <c r="D4530" s="112"/>
    </row>
    <row r="4531" spans="4:4">
      <c r="D4531" s="112"/>
    </row>
    <row r="4532" spans="4:4">
      <c r="D4532" s="112"/>
    </row>
    <row r="4533" spans="4:4">
      <c r="D4533" s="112"/>
    </row>
    <row r="4534" spans="4:4">
      <c r="D4534" s="112"/>
    </row>
    <row r="4535" spans="4:4">
      <c r="D4535" s="112"/>
    </row>
    <row r="4536" spans="4:4">
      <c r="D4536" s="112"/>
    </row>
    <row r="4537" spans="4:4">
      <c r="D4537" s="112"/>
    </row>
    <row r="4538" spans="4:4">
      <c r="D4538" s="112"/>
    </row>
    <row r="4539" spans="4:4">
      <c r="D4539" s="112"/>
    </row>
    <row r="4540" spans="4:4">
      <c r="D4540" s="112"/>
    </row>
    <row r="4541" spans="4:4">
      <c r="D4541" s="112"/>
    </row>
    <row r="4542" spans="4:4">
      <c r="D4542" s="112"/>
    </row>
    <row r="4543" spans="4:4">
      <c r="D4543" s="112"/>
    </row>
    <row r="4544" spans="4:4">
      <c r="D4544" s="112"/>
    </row>
    <row r="4545" spans="4:4">
      <c r="D4545" s="112"/>
    </row>
    <row r="4546" spans="4:4">
      <c r="D4546" s="112"/>
    </row>
    <row r="4547" spans="4:4">
      <c r="D4547" s="112"/>
    </row>
    <row r="4548" spans="4:4">
      <c r="D4548" s="112"/>
    </row>
    <row r="4549" spans="4:4">
      <c r="D4549" s="112"/>
    </row>
    <row r="4550" spans="4:4">
      <c r="D4550" s="112"/>
    </row>
    <row r="4551" spans="4:4">
      <c r="D4551" s="112"/>
    </row>
    <row r="4552" spans="4:4">
      <c r="D4552" s="112"/>
    </row>
    <row r="4553" spans="4:4">
      <c r="D4553" s="112"/>
    </row>
    <row r="4554" spans="4:4">
      <c r="D4554" s="112"/>
    </row>
    <row r="4555" spans="4:4">
      <c r="D4555" s="112"/>
    </row>
    <row r="4556" spans="4:4">
      <c r="D4556" s="112"/>
    </row>
    <row r="4557" spans="4:4">
      <c r="D4557" s="112"/>
    </row>
    <row r="4558" spans="4:4">
      <c r="D4558" s="112"/>
    </row>
    <row r="4559" spans="4:4">
      <c r="D4559" s="112"/>
    </row>
    <row r="4560" spans="4:4">
      <c r="D4560" s="112"/>
    </row>
    <row r="4561" spans="4:4">
      <c r="D4561" s="112"/>
    </row>
    <row r="4562" spans="4:4">
      <c r="D4562" s="112"/>
    </row>
    <row r="4563" spans="4:4">
      <c r="D4563" s="112"/>
    </row>
    <row r="4564" spans="4:4">
      <c r="D4564" s="112"/>
    </row>
    <row r="4565" spans="4:4">
      <c r="D4565" s="112"/>
    </row>
    <row r="4566" spans="4:4">
      <c r="D4566" s="112"/>
    </row>
    <row r="4567" spans="4:4">
      <c r="D4567" s="112"/>
    </row>
    <row r="4568" spans="4:4">
      <c r="D4568" s="112"/>
    </row>
    <row r="4569" spans="4:4">
      <c r="D4569" s="112"/>
    </row>
    <row r="4570" spans="4:4">
      <c r="D4570" s="112"/>
    </row>
    <row r="4571" spans="4:4">
      <c r="D4571" s="112"/>
    </row>
    <row r="4572" spans="4:4">
      <c r="D4572" s="112"/>
    </row>
    <row r="4573" spans="4:4">
      <c r="D4573" s="112"/>
    </row>
    <row r="4574" spans="4:4">
      <c r="D4574" s="112"/>
    </row>
    <row r="4575" spans="4:4">
      <c r="D4575" s="112"/>
    </row>
    <row r="4576" spans="4:4">
      <c r="D4576" s="112"/>
    </row>
    <row r="4577" spans="4:4">
      <c r="D4577" s="112"/>
    </row>
    <row r="4578" spans="4:4">
      <c r="D4578" s="112"/>
    </row>
    <row r="4579" spans="4:4">
      <c r="D4579" s="112"/>
    </row>
    <row r="4580" spans="4:4">
      <c r="D4580" s="112"/>
    </row>
    <row r="4581" spans="4:4">
      <c r="D4581" s="112"/>
    </row>
    <row r="4582" spans="4:4">
      <c r="D4582" s="112"/>
    </row>
    <row r="4583" spans="4:4">
      <c r="D4583" s="112"/>
    </row>
    <row r="4584" spans="4:4">
      <c r="D4584" s="112"/>
    </row>
    <row r="4585" spans="4:4">
      <c r="D4585" s="112"/>
    </row>
    <row r="4586" spans="4:4">
      <c r="D4586" s="112"/>
    </row>
    <row r="4587" spans="4:4">
      <c r="D4587" s="112"/>
    </row>
    <row r="4588" spans="4:4">
      <c r="D4588" s="112"/>
    </row>
    <row r="4589" spans="4:4">
      <c r="D4589" s="112"/>
    </row>
    <row r="4590" spans="4:4">
      <c r="D4590" s="112"/>
    </row>
    <row r="4591" spans="4:4">
      <c r="D4591" s="112"/>
    </row>
    <row r="4592" spans="4:4">
      <c r="D4592" s="112"/>
    </row>
    <row r="4593" spans="4:4">
      <c r="D4593" s="112"/>
    </row>
    <row r="4594" spans="4:4">
      <c r="D4594" s="112"/>
    </row>
    <row r="4595" spans="4:4">
      <c r="D4595" s="112"/>
    </row>
    <row r="4596" spans="4:4">
      <c r="D4596" s="112"/>
    </row>
    <row r="4597" spans="4:4">
      <c r="D4597" s="112"/>
    </row>
    <row r="4598" spans="4:4">
      <c r="D4598" s="112"/>
    </row>
    <row r="4599" spans="4:4">
      <c r="D4599" s="112"/>
    </row>
    <row r="4600" spans="4:4">
      <c r="D4600" s="112"/>
    </row>
    <row r="4601" spans="4:4">
      <c r="D4601" s="112"/>
    </row>
    <row r="4602" spans="4:4">
      <c r="D4602" s="112"/>
    </row>
    <row r="4603" spans="4:4">
      <c r="D4603" s="112"/>
    </row>
    <row r="4604" spans="4:4">
      <c r="D4604" s="112"/>
    </row>
    <row r="4605" spans="4:4">
      <c r="D4605" s="112"/>
    </row>
    <row r="4606" spans="4:4">
      <c r="D4606" s="112"/>
    </row>
    <row r="4607" spans="4:4">
      <c r="D4607" s="112"/>
    </row>
    <row r="4608" spans="4:4">
      <c r="D4608" s="112"/>
    </row>
    <row r="4609" spans="4:4">
      <c r="D4609" s="112"/>
    </row>
    <row r="4610" spans="4:4">
      <c r="D4610" s="112"/>
    </row>
    <row r="4611" spans="4:4">
      <c r="D4611" s="112"/>
    </row>
    <row r="4612" spans="4:4">
      <c r="D4612" s="112"/>
    </row>
    <row r="4613" spans="4:4">
      <c r="D4613" s="112"/>
    </row>
    <row r="4614" spans="4:4">
      <c r="D4614" s="112"/>
    </row>
    <row r="4615" spans="4:4">
      <c r="D4615" s="112"/>
    </row>
    <row r="4616" spans="4:4">
      <c r="D4616" s="112"/>
    </row>
    <row r="4617" spans="4:4">
      <c r="D4617" s="112"/>
    </row>
    <row r="4618" spans="4:4">
      <c r="D4618" s="112"/>
    </row>
    <row r="4619" spans="4:4">
      <c r="D4619" s="112"/>
    </row>
    <row r="4620" spans="4:4">
      <c r="D4620" s="112"/>
    </row>
    <row r="4621" spans="4:4">
      <c r="D4621" s="112"/>
    </row>
    <row r="4622" spans="4:4">
      <c r="D4622" s="112"/>
    </row>
    <row r="4623" spans="4:4">
      <c r="D4623" s="112"/>
    </row>
    <row r="4624" spans="4:4">
      <c r="D4624" s="112"/>
    </row>
    <row r="4625" spans="4:4">
      <c r="D4625" s="112"/>
    </row>
    <row r="4626" spans="4:4">
      <c r="D4626" s="112"/>
    </row>
    <row r="4627" spans="4:4">
      <c r="D4627" s="112"/>
    </row>
    <row r="4628" spans="4:4">
      <c r="D4628" s="112"/>
    </row>
    <row r="4629" spans="4:4">
      <c r="D4629" s="112"/>
    </row>
    <row r="4630" spans="4:4">
      <c r="D4630" s="112"/>
    </row>
    <row r="4631" spans="4:4">
      <c r="D4631" s="112"/>
    </row>
    <row r="4632" spans="4:4">
      <c r="D4632" s="112"/>
    </row>
    <row r="4633" spans="4:4">
      <c r="D4633" s="112"/>
    </row>
    <row r="4634" spans="4:4">
      <c r="D4634" s="112"/>
    </row>
    <row r="4635" spans="4:4">
      <c r="D4635" s="112"/>
    </row>
    <row r="4636" spans="4:4">
      <c r="D4636" s="112"/>
    </row>
    <row r="4637" spans="4:4">
      <c r="D4637" s="112"/>
    </row>
    <row r="4638" spans="4:4">
      <c r="D4638" s="112"/>
    </row>
    <row r="4639" spans="4:4">
      <c r="D4639" s="112"/>
    </row>
    <row r="4640" spans="4:4">
      <c r="D4640" s="112"/>
    </row>
    <row r="4641" spans="4:4">
      <c r="D4641" s="112"/>
    </row>
    <row r="4642" spans="4:4">
      <c r="D4642" s="112"/>
    </row>
    <row r="4643" spans="4:4">
      <c r="D4643" s="112"/>
    </row>
    <row r="4644" spans="4:4">
      <c r="D4644" s="112"/>
    </row>
    <row r="4645" spans="4:4">
      <c r="D4645" s="112"/>
    </row>
    <row r="4646" spans="4:4">
      <c r="D4646" s="112"/>
    </row>
    <row r="4647" spans="4:4">
      <c r="D4647" s="112"/>
    </row>
    <row r="4648" spans="4:4">
      <c r="D4648" s="112"/>
    </row>
    <row r="4649" spans="4:4">
      <c r="D4649" s="112"/>
    </row>
    <row r="4650" spans="4:4">
      <c r="D4650" s="112"/>
    </row>
    <row r="4651" spans="4:4">
      <c r="D4651" s="112"/>
    </row>
    <row r="4652" spans="4:4">
      <c r="D4652" s="112"/>
    </row>
    <row r="4653" spans="4:4">
      <c r="D4653" s="112"/>
    </row>
    <row r="4654" spans="4:4">
      <c r="D4654" s="112"/>
    </row>
    <row r="4655" spans="4:4">
      <c r="D4655" s="112"/>
    </row>
    <row r="4656" spans="4:4">
      <c r="D4656" s="112"/>
    </row>
    <row r="4657" spans="4:4">
      <c r="D4657" s="112"/>
    </row>
    <row r="4658" spans="4:4">
      <c r="D4658" s="112"/>
    </row>
    <row r="4659" spans="4:4">
      <c r="D4659" s="112"/>
    </row>
    <row r="4660" spans="4:4">
      <c r="D4660" s="112"/>
    </row>
    <row r="4661" spans="4:4">
      <c r="D4661" s="112"/>
    </row>
    <row r="4662" spans="4:4">
      <c r="D4662" s="112"/>
    </row>
    <row r="4663" spans="4:4">
      <c r="D4663" s="112"/>
    </row>
    <row r="4664" spans="4:4">
      <c r="D4664" s="112"/>
    </row>
    <row r="4665" spans="4:4">
      <c r="D4665" s="112"/>
    </row>
    <row r="4666" spans="4:4">
      <c r="D4666" s="112"/>
    </row>
    <row r="4667" spans="4:4">
      <c r="D4667" s="112"/>
    </row>
    <row r="4668" spans="4:4">
      <c r="D4668" s="112"/>
    </row>
    <row r="4669" spans="4:4">
      <c r="D4669" s="112"/>
    </row>
    <row r="4670" spans="4:4">
      <c r="D4670" s="112"/>
    </row>
    <row r="4671" spans="4:4">
      <c r="D4671" s="112"/>
    </row>
    <row r="4672" spans="4:4">
      <c r="D4672" s="112"/>
    </row>
    <row r="4673" spans="4:4">
      <c r="D4673" s="112"/>
    </row>
    <row r="4674" spans="4:4">
      <c r="D4674" s="112"/>
    </row>
    <row r="4675" spans="4:4">
      <c r="D4675" s="112"/>
    </row>
    <row r="4676" spans="4:4">
      <c r="D4676" s="112"/>
    </row>
    <row r="4677" spans="4:4">
      <c r="D4677" s="112"/>
    </row>
    <row r="4678" spans="4:4">
      <c r="D4678" s="112"/>
    </row>
    <row r="4679" spans="4:4">
      <c r="D4679" s="112"/>
    </row>
    <row r="4680" spans="4:4">
      <c r="D4680" s="112"/>
    </row>
    <row r="4681" spans="4:4">
      <c r="D4681" s="112"/>
    </row>
    <row r="4682" spans="4:4">
      <c r="D4682" s="112"/>
    </row>
    <row r="4683" spans="4:4">
      <c r="D4683" s="112"/>
    </row>
    <row r="4684" spans="4:4">
      <c r="D4684" s="112"/>
    </row>
    <row r="4685" spans="4:4">
      <c r="D4685" s="112"/>
    </row>
    <row r="4686" spans="4:4">
      <c r="D4686" s="112"/>
    </row>
    <row r="4687" spans="4:4">
      <c r="D4687" s="112"/>
    </row>
    <row r="4688" spans="4:4">
      <c r="D4688" s="112"/>
    </row>
    <row r="4689" spans="4:4">
      <c r="D4689" s="112"/>
    </row>
    <row r="4690" spans="4:4">
      <c r="D4690" s="112"/>
    </row>
    <row r="4691" spans="4:4">
      <c r="D4691" s="112"/>
    </row>
    <row r="4692" spans="4:4">
      <c r="D4692" s="112"/>
    </row>
    <row r="4693" spans="4:4">
      <c r="D4693" s="112"/>
    </row>
    <row r="4694" spans="4:4">
      <c r="D4694" s="112"/>
    </row>
    <row r="4695" spans="4:4">
      <c r="D4695" s="112"/>
    </row>
    <row r="4696" spans="4:4">
      <c r="D4696" s="112"/>
    </row>
    <row r="4697" spans="4:4">
      <c r="D4697" s="112"/>
    </row>
    <row r="4698" spans="4:4">
      <c r="D4698" s="112"/>
    </row>
    <row r="4699" spans="4:4">
      <c r="D4699" s="112"/>
    </row>
    <row r="4700" spans="4:4">
      <c r="D4700" s="112"/>
    </row>
    <row r="4701" spans="4:4">
      <c r="D4701" s="112"/>
    </row>
    <row r="4702" spans="4:4">
      <c r="D4702" s="112"/>
    </row>
    <row r="4703" spans="4:4">
      <c r="D4703" s="112"/>
    </row>
    <row r="4704" spans="4:4">
      <c r="D4704" s="112"/>
    </row>
    <row r="4705" spans="4:4">
      <c r="D4705" s="112"/>
    </row>
    <row r="4706" spans="4:4">
      <c r="D4706" s="112"/>
    </row>
    <row r="4707" spans="4:4">
      <c r="D4707" s="112"/>
    </row>
    <row r="4708" spans="4:4">
      <c r="D4708" s="112"/>
    </row>
    <row r="4709" spans="4:4">
      <c r="D4709" s="112"/>
    </row>
    <row r="4710" spans="4:4">
      <c r="D4710" s="112"/>
    </row>
    <row r="4711" spans="4:4">
      <c r="D4711" s="112"/>
    </row>
    <row r="4712" spans="4:4">
      <c r="D4712" s="112"/>
    </row>
    <row r="4713" spans="4:4">
      <c r="D4713" s="112"/>
    </row>
    <row r="4714" spans="4:4">
      <c r="D4714" s="112"/>
    </row>
    <row r="4715" spans="4:4">
      <c r="D4715" s="112"/>
    </row>
    <row r="4716" spans="4:4">
      <c r="D4716" s="112"/>
    </row>
    <row r="4717" spans="4:4">
      <c r="D4717" s="112"/>
    </row>
    <row r="4718" spans="4:4">
      <c r="D4718" s="112"/>
    </row>
    <row r="4719" spans="4:4">
      <c r="D4719" s="112"/>
    </row>
    <row r="4720" spans="4:4">
      <c r="D4720" s="112"/>
    </row>
    <row r="4721" spans="4:4">
      <c r="D4721" s="112"/>
    </row>
    <row r="4722" spans="4:4">
      <c r="D4722" s="112"/>
    </row>
    <row r="4723" spans="4:4">
      <c r="D4723" s="112"/>
    </row>
    <row r="4724" spans="4:4">
      <c r="D4724" s="112"/>
    </row>
    <row r="4725" spans="4:4">
      <c r="D4725" s="112"/>
    </row>
    <row r="4726" spans="4:4">
      <c r="D4726" s="112"/>
    </row>
    <row r="4727" spans="4:4">
      <c r="D4727" s="112"/>
    </row>
    <row r="4728" spans="4:4">
      <c r="D4728" s="112"/>
    </row>
    <row r="4729" spans="4:4">
      <c r="D4729" s="112"/>
    </row>
    <row r="4730" spans="4:4">
      <c r="D4730" s="112"/>
    </row>
    <row r="4731" spans="4:4">
      <c r="D4731" s="112"/>
    </row>
    <row r="4732" spans="4:4">
      <c r="D4732" s="112"/>
    </row>
    <row r="4733" spans="4:4">
      <c r="D4733" s="112"/>
    </row>
    <row r="4734" spans="4:4">
      <c r="D4734" s="112"/>
    </row>
    <row r="4735" spans="4:4">
      <c r="D4735" s="112"/>
    </row>
    <row r="4736" spans="4:4">
      <c r="D4736" s="112"/>
    </row>
    <row r="4737" spans="4:4">
      <c r="D4737" s="112"/>
    </row>
    <row r="4738" spans="4:4">
      <c r="D4738" s="112"/>
    </row>
    <row r="4739" spans="4:4">
      <c r="D4739" s="112"/>
    </row>
    <row r="4740" spans="4:4">
      <c r="D4740" s="112"/>
    </row>
    <row r="4741" spans="4:4">
      <c r="D4741" s="112"/>
    </row>
    <row r="4742" spans="4:4">
      <c r="D4742" s="112"/>
    </row>
    <row r="4743" spans="4:4">
      <c r="D4743" s="112"/>
    </row>
    <row r="4744" spans="4:4">
      <c r="D4744" s="112"/>
    </row>
    <row r="4745" spans="4:4">
      <c r="D4745" s="112"/>
    </row>
    <row r="4746" spans="4:4">
      <c r="D4746" s="112"/>
    </row>
    <row r="4747" spans="4:4">
      <c r="D4747" s="112"/>
    </row>
    <row r="4748" spans="4:4">
      <c r="D4748" s="112"/>
    </row>
    <row r="4749" spans="4:4">
      <c r="D4749" s="112"/>
    </row>
    <row r="4750" spans="4:4">
      <c r="D4750" s="112"/>
    </row>
    <row r="4751" spans="4:4">
      <c r="D4751" s="112"/>
    </row>
    <row r="4752" spans="4:4">
      <c r="D4752" s="112"/>
    </row>
    <row r="4753" spans="4:4">
      <c r="D4753" s="112"/>
    </row>
    <row r="4754" spans="4:4">
      <c r="D4754" s="112"/>
    </row>
    <row r="4755" spans="4:4">
      <c r="D4755" s="112"/>
    </row>
    <row r="4756" spans="4:4">
      <c r="D4756" s="112"/>
    </row>
    <row r="4757" spans="4:4">
      <c r="D4757" s="112"/>
    </row>
    <row r="4758" spans="4:4">
      <c r="D4758" s="112"/>
    </row>
    <row r="4759" spans="4:4">
      <c r="D4759" s="112"/>
    </row>
    <row r="4760" spans="4:4">
      <c r="D4760" s="112"/>
    </row>
    <row r="4761" spans="4:4">
      <c r="D4761" s="112"/>
    </row>
    <row r="4762" spans="4:4">
      <c r="D4762" s="112"/>
    </row>
    <row r="4763" spans="4:4">
      <c r="D4763" s="112"/>
    </row>
    <row r="4764" spans="4:4">
      <c r="D4764" s="112"/>
    </row>
    <row r="4765" spans="4:4">
      <c r="D4765" s="112"/>
    </row>
    <row r="4766" spans="4:4">
      <c r="D4766" s="112"/>
    </row>
    <row r="4767" spans="4:4">
      <c r="D4767" s="112"/>
    </row>
    <row r="4768" spans="4:4">
      <c r="D4768" s="112"/>
    </row>
    <row r="4769" spans="4:4">
      <c r="D4769" s="112"/>
    </row>
    <row r="4770" spans="4:4">
      <c r="D4770" s="112"/>
    </row>
    <row r="4771" spans="4:4">
      <c r="D4771" s="112"/>
    </row>
    <row r="4772" spans="4:4">
      <c r="D4772" s="112"/>
    </row>
    <row r="4773" spans="4:4">
      <c r="D4773" s="112"/>
    </row>
    <row r="4774" spans="4:4">
      <c r="D4774" s="112"/>
    </row>
    <row r="4775" spans="4:4">
      <c r="D4775" s="112"/>
    </row>
    <row r="4776" spans="4:4">
      <c r="D4776" s="112"/>
    </row>
    <row r="4777" spans="4:4">
      <c r="D4777" s="112"/>
    </row>
    <row r="4778" spans="4:4">
      <c r="D4778" s="112"/>
    </row>
    <row r="4779" spans="4:4">
      <c r="D4779" s="112"/>
    </row>
    <row r="4780" spans="4:4">
      <c r="D4780" s="112"/>
    </row>
    <row r="4781" spans="4:4">
      <c r="D4781" s="112"/>
    </row>
    <row r="4782" spans="4:4">
      <c r="D4782" s="112"/>
    </row>
    <row r="4783" spans="4:4">
      <c r="D4783" s="112"/>
    </row>
    <row r="4784" spans="4:4">
      <c r="D4784" s="112"/>
    </row>
    <row r="4785" spans="4:4">
      <c r="D4785" s="112"/>
    </row>
    <row r="4786" spans="4:4">
      <c r="D4786" s="112"/>
    </row>
    <row r="4787" spans="4:4">
      <c r="D4787" s="112"/>
    </row>
    <row r="4788" spans="4:4">
      <c r="D4788" s="112"/>
    </row>
    <row r="4789" spans="4:4">
      <c r="D4789" s="112"/>
    </row>
    <row r="4790" spans="4:4">
      <c r="D4790" s="112"/>
    </row>
    <row r="4791" spans="4:4">
      <c r="D4791" s="112"/>
    </row>
    <row r="4792" spans="4:4">
      <c r="D4792" s="112"/>
    </row>
    <row r="4793" spans="4:4">
      <c r="D4793" s="112"/>
    </row>
    <row r="4794" spans="4:4">
      <c r="D4794" s="112"/>
    </row>
    <row r="4795" spans="4:4">
      <c r="D4795" s="112"/>
    </row>
    <row r="4796" spans="4:4">
      <c r="D4796" s="112"/>
    </row>
    <row r="4797" spans="4:4">
      <c r="D4797" s="112"/>
    </row>
    <row r="4798" spans="4:4">
      <c r="D4798" s="112"/>
    </row>
    <row r="4799" spans="4:4">
      <c r="D4799" s="112"/>
    </row>
    <row r="4800" spans="4:4">
      <c r="D4800" s="112"/>
    </row>
    <row r="4801" spans="4:4">
      <c r="D4801" s="112"/>
    </row>
    <row r="4802" spans="4:4">
      <c r="D4802" s="112"/>
    </row>
    <row r="4803" spans="4:4">
      <c r="D4803" s="112"/>
    </row>
    <row r="4804" spans="4:4">
      <c r="D4804" s="112"/>
    </row>
    <row r="4805" spans="4:4">
      <c r="D4805" s="112"/>
    </row>
    <row r="4806" spans="4:4">
      <c r="D4806" s="112"/>
    </row>
    <row r="4807" spans="4:4">
      <c r="D4807" s="112"/>
    </row>
    <row r="4808" spans="4:4">
      <c r="D4808" s="112"/>
    </row>
    <row r="4809" spans="4:4">
      <c r="D4809" s="112"/>
    </row>
    <row r="4810" spans="4:4">
      <c r="D4810" s="112"/>
    </row>
    <row r="4811" spans="4:4">
      <c r="D4811" s="112"/>
    </row>
    <row r="4812" spans="4:4">
      <c r="D4812" s="112"/>
    </row>
    <row r="4813" spans="4:4">
      <c r="D4813" s="112"/>
    </row>
    <row r="4814" spans="4:4">
      <c r="D4814" s="112"/>
    </row>
    <row r="4815" spans="4:4">
      <c r="D4815" s="112"/>
    </row>
    <row r="4816" spans="4:4">
      <c r="D4816" s="112"/>
    </row>
    <row r="4817" spans="4:4">
      <c r="D4817" s="112"/>
    </row>
    <row r="4818" spans="4:4">
      <c r="D4818" s="112"/>
    </row>
    <row r="4819" spans="4:4">
      <c r="D4819" s="112"/>
    </row>
    <row r="4820" spans="4:4">
      <c r="D4820" s="112"/>
    </row>
    <row r="4821" spans="4:4">
      <c r="D4821" s="112"/>
    </row>
    <row r="4822" spans="4:4">
      <c r="D4822" s="112"/>
    </row>
    <row r="4823" spans="4:4">
      <c r="D4823" s="112"/>
    </row>
    <row r="4824" spans="4:4">
      <c r="D4824" s="112"/>
    </row>
    <row r="4825" spans="4:4">
      <c r="D4825" s="112"/>
    </row>
    <row r="4826" spans="4:4">
      <c r="D4826" s="112"/>
    </row>
    <row r="4827" spans="4:4">
      <c r="D4827" s="112"/>
    </row>
    <row r="4828" spans="4:4">
      <c r="D4828" s="112"/>
    </row>
    <row r="4829" spans="4:4">
      <c r="D4829" s="112"/>
    </row>
    <row r="4830" spans="4:4">
      <c r="D4830" s="112"/>
    </row>
    <row r="4831" spans="4:4">
      <c r="D4831" s="112"/>
    </row>
    <row r="4832" spans="4:4">
      <c r="D4832" s="112"/>
    </row>
    <row r="4833" spans="4:4">
      <c r="D4833" s="112"/>
    </row>
    <row r="4834" spans="4:4">
      <c r="D4834" s="112"/>
    </row>
    <row r="4835" spans="4:4">
      <c r="D4835" s="112"/>
    </row>
    <row r="4836" spans="4:4">
      <c r="D4836" s="112"/>
    </row>
    <row r="4837" spans="4:4">
      <c r="D4837" s="112"/>
    </row>
    <row r="4838" spans="4:4">
      <c r="D4838" s="112"/>
    </row>
    <row r="4839" spans="4:4">
      <c r="D4839" s="112"/>
    </row>
    <row r="4840" spans="4:4">
      <c r="D4840" s="112"/>
    </row>
    <row r="4841" spans="4:4">
      <c r="D4841" s="112"/>
    </row>
    <row r="4842" spans="4:4">
      <c r="D4842" s="112"/>
    </row>
    <row r="4843" spans="4:4">
      <c r="D4843" s="112"/>
    </row>
    <row r="4844" spans="4:4">
      <c r="D4844" s="112"/>
    </row>
    <row r="4845" spans="4:4">
      <c r="D4845" s="112"/>
    </row>
    <row r="4846" spans="4:4">
      <c r="D4846" s="112"/>
    </row>
    <row r="4847" spans="4:4">
      <c r="D4847" s="112"/>
    </row>
    <row r="4848" spans="4:4">
      <c r="D4848" s="112"/>
    </row>
    <row r="4849" spans="4:4">
      <c r="D4849" s="112"/>
    </row>
    <row r="4850" spans="4:4">
      <c r="D4850" s="112"/>
    </row>
    <row r="4851" spans="4:4">
      <c r="D4851" s="112"/>
    </row>
    <row r="4852" spans="4:4">
      <c r="D4852" s="112"/>
    </row>
    <row r="4853" spans="4:4">
      <c r="D4853" s="112"/>
    </row>
    <row r="4854" spans="4:4">
      <c r="D4854" s="112"/>
    </row>
    <row r="4855" spans="4:4">
      <c r="D4855" s="112"/>
    </row>
    <row r="4856" spans="4:4">
      <c r="D4856" s="112"/>
    </row>
    <row r="4857" spans="4:4">
      <c r="D4857" s="112"/>
    </row>
    <row r="4858" spans="4:4">
      <c r="D4858" s="112"/>
    </row>
    <row r="4859" spans="4:4">
      <c r="D4859" s="112"/>
    </row>
    <row r="4860" spans="4:4">
      <c r="D4860" s="112"/>
    </row>
    <row r="4861" spans="4:4">
      <c r="D4861" s="112"/>
    </row>
    <row r="4862" spans="4:4">
      <c r="D4862" s="112"/>
    </row>
    <row r="4863" spans="4:4">
      <c r="D4863" s="112"/>
    </row>
    <row r="4864" spans="4:4">
      <c r="D4864" s="112"/>
    </row>
    <row r="4865" spans="4:4">
      <c r="D4865" s="112"/>
    </row>
    <row r="4866" spans="4:4">
      <c r="D4866" s="112"/>
    </row>
    <row r="4867" spans="4:4">
      <c r="D4867" s="112"/>
    </row>
    <row r="4868" spans="4:4">
      <c r="D4868" s="112"/>
    </row>
    <row r="4869" spans="4:4">
      <c r="D4869" s="112"/>
    </row>
    <row r="4870" spans="4:4">
      <c r="D4870" s="112"/>
    </row>
    <row r="4871" spans="4:4">
      <c r="D4871" s="112"/>
    </row>
    <row r="4872" spans="4:4">
      <c r="D4872" s="112"/>
    </row>
    <row r="4873" spans="4:4">
      <c r="D4873" s="112"/>
    </row>
    <row r="4874" spans="4:4">
      <c r="D4874" s="112"/>
    </row>
    <row r="4875" spans="4:4">
      <c r="D4875" s="112"/>
    </row>
    <row r="4876" spans="4:4">
      <c r="D4876" s="112"/>
    </row>
    <row r="4877" spans="4:4">
      <c r="D4877" s="112"/>
    </row>
    <row r="4878" spans="4:4">
      <c r="D4878" s="112"/>
    </row>
    <row r="4879" spans="4:4">
      <c r="D4879" s="112"/>
    </row>
    <row r="4880" spans="4:4">
      <c r="D4880" s="112"/>
    </row>
    <row r="4881" spans="4:4">
      <c r="D4881" s="112"/>
    </row>
    <row r="4882" spans="4:4">
      <c r="D4882" s="112"/>
    </row>
    <row r="4883" spans="4:4">
      <c r="D4883" s="112"/>
    </row>
    <row r="4884" spans="4:4">
      <c r="D4884" s="112"/>
    </row>
    <row r="4885" spans="4:4">
      <c r="D4885" s="112"/>
    </row>
    <row r="4886" spans="4:4">
      <c r="D4886" s="112"/>
    </row>
    <row r="4887" spans="4:4">
      <c r="D4887" s="112"/>
    </row>
    <row r="4888" spans="4:4">
      <c r="D4888" s="112"/>
    </row>
    <row r="4889" spans="4:4">
      <c r="D4889" s="112"/>
    </row>
    <row r="4890" spans="4:4">
      <c r="D4890" s="112"/>
    </row>
    <row r="4891" spans="4:4">
      <c r="D4891" s="112"/>
    </row>
    <row r="4892" spans="4:4">
      <c r="D4892" s="112"/>
    </row>
    <row r="4893" spans="4:4">
      <c r="D4893" s="112"/>
    </row>
    <row r="4894" spans="4:4">
      <c r="D4894" s="112"/>
    </row>
    <row r="4895" spans="4:4">
      <c r="D4895" s="112"/>
    </row>
    <row r="4896" spans="4:4">
      <c r="D4896" s="112"/>
    </row>
    <row r="4897" spans="4:4">
      <c r="D4897" s="112"/>
    </row>
    <row r="4898" spans="4:4">
      <c r="D4898" s="112"/>
    </row>
    <row r="4899" spans="4:4">
      <c r="D4899" s="112"/>
    </row>
    <row r="4900" spans="4:4">
      <c r="D4900" s="112"/>
    </row>
    <row r="4901" spans="4:4">
      <c r="D4901" s="112"/>
    </row>
    <row r="4902" spans="4:4">
      <c r="D4902" s="112"/>
    </row>
    <row r="4903" spans="4:4">
      <c r="D4903" s="112"/>
    </row>
    <row r="4904" spans="4:4">
      <c r="D4904" s="112"/>
    </row>
    <row r="4905" spans="4:4">
      <c r="D4905" s="112"/>
    </row>
    <row r="4906" spans="4:4">
      <c r="D4906" s="112"/>
    </row>
    <row r="4907" spans="4:4">
      <c r="D4907" s="112"/>
    </row>
    <row r="4908" spans="4:4">
      <c r="D4908" s="112"/>
    </row>
    <row r="4909" spans="4:4">
      <c r="D4909" s="112"/>
    </row>
    <row r="4910" spans="4:4">
      <c r="D4910" s="112"/>
    </row>
    <row r="4911" spans="4:4">
      <c r="D4911" s="112"/>
    </row>
    <row r="4912" spans="4:4">
      <c r="D4912" s="112"/>
    </row>
    <row r="4913" spans="4:4">
      <c r="D4913" s="112"/>
    </row>
    <row r="4914" spans="4:4">
      <c r="D4914" s="112"/>
    </row>
    <row r="4915" spans="4:4">
      <c r="D4915" s="112"/>
    </row>
    <row r="4916" spans="4:4">
      <c r="D4916" s="112"/>
    </row>
    <row r="4917" spans="4:4">
      <c r="D4917" s="112"/>
    </row>
    <row r="4918" spans="4:4">
      <c r="D4918" s="112"/>
    </row>
    <row r="4919" spans="4:4">
      <c r="D4919" s="112"/>
    </row>
    <row r="4920" spans="4:4">
      <c r="D4920" s="112"/>
    </row>
    <row r="4921" spans="4:4">
      <c r="D4921" s="112"/>
    </row>
    <row r="4922" spans="4:4">
      <c r="D4922" s="112"/>
    </row>
    <row r="4923" spans="4:4">
      <c r="D4923" s="112"/>
    </row>
    <row r="4924" spans="4:4">
      <c r="D4924" s="112"/>
    </row>
    <row r="4925" spans="4:4">
      <c r="D4925" s="112"/>
    </row>
    <row r="4926" spans="4:4">
      <c r="D4926" s="112"/>
    </row>
    <row r="4927" spans="4:4">
      <c r="D4927" s="112"/>
    </row>
    <row r="4928" spans="4:4">
      <c r="D4928" s="112"/>
    </row>
    <row r="4929" spans="4:4">
      <c r="D4929" s="112"/>
    </row>
    <row r="4930" spans="4:4">
      <c r="D4930" s="112"/>
    </row>
    <row r="4931" spans="4:4">
      <c r="D4931" s="112"/>
    </row>
    <row r="4932" spans="4:4">
      <c r="D4932" s="112"/>
    </row>
    <row r="4933" spans="4:4">
      <c r="D4933" s="112"/>
    </row>
    <row r="4934" spans="4:4">
      <c r="D4934" s="112"/>
    </row>
    <row r="4935" spans="4:4">
      <c r="D4935" s="112"/>
    </row>
    <row r="4936" spans="4:4">
      <c r="D4936" s="112"/>
    </row>
    <row r="4937" spans="4:4">
      <c r="D4937" s="112"/>
    </row>
    <row r="4938" spans="4:4">
      <c r="D4938" s="112"/>
    </row>
    <row r="4939" spans="4:4">
      <c r="D4939" s="112"/>
    </row>
    <row r="4940" spans="4:4">
      <c r="D4940" s="112"/>
    </row>
    <row r="4941" spans="4:4">
      <c r="D4941" s="112"/>
    </row>
    <row r="4942" spans="4:4">
      <c r="D4942" s="112"/>
    </row>
    <row r="4943" spans="4:4">
      <c r="D4943" s="112"/>
    </row>
    <row r="4944" spans="4:4">
      <c r="D4944" s="112"/>
    </row>
    <row r="4945" spans="4:4">
      <c r="D4945" s="112"/>
    </row>
    <row r="4946" spans="4:4">
      <c r="D4946" s="112"/>
    </row>
    <row r="4947" spans="4:4">
      <c r="D4947" s="112"/>
    </row>
    <row r="4948" spans="4:4">
      <c r="D4948" s="112"/>
    </row>
    <row r="4949" spans="4:4">
      <c r="D4949" s="112"/>
    </row>
    <row r="4950" spans="4:4">
      <c r="D4950" s="112"/>
    </row>
    <row r="4951" spans="4:4">
      <c r="D4951" s="112"/>
    </row>
    <row r="4952" spans="4:4">
      <c r="D4952" s="112"/>
    </row>
    <row r="4953" spans="4:4">
      <c r="D4953" s="112"/>
    </row>
    <row r="4954" spans="4:4">
      <c r="D4954" s="112"/>
    </row>
    <row r="4955" spans="4:4">
      <c r="D4955" s="112"/>
    </row>
    <row r="4956" spans="4:4">
      <c r="D4956" s="112"/>
    </row>
    <row r="4957" spans="4:4">
      <c r="D4957" s="112"/>
    </row>
    <row r="4958" spans="4:4">
      <c r="D4958" s="112"/>
    </row>
    <row r="4959" spans="4:4">
      <c r="D4959" s="112"/>
    </row>
    <row r="4960" spans="4:4">
      <c r="D4960" s="112"/>
    </row>
    <row r="4961" spans="4:4">
      <c r="D4961" s="112"/>
    </row>
    <row r="4962" spans="4:4">
      <c r="D4962" s="112"/>
    </row>
    <row r="4963" spans="4:4">
      <c r="D4963" s="112"/>
    </row>
    <row r="4964" spans="4:4">
      <c r="D4964" s="112"/>
    </row>
    <row r="4965" spans="4:4">
      <c r="D4965" s="112"/>
    </row>
    <row r="4966" spans="4:4">
      <c r="D4966" s="112"/>
    </row>
    <row r="4967" spans="4:4">
      <c r="D4967" s="112"/>
    </row>
    <row r="4968" spans="4:4">
      <c r="D4968" s="112"/>
    </row>
    <row r="4969" spans="4:4">
      <c r="D4969" s="112"/>
    </row>
    <row r="4970" spans="4:4">
      <c r="D4970" s="112"/>
    </row>
    <row r="4971" spans="4:4">
      <c r="D4971" s="112"/>
    </row>
    <row r="4972" spans="4:4">
      <c r="D4972" s="112"/>
    </row>
    <row r="4973" spans="4:4">
      <c r="D4973" s="112"/>
    </row>
    <row r="4974" spans="4:4">
      <c r="D4974" s="112"/>
    </row>
    <row r="4975" spans="4:4">
      <c r="D4975" s="112"/>
    </row>
    <row r="4976" spans="4:4">
      <c r="D4976" s="112"/>
    </row>
    <row r="4977" spans="4:4">
      <c r="D4977" s="112"/>
    </row>
    <row r="4978" spans="4:4">
      <c r="D4978" s="112"/>
    </row>
    <row r="4979" spans="4:4">
      <c r="D4979" s="112"/>
    </row>
    <row r="4980" spans="4:4">
      <c r="D4980" s="112"/>
    </row>
    <row r="4981" spans="4:4">
      <c r="D4981" s="112"/>
    </row>
    <row r="4982" spans="4:4">
      <c r="D4982" s="112"/>
    </row>
    <row r="4983" spans="4:4">
      <c r="D4983" s="112"/>
    </row>
    <row r="4984" spans="4:4">
      <c r="D4984" s="112"/>
    </row>
    <row r="4985" spans="4:4">
      <c r="D4985" s="112"/>
    </row>
    <row r="4986" spans="4:4">
      <c r="D4986" s="112"/>
    </row>
    <row r="4987" spans="4:4">
      <c r="D4987" s="112"/>
    </row>
    <row r="4988" spans="4:4">
      <c r="D4988" s="112"/>
    </row>
    <row r="4989" spans="4:4">
      <c r="D4989" s="112"/>
    </row>
    <row r="4990" spans="4:4">
      <c r="D4990" s="112"/>
    </row>
    <row r="4991" spans="4:4">
      <c r="D4991" s="112"/>
    </row>
    <row r="4992" spans="4:4">
      <c r="D4992" s="112"/>
    </row>
    <row r="4993" spans="4:4">
      <c r="D4993" s="112"/>
    </row>
    <row r="4994" spans="4:4">
      <c r="D4994" s="112"/>
    </row>
    <row r="4995" spans="4:4">
      <c r="D4995" s="112"/>
    </row>
    <row r="4996" spans="4:4">
      <c r="D4996" s="112"/>
    </row>
    <row r="4997" spans="4:4">
      <c r="D4997" s="112"/>
    </row>
    <row r="4998" spans="4:4">
      <c r="D4998" s="112"/>
    </row>
    <row r="4999" spans="4:4">
      <c r="D4999" s="112"/>
    </row>
    <row r="5000" spans="4:4">
      <c r="D5000" s="112"/>
    </row>
    <row r="5001" spans="4:4">
      <c r="D5001" s="112"/>
    </row>
    <row r="5002" spans="4:4">
      <c r="D5002" s="112"/>
    </row>
    <row r="5003" spans="4:4">
      <c r="D5003" s="112"/>
    </row>
    <row r="5004" spans="4:4">
      <c r="D5004" s="112"/>
    </row>
    <row r="5005" spans="4:4">
      <c r="D5005" s="112"/>
    </row>
    <row r="5006" spans="4:4">
      <c r="D5006" s="112"/>
    </row>
    <row r="5007" spans="4:4">
      <c r="D5007" s="112"/>
    </row>
    <row r="5008" spans="4:4">
      <c r="D5008" s="112"/>
    </row>
    <row r="5009" spans="4:4">
      <c r="D5009" s="112"/>
    </row>
    <row r="5010" spans="4:4">
      <c r="D5010" s="112"/>
    </row>
    <row r="5011" spans="4:4">
      <c r="D5011" s="112"/>
    </row>
    <row r="5012" spans="4:4">
      <c r="D5012" s="112"/>
    </row>
    <row r="5013" spans="4:4">
      <c r="D5013" s="112"/>
    </row>
    <row r="5014" spans="4:4">
      <c r="D5014" s="112"/>
    </row>
    <row r="5015" spans="4:4">
      <c r="D5015" s="112"/>
    </row>
    <row r="5016" spans="4:4">
      <c r="D5016" s="112"/>
    </row>
    <row r="5017" spans="4:4">
      <c r="D5017" s="112"/>
    </row>
    <row r="5018" spans="4:4">
      <c r="D5018" s="112"/>
    </row>
    <row r="5019" spans="4:4">
      <c r="D5019" s="112"/>
    </row>
    <row r="5020" spans="4:4">
      <c r="D5020" s="112"/>
    </row>
    <row r="5021" spans="4:4">
      <c r="D5021" s="112"/>
    </row>
    <row r="5022" spans="4:4">
      <c r="D5022" s="112"/>
    </row>
    <row r="5023" spans="4:4">
      <c r="D5023" s="112"/>
    </row>
    <row r="5024" spans="4:4">
      <c r="D5024" s="112"/>
    </row>
    <row r="5025" spans="4:4">
      <c r="D5025" s="112"/>
    </row>
    <row r="5026" spans="4:4">
      <c r="D5026" s="112"/>
    </row>
    <row r="5027" spans="4:4">
      <c r="D5027" s="112"/>
    </row>
    <row r="5028" spans="4:4">
      <c r="D5028" s="112"/>
    </row>
    <row r="5029" spans="4:4">
      <c r="D5029" s="112"/>
    </row>
    <row r="5030" spans="4:4">
      <c r="D5030" s="112"/>
    </row>
    <row r="5031" spans="4:4">
      <c r="D5031" s="112"/>
    </row>
    <row r="5032" spans="4:4">
      <c r="D5032" s="112"/>
    </row>
    <row r="5033" spans="4:4">
      <c r="D5033" s="112"/>
    </row>
    <row r="5034" spans="4:4">
      <c r="D5034" s="112"/>
    </row>
    <row r="5035" spans="4:4">
      <c r="D5035" s="112"/>
    </row>
    <row r="5036" spans="4:4">
      <c r="D5036" s="112"/>
    </row>
    <row r="5037" spans="4:4">
      <c r="D5037" s="112"/>
    </row>
    <row r="5038" spans="4:4">
      <c r="D5038" s="112"/>
    </row>
    <row r="5039" spans="4:4">
      <c r="D5039" s="112"/>
    </row>
    <row r="5040" spans="4:4">
      <c r="D5040" s="112"/>
    </row>
    <row r="5041" spans="4:4">
      <c r="D5041" s="112"/>
    </row>
    <row r="5042" spans="4:4">
      <c r="D5042" s="112"/>
    </row>
    <row r="5043" spans="4:4">
      <c r="D5043" s="112"/>
    </row>
    <row r="5044" spans="4:4">
      <c r="D5044" s="112"/>
    </row>
    <row r="5045" spans="4:4">
      <c r="D5045" s="112"/>
    </row>
    <row r="5046" spans="4:4">
      <c r="D5046" s="112"/>
    </row>
    <row r="5047" spans="4:4">
      <c r="D5047" s="112"/>
    </row>
    <row r="5048" spans="4:4">
      <c r="D5048" s="112"/>
    </row>
    <row r="5049" spans="4:4">
      <c r="D5049" s="112"/>
    </row>
    <row r="5050" spans="4:4">
      <c r="D5050" s="112"/>
    </row>
    <row r="5051" spans="4:4">
      <c r="D5051" s="112"/>
    </row>
    <row r="5052" spans="4:4">
      <c r="D5052" s="112"/>
    </row>
    <row r="5053" spans="4:4">
      <c r="D5053" s="112"/>
    </row>
    <row r="5054" spans="4:4">
      <c r="D5054" s="112"/>
    </row>
    <row r="5055" spans="4:4">
      <c r="D5055" s="112"/>
    </row>
    <row r="5056" spans="4:4">
      <c r="D5056" s="112"/>
    </row>
    <row r="5057" spans="4:4">
      <c r="D5057" s="112"/>
    </row>
    <row r="5058" spans="4:4">
      <c r="D5058" s="112"/>
    </row>
    <row r="5059" spans="4:4">
      <c r="D5059" s="112"/>
    </row>
    <row r="5060" spans="4:4">
      <c r="D5060" s="112"/>
    </row>
    <row r="5061" spans="4:4">
      <c r="D5061" s="112"/>
    </row>
    <row r="5062" spans="4:4">
      <c r="D5062" s="112"/>
    </row>
    <row r="5063" spans="4:4">
      <c r="D5063" s="112"/>
    </row>
    <row r="5064" spans="4:4">
      <c r="D5064" s="112"/>
    </row>
    <row r="5065" spans="4:4">
      <c r="D5065" s="112"/>
    </row>
    <row r="5066" spans="4:4">
      <c r="D5066" s="112"/>
    </row>
    <row r="5067" spans="4:4">
      <c r="D5067" s="112"/>
    </row>
    <row r="5068" spans="4:4">
      <c r="D5068" s="112"/>
    </row>
    <row r="5069" spans="4:4">
      <c r="D5069" s="112"/>
    </row>
    <row r="5070" spans="4:4">
      <c r="D5070" s="112"/>
    </row>
    <row r="5071" spans="4:4">
      <c r="D5071" s="112"/>
    </row>
    <row r="5072" spans="4:4">
      <c r="D5072" s="112"/>
    </row>
    <row r="5073" spans="4:4">
      <c r="D5073" s="112"/>
    </row>
    <row r="5074" spans="4:4">
      <c r="D5074" s="112"/>
    </row>
    <row r="5075" spans="4:4">
      <c r="D5075" s="112"/>
    </row>
    <row r="5076" spans="4:4">
      <c r="D5076" s="112"/>
    </row>
    <row r="5077" spans="4:4">
      <c r="D5077" s="112"/>
    </row>
    <row r="5078" spans="4:4">
      <c r="D5078" s="112"/>
    </row>
    <row r="5079" spans="4:4">
      <c r="D5079" s="112"/>
    </row>
    <row r="5080" spans="4:4">
      <c r="D5080" s="112"/>
    </row>
    <row r="5081" spans="4:4">
      <c r="D5081" s="112"/>
    </row>
    <row r="5082" spans="4:4">
      <c r="D5082" s="112"/>
    </row>
    <row r="5083" spans="4:4">
      <c r="D5083" s="112"/>
    </row>
    <row r="5084" spans="4:4">
      <c r="D5084" s="112"/>
    </row>
    <row r="5085" spans="4:4">
      <c r="D5085" s="112"/>
    </row>
    <row r="5086" spans="4:4">
      <c r="D5086" s="112"/>
    </row>
    <row r="5087" spans="4:4">
      <c r="D5087" s="112"/>
    </row>
    <row r="5088" spans="4:4">
      <c r="D5088" s="112"/>
    </row>
    <row r="5089" spans="4:4">
      <c r="D5089" s="112"/>
    </row>
    <row r="5090" spans="4:4">
      <c r="D5090" s="112"/>
    </row>
    <row r="5091" spans="4:4">
      <c r="D5091" s="112"/>
    </row>
    <row r="5092" spans="4:4">
      <c r="D5092" s="112"/>
    </row>
    <row r="5093" spans="4:4">
      <c r="D5093" s="112"/>
    </row>
    <row r="5094" spans="4:4">
      <c r="D5094" s="112"/>
    </row>
    <row r="5095" spans="4:4">
      <c r="D5095" s="112"/>
    </row>
    <row r="5096" spans="4:4">
      <c r="D5096" s="112"/>
    </row>
    <row r="5097" spans="4:4">
      <c r="D5097" s="112"/>
    </row>
    <row r="5098" spans="4:4">
      <c r="D5098" s="112"/>
    </row>
    <row r="5099" spans="4:4">
      <c r="D5099" s="112"/>
    </row>
    <row r="5100" spans="4:4">
      <c r="D5100" s="112"/>
    </row>
    <row r="5101" spans="4:4">
      <c r="D5101" s="112"/>
    </row>
    <row r="5102" spans="4:4">
      <c r="D5102" s="112"/>
    </row>
    <row r="5103" spans="4:4">
      <c r="D5103" s="112"/>
    </row>
    <row r="5104" spans="4:4">
      <c r="D5104" s="112"/>
    </row>
    <row r="5105" spans="4:4">
      <c r="D5105" s="112"/>
    </row>
    <row r="5106" spans="4:4">
      <c r="D5106" s="112"/>
    </row>
    <row r="5107" spans="4:4">
      <c r="D5107" s="112"/>
    </row>
    <row r="5108" spans="4:4">
      <c r="D5108" s="112"/>
    </row>
    <row r="5109" spans="4:4">
      <c r="D5109" s="112"/>
    </row>
    <row r="5110" spans="4:4">
      <c r="D5110" s="112"/>
    </row>
    <row r="5111" spans="4:4">
      <c r="D5111" s="112"/>
    </row>
    <row r="5112" spans="4:4">
      <c r="D5112" s="112"/>
    </row>
    <row r="5113" spans="4:4">
      <c r="D5113" s="112"/>
    </row>
    <row r="5114" spans="4:4">
      <c r="D5114" s="112"/>
    </row>
    <row r="5115" spans="4:4">
      <c r="D5115" s="112"/>
    </row>
    <row r="5116" spans="4:4">
      <c r="D5116" s="112"/>
    </row>
    <row r="5117" spans="4:4">
      <c r="D5117" s="112"/>
    </row>
    <row r="5118" spans="4:4">
      <c r="D5118" s="112"/>
    </row>
    <row r="5119" spans="4:4">
      <c r="D5119" s="112"/>
    </row>
    <row r="5120" spans="4:4">
      <c r="D5120" s="112"/>
    </row>
    <row r="5121" spans="4:4">
      <c r="D5121" s="112"/>
    </row>
    <row r="5122" spans="4:4">
      <c r="D5122" s="112"/>
    </row>
    <row r="5123" spans="4:4">
      <c r="D5123" s="112"/>
    </row>
    <row r="5124" spans="4:4">
      <c r="D5124" s="112"/>
    </row>
    <row r="5125" spans="4:4">
      <c r="D5125" s="112"/>
    </row>
    <row r="5126" spans="4:4">
      <c r="D5126" s="112"/>
    </row>
    <row r="5127" spans="4:4">
      <c r="D5127" s="112"/>
    </row>
    <row r="5128" spans="4:4">
      <c r="D5128" s="112"/>
    </row>
    <row r="5129" spans="4:4">
      <c r="D5129" s="112"/>
    </row>
    <row r="5130" spans="4:4">
      <c r="D5130" s="112"/>
    </row>
    <row r="5131" spans="4:4">
      <c r="D5131" s="112"/>
    </row>
    <row r="5132" spans="4:4">
      <c r="D5132" s="112"/>
    </row>
    <row r="5133" spans="4:4">
      <c r="D5133" s="112"/>
    </row>
    <row r="5134" spans="4:4">
      <c r="D5134" s="112"/>
    </row>
    <row r="5135" spans="4:4">
      <c r="D5135" s="112"/>
    </row>
    <row r="5136" spans="4:4">
      <c r="D5136" s="112"/>
    </row>
    <row r="5137" spans="4:4">
      <c r="D5137" s="112"/>
    </row>
    <row r="5138" spans="4:4">
      <c r="D5138" s="112"/>
    </row>
    <row r="5139" spans="4:4">
      <c r="D5139" s="112"/>
    </row>
    <row r="5140" spans="4:4">
      <c r="D5140" s="112"/>
    </row>
    <row r="5141" spans="4:4">
      <c r="D5141" s="112"/>
    </row>
    <row r="5142" spans="4:4">
      <c r="D5142" s="112"/>
    </row>
    <row r="5143" spans="4:4">
      <c r="D5143" s="112"/>
    </row>
    <row r="5144" spans="4:4">
      <c r="D5144" s="112"/>
    </row>
    <row r="5145" spans="4:4">
      <c r="D5145" s="112"/>
    </row>
    <row r="5146" spans="4:4">
      <c r="D5146" s="112"/>
    </row>
    <row r="5147" spans="4:4">
      <c r="D5147" s="112"/>
    </row>
    <row r="5148" spans="4:4">
      <c r="D5148" s="112"/>
    </row>
    <row r="5149" spans="4:4">
      <c r="D5149" s="112"/>
    </row>
    <row r="5150" spans="4:4">
      <c r="D5150" s="112"/>
    </row>
    <row r="5151" spans="4:4">
      <c r="D5151" s="112"/>
    </row>
    <row r="5152" spans="4:4">
      <c r="D5152" s="112"/>
    </row>
    <row r="5153" spans="4:4">
      <c r="D5153" s="112"/>
    </row>
    <row r="5154" spans="4:4">
      <c r="D5154" s="112"/>
    </row>
    <row r="5155" spans="4:4">
      <c r="D5155" s="112"/>
    </row>
    <row r="5156" spans="4:4">
      <c r="D5156" s="112"/>
    </row>
    <row r="5157" spans="4:4">
      <c r="D5157" s="112"/>
    </row>
    <row r="5158" spans="4:4">
      <c r="D5158" s="112"/>
    </row>
    <row r="5159" spans="4:4">
      <c r="D5159" s="112"/>
    </row>
    <row r="5160" spans="4:4">
      <c r="D5160" s="112"/>
    </row>
    <row r="5161" spans="4:4">
      <c r="D5161" s="112"/>
    </row>
    <row r="5162" spans="4:4">
      <c r="D5162" s="112"/>
    </row>
    <row r="5163" spans="4:4">
      <c r="D5163" s="112"/>
    </row>
    <row r="5164" spans="4:4">
      <c r="D5164" s="112"/>
    </row>
    <row r="5165" spans="4:4">
      <c r="D5165" s="112"/>
    </row>
    <row r="5166" spans="4:4">
      <c r="D5166" s="112"/>
    </row>
    <row r="5167" spans="4:4">
      <c r="D5167" s="112"/>
    </row>
    <row r="5168" spans="4:4">
      <c r="D5168" s="112"/>
    </row>
    <row r="5169" spans="4:4">
      <c r="D5169" s="112"/>
    </row>
    <row r="5170" spans="4:4">
      <c r="D5170" s="112"/>
    </row>
    <row r="5171" spans="4:4">
      <c r="D5171" s="112"/>
    </row>
    <row r="5172" spans="4:4">
      <c r="D5172" s="112"/>
    </row>
    <row r="5173" spans="4:4">
      <c r="D5173" s="112"/>
    </row>
    <row r="5174" spans="4:4">
      <c r="D5174" s="112"/>
    </row>
    <row r="5175" spans="4:4">
      <c r="D5175" s="112"/>
    </row>
    <row r="5176" spans="4:4">
      <c r="D5176" s="112"/>
    </row>
    <row r="5177" spans="4:4">
      <c r="D5177" s="112"/>
    </row>
    <row r="5178" spans="4:4">
      <c r="D5178" s="112"/>
    </row>
    <row r="5179" spans="4:4">
      <c r="D5179" s="112"/>
    </row>
    <row r="5180" spans="4:4">
      <c r="D5180" s="112"/>
    </row>
    <row r="5181" spans="4:4">
      <c r="D5181" s="112"/>
    </row>
    <row r="5182" spans="4:4">
      <c r="D5182" s="112"/>
    </row>
    <row r="5183" spans="4:4">
      <c r="D5183" s="112"/>
    </row>
    <row r="5184" spans="4:4">
      <c r="D5184" s="112"/>
    </row>
    <row r="5185" spans="4:4">
      <c r="D5185" s="112"/>
    </row>
    <row r="5186" spans="4:4">
      <c r="D5186" s="112"/>
    </row>
    <row r="5187" spans="4:4">
      <c r="D5187" s="112"/>
    </row>
    <row r="5188" spans="4:4">
      <c r="D5188" s="112"/>
    </row>
    <row r="5189" spans="4:4">
      <c r="D5189" s="112"/>
    </row>
    <row r="5190" spans="4:4">
      <c r="D5190" s="112"/>
    </row>
    <row r="5191" spans="4:4">
      <c r="D5191" s="112"/>
    </row>
    <row r="5192" spans="4:4">
      <c r="D5192" s="112"/>
    </row>
    <row r="5193" spans="4:4">
      <c r="D5193" s="112"/>
    </row>
    <row r="5194" spans="4:4">
      <c r="D5194" s="112"/>
    </row>
    <row r="5195" spans="4:4">
      <c r="D5195" s="112"/>
    </row>
    <row r="5196" spans="4:4">
      <c r="D5196" s="112"/>
    </row>
    <row r="5197" spans="4:4">
      <c r="D5197" s="112"/>
    </row>
    <row r="5198" spans="4:4">
      <c r="D5198" s="112"/>
    </row>
    <row r="5199" spans="4:4">
      <c r="D5199" s="112"/>
    </row>
    <row r="5200" spans="4:4">
      <c r="D5200" s="112"/>
    </row>
    <row r="5201" spans="4:4">
      <c r="D5201" s="112"/>
    </row>
    <row r="5202" spans="4:4">
      <c r="D5202" s="112"/>
    </row>
    <row r="5203" spans="4:4">
      <c r="D5203" s="112"/>
    </row>
    <row r="5204" spans="4:4">
      <c r="D5204" s="112"/>
    </row>
    <row r="5205" spans="4:4">
      <c r="D5205" s="112"/>
    </row>
    <row r="5206" spans="4:4">
      <c r="D5206" s="112"/>
    </row>
    <row r="5207" spans="4:4">
      <c r="D5207" s="112"/>
    </row>
    <row r="5208" spans="4:4">
      <c r="D5208" s="112"/>
    </row>
    <row r="5209" spans="4:4">
      <c r="D5209" s="112"/>
    </row>
    <row r="5210" spans="4:4">
      <c r="D5210" s="112"/>
    </row>
    <row r="5211" spans="4:4">
      <c r="D5211" s="112"/>
    </row>
    <row r="5212" spans="4:4">
      <c r="D5212" s="112"/>
    </row>
    <row r="5213" spans="4:4">
      <c r="D5213" s="112"/>
    </row>
    <row r="5214" spans="4:4">
      <c r="D5214" s="112"/>
    </row>
    <row r="5215" spans="4:4">
      <c r="D5215" s="112"/>
    </row>
    <row r="5216" spans="4:4">
      <c r="D5216" s="112"/>
    </row>
    <row r="5217" spans="4:4">
      <c r="D5217" s="112"/>
    </row>
    <row r="5218" spans="4:4">
      <c r="D5218" s="112"/>
    </row>
    <row r="5219" spans="4:4">
      <c r="D5219" s="112"/>
    </row>
    <row r="5220" spans="4:4">
      <c r="D5220" s="112"/>
    </row>
    <row r="5221" spans="4:4">
      <c r="D5221" s="112"/>
    </row>
    <row r="5222" spans="4:4">
      <c r="D5222" s="112"/>
    </row>
    <row r="5223" spans="4:4">
      <c r="D5223" s="112"/>
    </row>
    <row r="5224" spans="4:4">
      <c r="D5224" s="112"/>
    </row>
    <row r="5225" spans="4:4">
      <c r="D5225" s="112"/>
    </row>
    <row r="5226" spans="4:4">
      <c r="D5226" s="112"/>
    </row>
    <row r="5227" spans="4:4">
      <c r="D5227" s="112"/>
    </row>
    <row r="5228" spans="4:4">
      <c r="D5228" s="112"/>
    </row>
    <row r="5229" spans="4:4">
      <c r="D5229" s="112"/>
    </row>
    <row r="5230" spans="4:4">
      <c r="D5230" s="112"/>
    </row>
    <row r="5231" spans="4:4">
      <c r="D5231" s="112"/>
    </row>
    <row r="5232" spans="4:4">
      <c r="D5232" s="112"/>
    </row>
    <row r="5233" spans="4:4">
      <c r="D5233" s="112"/>
    </row>
    <row r="5234" spans="4:4">
      <c r="D5234" s="112"/>
    </row>
    <row r="5235" spans="4:4">
      <c r="D5235" s="112"/>
    </row>
    <row r="5236" spans="4:4">
      <c r="D5236" s="112"/>
    </row>
    <row r="5237" spans="4:4">
      <c r="D5237" s="112"/>
    </row>
    <row r="5238" spans="4:4">
      <c r="D5238" s="112"/>
    </row>
    <row r="5239" spans="4:4">
      <c r="D5239" s="112"/>
    </row>
    <row r="5240" spans="4:4">
      <c r="D5240" s="112"/>
    </row>
    <row r="5241" spans="4:4">
      <c r="D5241" s="112"/>
    </row>
    <row r="5242" spans="4:4">
      <c r="D5242" s="112"/>
    </row>
    <row r="5243" spans="4:4">
      <c r="D5243" s="112"/>
    </row>
    <row r="5244" spans="4:4">
      <c r="D5244" s="112"/>
    </row>
    <row r="5245" spans="4:4">
      <c r="D5245" s="112"/>
    </row>
    <row r="5246" spans="4:4">
      <c r="D5246" s="112"/>
    </row>
    <row r="5247" spans="4:4">
      <c r="D5247" s="112"/>
    </row>
    <row r="5248" spans="4:4">
      <c r="D5248" s="112"/>
    </row>
    <row r="5249" spans="4:4">
      <c r="D5249" s="112"/>
    </row>
    <row r="5250" spans="4:4">
      <c r="D5250" s="112"/>
    </row>
    <row r="5251" spans="4:4">
      <c r="D5251" s="112"/>
    </row>
    <row r="5252" spans="4:4">
      <c r="D5252" s="112"/>
    </row>
    <row r="5253" spans="4:4">
      <c r="D5253" s="112"/>
    </row>
    <row r="5254" spans="4:4">
      <c r="D5254" s="112"/>
    </row>
    <row r="5255" spans="4:4">
      <c r="D5255" s="112"/>
    </row>
    <row r="5256" spans="4:4">
      <c r="D5256" s="112"/>
    </row>
    <row r="5257" spans="4:4">
      <c r="D5257" s="112"/>
    </row>
    <row r="5258" spans="4:4">
      <c r="D5258" s="112"/>
    </row>
    <row r="5259" spans="4:4">
      <c r="D5259" s="112"/>
    </row>
    <row r="5260" spans="4:4">
      <c r="D5260" s="112"/>
    </row>
    <row r="5261" spans="4:4">
      <c r="D5261" s="112"/>
    </row>
    <row r="5262" spans="4:4">
      <c r="D5262" s="112"/>
    </row>
    <row r="5263" spans="4:4">
      <c r="D5263" s="112"/>
    </row>
    <row r="5264" spans="4:4">
      <c r="D5264" s="112"/>
    </row>
    <row r="5265" spans="4:4">
      <c r="D5265" s="112"/>
    </row>
    <row r="5266" spans="4:4">
      <c r="D5266" s="112"/>
    </row>
    <row r="5267" spans="4:4">
      <c r="D5267" s="112"/>
    </row>
    <row r="5268" spans="4:4">
      <c r="D5268" s="112"/>
    </row>
    <row r="5269" spans="4:4">
      <c r="D5269" s="112"/>
    </row>
    <row r="5270" spans="4:4">
      <c r="D5270" s="112"/>
    </row>
    <row r="5271" spans="4:4">
      <c r="D5271" s="112"/>
    </row>
    <row r="5272" spans="4:4">
      <c r="D5272" s="112"/>
    </row>
    <row r="5273" spans="4:4">
      <c r="D5273" s="112"/>
    </row>
    <row r="5274" spans="4:4">
      <c r="D5274" s="112"/>
    </row>
    <row r="5275" spans="4:4">
      <c r="D5275" s="112"/>
    </row>
    <row r="5276" spans="4:4">
      <c r="D5276" s="112"/>
    </row>
    <row r="5277" spans="4:4">
      <c r="D5277" s="112"/>
    </row>
    <row r="5278" spans="4:4">
      <c r="D5278" s="112"/>
    </row>
    <row r="5279" spans="4:4">
      <c r="D5279" s="112"/>
    </row>
    <row r="5280" spans="4:4">
      <c r="D5280" s="112"/>
    </row>
    <row r="5281" spans="4:4">
      <c r="D5281" s="112"/>
    </row>
    <row r="5282" spans="4:4">
      <c r="D5282" s="112"/>
    </row>
    <row r="5283" spans="4:4">
      <c r="D5283" s="112"/>
    </row>
    <row r="5284" spans="4:4">
      <c r="D5284" s="112"/>
    </row>
    <row r="5285" spans="4:4">
      <c r="D5285" s="112"/>
    </row>
    <row r="5286" spans="4:4">
      <c r="D5286" s="112"/>
    </row>
    <row r="5287" spans="4:4">
      <c r="D5287" s="112"/>
    </row>
    <row r="5288" spans="4:4">
      <c r="D5288" s="112"/>
    </row>
    <row r="5289" spans="4:4">
      <c r="D5289" s="112"/>
    </row>
    <row r="5290" spans="4:4">
      <c r="D5290" s="112"/>
    </row>
    <row r="5291" spans="4:4">
      <c r="D5291" s="112"/>
    </row>
    <row r="5292" spans="4:4">
      <c r="D5292" s="112"/>
    </row>
    <row r="5293" spans="4:4">
      <c r="D5293" s="112"/>
    </row>
    <row r="5294" spans="4:4">
      <c r="D5294" s="112"/>
    </row>
    <row r="5295" spans="4:4">
      <c r="D5295" s="112"/>
    </row>
    <row r="5296" spans="4:4">
      <c r="D5296" s="112"/>
    </row>
    <row r="5297" spans="4:4">
      <c r="D5297" s="112"/>
    </row>
    <row r="5298" spans="4:4">
      <c r="D5298" s="112"/>
    </row>
    <row r="5299" spans="4:4">
      <c r="D5299" s="112"/>
    </row>
    <row r="5300" spans="4:4">
      <c r="D5300" s="112"/>
    </row>
    <row r="5301" spans="4:4">
      <c r="D5301" s="112"/>
    </row>
    <row r="5302" spans="4:4">
      <c r="D5302" s="112"/>
    </row>
    <row r="5303" spans="4:4">
      <c r="D5303" s="112"/>
    </row>
    <row r="5304" spans="4:4">
      <c r="D5304" s="112"/>
    </row>
    <row r="5305" spans="4:4">
      <c r="D5305" s="112"/>
    </row>
    <row r="5306" spans="4:4">
      <c r="D5306" s="112"/>
    </row>
    <row r="5307" spans="4:4">
      <c r="D5307" s="112"/>
    </row>
    <row r="5308" spans="4:4">
      <c r="D5308" s="112"/>
    </row>
    <row r="5309" spans="4:4">
      <c r="D5309" s="112"/>
    </row>
    <row r="5310" spans="4:4">
      <c r="D5310" s="112"/>
    </row>
    <row r="5311" spans="4:4">
      <c r="D5311" s="112"/>
    </row>
    <row r="5312" spans="4:4">
      <c r="D5312" s="112"/>
    </row>
    <row r="5313" spans="4:4">
      <c r="D5313" s="112"/>
    </row>
    <row r="5314" spans="4:4">
      <c r="D5314" s="112"/>
    </row>
    <row r="5315" spans="4:4">
      <c r="D5315" s="112"/>
    </row>
    <row r="5316" spans="4:4">
      <c r="D5316" s="112"/>
    </row>
    <row r="5317" spans="4:4">
      <c r="D5317" s="112"/>
    </row>
    <row r="5318" spans="4:4">
      <c r="D5318" s="112"/>
    </row>
    <row r="5319" spans="4:4">
      <c r="D5319" s="112"/>
    </row>
    <row r="5320" spans="4:4">
      <c r="D5320" s="112"/>
    </row>
    <row r="5321" spans="4:4">
      <c r="D5321" s="112"/>
    </row>
    <row r="5322" spans="4:4">
      <c r="D5322" s="112"/>
    </row>
    <row r="5323" spans="4:4">
      <c r="D5323" s="112"/>
    </row>
    <row r="5324" spans="4:4">
      <c r="D5324" s="112"/>
    </row>
    <row r="5325" spans="4:4">
      <c r="D5325" s="112"/>
    </row>
    <row r="5326" spans="4:4">
      <c r="D5326" s="112"/>
    </row>
    <row r="5327" spans="4:4">
      <c r="D5327" s="112"/>
    </row>
    <row r="5328" spans="4:4">
      <c r="D5328" s="112"/>
    </row>
    <row r="5329" spans="4:4">
      <c r="D5329" s="112"/>
    </row>
    <row r="5330" spans="4:4">
      <c r="D5330" s="112"/>
    </row>
    <row r="5331" spans="4:4">
      <c r="D5331" s="112"/>
    </row>
    <row r="5332" spans="4:4">
      <c r="D5332" s="112"/>
    </row>
    <row r="5333" spans="4:4">
      <c r="D5333" s="112"/>
    </row>
    <row r="5334" spans="4:4">
      <c r="D5334" s="112"/>
    </row>
    <row r="5335" spans="4:4">
      <c r="D5335" s="112"/>
    </row>
    <row r="5336" spans="4:4">
      <c r="D5336" s="112"/>
    </row>
    <row r="5337" spans="4:4">
      <c r="D5337" s="112"/>
    </row>
    <row r="5338" spans="4:4">
      <c r="D5338" s="112"/>
    </row>
    <row r="5339" spans="4:4">
      <c r="D5339" s="112"/>
    </row>
    <row r="5340" spans="4:4">
      <c r="D5340" s="112"/>
    </row>
    <row r="5341" spans="4:4">
      <c r="D5341" s="112"/>
    </row>
    <row r="5342" spans="4:4">
      <c r="D5342" s="112"/>
    </row>
    <row r="5343" spans="4:4">
      <c r="D5343" s="112"/>
    </row>
    <row r="5344" spans="4:4">
      <c r="D5344" s="112"/>
    </row>
    <row r="5345" spans="4:4">
      <c r="D5345" s="112"/>
    </row>
    <row r="5346" spans="4:4">
      <c r="D5346" s="112"/>
    </row>
    <row r="5347" spans="4:4">
      <c r="D5347" s="112"/>
    </row>
    <row r="5348" spans="4:4">
      <c r="D5348" s="112"/>
    </row>
    <row r="5349" spans="4:4">
      <c r="D5349" s="112"/>
    </row>
    <row r="5350" spans="4:4">
      <c r="D5350" s="112"/>
    </row>
    <row r="5351" spans="4:4">
      <c r="D5351" s="112"/>
    </row>
    <row r="5352" spans="4:4">
      <c r="D5352" s="112"/>
    </row>
    <row r="5353" spans="4:4">
      <c r="D5353" s="112"/>
    </row>
    <row r="5354" spans="4:4">
      <c r="D5354" s="112"/>
    </row>
    <row r="5355" spans="4:4">
      <c r="D5355" s="112"/>
    </row>
    <row r="5356" spans="4:4">
      <c r="D5356" s="112"/>
    </row>
    <row r="5357" spans="4:4">
      <c r="D5357" s="112"/>
    </row>
    <row r="5358" spans="4:4">
      <c r="D5358" s="112"/>
    </row>
    <row r="5359" spans="4:4">
      <c r="D5359" s="112"/>
    </row>
    <row r="5360" spans="4:4">
      <c r="D5360" s="112"/>
    </row>
    <row r="5361" spans="4:4">
      <c r="D5361" s="112"/>
    </row>
    <row r="5362" spans="4:4">
      <c r="D5362" s="112"/>
    </row>
    <row r="5363" spans="4:4">
      <c r="D5363" s="112"/>
    </row>
    <row r="5364" spans="4:4">
      <c r="D5364" s="112"/>
    </row>
    <row r="5365" spans="4:4">
      <c r="D5365" s="112"/>
    </row>
    <row r="5366" spans="4:4">
      <c r="D5366" s="112"/>
    </row>
    <row r="5367" spans="4:4">
      <c r="D5367" s="112"/>
    </row>
    <row r="5368" spans="4:4">
      <c r="D5368" s="112"/>
    </row>
    <row r="5369" spans="4:4">
      <c r="D5369" s="112"/>
    </row>
    <row r="5370" spans="4:4">
      <c r="D5370" s="112"/>
    </row>
    <row r="5371" spans="4:4">
      <c r="D5371" s="112"/>
    </row>
    <row r="5372" spans="4:4">
      <c r="D5372" s="112"/>
    </row>
    <row r="5373" spans="4:4">
      <c r="D5373" s="112"/>
    </row>
    <row r="5374" spans="4:4">
      <c r="D5374" s="112"/>
    </row>
    <row r="5375" spans="4:4">
      <c r="D5375" s="112"/>
    </row>
    <row r="5376" spans="4:4">
      <c r="D5376" s="112"/>
    </row>
    <row r="5377" spans="4:4">
      <c r="D5377" s="112"/>
    </row>
    <row r="5378" spans="4:4">
      <c r="D5378" s="112"/>
    </row>
    <row r="5379" spans="4:4">
      <c r="D5379" s="112"/>
    </row>
    <row r="5380" spans="4:4">
      <c r="D5380" s="112"/>
    </row>
    <row r="5381" spans="4:4">
      <c r="D5381" s="112"/>
    </row>
    <row r="5382" spans="4:4">
      <c r="D5382" s="112"/>
    </row>
    <row r="5383" spans="4:4">
      <c r="D5383" s="112"/>
    </row>
    <row r="5384" spans="4:4">
      <c r="D5384" s="112"/>
    </row>
    <row r="5385" spans="4:4">
      <c r="D5385" s="112"/>
    </row>
    <row r="5386" spans="4:4">
      <c r="D5386" s="112"/>
    </row>
    <row r="5387" spans="4:4">
      <c r="D5387" s="112"/>
    </row>
    <row r="5388" spans="4:4">
      <c r="D5388" s="112"/>
    </row>
    <row r="5389" spans="4:4">
      <c r="D5389" s="112"/>
    </row>
    <row r="5390" spans="4:4">
      <c r="D5390" s="112"/>
    </row>
    <row r="5391" spans="4:4">
      <c r="D5391" s="112"/>
    </row>
    <row r="5392" spans="4:4">
      <c r="D5392" s="112"/>
    </row>
    <row r="5393" spans="4:4">
      <c r="D5393" s="112"/>
    </row>
    <row r="5394" spans="4:4">
      <c r="D5394" s="112"/>
    </row>
    <row r="5395" spans="4:4">
      <c r="D5395" s="112"/>
    </row>
    <row r="5396" spans="4:4">
      <c r="D5396" s="112"/>
    </row>
    <row r="5397" spans="4:4">
      <c r="D5397" s="112"/>
    </row>
    <row r="5398" spans="4:4">
      <c r="D5398" s="112"/>
    </row>
    <row r="5399" spans="4:4">
      <c r="D5399" s="112"/>
    </row>
    <row r="5400" spans="4:4">
      <c r="D5400" s="112"/>
    </row>
    <row r="5401" spans="4:4">
      <c r="D5401" s="112"/>
    </row>
    <row r="5402" spans="4:4">
      <c r="D5402" s="112"/>
    </row>
    <row r="5403" spans="4:4">
      <c r="D5403" s="112"/>
    </row>
    <row r="5404" spans="4:4">
      <c r="D5404" s="112"/>
    </row>
    <row r="5405" spans="4:4">
      <c r="D5405" s="112"/>
    </row>
    <row r="5406" spans="4:4">
      <c r="D5406" s="112"/>
    </row>
    <row r="5407" spans="4:4">
      <c r="D5407" s="112"/>
    </row>
    <row r="5408" spans="4:4">
      <c r="D5408" s="112"/>
    </row>
    <row r="5409" spans="4:4">
      <c r="D5409" s="112"/>
    </row>
    <row r="5410" spans="4:4">
      <c r="D5410" s="112"/>
    </row>
    <row r="5411" spans="4:4">
      <c r="D5411" s="112"/>
    </row>
    <row r="5412" spans="4:4">
      <c r="D5412" s="112"/>
    </row>
    <row r="5413" spans="4:4">
      <c r="D5413" s="112"/>
    </row>
    <row r="5414" spans="4:4">
      <c r="D5414" s="112"/>
    </row>
    <row r="5415" spans="4:4">
      <c r="D5415" s="112"/>
    </row>
    <row r="5416" spans="4:4">
      <c r="D5416" s="112"/>
    </row>
    <row r="5417" spans="4:4">
      <c r="D5417" s="112"/>
    </row>
    <row r="5418" spans="4:4">
      <c r="D5418" s="112"/>
    </row>
    <row r="5419" spans="4:4">
      <c r="D5419" s="112"/>
    </row>
    <row r="5420" spans="4:4">
      <c r="D5420" s="112"/>
    </row>
    <row r="5421" spans="4:4">
      <c r="D5421" s="112"/>
    </row>
    <row r="5422" spans="4:4">
      <c r="D5422" s="112"/>
    </row>
    <row r="5423" spans="4:4">
      <c r="D5423" s="112"/>
    </row>
    <row r="5424" spans="4:4">
      <c r="D5424" s="112"/>
    </row>
    <row r="5425" spans="4:4">
      <c r="D5425" s="112"/>
    </row>
    <row r="5426" spans="4:4">
      <c r="D5426" s="112"/>
    </row>
    <row r="5427" spans="4:4">
      <c r="D5427" s="112"/>
    </row>
    <row r="5428" spans="4:4">
      <c r="D5428" s="112"/>
    </row>
    <row r="5429" spans="4:4">
      <c r="D5429" s="112"/>
    </row>
    <row r="5430" spans="4:4">
      <c r="D5430" s="112"/>
    </row>
    <row r="5431" spans="4:4">
      <c r="D5431" s="112"/>
    </row>
    <row r="5432" spans="4:4">
      <c r="D5432" s="112"/>
    </row>
    <row r="5433" spans="4:4">
      <c r="D5433" s="112"/>
    </row>
    <row r="5434" spans="4:4">
      <c r="D5434" s="112"/>
    </row>
    <row r="5435" spans="4:4">
      <c r="D5435" s="112"/>
    </row>
    <row r="5436" spans="4:4">
      <c r="D5436" s="112"/>
    </row>
    <row r="5437" spans="4:4">
      <c r="D5437" s="112"/>
    </row>
    <row r="5438" spans="4:4">
      <c r="D5438" s="112"/>
    </row>
    <row r="5439" spans="4:4">
      <c r="D5439" s="112"/>
    </row>
    <row r="5440" spans="4:4">
      <c r="D5440" s="112"/>
    </row>
    <row r="5441" spans="4:4">
      <c r="D5441" s="112"/>
    </row>
    <row r="5442" spans="4:4">
      <c r="D5442" s="112"/>
    </row>
    <row r="5443" spans="4:4">
      <c r="D5443" s="112"/>
    </row>
    <row r="5444" spans="4:4">
      <c r="D5444" s="112"/>
    </row>
    <row r="5445" spans="4:4">
      <c r="D5445" s="112"/>
    </row>
    <row r="5446" spans="4:4">
      <c r="D5446" s="112"/>
    </row>
    <row r="5447" spans="4:4">
      <c r="D5447" s="112"/>
    </row>
    <row r="5448" spans="4:4">
      <c r="D5448" s="112"/>
    </row>
    <row r="5449" spans="4:4">
      <c r="D5449" s="112"/>
    </row>
    <row r="5450" spans="4:4">
      <c r="D5450" s="112"/>
    </row>
    <row r="5451" spans="4:4">
      <c r="D5451" s="112"/>
    </row>
    <row r="5452" spans="4:4">
      <c r="D5452" s="112"/>
    </row>
    <row r="5453" spans="4:4">
      <c r="D5453" s="112"/>
    </row>
    <row r="5454" spans="4:4">
      <c r="D5454" s="112"/>
    </row>
    <row r="5455" spans="4:4">
      <c r="D5455" s="112"/>
    </row>
    <row r="5456" spans="4:4">
      <c r="D5456" s="112"/>
    </row>
    <row r="5457" spans="4:4">
      <c r="D5457" s="112"/>
    </row>
    <row r="5458" spans="4:4">
      <c r="D5458" s="112"/>
    </row>
    <row r="5459" spans="4:4">
      <c r="D5459" s="112"/>
    </row>
    <row r="5460" spans="4:4">
      <c r="D5460" s="112"/>
    </row>
    <row r="5461" spans="4:4">
      <c r="D5461" s="112"/>
    </row>
    <row r="5462" spans="4:4">
      <c r="D5462" s="112"/>
    </row>
    <row r="5463" spans="4:4">
      <c r="D5463" s="112"/>
    </row>
    <row r="5464" spans="4:4">
      <c r="D5464" s="112"/>
    </row>
    <row r="5465" spans="4:4">
      <c r="D5465" s="112"/>
    </row>
    <row r="5466" spans="4:4">
      <c r="D5466" s="112"/>
    </row>
    <row r="5467" spans="4:4">
      <c r="D5467" s="112"/>
    </row>
    <row r="5468" spans="4:4">
      <c r="D5468" s="112"/>
    </row>
    <row r="5469" spans="4:4">
      <c r="D5469" s="112"/>
    </row>
    <row r="5470" spans="4:4">
      <c r="D5470" s="112"/>
    </row>
    <row r="5471" spans="4:4">
      <c r="D5471" s="112"/>
    </row>
    <row r="5472" spans="4:4">
      <c r="D5472" s="112"/>
    </row>
    <row r="5473" spans="4:4">
      <c r="D5473" s="112"/>
    </row>
    <row r="5474" spans="4:4">
      <c r="D5474" s="112"/>
    </row>
    <row r="5475" spans="4:4">
      <c r="D5475" s="112"/>
    </row>
    <row r="5476" spans="4:4">
      <c r="D5476" s="112"/>
    </row>
    <row r="5477" spans="4:4">
      <c r="D5477" s="112"/>
    </row>
    <row r="5478" spans="4:4">
      <c r="D5478" s="112"/>
    </row>
    <row r="5479" spans="4:4">
      <c r="D5479" s="112"/>
    </row>
    <row r="5480" spans="4:4">
      <c r="D5480" s="112"/>
    </row>
    <row r="5481" spans="4:4">
      <c r="D5481" s="112"/>
    </row>
    <row r="5482" spans="4:4">
      <c r="D5482" s="112"/>
    </row>
    <row r="5483" spans="4:4">
      <c r="D5483" s="112"/>
    </row>
    <row r="5484" spans="4:4">
      <c r="D5484" s="112"/>
    </row>
    <row r="5485" spans="4:4">
      <c r="D5485" s="112"/>
    </row>
    <row r="5486" spans="4:4">
      <c r="D5486" s="112"/>
    </row>
    <row r="5487" spans="4:4">
      <c r="D5487" s="112"/>
    </row>
    <row r="5488" spans="4:4">
      <c r="D5488" s="112"/>
    </row>
    <row r="5489" spans="4:4">
      <c r="D5489" s="112"/>
    </row>
    <row r="5490" spans="4:4">
      <c r="D5490" s="112"/>
    </row>
    <row r="5491" spans="4:4">
      <c r="D5491" s="112"/>
    </row>
    <row r="5492" spans="4:4">
      <c r="D5492" s="112"/>
    </row>
    <row r="5493" spans="4:4">
      <c r="D5493" s="112"/>
    </row>
    <row r="5494" spans="4:4">
      <c r="D5494" s="112"/>
    </row>
    <row r="5495" spans="4:4">
      <c r="D5495" s="112"/>
    </row>
    <row r="5496" spans="4:4">
      <c r="D5496" s="112"/>
    </row>
    <row r="5497" spans="4:4">
      <c r="D5497" s="112"/>
    </row>
    <row r="5498" spans="4:4">
      <c r="D5498" s="112"/>
    </row>
    <row r="5499" spans="4:4">
      <c r="D5499" s="112"/>
    </row>
    <row r="5500" spans="4:4">
      <c r="D5500" s="112"/>
    </row>
    <row r="5501" spans="4:4">
      <c r="D5501" s="112"/>
    </row>
    <row r="5502" spans="4:4">
      <c r="D5502" s="112"/>
    </row>
    <row r="5503" spans="4:4">
      <c r="D5503" s="112"/>
    </row>
    <row r="5504" spans="4:4">
      <c r="D5504" s="112"/>
    </row>
    <row r="5505" spans="4:4">
      <c r="D5505" s="112"/>
    </row>
    <row r="5506" spans="4:4">
      <c r="D5506" s="112"/>
    </row>
    <row r="5507" spans="4:4">
      <c r="D5507" s="112"/>
    </row>
    <row r="5508" spans="4:4">
      <c r="D5508" s="112"/>
    </row>
    <row r="5509" spans="4:4">
      <c r="D5509" s="112"/>
    </row>
    <row r="5510" spans="4:4">
      <c r="D5510" s="112"/>
    </row>
    <row r="5511" spans="4:4">
      <c r="D5511" s="112"/>
    </row>
    <row r="5512" spans="4:4">
      <c r="D5512" s="112"/>
    </row>
    <row r="5513" spans="4:4">
      <c r="D5513" s="112"/>
    </row>
    <row r="5514" spans="4:4">
      <c r="D5514" s="112"/>
    </row>
    <row r="5515" spans="4:4">
      <c r="D5515" s="112"/>
    </row>
    <row r="5516" spans="4:4">
      <c r="D5516" s="112"/>
    </row>
    <row r="5517" spans="4:4">
      <c r="D5517" s="112"/>
    </row>
    <row r="5518" spans="4:4">
      <c r="D5518" s="112"/>
    </row>
    <row r="5519" spans="4:4">
      <c r="D5519" s="112"/>
    </row>
    <row r="5520" spans="4:4">
      <c r="D5520" s="112"/>
    </row>
    <row r="5521" spans="4:4">
      <c r="D5521" s="112"/>
    </row>
    <row r="5522" spans="4:4">
      <c r="D5522" s="112"/>
    </row>
    <row r="5523" spans="4:4">
      <c r="D5523" s="112"/>
    </row>
    <row r="5524" spans="4:4">
      <c r="D5524" s="112"/>
    </row>
    <row r="5525" spans="4:4">
      <c r="D5525" s="112"/>
    </row>
    <row r="5526" spans="4:4">
      <c r="D5526" s="112"/>
    </row>
    <row r="5527" spans="4:4">
      <c r="D5527" s="112"/>
    </row>
    <row r="5528" spans="4:4">
      <c r="D5528" s="112"/>
    </row>
    <row r="5529" spans="4:4">
      <c r="D5529" s="112"/>
    </row>
    <row r="5530" spans="4:4">
      <c r="D5530" s="112"/>
    </row>
    <row r="5531" spans="4:4">
      <c r="D5531" s="112"/>
    </row>
    <row r="5532" spans="4:4">
      <c r="D5532" s="112"/>
    </row>
    <row r="5533" spans="4:4">
      <c r="D5533" s="112"/>
    </row>
    <row r="5534" spans="4:4">
      <c r="D5534" s="112"/>
    </row>
    <row r="5535" spans="4:4">
      <c r="D5535" s="112"/>
    </row>
    <row r="5536" spans="4:4">
      <c r="D5536" s="112"/>
    </row>
    <row r="5537" spans="4:4">
      <c r="D5537" s="112"/>
    </row>
    <row r="5538" spans="4:4">
      <c r="D5538" s="112"/>
    </row>
    <row r="5539" spans="4:4">
      <c r="D5539" s="112"/>
    </row>
    <row r="5540" spans="4:4">
      <c r="D5540" s="112"/>
    </row>
    <row r="5541" spans="4:4">
      <c r="D5541" s="112"/>
    </row>
    <row r="5542" spans="4:4">
      <c r="D5542" s="112"/>
    </row>
    <row r="5543" spans="4:4">
      <c r="D5543" s="112"/>
    </row>
    <row r="5544" spans="4:4">
      <c r="D5544" s="112"/>
    </row>
    <row r="5545" spans="4:4">
      <c r="D5545" s="112"/>
    </row>
    <row r="5546" spans="4:4">
      <c r="D5546" s="112"/>
    </row>
    <row r="5547" spans="4:4">
      <c r="D5547" s="112"/>
    </row>
    <row r="5548" spans="4:4">
      <c r="D5548" s="112"/>
    </row>
    <row r="5549" spans="4:4">
      <c r="D5549" s="112"/>
    </row>
    <row r="5550" spans="4:4">
      <c r="D5550" s="112"/>
    </row>
    <row r="5551" spans="4:4">
      <c r="D5551" s="112"/>
    </row>
    <row r="5552" spans="4:4">
      <c r="D5552" s="112"/>
    </row>
    <row r="5553" spans="4:4">
      <c r="D5553" s="112"/>
    </row>
    <row r="5554" spans="4:4">
      <c r="D5554" s="112"/>
    </row>
    <row r="5555" spans="4:4">
      <c r="D5555" s="112"/>
    </row>
    <row r="5556" spans="4:4">
      <c r="D5556" s="112"/>
    </row>
    <row r="5557" spans="4:4">
      <c r="D5557" s="112"/>
    </row>
    <row r="5558" spans="4:4">
      <c r="D5558" s="112"/>
    </row>
    <row r="5559" spans="4:4">
      <c r="D5559" s="112"/>
    </row>
    <row r="5560" spans="4:4">
      <c r="D5560" s="112"/>
    </row>
    <row r="5561" spans="4:4">
      <c r="D5561" s="112"/>
    </row>
    <row r="5562" spans="4:4">
      <c r="D5562" s="112"/>
    </row>
    <row r="5563" spans="4:4">
      <c r="D5563" s="112"/>
    </row>
    <row r="5564" spans="4:4">
      <c r="D5564" s="112"/>
    </row>
    <row r="5565" spans="4:4">
      <c r="D5565" s="112"/>
    </row>
    <row r="5566" spans="4:4">
      <c r="D5566" s="112"/>
    </row>
    <row r="5567" spans="4:4">
      <c r="D5567" s="112"/>
    </row>
    <row r="5568" spans="4:4">
      <c r="D5568" s="112"/>
    </row>
    <row r="5569" spans="4:4">
      <c r="D5569" s="112"/>
    </row>
    <row r="5570" spans="4:4">
      <c r="D5570" s="112"/>
    </row>
    <row r="5571" spans="4:4">
      <c r="D5571" s="112"/>
    </row>
    <row r="5572" spans="4:4">
      <c r="D5572" s="112"/>
    </row>
    <row r="5573" spans="4:4">
      <c r="D5573" s="112"/>
    </row>
    <row r="5574" spans="4:4">
      <c r="D5574" s="112"/>
    </row>
    <row r="5575" spans="4:4">
      <c r="D5575" s="112"/>
    </row>
    <row r="5576" spans="4:4">
      <c r="D5576" s="112"/>
    </row>
    <row r="5577" spans="4:4">
      <c r="D5577" s="112"/>
    </row>
    <row r="5578" spans="4:4">
      <c r="D5578" s="112"/>
    </row>
    <row r="5579" spans="4:4">
      <c r="D5579" s="112"/>
    </row>
    <row r="5580" spans="4:4">
      <c r="D5580" s="112"/>
    </row>
    <row r="5581" spans="4:4">
      <c r="D5581" s="112"/>
    </row>
    <row r="5582" spans="4:4">
      <c r="D5582" s="112"/>
    </row>
    <row r="5583" spans="4:4">
      <c r="D5583" s="112"/>
    </row>
    <row r="5584" spans="4:4">
      <c r="D5584" s="112"/>
    </row>
    <row r="5585" spans="4:4">
      <c r="D5585" s="112"/>
    </row>
    <row r="5586" spans="4:4">
      <c r="D5586" s="112"/>
    </row>
    <row r="5587" spans="4:4">
      <c r="D5587" s="112"/>
    </row>
    <row r="5588" spans="4:4">
      <c r="D5588" s="112"/>
    </row>
    <row r="5589" spans="4:4">
      <c r="D5589" s="112"/>
    </row>
    <row r="5590" spans="4:4">
      <c r="D5590" s="112"/>
    </row>
    <row r="5591" spans="4:4">
      <c r="D5591" s="112"/>
    </row>
    <row r="5592" spans="4:4">
      <c r="D5592" s="112"/>
    </row>
    <row r="5593" spans="4:4">
      <c r="D5593" s="112"/>
    </row>
    <row r="5594" spans="4:4">
      <c r="D5594" s="112"/>
    </row>
    <row r="5595" spans="4:4">
      <c r="D5595" s="112"/>
    </row>
    <row r="5596" spans="4:4">
      <c r="D5596" s="112"/>
    </row>
    <row r="5597" spans="4:4">
      <c r="D5597" s="112"/>
    </row>
    <row r="5598" spans="4:4">
      <c r="D5598" s="112"/>
    </row>
    <row r="5599" spans="4:4">
      <c r="D5599" s="112"/>
    </row>
    <row r="5600" spans="4:4">
      <c r="D5600" s="112"/>
    </row>
    <row r="5601" spans="4:4">
      <c r="D5601" s="112"/>
    </row>
    <row r="5602" spans="4:4">
      <c r="D5602" s="112"/>
    </row>
    <row r="5603" spans="4:4">
      <c r="D5603" s="112"/>
    </row>
    <row r="5604" spans="4:4">
      <c r="D5604" s="112"/>
    </row>
    <row r="5605" spans="4:4">
      <c r="D5605" s="112"/>
    </row>
    <row r="5606" spans="4:4">
      <c r="D5606" s="112"/>
    </row>
    <row r="5607" spans="4:4">
      <c r="D5607" s="112"/>
    </row>
    <row r="5608" spans="4:4">
      <c r="D5608" s="112"/>
    </row>
    <row r="5609" spans="4:4">
      <c r="D5609" s="112"/>
    </row>
    <row r="5610" spans="4:4">
      <c r="D5610" s="112"/>
    </row>
    <row r="5611" spans="4:4">
      <c r="D5611" s="112"/>
    </row>
    <row r="5612" spans="4:4">
      <c r="D5612" s="112"/>
    </row>
    <row r="5613" spans="4:4">
      <c r="D5613" s="112"/>
    </row>
    <row r="5614" spans="4:4">
      <c r="D5614" s="112"/>
    </row>
    <row r="5615" spans="4:4">
      <c r="D5615" s="112"/>
    </row>
    <row r="5616" spans="4:4">
      <c r="D5616" s="112"/>
    </row>
    <row r="5617" spans="4:4">
      <c r="D5617" s="112"/>
    </row>
    <row r="5618" spans="4:4">
      <c r="D5618" s="112"/>
    </row>
    <row r="5619" spans="4:4">
      <c r="D5619" s="112"/>
    </row>
    <row r="5620" spans="4:4">
      <c r="D5620" s="112"/>
    </row>
    <row r="5621" spans="4:4">
      <c r="D5621" s="112"/>
    </row>
    <row r="5622" spans="4:4">
      <c r="D5622" s="112"/>
    </row>
    <row r="5623" spans="4:4">
      <c r="D5623" s="112"/>
    </row>
    <row r="5624" spans="4:4">
      <c r="D5624" s="112"/>
    </row>
    <row r="5625" spans="4:4">
      <c r="D5625" s="112"/>
    </row>
    <row r="5626" spans="4:4">
      <c r="D5626" s="112"/>
    </row>
    <row r="5627" spans="4:4">
      <c r="D5627" s="112"/>
    </row>
    <row r="5628" spans="4:4">
      <c r="D5628" s="112"/>
    </row>
    <row r="5629" spans="4:4">
      <c r="D5629" s="112"/>
    </row>
    <row r="5630" spans="4:4">
      <c r="D5630" s="112"/>
    </row>
    <row r="5631" spans="4:4">
      <c r="D5631" s="112"/>
    </row>
    <row r="5632" spans="4:4">
      <c r="D5632" s="112"/>
    </row>
    <row r="5633" spans="4:4">
      <c r="D5633" s="112"/>
    </row>
    <row r="5634" spans="4:4">
      <c r="D5634" s="112"/>
    </row>
    <row r="5635" spans="4:4">
      <c r="D5635" s="112"/>
    </row>
    <row r="5636" spans="4:4">
      <c r="D5636" s="112"/>
    </row>
    <row r="5637" spans="4:4">
      <c r="D5637" s="112"/>
    </row>
    <row r="5638" spans="4:4">
      <c r="D5638" s="112"/>
    </row>
    <row r="5639" spans="4:4">
      <c r="D5639" s="112"/>
    </row>
    <row r="5640" spans="4:4">
      <c r="D5640" s="112"/>
    </row>
    <row r="5641" spans="4:4">
      <c r="D5641" s="112"/>
    </row>
    <row r="5642" spans="4:4">
      <c r="D5642" s="112"/>
    </row>
    <row r="5643" spans="4:4">
      <c r="D5643" s="112"/>
    </row>
    <row r="5644" spans="4:4">
      <c r="D5644" s="112"/>
    </row>
    <row r="5645" spans="4:4">
      <c r="D5645" s="112"/>
    </row>
    <row r="5646" spans="4:4">
      <c r="D5646" s="112"/>
    </row>
    <row r="5647" spans="4:4">
      <c r="D5647" s="112"/>
    </row>
    <row r="5648" spans="4:4">
      <c r="D5648" s="112"/>
    </row>
    <row r="5649" spans="4:4">
      <c r="D5649" s="112"/>
    </row>
    <row r="5650" spans="4:4">
      <c r="D5650" s="112"/>
    </row>
    <row r="5651" spans="4:4">
      <c r="D5651" s="112"/>
    </row>
    <row r="5652" spans="4:4">
      <c r="D5652" s="112"/>
    </row>
    <row r="5653" spans="4:4">
      <c r="D5653" s="112"/>
    </row>
    <row r="5654" spans="4:4">
      <c r="D5654" s="112"/>
    </row>
    <row r="5655" spans="4:4">
      <c r="D5655" s="112"/>
    </row>
    <row r="5656" spans="4:4">
      <c r="D5656" s="112"/>
    </row>
    <row r="5657" spans="4:4">
      <c r="D5657" s="112"/>
    </row>
    <row r="5658" spans="4:4">
      <c r="D5658" s="112"/>
    </row>
    <row r="5659" spans="4:4">
      <c r="D5659" s="112"/>
    </row>
    <row r="5660" spans="4:4">
      <c r="D5660" s="112"/>
    </row>
    <row r="5661" spans="4:4">
      <c r="D5661" s="112"/>
    </row>
    <row r="5662" spans="4:4">
      <c r="D5662" s="112"/>
    </row>
    <row r="5663" spans="4:4">
      <c r="D5663" s="112"/>
    </row>
    <row r="5664" spans="4:4">
      <c r="D5664" s="112"/>
    </row>
    <row r="5665" spans="4:4">
      <c r="D5665" s="112"/>
    </row>
    <row r="5666" spans="4:4">
      <c r="D5666" s="112"/>
    </row>
    <row r="5667" spans="4:4">
      <c r="D5667" s="112"/>
    </row>
    <row r="5668" spans="4:4">
      <c r="D5668" s="112"/>
    </row>
    <row r="5669" spans="4:4">
      <c r="D5669" s="112"/>
    </row>
    <row r="5670" spans="4:4">
      <c r="D5670" s="112"/>
    </row>
    <row r="5671" spans="4:4">
      <c r="D5671" s="112"/>
    </row>
    <row r="5672" spans="4:4">
      <c r="D5672" s="112"/>
    </row>
    <row r="5673" spans="4:4">
      <c r="D5673" s="112"/>
    </row>
    <row r="5674" spans="4:4">
      <c r="D5674" s="112"/>
    </row>
    <row r="5675" spans="4:4">
      <c r="D5675" s="112"/>
    </row>
    <row r="5676" spans="4:4">
      <c r="D5676" s="112"/>
    </row>
    <row r="5677" spans="4:4">
      <c r="D5677" s="112"/>
    </row>
    <row r="5678" spans="4:4">
      <c r="D5678" s="112"/>
    </row>
    <row r="5679" spans="4:4">
      <c r="D5679" s="112"/>
    </row>
    <row r="5680" spans="4:4">
      <c r="D5680" s="112"/>
    </row>
    <row r="5681" spans="4:4">
      <c r="D5681" s="112"/>
    </row>
    <row r="5682" spans="4:4">
      <c r="D5682" s="112"/>
    </row>
    <row r="5683" spans="4:4">
      <c r="D5683" s="112"/>
    </row>
    <row r="5684" spans="4:4">
      <c r="D5684" s="112"/>
    </row>
    <row r="5685" spans="4:4">
      <c r="D5685" s="112"/>
    </row>
    <row r="5686" spans="4:4">
      <c r="D5686" s="112"/>
    </row>
    <row r="5687" spans="4:4">
      <c r="D5687" s="112"/>
    </row>
    <row r="5688" spans="4:4">
      <c r="D5688" s="112"/>
    </row>
    <row r="5689" spans="4:4">
      <c r="D5689" s="112"/>
    </row>
    <row r="5690" spans="4:4">
      <c r="D5690" s="112"/>
    </row>
    <row r="5691" spans="4:4">
      <c r="D5691" s="112"/>
    </row>
    <row r="5692" spans="4:4">
      <c r="D5692" s="112"/>
    </row>
    <row r="5693" spans="4:4">
      <c r="D5693" s="112"/>
    </row>
    <row r="5694" spans="4:4">
      <c r="D5694" s="112"/>
    </row>
    <row r="5695" spans="4:4">
      <c r="D5695" s="112"/>
    </row>
    <row r="5696" spans="4:4">
      <c r="D5696" s="112"/>
    </row>
    <row r="5697" spans="4:4">
      <c r="D5697" s="112"/>
    </row>
    <row r="5698" spans="4:4">
      <c r="D5698" s="112"/>
    </row>
    <row r="5699" spans="4:4">
      <c r="D5699" s="112"/>
    </row>
    <row r="5700" spans="4:4">
      <c r="D5700" s="112"/>
    </row>
    <row r="5701" spans="4:4">
      <c r="D5701" s="112"/>
    </row>
    <row r="5702" spans="4:4">
      <c r="D5702" s="112"/>
    </row>
    <row r="5703" spans="4:4">
      <c r="D5703" s="112"/>
    </row>
    <row r="5704" spans="4:4">
      <c r="D5704" s="112"/>
    </row>
    <row r="5705" spans="4:4">
      <c r="D5705" s="112"/>
    </row>
    <row r="5706" spans="4:4">
      <c r="D5706" s="112"/>
    </row>
    <row r="5707" spans="4:4">
      <c r="D5707" s="112"/>
    </row>
    <row r="5708" spans="4:4">
      <c r="D5708" s="112"/>
    </row>
    <row r="5709" spans="4:4">
      <c r="D5709" s="112"/>
    </row>
    <row r="5710" spans="4:4">
      <c r="D5710" s="112"/>
    </row>
    <row r="5711" spans="4:4">
      <c r="D5711" s="112"/>
    </row>
    <row r="5712" spans="4:4">
      <c r="D5712" s="112"/>
    </row>
    <row r="5713" spans="4:4">
      <c r="D5713" s="112"/>
    </row>
    <row r="5714" spans="4:4">
      <c r="D5714" s="112"/>
    </row>
    <row r="5715" spans="4:4">
      <c r="D5715" s="112"/>
    </row>
    <row r="5716" spans="4:4">
      <c r="D5716" s="112"/>
    </row>
    <row r="5717" spans="4:4">
      <c r="D5717" s="112"/>
    </row>
    <row r="5718" spans="4:4">
      <c r="D5718" s="112"/>
    </row>
    <row r="5719" spans="4:4">
      <c r="D5719" s="112"/>
    </row>
    <row r="5720" spans="4:4">
      <c r="D5720" s="112"/>
    </row>
    <row r="5721" spans="4:4">
      <c r="D5721" s="112"/>
    </row>
    <row r="5722" spans="4:4">
      <c r="D5722" s="112"/>
    </row>
    <row r="5723" spans="4:4">
      <c r="D5723" s="112"/>
    </row>
    <row r="5724" spans="4:4">
      <c r="D5724" s="112"/>
    </row>
    <row r="5725" spans="4:4">
      <c r="D5725" s="112"/>
    </row>
    <row r="5726" spans="4:4">
      <c r="D5726" s="112"/>
    </row>
    <row r="5727" spans="4:4">
      <c r="D5727" s="112"/>
    </row>
    <row r="5728" spans="4:4">
      <c r="D5728" s="112"/>
    </row>
    <row r="5729" spans="4:4">
      <c r="D5729" s="112"/>
    </row>
    <row r="5730" spans="4:4">
      <c r="D5730" s="112"/>
    </row>
    <row r="5731" spans="4:4">
      <c r="D5731" s="112"/>
    </row>
    <row r="5732" spans="4:4">
      <c r="D5732" s="112"/>
    </row>
    <row r="5733" spans="4:4">
      <c r="D5733" s="112"/>
    </row>
    <row r="5734" spans="4:4">
      <c r="D5734" s="112"/>
    </row>
    <row r="5735" spans="4:4">
      <c r="D5735" s="112"/>
    </row>
    <row r="5736" spans="4:4">
      <c r="D5736" s="112"/>
    </row>
    <row r="5737" spans="4:4">
      <c r="D5737" s="112"/>
    </row>
    <row r="5738" spans="4:4">
      <c r="D5738" s="112"/>
    </row>
    <row r="5739" spans="4:4">
      <c r="D5739" s="112"/>
    </row>
    <row r="5740" spans="4:4">
      <c r="D5740" s="112"/>
    </row>
    <row r="5741" spans="4:4">
      <c r="D5741" s="112"/>
    </row>
    <row r="5742" spans="4:4">
      <c r="D5742" s="112"/>
    </row>
    <row r="5743" spans="4:4">
      <c r="D5743" s="112"/>
    </row>
    <row r="5744" spans="4:4">
      <c r="D5744" s="112"/>
    </row>
    <row r="5745" spans="4:4">
      <c r="D5745" s="112"/>
    </row>
    <row r="5746" spans="4:4">
      <c r="D5746" s="112"/>
    </row>
    <row r="5747" spans="4:4">
      <c r="D5747" s="112"/>
    </row>
    <row r="5748" spans="4:4">
      <c r="D5748" s="112"/>
    </row>
    <row r="5749" spans="4:4">
      <c r="D5749" s="112"/>
    </row>
    <row r="5750" spans="4:4">
      <c r="D5750" s="112"/>
    </row>
    <row r="5751" spans="4:4">
      <c r="D5751" s="112"/>
    </row>
    <row r="5752" spans="4:4">
      <c r="D5752" s="112"/>
    </row>
    <row r="5753" spans="4:4">
      <c r="D5753" s="112"/>
    </row>
    <row r="5754" spans="4:4">
      <c r="D5754" s="112"/>
    </row>
    <row r="5755" spans="4:4">
      <c r="D5755" s="112"/>
    </row>
    <row r="5756" spans="4:4">
      <c r="D5756" s="112"/>
    </row>
    <row r="5757" spans="4:4">
      <c r="D5757" s="112"/>
    </row>
    <row r="5758" spans="4:4">
      <c r="D5758" s="112"/>
    </row>
    <row r="5759" spans="4:4">
      <c r="D5759" s="112"/>
    </row>
    <row r="5760" spans="4:4">
      <c r="D5760" s="112"/>
    </row>
    <row r="5761" spans="4:4">
      <c r="D5761" s="112"/>
    </row>
    <row r="5762" spans="4:4">
      <c r="D5762" s="112"/>
    </row>
    <row r="5763" spans="4:4">
      <c r="D5763" s="112"/>
    </row>
    <row r="5764" spans="4:4">
      <c r="D5764" s="112"/>
    </row>
    <row r="5765" spans="4:4">
      <c r="D5765" s="112"/>
    </row>
    <row r="5766" spans="4:4">
      <c r="D5766" s="112"/>
    </row>
    <row r="5767" spans="4:4">
      <c r="D5767" s="112"/>
    </row>
    <row r="5768" spans="4:4">
      <c r="D5768" s="112"/>
    </row>
    <row r="5769" spans="4:4">
      <c r="D5769" s="112"/>
    </row>
    <row r="5770" spans="4:4">
      <c r="D5770" s="112"/>
    </row>
    <row r="5771" spans="4:4">
      <c r="D5771" s="112"/>
    </row>
    <row r="5772" spans="4:4">
      <c r="D5772" s="112"/>
    </row>
    <row r="5773" spans="4:4">
      <c r="D5773" s="112"/>
    </row>
    <row r="5774" spans="4:4">
      <c r="D5774" s="112"/>
    </row>
    <row r="5775" spans="4:4">
      <c r="D5775" s="112"/>
    </row>
    <row r="5776" spans="4:4">
      <c r="D5776" s="112"/>
    </row>
    <row r="5777" spans="4:4">
      <c r="D5777" s="112"/>
    </row>
    <row r="5778" spans="4:4">
      <c r="D5778" s="112"/>
    </row>
    <row r="5779" spans="4:4">
      <c r="D5779" s="112"/>
    </row>
    <row r="5780" spans="4:4">
      <c r="D5780" s="112"/>
    </row>
    <row r="5781" spans="4:4">
      <c r="D5781" s="112"/>
    </row>
    <row r="5782" spans="4:4">
      <c r="D5782" s="112"/>
    </row>
    <row r="5783" spans="4:4">
      <c r="D5783" s="112"/>
    </row>
    <row r="5784" spans="4:4">
      <c r="D5784" s="112"/>
    </row>
    <row r="5785" spans="4:4">
      <c r="D5785" s="112"/>
    </row>
    <row r="5786" spans="4:4">
      <c r="D5786" s="112"/>
    </row>
    <row r="5787" spans="4:4">
      <c r="D5787" s="112"/>
    </row>
    <row r="5788" spans="4:4">
      <c r="D5788" s="112"/>
    </row>
    <row r="5789" spans="4:4">
      <c r="D5789" s="112"/>
    </row>
    <row r="5790" spans="4:4">
      <c r="D5790" s="112"/>
    </row>
    <row r="5791" spans="4:4">
      <c r="D5791" s="112"/>
    </row>
    <row r="5792" spans="4:4">
      <c r="D5792" s="112"/>
    </row>
    <row r="5793" spans="4:4">
      <c r="D5793" s="112"/>
    </row>
    <row r="5794" spans="4:4">
      <c r="D5794" s="112"/>
    </row>
    <row r="5795" spans="4:4">
      <c r="D5795" s="112"/>
    </row>
    <row r="5796" spans="4:4">
      <c r="D5796" s="112"/>
    </row>
    <row r="5797" spans="4:4">
      <c r="D5797" s="112"/>
    </row>
    <row r="5798" spans="4:4">
      <c r="D5798" s="112"/>
    </row>
    <row r="5799" spans="4:4">
      <c r="D5799" s="112"/>
    </row>
    <row r="5800" spans="4:4">
      <c r="D5800" s="112"/>
    </row>
    <row r="5801" spans="4:4">
      <c r="D5801" s="112"/>
    </row>
    <row r="5802" spans="4:4">
      <c r="D5802" s="112"/>
    </row>
    <row r="5803" spans="4:4">
      <c r="D5803" s="112"/>
    </row>
    <row r="5804" spans="4:4">
      <c r="D5804" s="112"/>
    </row>
    <row r="5805" spans="4:4">
      <c r="D5805" s="112"/>
    </row>
    <row r="5806" spans="4:4">
      <c r="D5806" s="112"/>
    </row>
    <row r="5807" spans="4:4">
      <c r="D5807" s="112"/>
    </row>
    <row r="5808" spans="4:4">
      <c r="D5808" s="112"/>
    </row>
    <row r="5809" spans="4:4">
      <c r="D5809" s="112"/>
    </row>
    <row r="5810" spans="4:4">
      <c r="D5810" s="112"/>
    </row>
    <row r="5811" spans="4:4">
      <c r="D5811" s="112"/>
    </row>
    <row r="5812" spans="4:4">
      <c r="D5812" s="112"/>
    </row>
    <row r="5813" spans="4:4">
      <c r="D5813" s="112"/>
    </row>
    <row r="5814" spans="4:4">
      <c r="D5814" s="112"/>
    </row>
    <row r="5815" spans="4:4">
      <c r="D5815" s="112"/>
    </row>
    <row r="5816" spans="4:4">
      <c r="D5816" s="112"/>
    </row>
    <row r="5817" spans="4:4">
      <c r="D5817" s="112"/>
    </row>
    <row r="5818" spans="4:4">
      <c r="D5818" s="112"/>
    </row>
    <row r="5819" spans="4:4">
      <c r="D5819" s="112"/>
    </row>
    <row r="5820" spans="4:4">
      <c r="D5820" s="112"/>
    </row>
    <row r="5821" spans="4:4">
      <c r="D5821" s="112"/>
    </row>
    <row r="5822" spans="4:4">
      <c r="D5822" s="112"/>
    </row>
    <row r="5823" spans="4:4">
      <c r="D5823" s="112"/>
    </row>
    <row r="5824" spans="4:4">
      <c r="D5824" s="112"/>
    </row>
    <row r="5825" spans="4:4">
      <c r="D5825" s="112"/>
    </row>
    <row r="5826" spans="4:4">
      <c r="D5826" s="112"/>
    </row>
    <row r="5827" spans="4:4">
      <c r="D5827" s="112"/>
    </row>
    <row r="5828" spans="4:4">
      <c r="D5828" s="112"/>
    </row>
    <row r="5829" spans="4:4">
      <c r="D5829" s="112"/>
    </row>
    <row r="5830" spans="4:4">
      <c r="D5830" s="112"/>
    </row>
    <row r="5831" spans="4:4">
      <c r="D5831" s="112"/>
    </row>
    <row r="5832" spans="4:4">
      <c r="D5832" s="112"/>
    </row>
    <row r="5833" spans="4:4">
      <c r="D5833" s="112"/>
    </row>
    <row r="5834" spans="4:4">
      <c r="D5834" s="112"/>
    </row>
    <row r="5835" spans="4:4">
      <c r="D5835" s="112"/>
    </row>
    <row r="5836" spans="4:4">
      <c r="D5836" s="112"/>
    </row>
    <row r="5837" spans="4:4">
      <c r="D5837" s="112"/>
    </row>
    <row r="5838" spans="4:4">
      <c r="D5838" s="112"/>
    </row>
    <row r="5839" spans="4:4">
      <c r="D5839" s="112"/>
    </row>
    <row r="5840" spans="4:4">
      <c r="D5840" s="112"/>
    </row>
    <row r="5841" spans="4:4">
      <c r="D5841" s="112"/>
    </row>
    <row r="5842" spans="4:4">
      <c r="D5842" s="112"/>
    </row>
    <row r="5843" spans="4:4">
      <c r="D5843" s="112"/>
    </row>
    <row r="5844" spans="4:4">
      <c r="D5844" s="112"/>
    </row>
    <row r="5845" spans="4:4">
      <c r="D5845" s="112"/>
    </row>
    <row r="5846" spans="4:4">
      <c r="D5846" s="112"/>
    </row>
    <row r="5847" spans="4:4">
      <c r="D5847" s="112"/>
    </row>
    <row r="5848" spans="4:4">
      <c r="D5848" s="112"/>
    </row>
    <row r="5849" spans="4:4">
      <c r="D5849" s="112"/>
    </row>
    <row r="5850" spans="4:4">
      <c r="D5850" s="112"/>
    </row>
    <row r="5851" spans="4:4">
      <c r="D5851" s="112"/>
    </row>
    <row r="5852" spans="4:4">
      <c r="D5852" s="112"/>
    </row>
    <row r="5853" spans="4:4">
      <c r="D5853" s="112"/>
    </row>
    <row r="5854" spans="4:4">
      <c r="D5854" s="112"/>
    </row>
    <row r="5855" spans="4:4">
      <c r="D5855" s="112"/>
    </row>
    <row r="5856" spans="4:4">
      <c r="D5856" s="112"/>
    </row>
    <row r="5857" spans="4:4">
      <c r="D5857" s="112"/>
    </row>
    <row r="5858" spans="4:4">
      <c r="D5858" s="112"/>
    </row>
    <row r="5859" spans="4:4">
      <c r="D5859" s="112"/>
    </row>
    <row r="5860" spans="4:4">
      <c r="D5860" s="112"/>
    </row>
    <row r="5861" spans="4:4">
      <c r="D5861" s="112"/>
    </row>
    <row r="5862" spans="4:4">
      <c r="D5862" s="112"/>
    </row>
    <row r="5863" spans="4:4">
      <c r="D5863" s="112"/>
    </row>
    <row r="5864" spans="4:4">
      <c r="D5864" s="112"/>
    </row>
    <row r="5865" spans="4:4">
      <c r="D5865" s="112"/>
    </row>
    <row r="5866" spans="4:4">
      <c r="D5866" s="112"/>
    </row>
    <row r="5867" spans="4:4">
      <c r="D5867" s="112"/>
    </row>
    <row r="5868" spans="4:4">
      <c r="D5868" s="112"/>
    </row>
    <row r="5869" spans="4:4">
      <c r="D5869" s="112"/>
    </row>
    <row r="5870" spans="4:4">
      <c r="D5870" s="112"/>
    </row>
    <row r="5871" spans="4:4">
      <c r="D5871" s="112"/>
    </row>
    <row r="5872" spans="4:4">
      <c r="D5872" s="112"/>
    </row>
    <row r="5873" spans="4:4">
      <c r="D5873" s="112"/>
    </row>
    <row r="5874" spans="4:4">
      <c r="D5874" s="112"/>
    </row>
    <row r="5875" spans="4:4">
      <c r="D5875" s="112"/>
    </row>
    <row r="5876" spans="4:4">
      <c r="D5876" s="112"/>
    </row>
    <row r="5877" spans="4:4">
      <c r="D5877" s="112"/>
    </row>
    <row r="5878" spans="4:4">
      <c r="D5878" s="112"/>
    </row>
    <row r="5879" spans="4:4">
      <c r="D5879" s="112"/>
    </row>
    <row r="5880" spans="4:4">
      <c r="D5880" s="112"/>
    </row>
    <row r="5881" spans="4:4">
      <c r="D5881" s="112"/>
    </row>
    <row r="5882" spans="4:4">
      <c r="D5882" s="112"/>
    </row>
    <row r="5883" spans="4:4">
      <c r="D5883" s="112"/>
    </row>
    <row r="5884" spans="4:4">
      <c r="D5884" s="112"/>
    </row>
    <row r="5885" spans="4:4">
      <c r="D5885" s="112"/>
    </row>
    <row r="5886" spans="4:4">
      <c r="D5886" s="112"/>
    </row>
    <row r="5887" spans="4:4">
      <c r="D5887" s="112"/>
    </row>
    <row r="5888" spans="4:4">
      <c r="D5888" s="112"/>
    </row>
    <row r="5889" spans="4:4">
      <c r="D5889" s="112"/>
    </row>
    <row r="5890" spans="4:4">
      <c r="D5890" s="112"/>
    </row>
    <row r="5891" spans="4:4">
      <c r="D5891" s="112"/>
    </row>
    <row r="5892" spans="4:4">
      <c r="D5892" s="112"/>
    </row>
    <row r="5893" spans="4:4">
      <c r="D5893" s="112"/>
    </row>
    <row r="5894" spans="4:4">
      <c r="D5894" s="112"/>
    </row>
    <row r="5895" spans="4:4">
      <c r="D5895" s="112"/>
    </row>
    <row r="5896" spans="4:4">
      <c r="D5896" s="112"/>
    </row>
    <row r="5897" spans="4:4">
      <c r="D5897" s="112"/>
    </row>
    <row r="5898" spans="4:4">
      <c r="D5898" s="112"/>
    </row>
    <row r="5899" spans="4:4">
      <c r="D5899" s="112"/>
    </row>
    <row r="5900" spans="4:4">
      <c r="D5900" s="112"/>
    </row>
    <row r="5901" spans="4:4">
      <c r="D5901" s="112"/>
    </row>
    <row r="5902" spans="4:4">
      <c r="D5902" s="112"/>
    </row>
    <row r="5903" spans="4:4">
      <c r="D5903" s="112"/>
    </row>
    <row r="5904" spans="4:4">
      <c r="D5904" s="112"/>
    </row>
    <row r="5905" spans="4:4">
      <c r="D5905" s="112"/>
    </row>
    <row r="5906" spans="4:4">
      <c r="D5906" s="112"/>
    </row>
    <row r="5907" spans="4:4">
      <c r="D5907" s="112"/>
    </row>
    <row r="5908" spans="4:4">
      <c r="D5908" s="112"/>
    </row>
    <row r="5909" spans="4:4">
      <c r="D5909" s="112"/>
    </row>
    <row r="5910" spans="4:4">
      <c r="D5910" s="112"/>
    </row>
    <row r="5911" spans="4:4">
      <c r="D5911" s="112"/>
    </row>
    <row r="5912" spans="4:4">
      <c r="D5912" s="112"/>
    </row>
    <row r="5913" spans="4:4">
      <c r="D5913" s="112"/>
    </row>
    <row r="5914" spans="4:4">
      <c r="D5914" s="112"/>
    </row>
    <row r="5915" spans="4:4">
      <c r="D5915" s="112"/>
    </row>
    <row r="5916" spans="4:4">
      <c r="D5916" s="112"/>
    </row>
    <row r="5917" spans="4:4">
      <c r="D5917" s="112"/>
    </row>
    <row r="5918" spans="4:4">
      <c r="D5918" s="112"/>
    </row>
    <row r="5919" spans="4:4">
      <c r="D5919" s="112"/>
    </row>
    <row r="5920" spans="4:4">
      <c r="D5920" s="112"/>
    </row>
    <row r="5921" spans="4:4">
      <c r="D5921" s="112"/>
    </row>
    <row r="5922" spans="4:4">
      <c r="D5922" s="112"/>
    </row>
    <row r="5923" spans="4:4">
      <c r="D5923" s="112"/>
    </row>
    <row r="5924" spans="4:4">
      <c r="D5924" s="112"/>
    </row>
    <row r="5925" spans="4:4">
      <c r="D5925" s="112"/>
    </row>
    <row r="5926" spans="4:4">
      <c r="D5926" s="112"/>
    </row>
    <row r="5927" spans="4:4">
      <c r="D5927" s="112"/>
    </row>
    <row r="5928" spans="4:4">
      <c r="D5928" s="112"/>
    </row>
    <row r="5929" spans="4:4">
      <c r="D5929" s="112"/>
    </row>
    <row r="5930" spans="4:4">
      <c r="D5930" s="112"/>
    </row>
    <row r="5931" spans="4:4">
      <c r="D5931" s="112"/>
    </row>
    <row r="5932" spans="4:4">
      <c r="D5932" s="112"/>
    </row>
    <row r="5933" spans="4:4">
      <c r="D5933" s="112"/>
    </row>
    <row r="5934" spans="4:4">
      <c r="D5934" s="112"/>
    </row>
    <row r="5935" spans="4:4">
      <c r="D5935" s="112"/>
    </row>
    <row r="5936" spans="4:4">
      <c r="D5936" s="112"/>
    </row>
    <row r="5937" spans="4:4">
      <c r="D5937" s="112"/>
    </row>
    <row r="5938" spans="4:4">
      <c r="D5938" s="112"/>
    </row>
    <row r="5939" spans="4:4">
      <c r="D5939" s="112"/>
    </row>
    <row r="5940" spans="4:4">
      <c r="D5940" s="112"/>
    </row>
    <row r="5941" spans="4:4">
      <c r="D5941" s="112"/>
    </row>
    <row r="5942" spans="4:4">
      <c r="D5942" s="112"/>
    </row>
    <row r="5943" spans="4:4">
      <c r="D5943" s="112"/>
    </row>
    <row r="5944" spans="4:4">
      <c r="D5944" s="112"/>
    </row>
    <row r="5945" spans="4:4">
      <c r="D5945" s="112"/>
    </row>
    <row r="5946" spans="4:4">
      <c r="D5946" s="112"/>
    </row>
    <row r="5947" spans="4:4">
      <c r="D5947" s="112"/>
    </row>
    <row r="5948" spans="4:4">
      <c r="D5948" s="112"/>
    </row>
    <row r="5949" spans="4:4">
      <c r="D5949" s="112"/>
    </row>
    <row r="5950" spans="4:4">
      <c r="D5950" s="112"/>
    </row>
    <row r="5951" spans="4:4">
      <c r="D5951" s="112"/>
    </row>
    <row r="5952" spans="4:4">
      <c r="D5952" s="112"/>
    </row>
    <row r="5953" spans="4:4">
      <c r="D5953" s="112"/>
    </row>
    <row r="5954" spans="4:4">
      <c r="D5954" s="112"/>
    </row>
    <row r="5955" spans="4:4">
      <c r="D5955" s="112"/>
    </row>
    <row r="5956" spans="4:4">
      <c r="D5956" s="112"/>
    </row>
    <row r="5957" spans="4:4">
      <c r="D5957" s="112"/>
    </row>
    <row r="5958" spans="4:4">
      <c r="D5958" s="112"/>
    </row>
    <row r="5959" spans="4:4">
      <c r="D5959" s="112"/>
    </row>
    <row r="5960" spans="4:4">
      <c r="D5960" s="112"/>
    </row>
    <row r="5961" spans="4:4">
      <c r="D5961" s="112"/>
    </row>
    <row r="5962" spans="4:4">
      <c r="D5962" s="112"/>
    </row>
    <row r="5963" spans="4:4">
      <c r="D5963" s="112"/>
    </row>
    <row r="5964" spans="4:4">
      <c r="D5964" s="112"/>
    </row>
    <row r="5965" spans="4:4">
      <c r="D5965" s="112"/>
    </row>
    <row r="5966" spans="4:4">
      <c r="D5966" s="112"/>
    </row>
    <row r="5967" spans="4:4">
      <c r="D5967" s="112"/>
    </row>
    <row r="5968" spans="4:4">
      <c r="D5968" s="112"/>
    </row>
    <row r="5969" spans="4:4">
      <c r="D5969" s="112"/>
    </row>
    <row r="5970" spans="4:4">
      <c r="D5970" s="112"/>
    </row>
    <row r="5971" spans="4:4">
      <c r="D5971" s="112"/>
    </row>
    <row r="5972" spans="4:4">
      <c r="D5972" s="112"/>
    </row>
    <row r="5973" spans="4:4">
      <c r="D5973" s="112"/>
    </row>
    <row r="5974" spans="4:4">
      <c r="D5974" s="112"/>
    </row>
    <row r="5975" spans="4:4">
      <c r="D5975" s="112"/>
    </row>
    <row r="5976" spans="4:4">
      <c r="D5976" s="112"/>
    </row>
    <row r="5977" spans="4:4">
      <c r="D5977" s="112"/>
    </row>
    <row r="5978" spans="4:4">
      <c r="D5978" s="112"/>
    </row>
    <row r="5979" spans="4:4">
      <c r="D5979" s="112"/>
    </row>
    <row r="5980" spans="4:4">
      <c r="D5980" s="112"/>
    </row>
    <row r="5981" spans="4:4">
      <c r="D5981" s="112"/>
    </row>
    <row r="5982" spans="4:4">
      <c r="D5982" s="112"/>
    </row>
    <row r="5983" spans="4:4">
      <c r="D5983" s="112"/>
    </row>
    <row r="5984" spans="4:4">
      <c r="D5984" s="112"/>
    </row>
    <row r="5985" spans="4:4">
      <c r="D5985" s="112"/>
    </row>
    <row r="5986" spans="4:4">
      <c r="D5986" s="112"/>
    </row>
    <row r="5987" spans="4:4">
      <c r="D5987" s="112"/>
    </row>
    <row r="5988" spans="4:4">
      <c r="D5988" s="112"/>
    </row>
    <row r="5989" spans="4:4">
      <c r="D5989" s="112"/>
    </row>
    <row r="5990" spans="4:4">
      <c r="D5990" s="112"/>
    </row>
    <row r="5991" spans="4:4">
      <c r="D5991" s="112"/>
    </row>
    <row r="5992" spans="4:4">
      <c r="D5992" s="112"/>
    </row>
    <row r="5993" spans="4:4">
      <c r="D5993" s="112"/>
    </row>
    <row r="5994" spans="4:4">
      <c r="D5994" s="112"/>
    </row>
    <row r="5995" spans="4:4">
      <c r="D5995" s="112"/>
    </row>
    <row r="5996" spans="4:4">
      <c r="D5996" s="112"/>
    </row>
    <row r="5997" spans="4:4">
      <c r="D5997" s="112"/>
    </row>
    <row r="5998" spans="4:4">
      <c r="D5998" s="112"/>
    </row>
    <row r="5999" spans="4:4">
      <c r="D5999" s="112"/>
    </row>
    <row r="6000" spans="4:4">
      <c r="D6000" s="112"/>
    </row>
    <row r="6001" spans="4:4">
      <c r="D6001" s="112"/>
    </row>
    <row r="6002" spans="4:4">
      <c r="D6002" s="112"/>
    </row>
    <row r="6003" spans="4:4">
      <c r="D6003" s="112"/>
    </row>
    <row r="6004" spans="4:4">
      <c r="D6004" s="112"/>
    </row>
    <row r="6005" spans="4:4">
      <c r="D6005" s="112"/>
    </row>
    <row r="6006" spans="4:4">
      <c r="D6006" s="112"/>
    </row>
    <row r="6007" spans="4:4">
      <c r="D6007" s="112"/>
    </row>
    <row r="6008" spans="4:4">
      <c r="D6008" s="112"/>
    </row>
    <row r="6009" spans="4:4">
      <c r="D6009" s="112"/>
    </row>
    <row r="6010" spans="4:4">
      <c r="D6010" s="112"/>
    </row>
    <row r="6011" spans="4:4">
      <c r="D6011" s="112"/>
    </row>
    <row r="6012" spans="4:4">
      <c r="D6012" s="112"/>
    </row>
    <row r="6013" spans="4:4">
      <c r="D6013" s="112"/>
    </row>
    <row r="6014" spans="4:4">
      <c r="D6014" s="112"/>
    </row>
    <row r="6015" spans="4:4">
      <c r="D6015" s="112"/>
    </row>
    <row r="6016" spans="4:4">
      <c r="D6016" s="112"/>
    </row>
    <row r="6017" spans="4:4">
      <c r="D6017" s="112"/>
    </row>
    <row r="6018" spans="4:4">
      <c r="D6018" s="112"/>
    </row>
    <row r="6019" spans="4:4">
      <c r="D6019" s="112"/>
    </row>
    <row r="6020" spans="4:4">
      <c r="D6020" s="112"/>
    </row>
    <row r="6021" spans="4:4">
      <c r="D6021" s="112"/>
    </row>
    <row r="6022" spans="4:4">
      <c r="D6022" s="112"/>
    </row>
    <row r="6023" spans="4:4">
      <c r="D6023" s="112"/>
    </row>
    <row r="6024" spans="4:4">
      <c r="D6024" s="112"/>
    </row>
    <row r="6025" spans="4:4">
      <c r="D6025" s="112"/>
    </row>
    <row r="6026" spans="4:4">
      <c r="D6026" s="112"/>
    </row>
    <row r="6027" spans="4:4">
      <c r="D6027" s="112"/>
    </row>
    <row r="6028" spans="4:4">
      <c r="D6028" s="112"/>
    </row>
    <row r="6029" spans="4:4">
      <c r="D6029" s="112"/>
    </row>
    <row r="6030" spans="4:4">
      <c r="D6030" s="112"/>
    </row>
    <row r="6031" spans="4:4">
      <c r="D6031" s="112"/>
    </row>
    <row r="6032" spans="4:4">
      <c r="D6032" s="112"/>
    </row>
    <row r="6033" spans="4:4">
      <c r="D6033" s="112"/>
    </row>
    <row r="6034" spans="4:4">
      <c r="D6034" s="112"/>
    </row>
    <row r="6035" spans="4:4">
      <c r="D6035" s="112"/>
    </row>
    <row r="6036" spans="4:4">
      <c r="D6036" s="112"/>
    </row>
    <row r="6037" spans="4:4">
      <c r="D6037" s="112"/>
    </row>
    <row r="6038" spans="4:4">
      <c r="D6038" s="112"/>
    </row>
    <row r="6039" spans="4:4">
      <c r="D6039" s="112"/>
    </row>
    <row r="6040" spans="4:4">
      <c r="D6040" s="112"/>
    </row>
    <row r="6041" spans="4:4">
      <c r="D6041" s="112"/>
    </row>
    <row r="6042" spans="4:4">
      <c r="D6042" s="112"/>
    </row>
    <row r="6043" spans="4:4">
      <c r="D6043" s="112"/>
    </row>
    <row r="6044" spans="4:4">
      <c r="D6044" s="112"/>
    </row>
    <row r="6045" spans="4:4">
      <c r="D6045" s="112"/>
    </row>
    <row r="6046" spans="4:4">
      <c r="D6046" s="112"/>
    </row>
    <row r="6047" spans="4:4">
      <c r="D6047" s="112"/>
    </row>
    <row r="6048" spans="4:4">
      <c r="D6048" s="112"/>
    </row>
    <row r="6049" spans="4:4">
      <c r="D6049" s="112"/>
    </row>
    <row r="6050" spans="4:4">
      <c r="D6050" s="112"/>
    </row>
    <row r="6051" spans="4:4">
      <c r="D6051" s="112"/>
    </row>
    <row r="6052" spans="4:4">
      <c r="D6052" s="112"/>
    </row>
    <row r="6053" spans="4:4">
      <c r="D6053" s="112"/>
    </row>
    <row r="6054" spans="4:4">
      <c r="D6054" s="112"/>
    </row>
    <row r="6055" spans="4:4">
      <c r="D6055" s="112"/>
    </row>
    <row r="6056" spans="4:4">
      <c r="D6056" s="112"/>
    </row>
    <row r="6057" spans="4:4">
      <c r="D6057" s="112"/>
    </row>
    <row r="6058" spans="4:4">
      <c r="D6058" s="112"/>
    </row>
    <row r="6059" spans="4:4">
      <c r="D6059" s="112"/>
    </row>
    <row r="6060" spans="4:4">
      <c r="D6060" s="112"/>
    </row>
    <row r="6061" spans="4:4">
      <c r="D6061" s="112"/>
    </row>
    <row r="6062" spans="4:4">
      <c r="D6062" s="112"/>
    </row>
    <row r="6063" spans="4:4">
      <c r="D6063" s="112"/>
    </row>
    <row r="6064" spans="4:4">
      <c r="D6064" s="112"/>
    </row>
    <row r="6065" spans="4:4">
      <c r="D6065" s="112"/>
    </row>
    <row r="6066" spans="4:4">
      <c r="D6066" s="112"/>
    </row>
    <row r="6067" spans="4:4">
      <c r="D6067" s="112"/>
    </row>
    <row r="6068" spans="4:4">
      <c r="D6068" s="112"/>
    </row>
    <row r="6069" spans="4:4">
      <c r="D6069" s="112"/>
    </row>
    <row r="6070" spans="4:4">
      <c r="D6070" s="112"/>
    </row>
    <row r="6071" spans="4:4">
      <c r="D6071" s="112"/>
    </row>
    <row r="6072" spans="4:4">
      <c r="D6072" s="112"/>
    </row>
    <row r="6073" spans="4:4">
      <c r="D6073" s="112"/>
    </row>
    <row r="6074" spans="4:4">
      <c r="D6074" s="112"/>
    </row>
    <row r="6075" spans="4:4">
      <c r="D6075" s="112"/>
    </row>
    <row r="6076" spans="4:4">
      <c r="D6076" s="112"/>
    </row>
    <row r="6077" spans="4:4">
      <c r="D6077" s="112"/>
    </row>
    <row r="6078" spans="4:4">
      <c r="D6078" s="112"/>
    </row>
    <row r="6079" spans="4:4">
      <c r="D6079" s="112"/>
    </row>
    <row r="6080" spans="4:4">
      <c r="D6080" s="112"/>
    </row>
    <row r="6081" spans="4:4">
      <c r="D6081" s="112"/>
    </row>
    <row r="6082" spans="4:4">
      <c r="D6082" s="112"/>
    </row>
    <row r="6083" spans="4:4">
      <c r="D6083" s="112"/>
    </row>
    <row r="6084" spans="4:4">
      <c r="D6084" s="112"/>
    </row>
    <row r="6085" spans="4:4">
      <c r="D6085" s="112"/>
    </row>
    <row r="6086" spans="4:4">
      <c r="D6086" s="112"/>
    </row>
    <row r="6087" spans="4:4">
      <c r="D6087" s="112"/>
    </row>
    <row r="6088" spans="4:4">
      <c r="D6088" s="112"/>
    </row>
    <row r="6089" spans="4:4">
      <c r="D6089" s="112"/>
    </row>
    <row r="6090" spans="4:4">
      <c r="D6090" s="112"/>
    </row>
    <row r="6091" spans="4:4">
      <c r="D6091" s="112"/>
    </row>
    <row r="6092" spans="4:4">
      <c r="D6092" s="112"/>
    </row>
    <row r="6093" spans="4:4">
      <c r="D6093" s="112"/>
    </row>
    <row r="6094" spans="4:4">
      <c r="D6094" s="112"/>
    </row>
    <row r="6095" spans="4:4">
      <c r="D6095" s="112"/>
    </row>
    <row r="6096" spans="4:4">
      <c r="D6096" s="112"/>
    </row>
    <row r="6097" spans="4:4">
      <c r="D6097" s="112"/>
    </row>
    <row r="6098" spans="4:4">
      <c r="D6098" s="112"/>
    </row>
    <row r="6099" spans="4:4">
      <c r="D6099" s="112"/>
    </row>
    <row r="6100" spans="4:4">
      <c r="D6100" s="112"/>
    </row>
    <row r="6101" spans="4:4">
      <c r="D6101" s="112"/>
    </row>
    <row r="6102" spans="4:4">
      <c r="D6102" s="112"/>
    </row>
    <row r="6103" spans="4:4">
      <c r="D6103" s="112"/>
    </row>
    <row r="6104" spans="4:4">
      <c r="D6104" s="112"/>
    </row>
    <row r="6105" spans="4:4">
      <c r="D6105" s="112"/>
    </row>
    <row r="6106" spans="4:4">
      <c r="D6106" s="112"/>
    </row>
    <row r="6107" spans="4:4">
      <c r="D6107" s="112"/>
    </row>
    <row r="6108" spans="4:4">
      <c r="D6108" s="112"/>
    </row>
    <row r="6109" spans="4:4">
      <c r="D6109" s="112"/>
    </row>
    <row r="6110" spans="4:4">
      <c r="D6110" s="112"/>
    </row>
    <row r="6111" spans="4:4">
      <c r="D6111" s="112"/>
    </row>
    <row r="6112" spans="4:4">
      <c r="D6112" s="112"/>
    </row>
    <row r="6113" spans="4:4">
      <c r="D6113" s="112"/>
    </row>
    <row r="6114" spans="4:4">
      <c r="D6114" s="112"/>
    </row>
    <row r="6115" spans="4:4">
      <c r="D6115" s="112"/>
    </row>
    <row r="6116" spans="4:4">
      <c r="D6116" s="112"/>
    </row>
    <row r="6117" spans="4:4">
      <c r="D6117" s="112"/>
    </row>
    <row r="6118" spans="4:4">
      <c r="D6118" s="112"/>
    </row>
    <row r="6119" spans="4:4">
      <c r="D6119" s="112"/>
    </row>
    <row r="6120" spans="4:4">
      <c r="D6120" s="112"/>
    </row>
    <row r="6121" spans="4:4">
      <c r="D6121" s="112"/>
    </row>
    <row r="6122" spans="4:4">
      <c r="D6122" s="112"/>
    </row>
    <row r="6123" spans="4:4">
      <c r="D6123" s="112"/>
    </row>
    <row r="6124" spans="4:4">
      <c r="D6124" s="112"/>
    </row>
    <row r="6125" spans="4:4">
      <c r="D6125" s="112"/>
    </row>
    <row r="6126" spans="4:4">
      <c r="D6126" s="112"/>
    </row>
    <row r="6127" spans="4:4">
      <c r="D6127" s="112"/>
    </row>
    <row r="6128" spans="4:4">
      <c r="D6128" s="112"/>
    </row>
    <row r="6129" spans="4:4">
      <c r="D6129" s="112"/>
    </row>
    <row r="6130" spans="4:4">
      <c r="D6130" s="112"/>
    </row>
    <row r="6131" spans="4:4">
      <c r="D6131" s="112"/>
    </row>
    <row r="6132" spans="4:4">
      <c r="D6132" s="112"/>
    </row>
    <row r="6133" spans="4:4">
      <c r="D6133" s="112"/>
    </row>
    <row r="6134" spans="4:4">
      <c r="D6134" s="112"/>
    </row>
    <row r="6135" spans="4:4">
      <c r="D6135" s="112"/>
    </row>
    <row r="6136" spans="4:4">
      <c r="D6136" s="112"/>
    </row>
    <row r="6137" spans="4:4">
      <c r="D6137" s="112"/>
    </row>
    <row r="6138" spans="4:4">
      <c r="D6138" s="112"/>
    </row>
    <row r="6139" spans="4:4">
      <c r="D6139" s="112"/>
    </row>
    <row r="6140" spans="4:4">
      <c r="D6140" s="112"/>
    </row>
    <row r="6141" spans="4:4">
      <c r="D6141" s="112"/>
    </row>
    <row r="6142" spans="4:4">
      <c r="D6142" s="112"/>
    </row>
    <row r="6143" spans="4:4">
      <c r="D6143" s="112"/>
    </row>
    <row r="6144" spans="4:4">
      <c r="D6144" s="112"/>
    </row>
    <row r="6145" spans="4:4">
      <c r="D6145" s="112"/>
    </row>
    <row r="6146" spans="4:4">
      <c r="D6146" s="112"/>
    </row>
    <row r="6147" spans="4:4">
      <c r="D6147" s="112"/>
    </row>
    <row r="6148" spans="4:4">
      <c r="D6148" s="112"/>
    </row>
    <row r="6149" spans="4:4">
      <c r="D6149" s="112"/>
    </row>
    <row r="6150" spans="4:4">
      <c r="D6150" s="112"/>
    </row>
    <row r="6151" spans="4:4">
      <c r="D6151" s="112"/>
    </row>
    <row r="6152" spans="4:4">
      <c r="D6152" s="112"/>
    </row>
    <row r="6153" spans="4:4">
      <c r="D6153" s="112"/>
    </row>
    <row r="6154" spans="4:4">
      <c r="D6154" s="112"/>
    </row>
    <row r="6155" spans="4:4">
      <c r="D6155" s="112"/>
    </row>
    <row r="6156" spans="4:4">
      <c r="D6156" s="112"/>
    </row>
    <row r="6157" spans="4:4">
      <c r="D6157" s="112"/>
    </row>
    <row r="6158" spans="4:4">
      <c r="D6158" s="112"/>
    </row>
    <row r="6159" spans="4:4">
      <c r="D6159" s="112"/>
    </row>
    <row r="6160" spans="4:4">
      <c r="D6160" s="112"/>
    </row>
    <row r="6161" spans="4:4">
      <c r="D6161" s="112"/>
    </row>
    <row r="6162" spans="4:4">
      <c r="D6162" s="112"/>
    </row>
    <row r="6163" spans="4:4">
      <c r="D6163" s="112"/>
    </row>
    <row r="6164" spans="4:4">
      <c r="D6164" s="112"/>
    </row>
    <row r="6165" spans="4:4">
      <c r="D6165" s="112"/>
    </row>
    <row r="6166" spans="4:4">
      <c r="D6166" s="112"/>
    </row>
    <row r="6167" spans="4:4">
      <c r="D6167" s="112"/>
    </row>
    <row r="6168" spans="4:4">
      <c r="D6168" s="112"/>
    </row>
    <row r="6169" spans="4:4">
      <c r="D6169" s="112"/>
    </row>
    <row r="6170" spans="4:4">
      <c r="D6170" s="112"/>
    </row>
    <row r="6171" spans="4:4">
      <c r="D6171" s="112"/>
    </row>
    <row r="6172" spans="4:4">
      <c r="D6172" s="112"/>
    </row>
    <row r="6173" spans="4:4">
      <c r="D6173" s="112"/>
    </row>
    <row r="6174" spans="4:4">
      <c r="D6174" s="112"/>
    </row>
    <row r="6175" spans="4:4">
      <c r="D6175" s="112"/>
    </row>
    <row r="6176" spans="4:4">
      <c r="D6176" s="112"/>
    </row>
    <row r="6177" spans="4:4">
      <c r="D6177" s="112"/>
    </row>
    <row r="6178" spans="4:4">
      <c r="D6178" s="112"/>
    </row>
    <row r="6179" spans="4:4">
      <c r="D6179" s="112"/>
    </row>
    <row r="6180" spans="4:4">
      <c r="D6180" s="112"/>
    </row>
    <row r="6181" spans="4:4">
      <c r="D6181" s="112"/>
    </row>
    <row r="6182" spans="4:4">
      <c r="D6182" s="112"/>
    </row>
    <row r="6183" spans="4:4">
      <c r="D6183" s="112"/>
    </row>
    <row r="6184" spans="4:4">
      <c r="D6184" s="112"/>
    </row>
    <row r="6185" spans="4:4">
      <c r="D6185" s="112"/>
    </row>
    <row r="6186" spans="4:4">
      <c r="D6186" s="112"/>
    </row>
    <row r="6187" spans="4:4">
      <c r="D6187" s="112"/>
    </row>
    <row r="6188" spans="4:4">
      <c r="D6188" s="112"/>
    </row>
    <row r="6189" spans="4:4">
      <c r="D6189" s="112"/>
    </row>
    <row r="6190" spans="4:4">
      <c r="D6190" s="112"/>
    </row>
    <row r="6191" spans="4:4">
      <c r="D6191" s="112"/>
    </row>
    <row r="6192" spans="4:4">
      <c r="D6192" s="112"/>
    </row>
    <row r="6193" spans="4:4">
      <c r="D6193" s="112"/>
    </row>
    <row r="6194" spans="4:4">
      <c r="D6194" s="112"/>
    </row>
    <row r="6195" spans="4:4">
      <c r="D6195" s="112"/>
    </row>
    <row r="6196" spans="4:4">
      <c r="D6196" s="112"/>
    </row>
    <row r="6197" spans="4:4">
      <c r="D6197" s="112"/>
    </row>
    <row r="6198" spans="4:4">
      <c r="D6198" s="112"/>
    </row>
    <row r="6199" spans="4:4">
      <c r="D6199" s="112"/>
    </row>
    <row r="6200" spans="4:4">
      <c r="D6200" s="112"/>
    </row>
    <row r="6201" spans="4:4">
      <c r="D6201" s="112"/>
    </row>
    <row r="6202" spans="4:4">
      <c r="D6202" s="112"/>
    </row>
    <row r="6203" spans="4:4">
      <c r="D6203" s="112"/>
    </row>
    <row r="6204" spans="4:4">
      <c r="D6204" s="112"/>
    </row>
    <row r="6205" spans="4:4">
      <c r="D6205" s="112"/>
    </row>
    <row r="6206" spans="4:4">
      <c r="D6206" s="112"/>
    </row>
    <row r="6207" spans="4:4">
      <c r="D6207" s="112"/>
    </row>
    <row r="6208" spans="4:4">
      <c r="D6208" s="112"/>
    </row>
    <row r="6209" spans="4:4">
      <c r="D6209" s="112"/>
    </row>
    <row r="6210" spans="4:4">
      <c r="D6210" s="112"/>
    </row>
    <row r="6211" spans="4:4">
      <c r="D6211" s="112"/>
    </row>
    <row r="6212" spans="4:4">
      <c r="D6212" s="112"/>
    </row>
    <row r="6213" spans="4:4">
      <c r="D6213" s="112"/>
    </row>
    <row r="6214" spans="4:4">
      <c r="D6214" s="112"/>
    </row>
    <row r="6215" spans="4:4">
      <c r="D6215" s="112"/>
    </row>
    <row r="6216" spans="4:4">
      <c r="D6216" s="112"/>
    </row>
    <row r="6217" spans="4:4">
      <c r="D6217" s="112"/>
    </row>
    <row r="6218" spans="4:4">
      <c r="D6218" s="112"/>
    </row>
    <row r="6219" spans="4:4">
      <c r="D6219" s="112"/>
    </row>
    <row r="6220" spans="4:4">
      <c r="D6220" s="112"/>
    </row>
    <row r="6221" spans="4:4">
      <c r="D6221" s="112"/>
    </row>
    <row r="6222" spans="4:4">
      <c r="D6222" s="112"/>
    </row>
    <row r="6223" spans="4:4">
      <c r="D6223" s="112"/>
    </row>
    <row r="6224" spans="4:4">
      <c r="D6224" s="112"/>
    </row>
    <row r="6225" spans="4:4">
      <c r="D6225" s="112"/>
    </row>
    <row r="6226" spans="4:4">
      <c r="D6226" s="112"/>
    </row>
    <row r="6227" spans="4:4">
      <c r="D6227" s="112"/>
    </row>
    <row r="6228" spans="4:4">
      <c r="D6228" s="112"/>
    </row>
    <row r="6229" spans="4:4">
      <c r="D6229" s="112"/>
    </row>
    <row r="6230" spans="4:4">
      <c r="D6230" s="112"/>
    </row>
    <row r="6231" spans="4:4">
      <c r="D6231" s="112"/>
    </row>
    <row r="6232" spans="4:4">
      <c r="D6232" s="112"/>
    </row>
    <row r="6233" spans="4:4">
      <c r="D6233" s="112"/>
    </row>
    <row r="6234" spans="4:4">
      <c r="D6234" s="112"/>
    </row>
    <row r="6235" spans="4:4">
      <c r="D6235" s="112"/>
    </row>
    <row r="6236" spans="4:4">
      <c r="D6236" s="112"/>
    </row>
    <row r="6237" spans="4:4">
      <c r="D6237" s="112"/>
    </row>
    <row r="6238" spans="4:4">
      <c r="D6238" s="112"/>
    </row>
    <row r="6239" spans="4:4">
      <c r="D6239" s="112"/>
    </row>
    <row r="6240" spans="4:4">
      <c r="D6240" s="112"/>
    </row>
    <row r="6241" spans="4:4">
      <c r="D6241" s="112"/>
    </row>
    <row r="6242" spans="4:4">
      <c r="D6242" s="112"/>
    </row>
    <row r="6243" spans="4:4">
      <c r="D6243" s="112"/>
    </row>
    <row r="6244" spans="4:4">
      <c r="D6244" s="112"/>
    </row>
    <row r="6245" spans="4:4">
      <c r="D6245" s="112"/>
    </row>
    <row r="6246" spans="4:4">
      <c r="D6246" s="112"/>
    </row>
    <row r="6247" spans="4:4">
      <c r="D6247" s="112"/>
    </row>
    <row r="6248" spans="4:4">
      <c r="D6248" s="112"/>
    </row>
    <row r="6249" spans="4:4">
      <c r="D6249" s="112"/>
    </row>
    <row r="6250" spans="4:4">
      <c r="D6250" s="112"/>
    </row>
    <row r="6251" spans="4:4">
      <c r="D6251" s="112"/>
    </row>
    <row r="6252" spans="4:4">
      <c r="D6252" s="112"/>
    </row>
    <row r="6253" spans="4:4">
      <c r="D6253" s="112"/>
    </row>
    <row r="6254" spans="4:4">
      <c r="D6254" s="112"/>
    </row>
    <row r="6255" spans="4:4">
      <c r="D6255" s="112"/>
    </row>
    <row r="6256" spans="4:4">
      <c r="D6256" s="112"/>
    </row>
    <row r="6257" spans="4:4">
      <c r="D6257" s="112"/>
    </row>
    <row r="6258" spans="4:4">
      <c r="D6258" s="112"/>
    </row>
    <row r="6259" spans="4:4">
      <c r="D6259" s="112"/>
    </row>
    <row r="6260" spans="4:4">
      <c r="D6260" s="112"/>
    </row>
    <row r="6261" spans="4:4">
      <c r="D6261" s="112"/>
    </row>
    <row r="6262" spans="4:4">
      <c r="D6262" s="112"/>
    </row>
    <row r="6263" spans="4:4">
      <c r="D6263" s="112"/>
    </row>
    <row r="6264" spans="4:4">
      <c r="D6264" s="112"/>
    </row>
    <row r="6265" spans="4:4">
      <c r="D6265" s="112"/>
    </row>
    <row r="6266" spans="4:4">
      <c r="D6266" s="112"/>
    </row>
    <row r="6267" spans="4:4">
      <c r="D6267" s="112"/>
    </row>
    <row r="6268" spans="4:4">
      <c r="D6268" s="112"/>
    </row>
    <row r="6269" spans="4:4">
      <c r="D6269" s="112"/>
    </row>
    <row r="6270" spans="4:4">
      <c r="D6270" s="112"/>
    </row>
    <row r="6271" spans="4:4">
      <c r="D6271" s="112"/>
    </row>
    <row r="6272" spans="4:4">
      <c r="D6272" s="112"/>
    </row>
    <row r="6273" spans="4:4">
      <c r="D6273" s="112"/>
    </row>
    <row r="6274" spans="4:4">
      <c r="D6274" s="112"/>
    </row>
    <row r="6275" spans="4:4">
      <c r="D6275" s="112"/>
    </row>
    <row r="6276" spans="4:4">
      <c r="D6276" s="112"/>
    </row>
    <row r="6277" spans="4:4">
      <c r="D6277" s="112"/>
    </row>
    <row r="6278" spans="4:4">
      <c r="D6278" s="112"/>
    </row>
    <row r="6279" spans="4:4">
      <c r="D6279" s="112"/>
    </row>
    <row r="6280" spans="4:4">
      <c r="D6280" s="112"/>
    </row>
    <row r="6281" spans="4:4">
      <c r="D6281" s="112"/>
    </row>
    <row r="6282" spans="4:4">
      <c r="D6282" s="112"/>
    </row>
    <row r="6283" spans="4:4">
      <c r="D6283" s="112"/>
    </row>
    <row r="6284" spans="4:4">
      <c r="D6284" s="112"/>
    </row>
    <row r="6285" spans="4:4">
      <c r="D6285" s="112"/>
    </row>
    <row r="6286" spans="4:4">
      <c r="D6286" s="112"/>
    </row>
    <row r="6287" spans="4:4">
      <c r="D6287" s="112"/>
    </row>
    <row r="6288" spans="4:4">
      <c r="D6288" s="112"/>
    </row>
    <row r="6289" spans="4:4">
      <c r="D6289" s="112"/>
    </row>
    <row r="6290" spans="4:4">
      <c r="D6290" s="112"/>
    </row>
    <row r="6291" spans="4:4">
      <c r="D6291" s="112"/>
    </row>
    <row r="6292" spans="4:4">
      <c r="D6292" s="112"/>
    </row>
    <row r="6293" spans="4:4">
      <c r="D6293" s="112"/>
    </row>
    <row r="6294" spans="4:4">
      <c r="D6294" s="112"/>
    </row>
    <row r="6295" spans="4:4">
      <c r="D6295" s="112"/>
    </row>
    <row r="6296" spans="4:4">
      <c r="D6296" s="112"/>
    </row>
    <row r="6297" spans="4:4">
      <c r="D6297" s="112"/>
    </row>
    <row r="6298" spans="4:4">
      <c r="D6298" s="112"/>
    </row>
    <row r="6299" spans="4:4">
      <c r="D6299" s="112"/>
    </row>
    <row r="6300" spans="4:4">
      <c r="D6300" s="112"/>
    </row>
    <row r="6301" spans="4:4">
      <c r="D6301" s="112"/>
    </row>
    <row r="6302" spans="4:4">
      <c r="D6302" s="112"/>
    </row>
    <row r="6303" spans="4:4">
      <c r="D6303" s="112"/>
    </row>
    <row r="6304" spans="4:4">
      <c r="D6304" s="112"/>
    </row>
    <row r="6305" spans="4:4">
      <c r="D6305" s="112"/>
    </row>
    <row r="6306" spans="4:4">
      <c r="D6306" s="112"/>
    </row>
    <row r="6307" spans="4:4">
      <c r="D6307" s="112"/>
    </row>
    <row r="6308" spans="4:4">
      <c r="D6308" s="112"/>
    </row>
    <row r="6309" spans="4:4">
      <c r="D6309" s="112"/>
    </row>
    <row r="6310" spans="4:4">
      <c r="D6310" s="112"/>
    </row>
    <row r="6311" spans="4:4">
      <c r="D6311" s="112"/>
    </row>
    <row r="6312" spans="4:4">
      <c r="D6312" s="112"/>
    </row>
    <row r="6313" spans="4:4">
      <c r="D6313" s="112"/>
    </row>
    <row r="6314" spans="4:4">
      <c r="D6314" s="112"/>
    </row>
    <row r="6315" spans="4:4">
      <c r="D6315" s="112"/>
    </row>
    <row r="6316" spans="4:4">
      <c r="D6316" s="112"/>
    </row>
    <row r="6317" spans="4:4">
      <c r="D6317" s="112"/>
    </row>
    <row r="6318" spans="4:4">
      <c r="D6318" s="112"/>
    </row>
    <row r="6319" spans="4:4">
      <c r="D6319" s="112"/>
    </row>
    <row r="6320" spans="4:4">
      <c r="D6320" s="112"/>
    </row>
    <row r="6321" spans="4:4">
      <c r="D6321" s="112"/>
    </row>
    <row r="6322" spans="4:4">
      <c r="D6322" s="112"/>
    </row>
    <row r="6323" spans="4:4">
      <c r="D6323" s="112"/>
    </row>
    <row r="6324" spans="4:4">
      <c r="D6324" s="112"/>
    </row>
    <row r="6325" spans="4:4">
      <c r="D6325" s="112"/>
    </row>
    <row r="6326" spans="4:4">
      <c r="D6326" s="112"/>
    </row>
    <row r="6327" spans="4:4">
      <c r="D6327" s="112"/>
    </row>
    <row r="6328" spans="4:4">
      <c r="D6328" s="112"/>
    </row>
    <row r="6329" spans="4:4">
      <c r="D6329" s="112"/>
    </row>
    <row r="6330" spans="4:4">
      <c r="D6330" s="112"/>
    </row>
    <row r="6331" spans="4:4">
      <c r="D6331" s="112"/>
    </row>
    <row r="6332" spans="4:4">
      <c r="D6332" s="112"/>
    </row>
    <row r="6333" spans="4:4">
      <c r="D6333" s="112"/>
    </row>
    <row r="6334" spans="4:4">
      <c r="D6334" s="112"/>
    </row>
    <row r="6335" spans="4:4">
      <c r="D6335" s="112"/>
    </row>
    <row r="6336" spans="4:4">
      <c r="D6336" s="112"/>
    </row>
    <row r="6337" spans="4:4">
      <c r="D6337" s="112"/>
    </row>
    <row r="6338" spans="4:4">
      <c r="D6338" s="112"/>
    </row>
    <row r="6339" spans="4:4">
      <c r="D6339" s="112"/>
    </row>
    <row r="6340" spans="4:4">
      <c r="D6340" s="112"/>
    </row>
    <row r="6341" spans="4:4">
      <c r="D6341" s="112"/>
    </row>
    <row r="6342" spans="4:4">
      <c r="D6342" s="112"/>
    </row>
    <row r="6343" spans="4:4">
      <c r="D6343" s="112"/>
    </row>
    <row r="6344" spans="4:4">
      <c r="D6344" s="112"/>
    </row>
    <row r="6345" spans="4:4">
      <c r="D6345" s="112"/>
    </row>
    <row r="6346" spans="4:4">
      <c r="D6346" s="112"/>
    </row>
    <row r="6347" spans="4:4">
      <c r="D6347" s="112"/>
    </row>
    <row r="6348" spans="4:4">
      <c r="D6348" s="112"/>
    </row>
    <row r="6349" spans="4:4">
      <c r="D6349" s="112"/>
    </row>
    <row r="6350" spans="4:4">
      <c r="D6350" s="112"/>
    </row>
    <row r="6351" spans="4:4">
      <c r="D6351" s="112"/>
    </row>
    <row r="6352" spans="4:4">
      <c r="D6352" s="112"/>
    </row>
    <row r="6353" spans="4:4">
      <c r="D6353" s="112"/>
    </row>
    <row r="6354" spans="4:4">
      <c r="D6354" s="112"/>
    </row>
    <row r="6355" spans="4:4">
      <c r="D6355" s="112"/>
    </row>
    <row r="6356" spans="4:4">
      <c r="D6356" s="112"/>
    </row>
    <row r="6357" spans="4:4">
      <c r="D6357" s="112"/>
    </row>
    <row r="6358" spans="4:4">
      <c r="D6358" s="112"/>
    </row>
    <row r="6359" spans="4:4">
      <c r="D6359" s="112"/>
    </row>
    <row r="6360" spans="4:4">
      <c r="D6360" s="112"/>
    </row>
    <row r="6361" spans="4:4">
      <c r="D6361" s="112"/>
    </row>
    <row r="6362" spans="4:4">
      <c r="D6362" s="112"/>
    </row>
    <row r="6363" spans="4:4">
      <c r="D6363" s="112"/>
    </row>
    <row r="6364" spans="4:4">
      <c r="D6364" s="112"/>
    </row>
    <row r="6365" spans="4:4">
      <c r="D6365" s="112"/>
    </row>
    <row r="6366" spans="4:4">
      <c r="D6366" s="112"/>
    </row>
    <row r="6367" spans="4:4">
      <c r="D6367" s="112"/>
    </row>
    <row r="6368" spans="4:4">
      <c r="D6368" s="112"/>
    </row>
    <row r="6369" spans="4:4">
      <c r="D6369" s="112"/>
    </row>
    <row r="6370" spans="4:4">
      <c r="D6370" s="112"/>
    </row>
    <row r="6371" spans="4:4">
      <c r="D6371" s="112"/>
    </row>
    <row r="6372" spans="4:4">
      <c r="D6372" s="112"/>
    </row>
    <row r="6373" spans="4:4">
      <c r="D6373" s="112"/>
    </row>
    <row r="6374" spans="4:4">
      <c r="D6374" s="112"/>
    </row>
    <row r="6375" spans="4:4">
      <c r="D6375" s="112"/>
    </row>
    <row r="6376" spans="4:4">
      <c r="D6376" s="112"/>
    </row>
    <row r="6377" spans="4:4">
      <c r="D6377" s="112"/>
    </row>
    <row r="6378" spans="4:4">
      <c r="D6378" s="112"/>
    </row>
    <row r="6379" spans="4:4">
      <c r="D6379" s="112"/>
    </row>
    <row r="6380" spans="4:4">
      <c r="D6380" s="112"/>
    </row>
    <row r="6381" spans="4:4">
      <c r="D6381" s="112"/>
    </row>
    <row r="6382" spans="4:4">
      <c r="D6382" s="112"/>
    </row>
    <row r="6383" spans="4:4">
      <c r="D6383" s="112"/>
    </row>
    <row r="6384" spans="4:4">
      <c r="D6384" s="112"/>
    </row>
    <row r="6385" spans="4:4">
      <c r="D6385" s="112"/>
    </row>
    <row r="6386" spans="4:4">
      <c r="D6386" s="112"/>
    </row>
    <row r="6387" spans="4:4">
      <c r="D6387" s="112"/>
    </row>
    <row r="6388" spans="4:4">
      <c r="D6388" s="112"/>
    </row>
    <row r="6389" spans="4:4">
      <c r="D6389" s="112"/>
    </row>
    <row r="6390" spans="4:4">
      <c r="D6390" s="112"/>
    </row>
    <row r="6391" spans="4:4">
      <c r="D6391" s="112"/>
    </row>
    <row r="6392" spans="4:4">
      <c r="D6392" s="112"/>
    </row>
    <row r="6393" spans="4:4">
      <c r="D6393" s="112"/>
    </row>
    <row r="6394" spans="4:4">
      <c r="D6394" s="112"/>
    </row>
    <row r="6395" spans="4:4">
      <c r="D6395" s="112"/>
    </row>
    <row r="6396" spans="4:4">
      <c r="D6396" s="112"/>
    </row>
    <row r="6397" spans="4:4">
      <c r="D6397" s="112"/>
    </row>
    <row r="6398" spans="4:4">
      <c r="D6398" s="112"/>
    </row>
    <row r="6399" spans="4:4">
      <c r="D6399" s="112"/>
    </row>
    <row r="6400" spans="4:4">
      <c r="D6400" s="112"/>
    </row>
    <row r="6401" spans="4:4">
      <c r="D6401" s="112"/>
    </row>
    <row r="6402" spans="4:4">
      <c r="D6402" s="112"/>
    </row>
    <row r="6403" spans="4:4">
      <c r="D6403" s="112"/>
    </row>
    <row r="6404" spans="4:4">
      <c r="D6404" s="112"/>
    </row>
    <row r="6405" spans="4:4">
      <c r="D6405" s="112"/>
    </row>
    <row r="6406" spans="4:4">
      <c r="D6406" s="112"/>
    </row>
    <row r="6407" spans="4:4">
      <c r="D6407" s="112"/>
    </row>
    <row r="6408" spans="4:4">
      <c r="D6408" s="112"/>
    </row>
    <row r="6409" spans="4:4">
      <c r="D6409" s="112"/>
    </row>
    <row r="6410" spans="4:4">
      <c r="D6410" s="112"/>
    </row>
    <row r="6411" spans="4:4">
      <c r="D6411" s="112"/>
    </row>
    <row r="6412" spans="4:4">
      <c r="D6412" s="112"/>
    </row>
    <row r="6413" spans="4:4">
      <c r="D6413" s="112"/>
    </row>
    <row r="6414" spans="4:4">
      <c r="D6414" s="112"/>
    </row>
    <row r="6415" spans="4:4">
      <c r="D6415" s="112"/>
    </row>
    <row r="6416" spans="4:4">
      <c r="D6416" s="112"/>
    </row>
    <row r="6417" spans="4:4">
      <c r="D6417" s="112"/>
    </row>
    <row r="6418" spans="4:4">
      <c r="D6418" s="112"/>
    </row>
    <row r="6419" spans="4:4">
      <c r="D6419" s="112"/>
    </row>
    <row r="6420" spans="4:4">
      <c r="D6420" s="112"/>
    </row>
    <row r="6421" spans="4:4">
      <c r="D6421" s="112"/>
    </row>
    <row r="6422" spans="4:4">
      <c r="D6422" s="112"/>
    </row>
    <row r="6423" spans="4:4">
      <c r="D6423" s="112"/>
    </row>
    <row r="6424" spans="4:4">
      <c r="D6424" s="112"/>
    </row>
    <row r="6425" spans="4:4">
      <c r="D6425" s="112"/>
    </row>
    <row r="6426" spans="4:4">
      <c r="D6426" s="112"/>
    </row>
    <row r="6427" spans="4:4">
      <c r="D6427" s="112"/>
    </row>
    <row r="6428" spans="4:4">
      <c r="D6428" s="112"/>
    </row>
    <row r="6429" spans="4:4">
      <c r="D6429" s="112"/>
    </row>
    <row r="6430" spans="4:4">
      <c r="D6430" s="112"/>
    </row>
    <row r="6431" spans="4:4">
      <c r="D6431" s="112"/>
    </row>
    <row r="6432" spans="4:4">
      <c r="D6432" s="112"/>
    </row>
    <row r="6433" spans="4:4">
      <c r="D6433" s="112"/>
    </row>
    <row r="6434" spans="4:4">
      <c r="D6434" s="112"/>
    </row>
    <row r="6435" spans="4:4">
      <c r="D6435" s="112"/>
    </row>
    <row r="6436" spans="4:4">
      <c r="D6436" s="112"/>
    </row>
    <row r="6437" spans="4:4">
      <c r="D6437" s="112"/>
    </row>
    <row r="6438" spans="4:4">
      <c r="D6438" s="112"/>
    </row>
    <row r="6439" spans="4:4">
      <c r="D6439" s="112"/>
    </row>
    <row r="6440" spans="4:4">
      <c r="D6440" s="112"/>
    </row>
    <row r="6441" spans="4:4">
      <c r="D6441" s="112"/>
    </row>
    <row r="6442" spans="4:4">
      <c r="D6442" s="112"/>
    </row>
    <row r="6443" spans="4:4">
      <c r="D6443" s="112"/>
    </row>
    <row r="6444" spans="4:4">
      <c r="D6444" s="112"/>
    </row>
    <row r="6445" spans="4:4">
      <c r="D6445" s="112"/>
    </row>
    <row r="6446" spans="4:4">
      <c r="D6446" s="112"/>
    </row>
    <row r="6447" spans="4:4">
      <c r="D6447" s="112"/>
    </row>
    <row r="6448" spans="4:4">
      <c r="D6448" s="112"/>
    </row>
    <row r="6449" spans="4:4">
      <c r="D6449" s="112"/>
    </row>
    <row r="6450" spans="4:4">
      <c r="D6450" s="112"/>
    </row>
    <row r="6451" spans="4:4">
      <c r="D6451" s="112"/>
    </row>
    <row r="6452" spans="4:4">
      <c r="D6452" s="112"/>
    </row>
    <row r="6453" spans="4:4">
      <c r="D6453" s="112"/>
    </row>
    <row r="6454" spans="4:4">
      <c r="D6454" s="112"/>
    </row>
    <row r="6455" spans="4:4">
      <c r="D6455" s="112"/>
    </row>
    <row r="6456" spans="4:4">
      <c r="D6456" s="112"/>
    </row>
    <row r="6457" spans="4:4">
      <c r="D6457" s="112"/>
    </row>
    <row r="6458" spans="4:4">
      <c r="D6458" s="112"/>
    </row>
    <row r="6459" spans="4:4">
      <c r="D6459" s="112"/>
    </row>
    <row r="6460" spans="4:4">
      <c r="D6460" s="112"/>
    </row>
    <row r="6461" spans="4:4">
      <c r="D6461" s="112"/>
    </row>
    <row r="6462" spans="4:4">
      <c r="D6462" s="112"/>
    </row>
    <row r="6463" spans="4:4">
      <c r="D6463" s="112"/>
    </row>
    <row r="6464" spans="4:4">
      <c r="D6464" s="112"/>
    </row>
    <row r="6465" spans="4:4">
      <c r="D6465" s="112"/>
    </row>
    <row r="6466" spans="4:4">
      <c r="D6466" s="112"/>
    </row>
    <row r="6467" spans="4:4">
      <c r="D6467" s="112"/>
    </row>
    <row r="6468" spans="4:4">
      <c r="D6468" s="112"/>
    </row>
    <row r="6469" spans="4:4">
      <c r="D6469" s="112"/>
    </row>
    <row r="6470" spans="4:4">
      <c r="D6470" s="112"/>
    </row>
    <row r="6471" spans="4:4">
      <c r="D6471" s="112"/>
    </row>
    <row r="6472" spans="4:4">
      <c r="D6472" s="112"/>
    </row>
    <row r="6473" spans="4:4">
      <c r="D6473" s="112"/>
    </row>
    <row r="6474" spans="4:4">
      <c r="D6474" s="112"/>
    </row>
    <row r="6475" spans="4:4">
      <c r="D6475" s="112"/>
    </row>
    <row r="6476" spans="4:4">
      <c r="D6476" s="112"/>
    </row>
    <row r="6477" spans="4:4">
      <c r="D6477" s="112"/>
    </row>
    <row r="6478" spans="4:4">
      <c r="D6478" s="112"/>
    </row>
    <row r="6479" spans="4:4">
      <c r="D6479" s="112"/>
    </row>
    <row r="6480" spans="4:4">
      <c r="D6480" s="112"/>
    </row>
    <row r="6481" spans="4:4">
      <c r="D6481" s="112"/>
    </row>
    <row r="6482" spans="4:4">
      <c r="D6482" s="112"/>
    </row>
    <row r="6483" spans="4:4">
      <c r="D6483" s="112"/>
    </row>
    <row r="6484" spans="4:4">
      <c r="D6484" s="112"/>
    </row>
    <row r="6485" spans="4:4">
      <c r="D6485" s="112"/>
    </row>
    <row r="6486" spans="4:4">
      <c r="D6486" s="112"/>
    </row>
    <row r="6487" spans="4:4">
      <c r="D6487" s="112"/>
    </row>
    <row r="6488" spans="4:4">
      <c r="D6488" s="112"/>
    </row>
    <row r="6489" spans="4:4">
      <c r="D6489" s="112"/>
    </row>
    <row r="6490" spans="4:4">
      <c r="D6490" s="112"/>
    </row>
    <row r="6491" spans="4:4">
      <c r="D6491" s="112"/>
    </row>
    <row r="6492" spans="4:4">
      <c r="D6492" s="112"/>
    </row>
    <row r="6493" spans="4:4">
      <c r="D6493" s="112"/>
    </row>
    <row r="6494" spans="4:4">
      <c r="D6494" s="112"/>
    </row>
    <row r="6495" spans="4:4">
      <c r="D6495" s="112"/>
    </row>
    <row r="6496" spans="4:4">
      <c r="D6496" s="112"/>
    </row>
    <row r="6497" spans="4:4">
      <c r="D6497" s="112"/>
    </row>
    <row r="6498" spans="4:4">
      <c r="D6498" s="112"/>
    </row>
    <row r="6499" spans="4:4">
      <c r="D6499" s="112"/>
    </row>
    <row r="6500" spans="4:4">
      <c r="D6500" s="112"/>
    </row>
    <row r="6501" spans="4:4">
      <c r="D6501" s="112"/>
    </row>
    <row r="6502" spans="4:4">
      <c r="D6502" s="112"/>
    </row>
    <row r="6503" spans="4:4">
      <c r="D6503" s="112"/>
    </row>
    <row r="6504" spans="4:4">
      <c r="D6504" s="112"/>
    </row>
    <row r="6505" spans="4:4">
      <c r="D6505" s="112"/>
    </row>
    <row r="6506" spans="4:4">
      <c r="D6506" s="112"/>
    </row>
    <row r="6507" spans="4:4">
      <c r="D6507" s="112"/>
    </row>
    <row r="6508" spans="4:4">
      <c r="D6508" s="112"/>
    </row>
    <row r="6509" spans="4:4">
      <c r="D6509" s="112"/>
    </row>
    <row r="6510" spans="4:4">
      <c r="D6510" s="112"/>
    </row>
    <row r="6511" spans="4:4">
      <c r="D6511" s="112"/>
    </row>
    <row r="6512" spans="4:4">
      <c r="D6512" s="112"/>
    </row>
    <row r="6513" spans="4:4">
      <c r="D6513" s="112"/>
    </row>
    <row r="6514" spans="4:4">
      <c r="D6514" s="112"/>
    </row>
    <row r="6515" spans="4:4">
      <c r="D6515" s="112"/>
    </row>
    <row r="6516" spans="4:4">
      <c r="D6516" s="112"/>
    </row>
    <row r="6517" spans="4:4">
      <c r="D6517" s="112"/>
    </row>
    <row r="6518" spans="4:4">
      <c r="D6518" s="112"/>
    </row>
    <row r="6519" spans="4:4">
      <c r="D6519" s="112"/>
    </row>
    <row r="6520" spans="4:4">
      <c r="D6520" s="112"/>
    </row>
    <row r="6521" spans="4:4">
      <c r="D6521" s="112"/>
    </row>
    <row r="6522" spans="4:4">
      <c r="D6522" s="112"/>
    </row>
    <row r="6523" spans="4:4">
      <c r="D6523" s="112"/>
    </row>
    <row r="6524" spans="4:4">
      <c r="D6524" s="112"/>
    </row>
    <row r="6525" spans="4:4">
      <c r="D6525" s="112"/>
    </row>
    <row r="6526" spans="4:4">
      <c r="D6526" s="112"/>
    </row>
    <row r="6527" spans="4:4">
      <c r="D6527" s="112"/>
    </row>
    <row r="6528" spans="4:4">
      <c r="D6528" s="112"/>
    </row>
    <row r="6529" spans="4:4">
      <c r="D6529" s="112"/>
    </row>
    <row r="6530" spans="4:4">
      <c r="D6530" s="112"/>
    </row>
    <row r="6531" spans="4:4">
      <c r="D6531" s="112"/>
    </row>
    <row r="6532" spans="4:4">
      <c r="D6532" s="112"/>
    </row>
    <row r="6533" spans="4:4">
      <c r="D6533" s="112"/>
    </row>
    <row r="6534" spans="4:4">
      <c r="D6534" s="112"/>
    </row>
    <row r="6535" spans="4:4">
      <c r="D6535" s="112"/>
    </row>
    <row r="6536" spans="4:4">
      <c r="D6536" s="112"/>
    </row>
    <row r="6537" spans="4:4">
      <c r="D6537" s="112"/>
    </row>
    <row r="6538" spans="4:4">
      <c r="D6538" s="112"/>
    </row>
    <row r="6539" spans="4:4">
      <c r="D6539" s="112"/>
    </row>
    <row r="6540" spans="4:4">
      <c r="D6540" s="112"/>
    </row>
    <row r="6541" spans="4:4">
      <c r="D6541" s="112"/>
    </row>
    <row r="6542" spans="4:4">
      <c r="D6542" s="112"/>
    </row>
    <row r="6543" spans="4:4">
      <c r="D6543" s="112"/>
    </row>
    <row r="6544" spans="4:4">
      <c r="D6544" s="112"/>
    </row>
    <row r="6545" spans="4:4">
      <c r="D6545" s="112"/>
    </row>
    <row r="6546" spans="4:4">
      <c r="D6546" s="112"/>
    </row>
    <row r="6547" spans="4:4">
      <c r="D6547" s="112"/>
    </row>
    <row r="6548" spans="4:4">
      <c r="D6548" s="112"/>
    </row>
    <row r="6549" spans="4:4">
      <c r="D6549" s="112"/>
    </row>
    <row r="6550" spans="4:4">
      <c r="D6550" s="112"/>
    </row>
    <row r="6551" spans="4:4">
      <c r="D6551" s="112"/>
    </row>
    <row r="6552" spans="4:4">
      <c r="D6552" s="112"/>
    </row>
    <row r="6553" spans="4:4">
      <c r="D6553" s="112"/>
    </row>
    <row r="6554" spans="4:4">
      <c r="D6554" s="112"/>
    </row>
    <row r="6555" spans="4:4">
      <c r="D6555" s="112"/>
    </row>
    <row r="6556" spans="4:4">
      <c r="D6556" s="112"/>
    </row>
    <row r="6557" spans="4:4">
      <c r="D6557" s="112"/>
    </row>
    <row r="6558" spans="4:4">
      <c r="D6558" s="112"/>
    </row>
    <row r="6559" spans="4:4">
      <c r="D6559" s="112"/>
    </row>
    <row r="6560" spans="4:4">
      <c r="D6560" s="112"/>
    </row>
    <row r="6561" spans="4:4">
      <c r="D6561" s="112"/>
    </row>
    <row r="6562" spans="4:4">
      <c r="D6562" s="112"/>
    </row>
    <row r="6563" spans="4:4">
      <c r="D6563" s="112"/>
    </row>
    <row r="6564" spans="4:4">
      <c r="D6564" s="112"/>
    </row>
    <row r="6565" spans="4:4">
      <c r="D6565" s="112"/>
    </row>
    <row r="6566" spans="4:4">
      <c r="D6566" s="112"/>
    </row>
    <row r="6567" spans="4:4">
      <c r="D6567" s="112"/>
    </row>
    <row r="6568" spans="4:4">
      <c r="D6568" s="112"/>
    </row>
    <row r="6569" spans="4:4">
      <c r="D6569" s="112"/>
    </row>
    <row r="6570" spans="4:4">
      <c r="D6570" s="112"/>
    </row>
    <row r="6571" spans="4:4">
      <c r="D6571" s="112"/>
    </row>
    <row r="6572" spans="4:4">
      <c r="D6572" s="112"/>
    </row>
    <row r="6573" spans="4:4">
      <c r="D6573" s="112"/>
    </row>
    <row r="6574" spans="4:4">
      <c r="D6574" s="112"/>
    </row>
    <row r="6575" spans="4:4">
      <c r="D6575" s="112"/>
    </row>
    <row r="6576" spans="4:4">
      <c r="D6576" s="112"/>
    </row>
    <row r="6577" spans="4:4">
      <c r="D6577" s="112"/>
    </row>
    <row r="6578" spans="4:4">
      <c r="D6578" s="112"/>
    </row>
    <row r="6579" spans="4:4">
      <c r="D6579" s="112"/>
    </row>
    <row r="6580" spans="4:4">
      <c r="D6580" s="112"/>
    </row>
    <row r="6581" spans="4:4">
      <c r="D6581" s="112"/>
    </row>
    <row r="6582" spans="4:4">
      <c r="D6582" s="112"/>
    </row>
    <row r="6583" spans="4:4">
      <c r="D6583" s="112"/>
    </row>
    <row r="6584" spans="4:4">
      <c r="D6584" s="112"/>
    </row>
    <row r="6585" spans="4:4">
      <c r="D6585" s="112"/>
    </row>
    <row r="6586" spans="4:4">
      <c r="D6586" s="112"/>
    </row>
    <row r="6587" spans="4:4">
      <c r="D6587" s="112"/>
    </row>
    <row r="6588" spans="4:4">
      <c r="D6588" s="112"/>
    </row>
    <row r="6589" spans="4:4">
      <c r="D6589" s="112"/>
    </row>
    <row r="6590" spans="4:4">
      <c r="D6590" s="112"/>
    </row>
    <row r="6591" spans="4:4">
      <c r="D6591" s="112"/>
    </row>
    <row r="6592" spans="4:4">
      <c r="D6592" s="112"/>
    </row>
    <row r="6593" spans="4:4">
      <c r="D6593" s="112"/>
    </row>
    <row r="6594" spans="4:4">
      <c r="D6594" s="112"/>
    </row>
    <row r="6595" spans="4:4">
      <c r="D6595" s="112"/>
    </row>
    <row r="6596" spans="4:4">
      <c r="D6596" s="112"/>
    </row>
    <row r="6597" spans="4:4">
      <c r="D6597" s="112"/>
    </row>
    <row r="6598" spans="4:4">
      <c r="D6598" s="112"/>
    </row>
    <row r="6599" spans="4:4">
      <c r="D6599" s="112"/>
    </row>
    <row r="6600" spans="4:4">
      <c r="D6600" s="112"/>
    </row>
    <row r="6601" spans="4:4">
      <c r="D6601" s="112"/>
    </row>
    <row r="6602" spans="4:4">
      <c r="D6602" s="112"/>
    </row>
    <row r="6603" spans="4:4">
      <c r="D6603" s="112"/>
    </row>
    <row r="6604" spans="4:4">
      <c r="D6604" s="112"/>
    </row>
    <row r="6605" spans="4:4">
      <c r="D6605" s="112"/>
    </row>
    <row r="6606" spans="4:4">
      <c r="D6606" s="112"/>
    </row>
    <row r="6607" spans="4:4">
      <c r="D6607" s="112"/>
    </row>
    <row r="6608" spans="4:4">
      <c r="D6608" s="112"/>
    </row>
    <row r="6609" spans="4:4">
      <c r="D6609" s="112"/>
    </row>
    <row r="6610" spans="4:4">
      <c r="D6610" s="112"/>
    </row>
    <row r="6611" spans="4:4">
      <c r="D6611" s="112"/>
    </row>
    <row r="6612" spans="4:4">
      <c r="D6612" s="112"/>
    </row>
    <row r="6613" spans="4:4">
      <c r="D6613" s="112"/>
    </row>
    <row r="6614" spans="4:4">
      <c r="D6614" s="112"/>
    </row>
    <row r="6615" spans="4:4">
      <c r="D6615" s="112"/>
    </row>
    <row r="6616" spans="4:4">
      <c r="D6616" s="112"/>
    </row>
    <row r="6617" spans="4:4">
      <c r="D6617" s="112"/>
    </row>
    <row r="6618" spans="4:4">
      <c r="D6618" s="112"/>
    </row>
    <row r="6619" spans="4:4">
      <c r="D6619" s="112"/>
    </row>
    <row r="6620" spans="4:4">
      <c r="D6620" s="112"/>
    </row>
    <row r="6621" spans="4:4">
      <c r="D6621" s="112"/>
    </row>
    <row r="6622" spans="4:4">
      <c r="D6622" s="112"/>
    </row>
    <row r="6623" spans="4:4">
      <c r="D6623" s="112"/>
    </row>
    <row r="6624" spans="4:4">
      <c r="D6624" s="112"/>
    </row>
    <row r="6625" spans="4:4">
      <c r="D6625" s="112"/>
    </row>
    <row r="6626" spans="4:4">
      <c r="D6626" s="112"/>
    </row>
    <row r="6627" spans="4:4">
      <c r="D6627" s="112"/>
    </row>
    <row r="6628" spans="4:4">
      <c r="D6628" s="112"/>
    </row>
    <row r="6629" spans="4:4">
      <c r="D6629" s="112"/>
    </row>
    <row r="6630" spans="4:4">
      <c r="D6630" s="112"/>
    </row>
    <row r="6631" spans="4:4">
      <c r="D6631" s="112"/>
    </row>
    <row r="6632" spans="4:4">
      <c r="D6632" s="112"/>
    </row>
    <row r="6633" spans="4:4">
      <c r="D6633" s="112"/>
    </row>
    <row r="6634" spans="4:4">
      <c r="D6634" s="112"/>
    </row>
    <row r="6635" spans="4:4">
      <c r="D6635" s="112"/>
    </row>
    <row r="6636" spans="4:4">
      <c r="D6636" s="112"/>
    </row>
    <row r="6637" spans="4:4">
      <c r="D6637" s="112"/>
    </row>
    <row r="6638" spans="4:4">
      <c r="D6638" s="112"/>
    </row>
    <row r="6639" spans="4:4">
      <c r="D6639" s="112"/>
    </row>
    <row r="6640" spans="4:4">
      <c r="D6640" s="112"/>
    </row>
    <row r="6641" spans="4:4">
      <c r="D6641" s="112"/>
    </row>
    <row r="6642" spans="4:4">
      <c r="D6642" s="112"/>
    </row>
    <row r="6643" spans="4:4">
      <c r="D6643" s="112"/>
    </row>
    <row r="6644" spans="4:4">
      <c r="D6644" s="112"/>
    </row>
    <row r="6645" spans="4:4">
      <c r="D6645" s="112"/>
    </row>
    <row r="6646" spans="4:4">
      <c r="D6646" s="112"/>
    </row>
    <row r="6647" spans="4:4">
      <c r="D6647" s="112"/>
    </row>
    <row r="6648" spans="4:4">
      <c r="D6648" s="112"/>
    </row>
    <row r="6649" spans="4:4">
      <c r="D6649" s="112"/>
    </row>
    <row r="6650" spans="4:4">
      <c r="D6650" s="112"/>
    </row>
    <row r="6651" spans="4:4">
      <c r="D6651" s="112"/>
    </row>
    <row r="6652" spans="4:4">
      <c r="D6652" s="112"/>
    </row>
    <row r="6653" spans="4:4">
      <c r="D6653" s="112"/>
    </row>
    <row r="6654" spans="4:4">
      <c r="D6654" s="112"/>
    </row>
    <row r="6655" spans="4:4">
      <c r="D6655" s="112"/>
    </row>
    <row r="6656" spans="4:4">
      <c r="D6656" s="112"/>
    </row>
    <row r="6657" spans="4:4">
      <c r="D6657" s="112"/>
    </row>
    <row r="6658" spans="4:4">
      <c r="D6658" s="112"/>
    </row>
    <row r="6659" spans="4:4">
      <c r="D6659" s="112"/>
    </row>
    <row r="6660" spans="4:4">
      <c r="D6660" s="112"/>
    </row>
    <row r="6661" spans="4:4">
      <c r="D6661" s="112"/>
    </row>
    <row r="6662" spans="4:4">
      <c r="D6662" s="112"/>
    </row>
    <row r="6663" spans="4:4">
      <c r="D6663" s="112"/>
    </row>
    <row r="6664" spans="4:4">
      <c r="D6664" s="112"/>
    </row>
    <row r="6665" spans="4:4">
      <c r="D6665" s="112"/>
    </row>
    <row r="6666" spans="4:4">
      <c r="D6666" s="112"/>
    </row>
    <row r="6667" spans="4:4">
      <c r="D6667" s="112"/>
    </row>
    <row r="6668" spans="4:4">
      <c r="D6668" s="112"/>
    </row>
    <row r="6669" spans="4:4">
      <c r="D6669" s="112"/>
    </row>
    <row r="6670" spans="4:4">
      <c r="D6670" s="112"/>
    </row>
    <row r="6671" spans="4:4">
      <c r="D6671" s="112"/>
    </row>
    <row r="6672" spans="4:4">
      <c r="D6672" s="112"/>
    </row>
    <row r="6673" spans="4:4">
      <c r="D6673" s="112"/>
    </row>
    <row r="6674" spans="4:4">
      <c r="D6674" s="112"/>
    </row>
    <row r="6675" spans="4:4">
      <c r="D6675" s="112"/>
    </row>
    <row r="6676" spans="4:4">
      <c r="D6676" s="112"/>
    </row>
    <row r="6677" spans="4:4">
      <c r="D6677" s="112"/>
    </row>
    <row r="6678" spans="4:4">
      <c r="D6678" s="112"/>
    </row>
    <row r="6679" spans="4:4">
      <c r="D6679" s="112"/>
    </row>
    <row r="6680" spans="4:4">
      <c r="D6680" s="112"/>
    </row>
    <row r="6681" spans="4:4">
      <c r="D6681" s="112"/>
    </row>
    <row r="6682" spans="4:4">
      <c r="D6682" s="112"/>
    </row>
    <row r="6683" spans="4:4">
      <c r="D6683" s="112"/>
    </row>
    <row r="6684" spans="4:4">
      <c r="D6684" s="112"/>
    </row>
    <row r="6685" spans="4:4">
      <c r="D6685" s="112"/>
    </row>
    <row r="6686" spans="4:4">
      <c r="D6686" s="112"/>
    </row>
    <row r="6687" spans="4:4">
      <c r="D6687" s="112"/>
    </row>
    <row r="6688" spans="4:4">
      <c r="D6688" s="112"/>
    </row>
    <row r="6689" spans="4:4">
      <c r="D6689" s="112"/>
    </row>
    <row r="6690" spans="4:4">
      <c r="D6690" s="112"/>
    </row>
    <row r="6691" spans="4:4">
      <c r="D6691" s="112"/>
    </row>
    <row r="6692" spans="4:4">
      <c r="D6692" s="112"/>
    </row>
    <row r="6693" spans="4:4">
      <c r="D6693" s="112"/>
    </row>
    <row r="6694" spans="4:4">
      <c r="D6694" s="112"/>
    </row>
    <row r="6695" spans="4:4">
      <c r="D6695" s="112"/>
    </row>
    <row r="6696" spans="4:4">
      <c r="D6696" s="112"/>
    </row>
    <row r="6697" spans="4:4">
      <c r="D6697" s="112"/>
    </row>
    <row r="6698" spans="4:4">
      <c r="D6698" s="112"/>
    </row>
    <row r="6699" spans="4:4">
      <c r="D6699" s="112"/>
    </row>
    <row r="6700" spans="4:4">
      <c r="D6700" s="112"/>
    </row>
    <row r="6701" spans="4:4">
      <c r="D6701" s="112"/>
    </row>
    <row r="6702" spans="4:4">
      <c r="D6702" s="112"/>
    </row>
    <row r="6703" spans="4:4">
      <c r="D6703" s="112"/>
    </row>
    <row r="6704" spans="4:4">
      <c r="D6704" s="112"/>
    </row>
    <row r="6705" spans="4:4">
      <c r="D6705" s="112"/>
    </row>
    <row r="6706" spans="4:4">
      <c r="D6706" s="112"/>
    </row>
    <row r="6707" spans="4:4">
      <c r="D6707" s="112"/>
    </row>
    <row r="6708" spans="4:4">
      <c r="D6708" s="112"/>
    </row>
    <row r="6709" spans="4:4">
      <c r="D6709" s="112"/>
    </row>
    <row r="6710" spans="4:4">
      <c r="D6710" s="112"/>
    </row>
    <row r="6711" spans="4:4">
      <c r="D6711" s="112"/>
    </row>
    <row r="6712" spans="4:4">
      <c r="D6712" s="112"/>
    </row>
    <row r="6713" spans="4:4">
      <c r="D6713" s="112"/>
    </row>
    <row r="6714" spans="4:4">
      <c r="D6714" s="112"/>
    </row>
    <row r="6715" spans="4:4">
      <c r="D6715" s="112"/>
    </row>
    <row r="6716" spans="4:4">
      <c r="D6716" s="112"/>
    </row>
    <row r="6717" spans="4:4">
      <c r="D6717" s="112"/>
    </row>
    <row r="6718" spans="4:4">
      <c r="D6718" s="112"/>
    </row>
    <row r="6719" spans="4:4">
      <c r="D6719" s="112"/>
    </row>
    <row r="6720" spans="4:4">
      <c r="D6720" s="112"/>
    </row>
    <row r="6721" spans="4:4">
      <c r="D6721" s="112"/>
    </row>
    <row r="6722" spans="4:4">
      <c r="D6722" s="112"/>
    </row>
    <row r="6723" spans="4:4">
      <c r="D6723" s="112"/>
    </row>
    <row r="6724" spans="4:4">
      <c r="D6724" s="112"/>
    </row>
    <row r="6725" spans="4:4">
      <c r="D6725" s="112"/>
    </row>
    <row r="6726" spans="4:4">
      <c r="D6726" s="112"/>
    </row>
    <row r="6727" spans="4:4">
      <c r="D6727" s="112"/>
    </row>
    <row r="6728" spans="4:4">
      <c r="D6728" s="112"/>
    </row>
    <row r="6729" spans="4:4">
      <c r="D6729" s="112"/>
    </row>
    <row r="6730" spans="4:4">
      <c r="D6730" s="112"/>
    </row>
    <row r="6731" spans="4:4">
      <c r="D6731" s="112"/>
    </row>
    <row r="6732" spans="4:4">
      <c r="D6732" s="112"/>
    </row>
    <row r="6733" spans="4:4">
      <c r="D6733" s="112"/>
    </row>
    <row r="6734" spans="4:4">
      <c r="D6734" s="112"/>
    </row>
    <row r="6735" spans="4:4">
      <c r="D6735" s="112"/>
    </row>
    <row r="6736" spans="4:4">
      <c r="D6736" s="112"/>
    </row>
    <row r="6737" spans="4:4">
      <c r="D6737" s="112"/>
    </row>
    <row r="6738" spans="4:4">
      <c r="D6738" s="112"/>
    </row>
    <row r="6739" spans="4:4">
      <c r="D6739" s="112"/>
    </row>
    <row r="6740" spans="4:4">
      <c r="D6740" s="112"/>
    </row>
    <row r="6741" spans="4:4">
      <c r="D6741" s="112"/>
    </row>
    <row r="6742" spans="4:4">
      <c r="D6742" s="112"/>
    </row>
    <row r="6743" spans="4:4">
      <c r="D6743" s="112"/>
    </row>
    <row r="6744" spans="4:4">
      <c r="D6744" s="112"/>
    </row>
    <row r="6745" spans="4:4">
      <c r="D6745" s="112"/>
    </row>
    <row r="6746" spans="4:4">
      <c r="D6746" s="112"/>
    </row>
    <row r="6747" spans="4:4">
      <c r="D6747" s="112"/>
    </row>
    <row r="6748" spans="4:4">
      <c r="D6748" s="112"/>
    </row>
    <row r="6749" spans="4:4">
      <c r="D6749" s="112"/>
    </row>
    <row r="6750" spans="4:4">
      <c r="D6750" s="112"/>
    </row>
    <row r="6751" spans="4:4">
      <c r="D6751" s="112"/>
    </row>
    <row r="6752" spans="4:4">
      <c r="D6752" s="112"/>
    </row>
    <row r="6753" spans="4:4">
      <c r="D6753" s="112"/>
    </row>
    <row r="6754" spans="4:4">
      <c r="D6754" s="112"/>
    </row>
    <row r="6755" spans="4:4">
      <c r="D6755" s="112"/>
    </row>
    <row r="6756" spans="4:4">
      <c r="D6756" s="112"/>
    </row>
    <row r="6757" spans="4:4">
      <c r="D6757" s="112"/>
    </row>
    <row r="6758" spans="4:4">
      <c r="D6758" s="112"/>
    </row>
    <row r="6759" spans="4:4">
      <c r="D6759" s="112"/>
    </row>
    <row r="6760" spans="4:4">
      <c r="D6760" s="112"/>
    </row>
    <row r="6761" spans="4:4">
      <c r="D6761" s="112"/>
    </row>
    <row r="6762" spans="4:4">
      <c r="D6762" s="112"/>
    </row>
    <row r="6763" spans="4:4">
      <c r="D6763" s="112"/>
    </row>
    <row r="6764" spans="4:4">
      <c r="D6764" s="112"/>
    </row>
    <row r="6765" spans="4:4">
      <c r="D6765" s="112"/>
    </row>
    <row r="6766" spans="4:4">
      <c r="D6766" s="112"/>
    </row>
    <row r="6767" spans="4:4">
      <c r="D6767" s="112"/>
    </row>
    <row r="6768" spans="4:4">
      <c r="D6768" s="112"/>
    </row>
    <row r="6769" spans="4:4">
      <c r="D6769" s="112"/>
    </row>
    <row r="6770" spans="4:4">
      <c r="D6770" s="112"/>
    </row>
    <row r="6771" spans="4:4">
      <c r="D6771" s="112"/>
    </row>
    <row r="6772" spans="4:4">
      <c r="D6772" s="112"/>
    </row>
    <row r="6773" spans="4:4">
      <c r="D6773" s="112"/>
    </row>
    <row r="6774" spans="4:4">
      <c r="D6774" s="112"/>
    </row>
    <row r="6775" spans="4:4">
      <c r="D6775" s="112"/>
    </row>
    <row r="6776" spans="4:4">
      <c r="D6776" s="112"/>
    </row>
    <row r="6777" spans="4:4">
      <c r="D6777" s="112"/>
    </row>
    <row r="6778" spans="4:4">
      <c r="D6778" s="112"/>
    </row>
    <row r="6779" spans="4:4">
      <c r="D6779" s="112"/>
    </row>
    <row r="6780" spans="4:4">
      <c r="D6780" s="112"/>
    </row>
    <row r="6781" spans="4:4">
      <c r="D6781" s="112"/>
    </row>
    <row r="6782" spans="4:4">
      <c r="D6782" s="112"/>
    </row>
    <row r="6783" spans="4:4">
      <c r="D6783" s="112"/>
    </row>
    <row r="6784" spans="4:4">
      <c r="D6784" s="112"/>
    </row>
    <row r="6785" spans="4:4">
      <c r="D6785" s="112"/>
    </row>
    <row r="6786" spans="4:4">
      <c r="D6786" s="112"/>
    </row>
    <row r="6787" spans="4:4">
      <c r="D6787" s="112"/>
    </row>
    <row r="6788" spans="4:4">
      <c r="D6788" s="112"/>
    </row>
    <row r="6789" spans="4:4">
      <c r="D6789" s="112"/>
    </row>
    <row r="6790" spans="4:4">
      <c r="D6790" s="112"/>
    </row>
    <row r="6791" spans="4:4">
      <c r="D6791" s="112"/>
    </row>
    <row r="6792" spans="4:4">
      <c r="D6792" s="112"/>
    </row>
    <row r="6793" spans="4:4">
      <c r="D6793" s="112"/>
    </row>
    <row r="6794" spans="4:4">
      <c r="D6794" s="112"/>
    </row>
    <row r="6795" spans="4:4">
      <c r="D6795" s="112"/>
    </row>
    <row r="6796" spans="4:4">
      <c r="D6796" s="112"/>
    </row>
    <row r="6797" spans="4:4">
      <c r="D6797" s="112"/>
    </row>
    <row r="6798" spans="4:4">
      <c r="D6798" s="112"/>
    </row>
    <row r="6799" spans="4:4">
      <c r="D6799" s="112"/>
    </row>
    <row r="6800" spans="4:4">
      <c r="D6800" s="112"/>
    </row>
    <row r="6801" spans="4:4">
      <c r="D6801" s="112"/>
    </row>
    <row r="6802" spans="4:4">
      <c r="D6802" s="112"/>
    </row>
    <row r="6803" spans="4:4">
      <c r="D6803" s="112"/>
    </row>
    <row r="6804" spans="4:4">
      <c r="D6804" s="112"/>
    </row>
    <row r="6805" spans="4:4">
      <c r="D6805" s="112"/>
    </row>
    <row r="6806" spans="4:4">
      <c r="D6806" s="112"/>
    </row>
    <row r="6807" spans="4:4">
      <c r="D6807" s="112"/>
    </row>
    <row r="6808" spans="4:4">
      <c r="D6808" s="112"/>
    </row>
    <row r="6809" spans="4:4">
      <c r="D6809" s="112"/>
    </row>
    <row r="6810" spans="4:4">
      <c r="D6810" s="112"/>
    </row>
    <row r="6811" spans="4:4">
      <c r="D6811" s="112"/>
    </row>
    <row r="6812" spans="4:4">
      <c r="D6812" s="112"/>
    </row>
    <row r="6813" spans="4:4">
      <c r="D6813" s="112"/>
    </row>
    <row r="6814" spans="4:4">
      <c r="D6814" s="112"/>
    </row>
    <row r="6815" spans="4:4">
      <c r="D6815" s="112"/>
    </row>
    <row r="6816" spans="4:4">
      <c r="D6816" s="112"/>
    </row>
    <row r="6817" spans="4:4">
      <c r="D6817" s="112"/>
    </row>
    <row r="6818" spans="4:4">
      <c r="D6818" s="112"/>
    </row>
    <row r="6819" spans="4:4">
      <c r="D6819" s="112"/>
    </row>
    <row r="6820" spans="4:4">
      <c r="D6820" s="112"/>
    </row>
    <row r="6821" spans="4:4">
      <c r="D6821" s="112"/>
    </row>
    <row r="6822" spans="4:4">
      <c r="D6822" s="112"/>
    </row>
    <row r="6823" spans="4:4">
      <c r="D6823" s="112"/>
    </row>
    <row r="6824" spans="4:4">
      <c r="D6824" s="112"/>
    </row>
    <row r="6825" spans="4:4">
      <c r="D6825" s="112"/>
    </row>
    <row r="6826" spans="4:4">
      <c r="D6826" s="112"/>
    </row>
    <row r="6827" spans="4:4">
      <c r="D6827" s="112"/>
    </row>
    <row r="6828" spans="4:4">
      <c r="D6828" s="112"/>
    </row>
    <row r="6829" spans="4:4">
      <c r="D6829" s="112"/>
    </row>
    <row r="6830" spans="4:4">
      <c r="D6830" s="112"/>
    </row>
    <row r="6831" spans="4:4">
      <c r="D6831" s="112"/>
    </row>
    <row r="6832" spans="4:4">
      <c r="D6832" s="112"/>
    </row>
    <row r="6833" spans="4:4">
      <c r="D6833" s="112"/>
    </row>
    <row r="6834" spans="4:4">
      <c r="D6834" s="112"/>
    </row>
    <row r="6835" spans="4:4">
      <c r="D6835" s="112"/>
    </row>
    <row r="6836" spans="4:4">
      <c r="D6836" s="112"/>
    </row>
    <row r="6837" spans="4:4">
      <c r="D6837" s="112"/>
    </row>
    <row r="6838" spans="4:4">
      <c r="D6838" s="112"/>
    </row>
    <row r="6839" spans="4:4">
      <c r="D6839" s="112"/>
    </row>
    <row r="6840" spans="4:4">
      <c r="D6840" s="112"/>
    </row>
    <row r="6841" spans="4:4">
      <c r="D6841" s="112"/>
    </row>
    <row r="6842" spans="4:4">
      <c r="D6842" s="112"/>
    </row>
    <row r="6843" spans="4:4">
      <c r="D6843" s="112"/>
    </row>
    <row r="6844" spans="4:4">
      <c r="D6844" s="112"/>
    </row>
    <row r="6845" spans="4:4">
      <c r="D6845" s="112"/>
    </row>
    <row r="6846" spans="4:4">
      <c r="D6846" s="112"/>
    </row>
    <row r="6847" spans="4:4">
      <c r="D6847" s="112"/>
    </row>
    <row r="6848" spans="4:4">
      <c r="D6848" s="112"/>
    </row>
    <row r="6849" spans="4:4">
      <c r="D6849" s="112"/>
    </row>
    <row r="6850" spans="4:4">
      <c r="D6850" s="112"/>
    </row>
    <row r="6851" spans="4:4">
      <c r="D6851" s="112"/>
    </row>
    <row r="6852" spans="4:4">
      <c r="D6852" s="112"/>
    </row>
    <row r="6853" spans="4:4">
      <c r="D6853" s="112"/>
    </row>
    <row r="6854" spans="4:4">
      <c r="D6854" s="112"/>
    </row>
    <row r="6855" spans="4:4">
      <c r="D6855" s="112"/>
    </row>
    <row r="6856" spans="4:4">
      <c r="D6856" s="112"/>
    </row>
    <row r="6857" spans="4:4">
      <c r="D6857" s="112"/>
    </row>
    <row r="6858" spans="4:4">
      <c r="D6858" s="112"/>
    </row>
    <row r="6859" spans="4:4">
      <c r="D6859" s="112"/>
    </row>
    <row r="6860" spans="4:4">
      <c r="D6860" s="112"/>
    </row>
    <row r="6861" spans="4:4">
      <c r="D6861" s="112"/>
    </row>
    <row r="6862" spans="4:4">
      <c r="D6862" s="112"/>
    </row>
    <row r="6863" spans="4:4">
      <c r="D6863" s="112"/>
    </row>
    <row r="6864" spans="4:4">
      <c r="D6864" s="112"/>
    </row>
    <row r="6865" spans="4:4">
      <c r="D6865" s="112"/>
    </row>
    <row r="6866" spans="4:4">
      <c r="D6866" s="112"/>
    </row>
    <row r="6867" spans="4:4">
      <c r="D6867" s="112"/>
    </row>
    <row r="6868" spans="4:4">
      <c r="D6868" s="112"/>
    </row>
    <row r="6869" spans="4:4">
      <c r="D6869" s="112"/>
    </row>
    <row r="6870" spans="4:4">
      <c r="D6870" s="112"/>
    </row>
    <row r="6871" spans="4:4">
      <c r="D6871" s="112"/>
    </row>
    <row r="6872" spans="4:4">
      <c r="D6872" s="112"/>
    </row>
    <row r="6873" spans="4:4">
      <c r="D6873" s="112"/>
    </row>
    <row r="6874" spans="4:4">
      <c r="D6874" s="112"/>
    </row>
    <row r="6875" spans="4:4">
      <c r="D6875" s="112"/>
    </row>
    <row r="6876" spans="4:4">
      <c r="D6876" s="112"/>
    </row>
    <row r="6877" spans="4:4">
      <c r="D6877" s="112"/>
    </row>
    <row r="6878" spans="4:4">
      <c r="D6878" s="112"/>
    </row>
    <row r="6879" spans="4:4">
      <c r="D6879" s="112"/>
    </row>
    <row r="6880" spans="4:4">
      <c r="D6880" s="112"/>
    </row>
    <row r="6881" spans="4:4">
      <c r="D6881" s="112"/>
    </row>
    <row r="6882" spans="4:4">
      <c r="D6882" s="112"/>
    </row>
    <row r="6883" spans="4:4">
      <c r="D6883" s="112"/>
    </row>
    <row r="6884" spans="4:4">
      <c r="D6884" s="112"/>
    </row>
    <row r="6885" spans="4:4">
      <c r="D6885" s="112"/>
    </row>
    <row r="6886" spans="4:4">
      <c r="D6886" s="112"/>
    </row>
    <row r="6887" spans="4:4">
      <c r="D6887" s="112"/>
    </row>
    <row r="6888" spans="4:4">
      <c r="D6888" s="112"/>
    </row>
    <row r="6889" spans="4:4">
      <c r="D6889" s="112"/>
    </row>
    <row r="6890" spans="4:4">
      <c r="D6890" s="112"/>
    </row>
    <row r="6891" spans="4:4">
      <c r="D6891" s="112"/>
    </row>
    <row r="6892" spans="4:4">
      <c r="D6892" s="112"/>
    </row>
    <row r="6893" spans="4:4">
      <c r="D6893" s="112"/>
    </row>
    <row r="6894" spans="4:4">
      <c r="D6894" s="112"/>
    </row>
    <row r="6895" spans="4:4">
      <c r="D6895" s="112"/>
    </row>
    <row r="6896" spans="4:4">
      <c r="D6896" s="112"/>
    </row>
    <row r="6897" spans="4:4">
      <c r="D6897" s="112"/>
    </row>
    <row r="6898" spans="4:4">
      <c r="D6898" s="112"/>
    </row>
    <row r="6899" spans="4:4">
      <c r="D6899" s="112"/>
    </row>
    <row r="6900" spans="4:4">
      <c r="D6900" s="112"/>
    </row>
    <row r="6901" spans="4:4">
      <c r="D6901" s="112"/>
    </row>
    <row r="6902" spans="4:4">
      <c r="D6902" s="112"/>
    </row>
    <row r="6903" spans="4:4">
      <c r="D6903" s="112"/>
    </row>
    <row r="6904" spans="4:4">
      <c r="D6904" s="112"/>
    </row>
    <row r="6905" spans="4:4">
      <c r="D6905" s="112"/>
    </row>
    <row r="6906" spans="4:4">
      <c r="D6906" s="112"/>
    </row>
    <row r="6907" spans="4:4">
      <c r="D6907" s="112"/>
    </row>
    <row r="6908" spans="4:4">
      <c r="D6908" s="112"/>
    </row>
    <row r="6909" spans="4:4">
      <c r="D6909" s="112"/>
    </row>
    <row r="6910" spans="4:4">
      <c r="D6910" s="112"/>
    </row>
    <row r="6911" spans="4:4">
      <c r="D6911" s="112"/>
    </row>
    <row r="6912" spans="4:4">
      <c r="D6912" s="112"/>
    </row>
    <row r="6913" spans="4:4">
      <c r="D6913" s="112"/>
    </row>
    <row r="6914" spans="4:4">
      <c r="D6914" s="112"/>
    </row>
    <row r="6915" spans="4:4">
      <c r="D6915" s="112"/>
    </row>
    <row r="6916" spans="4:4">
      <c r="D6916" s="112"/>
    </row>
    <row r="6917" spans="4:4">
      <c r="D6917" s="112"/>
    </row>
    <row r="6918" spans="4:4">
      <c r="D6918" s="112"/>
    </row>
    <row r="6919" spans="4:4">
      <c r="D6919" s="112"/>
    </row>
    <row r="6920" spans="4:4">
      <c r="D6920" s="112"/>
    </row>
    <row r="6921" spans="4:4">
      <c r="D6921" s="112"/>
    </row>
    <row r="6922" spans="4:4">
      <c r="D6922" s="112"/>
    </row>
    <row r="6923" spans="4:4">
      <c r="D6923" s="112"/>
    </row>
    <row r="6924" spans="4:4">
      <c r="D6924" s="112"/>
    </row>
    <row r="6925" spans="4:4">
      <c r="D6925" s="112"/>
    </row>
    <row r="6926" spans="4:4">
      <c r="D6926" s="112"/>
    </row>
    <row r="6927" spans="4:4">
      <c r="D6927" s="112"/>
    </row>
    <row r="6928" spans="4:4">
      <c r="D6928" s="112"/>
    </row>
    <row r="6929" spans="4:4">
      <c r="D6929" s="112"/>
    </row>
    <row r="6930" spans="4:4">
      <c r="D6930" s="112"/>
    </row>
    <row r="6931" spans="4:4">
      <c r="D6931" s="112"/>
    </row>
    <row r="6932" spans="4:4">
      <c r="D6932" s="112"/>
    </row>
    <row r="6933" spans="4:4">
      <c r="D6933" s="112"/>
    </row>
    <row r="6934" spans="4:4">
      <c r="D6934" s="112"/>
    </row>
    <row r="6935" spans="4:4">
      <c r="D6935" s="112"/>
    </row>
    <row r="6936" spans="4:4">
      <c r="D6936" s="112"/>
    </row>
    <row r="6937" spans="4:4">
      <c r="D6937" s="112"/>
    </row>
    <row r="6938" spans="4:4">
      <c r="D6938" s="112"/>
    </row>
    <row r="6939" spans="4:4">
      <c r="D6939" s="112"/>
    </row>
    <row r="6940" spans="4:4">
      <c r="D6940" s="112"/>
    </row>
    <row r="6941" spans="4:4">
      <c r="D6941" s="112"/>
    </row>
    <row r="6942" spans="4:4">
      <c r="D6942" s="112"/>
    </row>
    <row r="6943" spans="4:4">
      <c r="D6943" s="112"/>
    </row>
    <row r="6944" spans="4:4">
      <c r="D6944" s="112"/>
    </row>
    <row r="6945" spans="4:4">
      <c r="D6945" s="112"/>
    </row>
    <row r="6946" spans="4:4">
      <c r="D6946" s="112"/>
    </row>
    <row r="6947" spans="4:4">
      <c r="D6947" s="112"/>
    </row>
    <row r="6948" spans="4:4">
      <c r="D6948" s="112"/>
    </row>
    <row r="6949" spans="4:4">
      <c r="D6949" s="112"/>
    </row>
    <row r="6950" spans="4:4">
      <c r="D6950" s="112"/>
    </row>
    <row r="6951" spans="4:4">
      <c r="D6951" s="112"/>
    </row>
    <row r="6952" spans="4:4">
      <c r="D6952" s="112"/>
    </row>
    <row r="6953" spans="4:4">
      <c r="D6953" s="112"/>
    </row>
    <row r="6954" spans="4:4">
      <c r="D6954" s="112"/>
    </row>
    <row r="6955" spans="4:4">
      <c r="D6955" s="112"/>
    </row>
    <row r="6956" spans="4:4">
      <c r="D6956" s="112"/>
    </row>
    <row r="6957" spans="4:4">
      <c r="D6957" s="112"/>
    </row>
    <row r="6958" spans="4:4">
      <c r="D6958" s="112"/>
    </row>
    <row r="6959" spans="4:4">
      <c r="D6959" s="112"/>
    </row>
    <row r="6960" spans="4:4">
      <c r="D6960" s="112"/>
    </row>
    <row r="6961" spans="4:4">
      <c r="D6961" s="112"/>
    </row>
    <row r="6962" spans="4:4">
      <c r="D6962" s="112"/>
    </row>
    <row r="6963" spans="4:4">
      <c r="D6963" s="112"/>
    </row>
    <row r="6964" spans="4:4">
      <c r="D6964" s="112"/>
    </row>
    <row r="6965" spans="4:4">
      <c r="D6965" s="112"/>
    </row>
    <row r="6966" spans="4:4">
      <c r="D6966" s="112"/>
    </row>
    <row r="6967" spans="4:4">
      <c r="D6967" s="112"/>
    </row>
    <row r="6968" spans="4:4">
      <c r="D6968" s="112"/>
    </row>
    <row r="6969" spans="4:4">
      <c r="D6969" s="112"/>
    </row>
    <row r="6970" spans="4:4">
      <c r="D6970" s="112"/>
    </row>
    <row r="6971" spans="4:4">
      <c r="D6971" s="112"/>
    </row>
    <row r="6972" spans="4:4">
      <c r="D6972" s="112"/>
    </row>
    <row r="6973" spans="4:4">
      <c r="D6973" s="112"/>
    </row>
    <row r="6974" spans="4:4">
      <c r="D6974" s="112"/>
    </row>
    <row r="6975" spans="4:4">
      <c r="D6975" s="112"/>
    </row>
    <row r="6976" spans="4:4">
      <c r="D6976" s="112"/>
    </row>
    <row r="6977" spans="4:4">
      <c r="D6977" s="112"/>
    </row>
    <row r="6978" spans="4:4">
      <c r="D6978" s="112"/>
    </row>
    <row r="6979" spans="4:4">
      <c r="D6979" s="112"/>
    </row>
    <row r="6980" spans="4:4">
      <c r="D6980" s="112"/>
    </row>
    <row r="6981" spans="4:4">
      <c r="D6981" s="112"/>
    </row>
    <row r="6982" spans="4:4">
      <c r="D6982" s="112"/>
    </row>
    <row r="6983" spans="4:4">
      <c r="D6983" s="112"/>
    </row>
    <row r="6984" spans="4:4">
      <c r="D6984" s="112"/>
    </row>
    <row r="6985" spans="4:4">
      <c r="D6985" s="112"/>
    </row>
    <row r="6986" spans="4:4">
      <c r="D6986" s="112"/>
    </row>
    <row r="6987" spans="4:4">
      <c r="D6987" s="112"/>
    </row>
    <row r="6988" spans="4:4">
      <c r="D6988" s="112"/>
    </row>
    <row r="6989" spans="4:4">
      <c r="D6989" s="112"/>
    </row>
    <row r="6990" spans="4:4">
      <c r="D6990" s="112"/>
    </row>
    <row r="6991" spans="4:4">
      <c r="D6991" s="112"/>
    </row>
    <row r="6992" spans="4:4">
      <c r="D6992" s="112"/>
    </row>
    <row r="6993" spans="4:4">
      <c r="D6993" s="112"/>
    </row>
    <row r="6994" spans="4:4">
      <c r="D6994" s="112"/>
    </row>
    <row r="6995" spans="4:4">
      <c r="D6995" s="112"/>
    </row>
    <row r="6996" spans="4:4">
      <c r="D6996" s="112"/>
    </row>
    <row r="6997" spans="4:4">
      <c r="D6997" s="112"/>
    </row>
    <row r="6998" spans="4:4">
      <c r="D6998" s="112"/>
    </row>
    <row r="6999" spans="4:4">
      <c r="D6999" s="112"/>
    </row>
    <row r="7000" spans="4:4">
      <c r="D7000" s="112"/>
    </row>
    <row r="7001" spans="4:4">
      <c r="D7001" s="112"/>
    </row>
    <row r="7002" spans="4:4">
      <c r="D7002" s="112"/>
    </row>
    <row r="7003" spans="4:4">
      <c r="D7003" s="112"/>
    </row>
    <row r="7004" spans="4:4">
      <c r="D7004" s="112"/>
    </row>
    <row r="7005" spans="4:4">
      <c r="D7005" s="112"/>
    </row>
    <row r="7006" spans="4:4">
      <c r="D7006" s="112"/>
    </row>
    <row r="7007" spans="4:4">
      <c r="D7007" s="112"/>
    </row>
    <row r="7008" spans="4:4">
      <c r="D7008" s="112"/>
    </row>
    <row r="7009" spans="4:4">
      <c r="D7009" s="112"/>
    </row>
    <row r="7010" spans="4:4">
      <c r="D7010" s="112"/>
    </row>
    <row r="7011" spans="4:4">
      <c r="D7011" s="112"/>
    </row>
    <row r="7012" spans="4:4">
      <c r="D7012" s="112"/>
    </row>
    <row r="7013" spans="4:4">
      <c r="D7013" s="112"/>
    </row>
    <row r="7014" spans="4:4">
      <c r="D7014" s="112"/>
    </row>
    <row r="7015" spans="4:4">
      <c r="D7015" s="112"/>
    </row>
    <row r="7016" spans="4:4">
      <c r="D7016" s="112"/>
    </row>
    <row r="7017" spans="4:4">
      <c r="D7017" s="112"/>
    </row>
    <row r="7018" spans="4:4">
      <c r="D7018" s="112"/>
    </row>
    <row r="7019" spans="4:4">
      <c r="D7019" s="112"/>
    </row>
    <row r="7020" spans="4:4">
      <c r="D7020" s="112"/>
    </row>
    <row r="7021" spans="4:4">
      <c r="D7021" s="112"/>
    </row>
    <row r="7022" spans="4:4">
      <c r="D7022" s="112"/>
    </row>
    <row r="7023" spans="4:4">
      <c r="D7023" s="112"/>
    </row>
    <row r="7024" spans="4:4">
      <c r="D7024" s="112"/>
    </row>
    <row r="7025" spans="4:4">
      <c r="D7025" s="112"/>
    </row>
    <row r="7026" spans="4:4">
      <c r="D7026" s="112"/>
    </row>
    <row r="7027" spans="4:4">
      <c r="D7027" s="112"/>
    </row>
    <row r="7028" spans="4:4">
      <c r="D7028" s="112"/>
    </row>
    <row r="7029" spans="4:4">
      <c r="D7029" s="112"/>
    </row>
    <row r="7030" spans="4:4">
      <c r="D7030" s="112"/>
    </row>
    <row r="7031" spans="4:4">
      <c r="D7031" s="112"/>
    </row>
    <row r="7032" spans="4:4">
      <c r="D7032" s="112"/>
    </row>
    <row r="7033" spans="4:4">
      <c r="D7033" s="112"/>
    </row>
    <row r="7034" spans="4:4">
      <c r="D7034" s="112"/>
    </row>
    <row r="7035" spans="4:4">
      <c r="D7035" s="112"/>
    </row>
    <row r="7036" spans="4:4">
      <c r="D7036" s="112"/>
    </row>
    <row r="7037" spans="4:4">
      <c r="D7037" s="112"/>
    </row>
    <row r="7038" spans="4:4">
      <c r="D7038" s="112"/>
    </row>
    <row r="7039" spans="4:4">
      <c r="D7039" s="112"/>
    </row>
    <row r="7040" spans="4:4">
      <c r="D7040" s="112"/>
    </row>
    <row r="7041" spans="4:4">
      <c r="D7041" s="112"/>
    </row>
    <row r="7042" spans="4:4">
      <c r="D7042" s="112"/>
    </row>
    <row r="7043" spans="4:4">
      <c r="D7043" s="112"/>
    </row>
    <row r="7044" spans="4:4">
      <c r="D7044" s="112"/>
    </row>
    <row r="7045" spans="4:4">
      <c r="D7045" s="112"/>
    </row>
    <row r="7046" spans="4:4">
      <c r="D7046" s="112"/>
    </row>
    <row r="7047" spans="4:4">
      <c r="D7047" s="112"/>
    </row>
    <row r="7048" spans="4:4">
      <c r="D7048" s="112"/>
    </row>
    <row r="7049" spans="4:4">
      <c r="D7049" s="112"/>
    </row>
    <row r="7050" spans="4:4">
      <c r="D7050" s="112"/>
    </row>
    <row r="7051" spans="4:4">
      <c r="D7051" s="112"/>
    </row>
    <row r="7052" spans="4:4">
      <c r="D7052" s="112"/>
    </row>
    <row r="7053" spans="4:4">
      <c r="D7053" s="112"/>
    </row>
    <row r="7054" spans="4:4">
      <c r="D7054" s="112"/>
    </row>
    <row r="7055" spans="4:4">
      <c r="D7055" s="112"/>
    </row>
    <row r="7056" spans="4:4">
      <c r="D7056" s="112"/>
    </row>
    <row r="7057" spans="4:4">
      <c r="D7057" s="112"/>
    </row>
    <row r="7058" spans="4:4">
      <c r="D7058" s="112"/>
    </row>
    <row r="7059" spans="4:4">
      <c r="D7059" s="112"/>
    </row>
    <row r="7060" spans="4:4">
      <c r="D7060" s="112"/>
    </row>
    <row r="7061" spans="4:4">
      <c r="D7061" s="112"/>
    </row>
    <row r="7062" spans="4:4">
      <c r="D7062" s="112"/>
    </row>
    <row r="7063" spans="4:4">
      <c r="D7063" s="112"/>
    </row>
    <row r="7064" spans="4:4">
      <c r="D7064" s="112"/>
    </row>
    <row r="7065" spans="4:4">
      <c r="D7065" s="112"/>
    </row>
    <row r="7066" spans="4:4">
      <c r="D7066" s="112"/>
    </row>
    <row r="7067" spans="4:4">
      <c r="D7067" s="112"/>
    </row>
    <row r="7068" spans="4:4">
      <c r="D7068" s="112"/>
    </row>
    <row r="7069" spans="4:4">
      <c r="D7069" s="112"/>
    </row>
    <row r="7070" spans="4:4">
      <c r="D7070" s="112"/>
    </row>
    <row r="7071" spans="4:4">
      <c r="D7071" s="112"/>
    </row>
    <row r="7072" spans="4:4">
      <c r="D7072" s="112"/>
    </row>
    <row r="7073" spans="4:4">
      <c r="D7073" s="112"/>
    </row>
    <row r="7074" spans="4:4">
      <c r="D7074" s="112"/>
    </row>
    <row r="7075" spans="4:4">
      <c r="D7075" s="112"/>
    </row>
    <row r="7076" spans="4:4">
      <c r="D7076" s="112"/>
    </row>
    <row r="7077" spans="4:4">
      <c r="D7077" s="112"/>
    </row>
    <row r="7078" spans="4:4">
      <c r="D7078" s="112"/>
    </row>
    <row r="7079" spans="4:4">
      <c r="D7079" s="112"/>
    </row>
    <row r="7080" spans="4:4">
      <c r="D7080" s="112"/>
    </row>
    <row r="7081" spans="4:4">
      <c r="D7081" s="112"/>
    </row>
    <row r="7082" spans="4:4">
      <c r="D7082" s="112"/>
    </row>
    <row r="7083" spans="4:4">
      <c r="D7083" s="112"/>
    </row>
    <row r="7084" spans="4:4">
      <c r="D7084" s="112"/>
    </row>
    <row r="7085" spans="4:4">
      <c r="D7085" s="112"/>
    </row>
    <row r="7086" spans="4:4">
      <c r="D7086" s="112"/>
    </row>
    <row r="7087" spans="4:4">
      <c r="D7087" s="112"/>
    </row>
    <row r="7088" spans="4:4">
      <c r="D7088" s="112"/>
    </row>
    <row r="7089" spans="4:4">
      <c r="D7089" s="112"/>
    </row>
    <row r="7090" spans="4:4">
      <c r="D7090" s="112"/>
    </row>
    <row r="7091" spans="4:4">
      <c r="D7091" s="112"/>
    </row>
    <row r="7092" spans="4:4">
      <c r="D7092" s="112"/>
    </row>
    <row r="7093" spans="4:4">
      <c r="D7093" s="112"/>
    </row>
    <row r="7094" spans="4:4">
      <c r="D7094" s="112"/>
    </row>
    <row r="7095" spans="4:4">
      <c r="D7095" s="112"/>
    </row>
    <row r="7096" spans="4:4">
      <c r="D7096" s="112"/>
    </row>
    <row r="7097" spans="4:4">
      <c r="D7097" s="112"/>
    </row>
    <row r="7098" spans="4:4">
      <c r="D7098" s="112"/>
    </row>
    <row r="7099" spans="4:4">
      <c r="D7099" s="112"/>
    </row>
    <row r="7100" spans="4:4">
      <c r="D7100" s="112"/>
    </row>
    <row r="7101" spans="4:4">
      <c r="D7101" s="112"/>
    </row>
    <row r="7102" spans="4:4">
      <c r="D7102" s="112"/>
    </row>
    <row r="7103" spans="4:4">
      <c r="D7103" s="112"/>
    </row>
    <row r="7104" spans="4:4">
      <c r="D7104" s="112"/>
    </row>
    <row r="7105" spans="4:4">
      <c r="D7105" s="112"/>
    </row>
    <row r="7106" spans="4:4">
      <c r="D7106" s="112"/>
    </row>
    <row r="7107" spans="4:4">
      <c r="D7107" s="112"/>
    </row>
    <row r="7108" spans="4:4">
      <c r="D7108" s="112"/>
    </row>
    <row r="7109" spans="4:4">
      <c r="D7109" s="112"/>
    </row>
    <row r="7110" spans="4:4">
      <c r="D7110" s="112"/>
    </row>
    <row r="7111" spans="4:4">
      <c r="D7111" s="112"/>
    </row>
    <row r="7112" spans="4:4">
      <c r="D7112" s="112"/>
    </row>
    <row r="7113" spans="4:4">
      <c r="D7113" s="112"/>
    </row>
    <row r="7114" spans="4:4">
      <c r="D7114" s="112"/>
    </row>
    <row r="7115" spans="4:4">
      <c r="D7115" s="112"/>
    </row>
    <row r="7116" spans="4:4">
      <c r="D7116" s="112"/>
    </row>
    <row r="7117" spans="4:4">
      <c r="D7117" s="112"/>
    </row>
    <row r="7118" spans="4:4">
      <c r="D7118" s="112"/>
    </row>
    <row r="7119" spans="4:4">
      <c r="D7119" s="112"/>
    </row>
    <row r="7120" spans="4:4">
      <c r="D7120" s="112"/>
    </row>
    <row r="7121" spans="4:4">
      <c r="D7121" s="112"/>
    </row>
    <row r="7122" spans="4:4">
      <c r="D7122" s="112"/>
    </row>
    <row r="7123" spans="4:4">
      <c r="D7123" s="112"/>
    </row>
    <row r="7124" spans="4:4">
      <c r="D7124" s="112"/>
    </row>
    <row r="7125" spans="4:4">
      <c r="D7125" s="112"/>
    </row>
    <row r="7126" spans="4:4">
      <c r="D7126" s="112"/>
    </row>
    <row r="7127" spans="4:4">
      <c r="D7127" s="112"/>
    </row>
    <row r="7128" spans="4:4">
      <c r="D7128" s="112"/>
    </row>
    <row r="7129" spans="4:4">
      <c r="D7129" s="112"/>
    </row>
    <row r="7130" spans="4:4">
      <c r="D7130" s="112"/>
    </row>
    <row r="7131" spans="4:4">
      <c r="D7131" s="112"/>
    </row>
    <row r="7132" spans="4:4">
      <c r="D7132" s="112"/>
    </row>
    <row r="7133" spans="4:4">
      <c r="D7133" s="112"/>
    </row>
    <row r="7134" spans="4:4">
      <c r="D7134" s="112"/>
    </row>
    <row r="7135" spans="4:4">
      <c r="D7135" s="112"/>
    </row>
    <row r="7136" spans="4:4">
      <c r="D7136" s="112"/>
    </row>
    <row r="7137" spans="4:4">
      <c r="D7137" s="112"/>
    </row>
    <row r="7138" spans="4:4">
      <c r="D7138" s="112"/>
    </row>
    <row r="7139" spans="4:4">
      <c r="D7139" s="112"/>
    </row>
    <row r="7140" spans="4:4">
      <c r="D7140" s="112"/>
    </row>
    <row r="7141" spans="4:4">
      <c r="D7141" s="112"/>
    </row>
    <row r="7142" spans="4:4">
      <c r="D7142" s="112"/>
    </row>
    <row r="7143" spans="4:4">
      <c r="D7143" s="112"/>
    </row>
    <row r="7144" spans="4:4">
      <c r="D7144" s="112"/>
    </row>
    <row r="7145" spans="4:4">
      <c r="D7145" s="112"/>
    </row>
    <row r="7146" spans="4:4">
      <c r="D7146" s="112"/>
    </row>
    <row r="7147" spans="4:4">
      <c r="D7147" s="112"/>
    </row>
    <row r="7148" spans="4:4">
      <c r="D7148" s="112"/>
    </row>
    <row r="7149" spans="4:4">
      <c r="D7149" s="112"/>
    </row>
    <row r="7150" spans="4:4">
      <c r="D7150" s="112"/>
    </row>
    <row r="7151" spans="4:4">
      <c r="D7151" s="112"/>
    </row>
    <row r="7152" spans="4:4">
      <c r="D7152" s="112"/>
    </row>
    <row r="7153" spans="4:4">
      <c r="D7153" s="112"/>
    </row>
    <row r="7154" spans="4:4">
      <c r="D7154" s="112"/>
    </row>
    <row r="7155" spans="4:4">
      <c r="D7155" s="112"/>
    </row>
    <row r="7156" spans="4:4">
      <c r="D7156" s="112"/>
    </row>
    <row r="7157" spans="4:4">
      <c r="D7157" s="112"/>
    </row>
    <row r="7158" spans="4:4">
      <c r="D7158" s="112"/>
    </row>
    <row r="7159" spans="4:4">
      <c r="D7159" s="112"/>
    </row>
    <row r="7160" spans="4:4">
      <c r="D7160" s="112"/>
    </row>
    <row r="7161" spans="4:4">
      <c r="D7161" s="112"/>
    </row>
    <row r="7162" spans="4:4">
      <c r="D7162" s="112"/>
    </row>
    <row r="7163" spans="4:4">
      <c r="D7163" s="112"/>
    </row>
    <row r="7164" spans="4:4">
      <c r="D7164" s="112"/>
    </row>
    <row r="7165" spans="4:4">
      <c r="D7165" s="112"/>
    </row>
    <row r="7166" spans="4:4">
      <c r="D7166" s="112"/>
    </row>
    <row r="7167" spans="4:4">
      <c r="D7167" s="112"/>
    </row>
    <row r="7168" spans="4:4">
      <c r="D7168" s="112"/>
    </row>
    <row r="7169" spans="4:4">
      <c r="D7169" s="112"/>
    </row>
    <row r="7170" spans="4:4">
      <c r="D7170" s="112"/>
    </row>
    <row r="7171" spans="4:4">
      <c r="D7171" s="112"/>
    </row>
    <row r="7172" spans="4:4">
      <c r="D7172" s="112"/>
    </row>
    <row r="7173" spans="4:4">
      <c r="D7173" s="112"/>
    </row>
    <row r="7174" spans="4:4">
      <c r="D7174" s="112"/>
    </row>
    <row r="7175" spans="4:4">
      <c r="D7175" s="112"/>
    </row>
    <row r="7176" spans="4:4">
      <c r="D7176" s="112"/>
    </row>
    <row r="7177" spans="4:4">
      <c r="D7177" s="112"/>
    </row>
    <row r="7178" spans="4:4">
      <c r="D7178" s="112"/>
    </row>
    <row r="7179" spans="4:4">
      <c r="D7179" s="112"/>
    </row>
    <row r="7180" spans="4:4">
      <c r="D7180" s="112"/>
    </row>
    <row r="7181" spans="4:4">
      <c r="D7181" s="112"/>
    </row>
    <row r="7182" spans="4:4">
      <c r="D7182" s="112"/>
    </row>
    <row r="7183" spans="4:4">
      <c r="D7183" s="112"/>
    </row>
    <row r="7184" spans="4:4">
      <c r="D7184" s="112"/>
    </row>
    <row r="7185" spans="4:4">
      <c r="D7185" s="112"/>
    </row>
    <row r="7186" spans="4:4">
      <c r="D7186" s="112"/>
    </row>
    <row r="7187" spans="4:4">
      <c r="D7187" s="112"/>
    </row>
    <row r="7188" spans="4:4">
      <c r="D7188" s="112"/>
    </row>
    <row r="7189" spans="4:4">
      <c r="D7189" s="112"/>
    </row>
    <row r="7190" spans="4:4">
      <c r="D7190" s="112"/>
    </row>
    <row r="7191" spans="4:4">
      <c r="D7191" s="112"/>
    </row>
    <row r="7192" spans="4:4">
      <c r="D7192" s="112"/>
    </row>
    <row r="7193" spans="4:4">
      <c r="D7193" s="112"/>
    </row>
    <row r="7194" spans="4:4">
      <c r="D7194" s="112"/>
    </row>
    <row r="7195" spans="4:4">
      <c r="D7195" s="112"/>
    </row>
    <row r="7196" spans="4:4">
      <c r="D7196" s="112"/>
    </row>
    <row r="7197" spans="4:4">
      <c r="D7197" s="112"/>
    </row>
    <row r="7198" spans="4:4">
      <c r="D7198" s="112"/>
    </row>
    <row r="7199" spans="4:4">
      <c r="D7199" s="112"/>
    </row>
    <row r="7200" spans="4:4">
      <c r="D7200" s="112"/>
    </row>
    <row r="7201" spans="4:4">
      <c r="D7201" s="112"/>
    </row>
    <row r="7202" spans="4:4">
      <c r="D7202" s="112"/>
    </row>
    <row r="7203" spans="4:4">
      <c r="D7203" s="112"/>
    </row>
    <row r="7204" spans="4:4">
      <c r="D7204" s="112"/>
    </row>
    <row r="7205" spans="4:4">
      <c r="D7205" s="112"/>
    </row>
    <row r="7206" spans="4:4">
      <c r="D7206" s="112"/>
    </row>
    <row r="7207" spans="4:4">
      <c r="D7207" s="112"/>
    </row>
    <row r="7208" spans="4:4">
      <c r="D7208" s="112"/>
    </row>
    <row r="7209" spans="4:4">
      <c r="D7209" s="112"/>
    </row>
    <row r="7210" spans="4:4">
      <c r="D7210" s="112"/>
    </row>
    <row r="7211" spans="4:4">
      <c r="D7211" s="112"/>
    </row>
    <row r="7212" spans="4:4">
      <c r="D7212" s="112"/>
    </row>
    <row r="7213" spans="4:4">
      <c r="D7213" s="112"/>
    </row>
    <row r="7214" spans="4:4">
      <c r="D7214" s="112"/>
    </row>
    <row r="7215" spans="4:4">
      <c r="D7215" s="112"/>
    </row>
    <row r="7216" spans="4:4">
      <c r="D7216" s="112"/>
    </row>
    <row r="7217" spans="4:4">
      <c r="D7217" s="112"/>
    </row>
    <row r="7218" spans="4:4">
      <c r="D7218" s="112"/>
    </row>
    <row r="7219" spans="4:4">
      <c r="D7219" s="112"/>
    </row>
    <row r="7220" spans="4:4">
      <c r="D7220" s="112"/>
    </row>
    <row r="7221" spans="4:4">
      <c r="D7221" s="112"/>
    </row>
    <row r="7222" spans="4:4">
      <c r="D7222" s="112"/>
    </row>
    <row r="7223" spans="4:4">
      <c r="D7223" s="112"/>
    </row>
    <row r="7224" spans="4:4">
      <c r="D7224" s="112"/>
    </row>
    <row r="7225" spans="4:4">
      <c r="D7225" s="112"/>
    </row>
    <row r="7226" spans="4:4">
      <c r="D7226" s="112"/>
    </row>
    <row r="7227" spans="4:4">
      <c r="D7227" s="112"/>
    </row>
    <row r="7228" spans="4:4">
      <c r="D7228" s="112"/>
    </row>
    <row r="7229" spans="4:4">
      <c r="D7229" s="112"/>
    </row>
    <row r="7230" spans="4:4">
      <c r="D7230" s="112"/>
    </row>
    <row r="7231" spans="4:4">
      <c r="D7231" s="112"/>
    </row>
    <row r="7232" spans="4:4">
      <c r="D7232" s="112"/>
    </row>
    <row r="7233" spans="4:4">
      <c r="D7233" s="112"/>
    </row>
    <row r="7234" spans="4:4">
      <c r="D7234" s="112"/>
    </row>
    <row r="7235" spans="4:4">
      <c r="D7235" s="112"/>
    </row>
    <row r="7236" spans="4:4">
      <c r="D7236" s="112"/>
    </row>
    <row r="7237" spans="4:4">
      <c r="D7237" s="112"/>
    </row>
    <row r="7238" spans="4:4">
      <c r="D7238" s="112"/>
    </row>
    <row r="7239" spans="4:4">
      <c r="D7239" s="112"/>
    </row>
    <row r="7240" spans="4:4">
      <c r="D7240" s="112"/>
    </row>
    <row r="7241" spans="4:4">
      <c r="D7241" s="112"/>
    </row>
    <row r="7242" spans="4:4">
      <c r="D7242" s="112"/>
    </row>
    <row r="7243" spans="4:4">
      <c r="D7243" s="112"/>
    </row>
    <row r="7244" spans="4:4">
      <c r="D7244" s="112"/>
    </row>
    <row r="7245" spans="4:4">
      <c r="D7245" s="112"/>
    </row>
    <row r="7246" spans="4:4">
      <c r="D7246" s="112"/>
    </row>
    <row r="7247" spans="4:4">
      <c r="D7247" s="112"/>
    </row>
    <row r="7248" spans="4:4">
      <c r="D7248" s="112"/>
    </row>
    <row r="7249" spans="4:4">
      <c r="D7249" s="112"/>
    </row>
    <row r="7250" spans="4:4">
      <c r="D7250" s="112"/>
    </row>
    <row r="7251" spans="4:4">
      <c r="D7251" s="112"/>
    </row>
    <row r="7252" spans="4:4">
      <c r="D7252" s="112"/>
    </row>
    <row r="7253" spans="4:4">
      <c r="D7253" s="112"/>
    </row>
    <row r="7254" spans="4:4">
      <c r="D7254" s="112"/>
    </row>
    <row r="7255" spans="4:4">
      <c r="D7255" s="112"/>
    </row>
    <row r="7256" spans="4:4">
      <c r="D7256" s="112"/>
    </row>
    <row r="7257" spans="4:4">
      <c r="D7257" s="112"/>
    </row>
    <row r="7258" spans="4:4">
      <c r="D7258" s="112"/>
    </row>
    <row r="7259" spans="4:4">
      <c r="D7259" s="112"/>
    </row>
    <row r="7260" spans="4:4">
      <c r="D7260" s="112"/>
    </row>
    <row r="7261" spans="4:4">
      <c r="D7261" s="112"/>
    </row>
    <row r="7262" spans="4:4">
      <c r="D7262" s="112"/>
    </row>
    <row r="7263" spans="4:4">
      <c r="D7263" s="112"/>
    </row>
    <row r="7264" spans="4:4">
      <c r="D7264" s="112"/>
    </row>
    <row r="7265" spans="4:4">
      <c r="D7265" s="112"/>
    </row>
    <row r="7266" spans="4:4">
      <c r="D7266" s="112"/>
    </row>
    <row r="7267" spans="4:4">
      <c r="D7267" s="112"/>
    </row>
    <row r="7268" spans="4:4">
      <c r="D7268" s="112"/>
    </row>
    <row r="7269" spans="4:4">
      <c r="D7269" s="112"/>
    </row>
    <row r="7270" spans="4:4">
      <c r="D7270" s="112"/>
    </row>
    <row r="7271" spans="4:4">
      <c r="D7271" s="112"/>
    </row>
    <row r="7272" spans="4:4">
      <c r="D7272" s="112"/>
    </row>
    <row r="7273" spans="4:4">
      <c r="D7273" s="112"/>
    </row>
    <row r="7274" spans="4:4">
      <c r="D7274" s="112"/>
    </row>
    <row r="7275" spans="4:4">
      <c r="D7275" s="112"/>
    </row>
    <row r="7276" spans="4:4">
      <c r="D7276" s="112"/>
    </row>
    <row r="7277" spans="4:4">
      <c r="D7277" s="112"/>
    </row>
    <row r="7278" spans="4:4">
      <c r="D7278" s="112"/>
    </row>
    <row r="7279" spans="4:4">
      <c r="D7279" s="112"/>
    </row>
    <row r="7280" spans="4:4">
      <c r="D7280" s="112"/>
    </row>
    <row r="7281" spans="4:4">
      <c r="D7281" s="112"/>
    </row>
    <row r="7282" spans="4:4">
      <c r="D7282" s="112"/>
    </row>
    <row r="7283" spans="4:4">
      <c r="D7283" s="112"/>
    </row>
    <row r="7284" spans="4:4">
      <c r="D7284" s="112"/>
    </row>
    <row r="7285" spans="4:4">
      <c r="D7285" s="112"/>
    </row>
    <row r="7286" spans="4:4">
      <c r="D7286" s="112"/>
    </row>
    <row r="7287" spans="4:4">
      <c r="D7287" s="112"/>
    </row>
    <row r="7288" spans="4:4">
      <c r="D7288" s="112"/>
    </row>
    <row r="7289" spans="4:4">
      <c r="D7289" s="112"/>
    </row>
    <row r="7290" spans="4:4">
      <c r="D7290" s="112"/>
    </row>
    <row r="7291" spans="4:4">
      <c r="D7291" s="112"/>
    </row>
    <row r="7292" spans="4:4">
      <c r="D7292" s="112"/>
    </row>
    <row r="7293" spans="4:4">
      <c r="D7293" s="112"/>
    </row>
    <row r="7294" spans="4:4">
      <c r="D7294" s="112"/>
    </row>
    <row r="7295" spans="4:4">
      <c r="D7295" s="112"/>
    </row>
    <row r="7296" spans="4:4">
      <c r="D7296" s="112"/>
    </row>
    <row r="7297" spans="4:4">
      <c r="D7297" s="112"/>
    </row>
    <row r="7298" spans="4:4">
      <c r="D7298" s="112"/>
    </row>
    <row r="7299" spans="4:4">
      <c r="D7299" s="112"/>
    </row>
    <row r="7300" spans="4:4">
      <c r="D7300" s="112"/>
    </row>
    <row r="7301" spans="4:4">
      <c r="D7301" s="112"/>
    </row>
    <row r="7302" spans="4:4">
      <c r="D7302" s="112"/>
    </row>
    <row r="7303" spans="4:4">
      <c r="D7303" s="112"/>
    </row>
    <row r="7304" spans="4:4">
      <c r="D7304" s="112"/>
    </row>
    <row r="7305" spans="4:4">
      <c r="D7305" s="112"/>
    </row>
    <row r="7306" spans="4:4">
      <c r="D7306" s="112"/>
    </row>
    <row r="7307" spans="4:4">
      <c r="D7307" s="112"/>
    </row>
    <row r="7308" spans="4:4">
      <c r="D7308" s="112"/>
    </row>
    <row r="7309" spans="4:4">
      <c r="D7309" s="112"/>
    </row>
    <row r="7310" spans="4:4">
      <c r="D7310" s="112"/>
    </row>
    <row r="7311" spans="4:4">
      <c r="D7311" s="112"/>
    </row>
    <row r="7312" spans="4:4">
      <c r="D7312" s="112"/>
    </row>
    <row r="7313" spans="4:4">
      <c r="D7313" s="112"/>
    </row>
    <row r="7314" spans="4:4">
      <c r="D7314" s="112"/>
    </row>
    <row r="7315" spans="4:4">
      <c r="D7315" s="112"/>
    </row>
    <row r="7316" spans="4:4">
      <c r="D7316" s="112"/>
    </row>
    <row r="7317" spans="4:4">
      <c r="D7317" s="112"/>
    </row>
    <row r="7318" spans="4:4">
      <c r="D7318" s="112"/>
    </row>
    <row r="7319" spans="4:4">
      <c r="D7319" s="112"/>
    </row>
    <row r="7320" spans="4:4">
      <c r="D7320" s="112"/>
    </row>
    <row r="7321" spans="4:4">
      <c r="D7321" s="112"/>
    </row>
    <row r="7322" spans="4:4">
      <c r="D7322" s="112"/>
    </row>
    <row r="7323" spans="4:4">
      <c r="D7323" s="112"/>
    </row>
    <row r="7324" spans="4:4">
      <c r="D7324" s="112"/>
    </row>
    <row r="7325" spans="4:4">
      <c r="D7325" s="112"/>
    </row>
    <row r="7326" spans="4:4">
      <c r="D7326" s="112"/>
    </row>
    <row r="7327" spans="4:4">
      <c r="D7327" s="112"/>
    </row>
    <row r="7328" spans="4:4">
      <c r="D7328" s="112"/>
    </row>
    <row r="7329" spans="4:4">
      <c r="D7329" s="112"/>
    </row>
    <row r="7330" spans="4:4">
      <c r="D7330" s="112"/>
    </row>
    <row r="7331" spans="4:4">
      <c r="D7331" s="112"/>
    </row>
    <row r="7332" spans="4:4">
      <c r="D7332" s="112"/>
    </row>
    <row r="7333" spans="4:4">
      <c r="D7333" s="112"/>
    </row>
    <row r="7334" spans="4:4">
      <c r="D7334" s="112"/>
    </row>
    <row r="7335" spans="4:4">
      <c r="D7335" s="112"/>
    </row>
    <row r="7336" spans="4:4">
      <c r="D7336" s="112"/>
    </row>
    <row r="7337" spans="4:4">
      <c r="D7337" s="112"/>
    </row>
    <row r="7338" spans="4:4">
      <c r="D7338" s="112"/>
    </row>
    <row r="7339" spans="4:4">
      <c r="D7339" s="112"/>
    </row>
    <row r="7340" spans="4:4">
      <c r="D7340" s="112"/>
    </row>
    <row r="7341" spans="4:4">
      <c r="D7341" s="112"/>
    </row>
    <row r="7342" spans="4:4">
      <c r="D7342" s="112"/>
    </row>
    <row r="7343" spans="4:4">
      <c r="D7343" s="112"/>
    </row>
    <row r="7344" spans="4:4">
      <c r="D7344" s="112"/>
    </row>
    <row r="7345" spans="4:4">
      <c r="D7345" s="112"/>
    </row>
    <row r="7346" spans="4:4">
      <c r="D7346" s="112"/>
    </row>
    <row r="7347" spans="4:4">
      <c r="D7347" s="112"/>
    </row>
    <row r="7348" spans="4:4">
      <c r="D7348" s="112"/>
    </row>
    <row r="7349" spans="4:4">
      <c r="D7349" s="112"/>
    </row>
    <row r="7350" spans="4:4">
      <c r="D7350" s="112"/>
    </row>
    <row r="7351" spans="4:4">
      <c r="D7351" s="112"/>
    </row>
    <row r="7352" spans="4:4">
      <c r="D7352" s="112"/>
    </row>
    <row r="7353" spans="4:4">
      <c r="D7353" s="112"/>
    </row>
    <row r="7354" spans="4:4">
      <c r="D7354" s="112"/>
    </row>
    <row r="7355" spans="4:4">
      <c r="D7355" s="112"/>
    </row>
    <row r="7356" spans="4:4">
      <c r="D7356" s="112"/>
    </row>
    <row r="7357" spans="4:4">
      <c r="D7357" s="112"/>
    </row>
    <row r="7358" spans="4:4">
      <c r="D7358" s="112"/>
    </row>
    <row r="7359" spans="4:4">
      <c r="D7359" s="112"/>
    </row>
    <row r="7360" spans="4:4">
      <c r="D7360" s="112"/>
    </row>
    <row r="7361" spans="4:4">
      <c r="D7361" s="112"/>
    </row>
    <row r="7362" spans="4:4">
      <c r="D7362" s="112"/>
    </row>
    <row r="7363" spans="4:4">
      <c r="D7363" s="112"/>
    </row>
    <row r="7364" spans="4:4">
      <c r="D7364" s="112"/>
    </row>
    <row r="7365" spans="4:4">
      <c r="D7365" s="112"/>
    </row>
    <row r="7366" spans="4:4">
      <c r="D7366" s="112"/>
    </row>
    <row r="7367" spans="4:4">
      <c r="D7367" s="112"/>
    </row>
    <row r="7368" spans="4:4">
      <c r="D7368" s="112"/>
    </row>
    <row r="7369" spans="4:4">
      <c r="D7369" s="112"/>
    </row>
    <row r="7370" spans="4:4">
      <c r="D7370" s="112"/>
    </row>
    <row r="7371" spans="4:4">
      <c r="D7371" s="112"/>
    </row>
    <row r="7372" spans="4:4">
      <c r="D7372" s="112"/>
    </row>
    <row r="7373" spans="4:4">
      <c r="D7373" s="112"/>
    </row>
    <row r="7374" spans="4:4">
      <c r="D7374" s="112"/>
    </row>
    <row r="7375" spans="4:4">
      <c r="D7375" s="112"/>
    </row>
    <row r="7376" spans="4:4">
      <c r="D7376" s="112"/>
    </row>
    <row r="7377" spans="4:4">
      <c r="D7377" s="112"/>
    </row>
    <row r="7378" spans="4:4">
      <c r="D7378" s="112"/>
    </row>
    <row r="7379" spans="4:4">
      <c r="D7379" s="112"/>
    </row>
    <row r="7380" spans="4:4">
      <c r="D7380" s="112"/>
    </row>
    <row r="7381" spans="4:4">
      <c r="D7381" s="112"/>
    </row>
    <row r="7382" spans="4:4">
      <c r="D7382" s="112"/>
    </row>
    <row r="7383" spans="4:4">
      <c r="D7383" s="112"/>
    </row>
    <row r="7384" spans="4:4">
      <c r="D7384" s="112"/>
    </row>
    <row r="7385" spans="4:4">
      <c r="D7385" s="112"/>
    </row>
    <row r="7386" spans="4:4">
      <c r="D7386" s="112"/>
    </row>
    <row r="7387" spans="4:4">
      <c r="D7387" s="112"/>
    </row>
    <row r="7388" spans="4:4">
      <c r="D7388" s="112"/>
    </row>
    <row r="7389" spans="4:4">
      <c r="D7389" s="112"/>
    </row>
    <row r="7390" spans="4:4">
      <c r="D7390" s="112"/>
    </row>
    <row r="7391" spans="4:4">
      <c r="D7391" s="112"/>
    </row>
    <row r="7392" spans="4:4">
      <c r="D7392" s="112"/>
    </row>
    <row r="7393" spans="4:4">
      <c r="D7393" s="112"/>
    </row>
    <row r="7394" spans="4:4">
      <c r="D7394" s="112"/>
    </row>
    <row r="7395" spans="4:4">
      <c r="D7395" s="112"/>
    </row>
    <row r="7396" spans="4:4">
      <c r="D7396" s="112"/>
    </row>
    <row r="7397" spans="4:4">
      <c r="D7397" s="112"/>
    </row>
    <row r="7398" spans="4:4">
      <c r="D7398" s="112"/>
    </row>
    <row r="7399" spans="4:4">
      <c r="D7399" s="112"/>
    </row>
    <row r="7400" spans="4:4">
      <c r="D7400" s="112"/>
    </row>
    <row r="7401" spans="4:4">
      <c r="D7401" s="112"/>
    </row>
    <row r="7402" spans="4:4">
      <c r="D7402" s="112"/>
    </row>
    <row r="7403" spans="4:4">
      <c r="D7403" s="112"/>
    </row>
    <row r="7404" spans="4:4">
      <c r="D7404" s="112"/>
    </row>
    <row r="7405" spans="4:4">
      <c r="D7405" s="112"/>
    </row>
    <row r="7406" spans="4:4">
      <c r="D7406" s="112"/>
    </row>
    <row r="7407" spans="4:4">
      <c r="D7407" s="112"/>
    </row>
    <row r="7408" spans="4:4">
      <c r="D7408" s="112"/>
    </row>
    <row r="7409" spans="4:4">
      <c r="D7409" s="112"/>
    </row>
    <row r="7410" spans="4:4">
      <c r="D7410" s="112"/>
    </row>
    <row r="7411" spans="4:4">
      <c r="D7411" s="112"/>
    </row>
    <row r="7412" spans="4:4">
      <c r="D7412" s="112"/>
    </row>
    <row r="7413" spans="4:4">
      <c r="D7413" s="112"/>
    </row>
    <row r="7414" spans="4:4">
      <c r="D7414" s="112"/>
    </row>
    <row r="7415" spans="4:4">
      <c r="D7415" s="112"/>
    </row>
    <row r="7416" spans="4:4">
      <c r="D7416" s="112"/>
    </row>
    <row r="7417" spans="4:4">
      <c r="D7417" s="112"/>
    </row>
    <row r="7418" spans="4:4">
      <c r="D7418" s="112"/>
    </row>
    <row r="7419" spans="4:4">
      <c r="D7419" s="112"/>
    </row>
    <row r="7420" spans="4:4">
      <c r="D7420" s="112"/>
    </row>
    <row r="7421" spans="4:4">
      <c r="D7421" s="112"/>
    </row>
    <row r="7422" spans="4:4">
      <c r="D7422" s="112"/>
    </row>
    <row r="7423" spans="4:4">
      <c r="D7423" s="112"/>
    </row>
    <row r="7424" spans="4:4">
      <c r="D7424" s="112"/>
    </row>
    <row r="7425" spans="4:4">
      <c r="D7425" s="112"/>
    </row>
    <row r="7426" spans="4:4">
      <c r="D7426" s="112"/>
    </row>
    <row r="7427" spans="4:4">
      <c r="D7427" s="112"/>
    </row>
    <row r="7428" spans="4:4">
      <c r="D7428" s="112"/>
    </row>
    <row r="7429" spans="4:4">
      <c r="D7429" s="112"/>
    </row>
    <row r="7430" spans="4:4">
      <c r="D7430" s="112"/>
    </row>
    <row r="7431" spans="4:4">
      <c r="D7431" s="112"/>
    </row>
    <row r="7432" spans="4:4">
      <c r="D7432" s="112"/>
    </row>
    <row r="7433" spans="4:4">
      <c r="D7433" s="112"/>
    </row>
    <row r="7434" spans="4:4">
      <c r="D7434" s="112"/>
    </row>
    <row r="7435" spans="4:4">
      <c r="D7435" s="112"/>
    </row>
    <row r="7436" spans="4:4">
      <c r="D7436" s="112"/>
    </row>
    <row r="7437" spans="4:4">
      <c r="D7437" s="112"/>
    </row>
    <row r="7438" spans="4:4">
      <c r="D7438" s="112"/>
    </row>
    <row r="7439" spans="4:4">
      <c r="D7439" s="112"/>
    </row>
    <row r="7440" spans="4:4">
      <c r="D7440" s="112"/>
    </row>
    <row r="7441" spans="4:4">
      <c r="D7441" s="112"/>
    </row>
    <row r="7442" spans="4:4">
      <c r="D7442" s="112"/>
    </row>
    <row r="7443" spans="4:4">
      <c r="D7443" s="112"/>
    </row>
    <row r="7444" spans="4:4">
      <c r="D7444" s="112"/>
    </row>
    <row r="7445" spans="4:4">
      <c r="D7445" s="112"/>
    </row>
    <row r="7446" spans="4:4">
      <c r="D7446" s="112"/>
    </row>
    <row r="7447" spans="4:4">
      <c r="D7447" s="112"/>
    </row>
    <row r="7448" spans="4:4">
      <c r="D7448" s="112"/>
    </row>
    <row r="7449" spans="4:4">
      <c r="D7449" s="112"/>
    </row>
    <row r="7450" spans="4:4">
      <c r="D7450" s="112"/>
    </row>
    <row r="7451" spans="4:4">
      <c r="D7451" s="112"/>
    </row>
    <row r="7452" spans="4:4">
      <c r="D7452" s="112"/>
    </row>
    <row r="7453" spans="4:4">
      <c r="D7453" s="112"/>
    </row>
    <row r="7454" spans="4:4">
      <c r="D7454" s="112"/>
    </row>
    <row r="7455" spans="4:4">
      <c r="D7455" s="112"/>
    </row>
    <row r="7456" spans="4:4">
      <c r="D7456" s="112"/>
    </row>
    <row r="7457" spans="4:4">
      <c r="D7457" s="112"/>
    </row>
    <row r="7458" spans="4:4">
      <c r="D7458" s="112"/>
    </row>
    <row r="7459" spans="4:4">
      <c r="D7459" s="112"/>
    </row>
    <row r="7460" spans="4:4">
      <c r="D7460" s="112"/>
    </row>
    <row r="7461" spans="4:4">
      <c r="D7461" s="112"/>
    </row>
    <row r="7462" spans="4:4">
      <c r="D7462" s="112"/>
    </row>
    <row r="7463" spans="4:4">
      <c r="D7463" s="112"/>
    </row>
    <row r="7464" spans="4:4">
      <c r="D7464" s="112"/>
    </row>
    <row r="7465" spans="4:4">
      <c r="D7465" s="112"/>
    </row>
    <row r="7466" spans="4:4">
      <c r="D7466" s="112"/>
    </row>
    <row r="7467" spans="4:4">
      <c r="D7467" s="112"/>
    </row>
    <row r="7468" spans="4:4">
      <c r="D7468" s="112"/>
    </row>
    <row r="7469" spans="4:4">
      <c r="D7469" s="112"/>
    </row>
    <row r="7470" spans="4:4">
      <c r="D7470" s="112"/>
    </row>
    <row r="7471" spans="4:4">
      <c r="D7471" s="112"/>
    </row>
    <row r="7472" spans="4:4">
      <c r="D7472" s="112"/>
    </row>
    <row r="7473" spans="4:4">
      <c r="D7473" s="112"/>
    </row>
    <row r="7474" spans="4:4">
      <c r="D7474" s="112"/>
    </row>
    <row r="7475" spans="4:4">
      <c r="D7475" s="112"/>
    </row>
    <row r="7476" spans="4:4">
      <c r="D7476" s="112"/>
    </row>
    <row r="7477" spans="4:4">
      <c r="D7477" s="112"/>
    </row>
    <row r="7478" spans="4:4">
      <c r="D7478" s="112"/>
    </row>
    <row r="7479" spans="4:4">
      <c r="D7479" s="112"/>
    </row>
    <row r="7480" spans="4:4">
      <c r="D7480" s="112"/>
    </row>
    <row r="7481" spans="4:4">
      <c r="D7481" s="112"/>
    </row>
    <row r="7482" spans="4:4">
      <c r="D7482" s="112"/>
    </row>
    <row r="7483" spans="4:4">
      <c r="D7483" s="112"/>
    </row>
    <row r="7484" spans="4:4">
      <c r="D7484" s="112"/>
    </row>
    <row r="7485" spans="4:4">
      <c r="D7485" s="112"/>
    </row>
    <row r="7486" spans="4:4">
      <c r="D7486" s="112"/>
    </row>
    <row r="7487" spans="4:4">
      <c r="D7487" s="112"/>
    </row>
    <row r="7488" spans="4:4">
      <c r="D7488" s="112"/>
    </row>
    <row r="7489" spans="4:4">
      <c r="D7489" s="112"/>
    </row>
    <row r="7490" spans="4:4">
      <c r="D7490" s="112"/>
    </row>
    <row r="7491" spans="4:4">
      <c r="D7491" s="112"/>
    </row>
    <row r="7492" spans="4:4">
      <c r="D7492" s="112"/>
    </row>
    <row r="7493" spans="4:4">
      <c r="D7493" s="112"/>
    </row>
    <row r="7494" spans="4:4">
      <c r="D7494" s="112"/>
    </row>
    <row r="7495" spans="4:4">
      <c r="D7495" s="112"/>
    </row>
    <row r="7496" spans="4:4">
      <c r="D7496" s="112"/>
    </row>
    <row r="7497" spans="4:4">
      <c r="D7497" s="112"/>
    </row>
    <row r="7498" spans="4:4">
      <c r="D7498" s="112"/>
    </row>
    <row r="7499" spans="4:4">
      <c r="D7499" s="112"/>
    </row>
    <row r="7500" spans="4:4">
      <c r="D7500" s="112"/>
    </row>
    <row r="7501" spans="4:4">
      <c r="D7501" s="112"/>
    </row>
    <row r="7502" spans="4:4">
      <c r="D7502" s="112"/>
    </row>
    <row r="7503" spans="4:4">
      <c r="D7503" s="112"/>
    </row>
    <row r="7504" spans="4:4">
      <c r="D7504" s="112"/>
    </row>
    <row r="7505" spans="4:4">
      <c r="D7505" s="112"/>
    </row>
    <row r="7506" spans="4:4">
      <c r="D7506" s="112"/>
    </row>
    <row r="7507" spans="4:4">
      <c r="D7507" s="112"/>
    </row>
    <row r="7508" spans="4:4">
      <c r="D7508" s="112"/>
    </row>
    <row r="7509" spans="4:4">
      <c r="D7509" s="112"/>
    </row>
    <row r="7510" spans="4:4">
      <c r="D7510" s="112"/>
    </row>
    <row r="7511" spans="4:4">
      <c r="D7511" s="112"/>
    </row>
    <row r="7512" spans="4:4">
      <c r="D7512" s="112"/>
    </row>
    <row r="7513" spans="4:4">
      <c r="D7513" s="112"/>
    </row>
    <row r="7514" spans="4:4">
      <c r="D7514" s="112"/>
    </row>
    <row r="7515" spans="4:4">
      <c r="D7515" s="112"/>
    </row>
    <row r="7516" spans="4:4">
      <c r="D7516" s="112"/>
    </row>
    <row r="7517" spans="4:4">
      <c r="D7517" s="112"/>
    </row>
    <row r="7518" spans="4:4">
      <c r="D7518" s="112"/>
    </row>
    <row r="7519" spans="4:4">
      <c r="D7519" s="112"/>
    </row>
    <row r="7520" spans="4:4">
      <c r="D7520" s="112"/>
    </row>
    <row r="7521" spans="4:4">
      <c r="D7521" s="112"/>
    </row>
    <row r="7522" spans="4:4">
      <c r="D7522" s="112"/>
    </row>
    <row r="7523" spans="4:4">
      <c r="D7523" s="112"/>
    </row>
    <row r="7524" spans="4:4">
      <c r="D7524" s="112"/>
    </row>
    <row r="7525" spans="4:4">
      <c r="D7525" s="112"/>
    </row>
    <row r="7526" spans="4:4">
      <c r="D7526" s="112"/>
    </row>
    <row r="7527" spans="4:4">
      <c r="D7527" s="112"/>
    </row>
    <row r="7528" spans="4:4">
      <c r="D7528" s="112"/>
    </row>
    <row r="7529" spans="4:4">
      <c r="D7529" s="112"/>
    </row>
    <row r="7530" spans="4:4">
      <c r="D7530" s="112"/>
    </row>
    <row r="7531" spans="4:4">
      <c r="D7531" s="112"/>
    </row>
    <row r="7532" spans="4:4">
      <c r="D7532" s="112"/>
    </row>
    <row r="7533" spans="4:4">
      <c r="D7533" s="112"/>
    </row>
    <row r="7534" spans="4:4">
      <c r="D7534" s="112"/>
    </row>
    <row r="7535" spans="4:4">
      <c r="D7535" s="112"/>
    </row>
    <row r="7536" spans="4:4">
      <c r="D7536" s="112"/>
    </row>
    <row r="7537" spans="4:4">
      <c r="D7537" s="112"/>
    </row>
    <row r="7538" spans="4:4">
      <c r="D7538" s="112"/>
    </row>
    <row r="7539" spans="4:4">
      <c r="D7539" s="112"/>
    </row>
    <row r="7540" spans="4:4">
      <c r="D7540" s="112"/>
    </row>
    <row r="7541" spans="4:4">
      <c r="D7541" s="112"/>
    </row>
    <row r="7542" spans="4:4">
      <c r="D7542" s="112"/>
    </row>
    <row r="7543" spans="4:4">
      <c r="D7543" s="112"/>
    </row>
    <row r="7544" spans="4:4">
      <c r="D7544" s="112"/>
    </row>
    <row r="7545" spans="4:4">
      <c r="D7545" s="112"/>
    </row>
    <row r="7546" spans="4:4">
      <c r="D7546" s="112"/>
    </row>
    <row r="7547" spans="4:4">
      <c r="D7547" s="112"/>
    </row>
    <row r="7548" spans="4:4">
      <c r="D7548" s="112"/>
    </row>
    <row r="7549" spans="4:4">
      <c r="D7549" s="112"/>
    </row>
    <row r="7550" spans="4:4">
      <c r="D7550" s="112"/>
    </row>
    <row r="7551" spans="4:4">
      <c r="D7551" s="112"/>
    </row>
    <row r="7552" spans="4:4">
      <c r="D7552" s="112"/>
    </row>
    <row r="7553" spans="4:4">
      <c r="D7553" s="112"/>
    </row>
    <row r="7554" spans="4:4">
      <c r="D7554" s="112"/>
    </row>
    <row r="7555" spans="4:4">
      <c r="D7555" s="112"/>
    </row>
    <row r="7556" spans="4:4">
      <c r="D7556" s="112"/>
    </row>
    <row r="7557" spans="4:4">
      <c r="D7557" s="112"/>
    </row>
    <row r="7558" spans="4:4">
      <c r="D7558" s="112"/>
    </row>
    <row r="7559" spans="4:4">
      <c r="D7559" s="112"/>
    </row>
    <row r="7560" spans="4:4">
      <c r="D7560" s="112"/>
    </row>
    <row r="7561" spans="4:4">
      <c r="D7561" s="112"/>
    </row>
    <row r="7562" spans="4:4">
      <c r="D7562" s="112"/>
    </row>
    <row r="7563" spans="4:4">
      <c r="D7563" s="112"/>
    </row>
    <row r="7564" spans="4:4">
      <c r="D7564" s="112"/>
    </row>
    <row r="7565" spans="4:4">
      <c r="D7565" s="112"/>
    </row>
    <row r="7566" spans="4:4">
      <c r="D7566" s="112"/>
    </row>
    <row r="7567" spans="4:4">
      <c r="D7567" s="112"/>
    </row>
    <row r="7568" spans="4:4">
      <c r="D7568" s="112"/>
    </row>
    <row r="7569" spans="4:4">
      <c r="D7569" s="112"/>
    </row>
    <row r="7570" spans="4:4">
      <c r="D7570" s="112"/>
    </row>
    <row r="7571" spans="4:4">
      <c r="D7571" s="112"/>
    </row>
    <row r="7572" spans="4:4">
      <c r="D7572" s="112"/>
    </row>
    <row r="7573" spans="4:4">
      <c r="D7573" s="112"/>
    </row>
    <row r="7574" spans="4:4">
      <c r="D7574" s="112"/>
    </row>
    <row r="7575" spans="4:4">
      <c r="D7575" s="112"/>
    </row>
    <row r="7576" spans="4:4">
      <c r="D7576" s="112"/>
    </row>
    <row r="7577" spans="4:4">
      <c r="D7577" s="112"/>
    </row>
    <row r="7578" spans="4:4">
      <c r="D7578" s="112"/>
    </row>
    <row r="7579" spans="4:4">
      <c r="D7579" s="112"/>
    </row>
    <row r="7580" spans="4:4">
      <c r="D7580" s="112"/>
    </row>
    <row r="7581" spans="4:4">
      <c r="D7581" s="112"/>
    </row>
    <row r="7582" spans="4:4">
      <c r="D7582" s="112"/>
    </row>
    <row r="7583" spans="4:4">
      <c r="D7583" s="112"/>
    </row>
    <row r="7584" spans="4:4">
      <c r="D7584" s="112"/>
    </row>
    <row r="7585" spans="4:4">
      <c r="D7585" s="112"/>
    </row>
    <row r="7586" spans="4:4">
      <c r="D7586" s="112"/>
    </row>
    <row r="7587" spans="4:4">
      <c r="D7587" s="112"/>
    </row>
    <row r="7588" spans="4:4">
      <c r="D7588" s="112"/>
    </row>
    <row r="7589" spans="4:4">
      <c r="D7589" s="112"/>
    </row>
    <row r="7590" spans="4:4">
      <c r="D7590" s="112"/>
    </row>
    <row r="7591" spans="4:4">
      <c r="D7591" s="112"/>
    </row>
    <row r="7592" spans="4:4">
      <c r="D7592" s="112"/>
    </row>
    <row r="7593" spans="4:4">
      <c r="D7593" s="112"/>
    </row>
    <row r="7594" spans="4:4">
      <c r="D7594" s="112"/>
    </row>
    <row r="7595" spans="4:4">
      <c r="D7595" s="112"/>
    </row>
    <row r="7596" spans="4:4">
      <c r="D7596" s="112"/>
    </row>
    <row r="7597" spans="4:4">
      <c r="D7597" s="112"/>
    </row>
    <row r="7598" spans="4:4">
      <c r="D7598" s="112"/>
    </row>
    <row r="7599" spans="4:4">
      <c r="D7599" s="112"/>
    </row>
    <row r="7600" spans="4:4">
      <c r="D7600" s="112"/>
    </row>
    <row r="7601" spans="4:4">
      <c r="D7601" s="112"/>
    </row>
    <row r="7602" spans="4:4">
      <c r="D7602" s="112"/>
    </row>
    <row r="7603" spans="4:4">
      <c r="D7603" s="112"/>
    </row>
    <row r="7604" spans="4:4">
      <c r="D7604" s="112"/>
    </row>
    <row r="7605" spans="4:4">
      <c r="D7605" s="112"/>
    </row>
    <row r="7606" spans="4:4">
      <c r="D7606" s="112"/>
    </row>
    <row r="7607" spans="4:4">
      <c r="D7607" s="112"/>
    </row>
    <row r="7608" spans="4:4">
      <c r="D7608" s="112"/>
    </row>
    <row r="7609" spans="4:4">
      <c r="D7609" s="112"/>
    </row>
    <row r="7610" spans="4:4">
      <c r="D7610" s="112"/>
    </row>
    <row r="7611" spans="4:4">
      <c r="D7611" s="112"/>
    </row>
    <row r="7612" spans="4:4">
      <c r="D7612" s="112"/>
    </row>
    <row r="7613" spans="4:4">
      <c r="D7613" s="112"/>
    </row>
    <row r="7614" spans="4:4">
      <c r="D7614" s="112"/>
    </row>
    <row r="7615" spans="4:4">
      <c r="D7615" s="112"/>
    </row>
    <row r="7616" spans="4:4">
      <c r="D7616" s="112"/>
    </row>
    <row r="7617" spans="4:4">
      <c r="D7617" s="112"/>
    </row>
    <row r="7618" spans="4:4">
      <c r="D7618" s="112"/>
    </row>
    <row r="7619" spans="4:4">
      <c r="D7619" s="112"/>
    </row>
    <row r="7620" spans="4:4">
      <c r="D7620" s="112"/>
    </row>
    <row r="7621" spans="4:4">
      <c r="D7621" s="112"/>
    </row>
    <row r="7622" spans="4:4">
      <c r="D7622" s="112"/>
    </row>
    <row r="7623" spans="4:4">
      <c r="D7623" s="112"/>
    </row>
    <row r="7624" spans="4:4">
      <c r="D7624" s="112"/>
    </row>
    <row r="7625" spans="4:4">
      <c r="D7625" s="112"/>
    </row>
    <row r="7626" spans="4:4">
      <c r="D7626" s="112"/>
    </row>
    <row r="7627" spans="4:4">
      <c r="D7627" s="112"/>
    </row>
    <row r="7628" spans="4:4">
      <c r="D7628" s="112"/>
    </row>
    <row r="7629" spans="4:4">
      <c r="D7629" s="112"/>
    </row>
    <row r="7630" spans="4:4">
      <c r="D7630" s="112"/>
    </row>
    <row r="7631" spans="4:4">
      <c r="D7631" s="112"/>
    </row>
    <row r="7632" spans="4:4">
      <c r="D7632" s="112"/>
    </row>
    <row r="7633" spans="4:4">
      <c r="D7633" s="112"/>
    </row>
    <row r="7634" spans="4:4">
      <c r="D7634" s="112"/>
    </row>
    <row r="7635" spans="4:4">
      <c r="D7635" s="112"/>
    </row>
    <row r="7636" spans="4:4">
      <c r="D7636" s="112"/>
    </row>
    <row r="7637" spans="4:4">
      <c r="D7637" s="112"/>
    </row>
    <row r="7638" spans="4:4">
      <c r="D7638" s="112"/>
    </row>
    <row r="7639" spans="4:4">
      <c r="D7639" s="112"/>
    </row>
    <row r="7640" spans="4:4">
      <c r="D7640" s="112"/>
    </row>
    <row r="7641" spans="4:4">
      <c r="D7641" s="112"/>
    </row>
    <row r="7642" spans="4:4">
      <c r="D7642" s="112"/>
    </row>
    <row r="7643" spans="4:4">
      <c r="D7643" s="112"/>
    </row>
    <row r="7644" spans="4:4">
      <c r="D7644" s="112"/>
    </row>
    <row r="7645" spans="4:4">
      <c r="D7645" s="112"/>
    </row>
    <row r="7646" spans="4:4">
      <c r="D7646" s="112"/>
    </row>
    <row r="7647" spans="4:4">
      <c r="D7647" s="112"/>
    </row>
    <row r="7648" spans="4:4">
      <c r="D7648" s="112"/>
    </row>
    <row r="7649" spans="4:4">
      <c r="D7649" s="112"/>
    </row>
    <row r="7650" spans="4:4">
      <c r="D7650" s="112"/>
    </row>
    <row r="7651" spans="4:4">
      <c r="D7651" s="112"/>
    </row>
    <row r="7652" spans="4:4">
      <c r="D7652" s="112"/>
    </row>
    <row r="7653" spans="4:4">
      <c r="D7653" s="112"/>
    </row>
    <row r="7654" spans="4:4">
      <c r="D7654" s="112"/>
    </row>
    <row r="7655" spans="4:4">
      <c r="D7655" s="112"/>
    </row>
    <row r="7656" spans="4:4">
      <c r="D7656" s="112"/>
    </row>
    <row r="7657" spans="4:4">
      <c r="D7657" s="112"/>
    </row>
    <row r="7658" spans="4:4">
      <c r="D7658" s="112"/>
    </row>
    <row r="7659" spans="4:4">
      <c r="D7659" s="112"/>
    </row>
    <row r="7660" spans="4:4">
      <c r="D7660" s="112"/>
    </row>
    <row r="7661" spans="4:4">
      <c r="D7661" s="112"/>
    </row>
    <row r="7662" spans="4:4">
      <c r="D7662" s="112"/>
    </row>
    <row r="7663" spans="4:4">
      <c r="D7663" s="112"/>
    </row>
    <row r="7664" spans="4:4">
      <c r="D7664" s="112"/>
    </row>
    <row r="7665" spans="4:4">
      <c r="D7665" s="112"/>
    </row>
    <row r="7666" spans="4:4">
      <c r="D7666" s="112"/>
    </row>
    <row r="7667" spans="4:4">
      <c r="D7667" s="112"/>
    </row>
    <row r="7668" spans="4:4">
      <c r="D7668" s="112"/>
    </row>
    <row r="7669" spans="4:4">
      <c r="D7669" s="112"/>
    </row>
    <row r="7670" spans="4:4">
      <c r="D7670" s="112"/>
    </row>
    <row r="7671" spans="4:4">
      <c r="D7671" s="112"/>
    </row>
    <row r="7672" spans="4:4">
      <c r="D7672" s="112"/>
    </row>
    <row r="7673" spans="4:4">
      <c r="D7673" s="112"/>
    </row>
    <row r="7674" spans="4:4">
      <c r="D7674" s="112"/>
    </row>
    <row r="7675" spans="4:4">
      <c r="D7675" s="112"/>
    </row>
    <row r="7676" spans="4:4">
      <c r="D7676" s="112"/>
    </row>
    <row r="7677" spans="4:4">
      <c r="D7677" s="112"/>
    </row>
    <row r="7678" spans="4:4">
      <c r="D7678" s="112"/>
    </row>
    <row r="7679" spans="4:4">
      <c r="D7679" s="112"/>
    </row>
    <row r="7680" spans="4:4">
      <c r="D7680" s="112"/>
    </row>
    <row r="7681" spans="4:4">
      <c r="D7681" s="112"/>
    </row>
    <row r="7682" spans="4:4">
      <c r="D7682" s="112"/>
    </row>
    <row r="7683" spans="4:4">
      <c r="D7683" s="112"/>
    </row>
    <row r="7684" spans="4:4">
      <c r="D7684" s="112"/>
    </row>
    <row r="7685" spans="4:4">
      <c r="D7685" s="112"/>
    </row>
    <row r="7686" spans="4:4">
      <c r="D7686" s="112"/>
    </row>
    <row r="7687" spans="4:4">
      <c r="D7687" s="112"/>
    </row>
    <row r="7688" spans="4:4">
      <c r="D7688" s="112"/>
    </row>
    <row r="7689" spans="4:4">
      <c r="D7689" s="112"/>
    </row>
    <row r="7690" spans="4:4">
      <c r="D7690" s="112"/>
    </row>
    <row r="7691" spans="4:4">
      <c r="D7691" s="112"/>
    </row>
    <row r="7692" spans="4:4">
      <c r="D7692" s="112"/>
    </row>
    <row r="7693" spans="4:4">
      <c r="D7693" s="112"/>
    </row>
    <row r="7694" spans="4:4">
      <c r="D7694" s="112"/>
    </row>
    <row r="7695" spans="4:4">
      <c r="D7695" s="112"/>
    </row>
    <row r="7696" spans="4:4">
      <c r="D7696" s="112"/>
    </row>
    <row r="7697" spans="4:4">
      <c r="D7697" s="112"/>
    </row>
    <row r="7698" spans="4:4">
      <c r="D7698" s="112"/>
    </row>
    <row r="7699" spans="4:4">
      <c r="D7699" s="112"/>
    </row>
    <row r="7700" spans="4:4">
      <c r="D7700" s="112"/>
    </row>
    <row r="7701" spans="4:4">
      <c r="D7701" s="112"/>
    </row>
    <row r="7702" spans="4:4">
      <c r="D7702" s="112"/>
    </row>
    <row r="7703" spans="4:4">
      <c r="D7703" s="112"/>
    </row>
    <row r="7704" spans="4:4">
      <c r="D7704" s="112"/>
    </row>
    <row r="7705" spans="4:4">
      <c r="D7705" s="112"/>
    </row>
    <row r="7706" spans="4:4">
      <c r="D7706" s="112"/>
    </row>
    <row r="7707" spans="4:4">
      <c r="D7707" s="112"/>
    </row>
    <row r="7708" spans="4:4">
      <c r="D7708" s="112"/>
    </row>
    <row r="7709" spans="4:4">
      <c r="D7709" s="112"/>
    </row>
    <row r="7710" spans="4:4">
      <c r="D7710" s="112"/>
    </row>
    <row r="7711" spans="4:4">
      <c r="D7711" s="112"/>
    </row>
    <row r="7712" spans="4:4">
      <c r="D7712" s="112"/>
    </row>
    <row r="7713" spans="4:4">
      <c r="D7713" s="112"/>
    </row>
    <row r="7714" spans="4:4">
      <c r="D7714" s="112"/>
    </row>
    <row r="7715" spans="4:4">
      <c r="D7715" s="112"/>
    </row>
    <row r="7716" spans="4:4">
      <c r="D7716" s="112"/>
    </row>
    <row r="7717" spans="4:4">
      <c r="D7717" s="112"/>
    </row>
    <row r="7718" spans="4:4">
      <c r="D7718" s="112"/>
    </row>
    <row r="7719" spans="4:4">
      <c r="D7719" s="112"/>
    </row>
    <row r="7720" spans="4:4">
      <c r="D7720" s="112"/>
    </row>
    <row r="7721" spans="4:4">
      <c r="D7721" s="112"/>
    </row>
    <row r="7722" spans="4:4">
      <c r="D7722" s="112"/>
    </row>
    <row r="7723" spans="4:4">
      <c r="D7723" s="112"/>
    </row>
    <row r="7724" spans="4:4">
      <c r="D7724" s="112"/>
    </row>
    <row r="7725" spans="4:4">
      <c r="D7725" s="112"/>
    </row>
    <row r="7726" spans="4:4">
      <c r="D7726" s="112"/>
    </row>
    <row r="7727" spans="4:4">
      <c r="D7727" s="112"/>
    </row>
    <row r="7728" spans="4:4">
      <c r="D7728" s="112"/>
    </row>
    <row r="7729" spans="4:4">
      <c r="D7729" s="112"/>
    </row>
    <row r="7730" spans="4:4">
      <c r="D7730" s="112"/>
    </row>
    <row r="7731" spans="4:4">
      <c r="D7731" s="112"/>
    </row>
    <row r="7732" spans="4:4">
      <c r="D7732" s="112"/>
    </row>
    <row r="7733" spans="4:4">
      <c r="D7733" s="112"/>
    </row>
    <row r="7734" spans="4:4">
      <c r="D7734" s="112"/>
    </row>
    <row r="7735" spans="4:4">
      <c r="D7735" s="112"/>
    </row>
    <row r="7736" spans="4:4">
      <c r="D7736" s="112"/>
    </row>
    <row r="7737" spans="4:4">
      <c r="D7737" s="112"/>
    </row>
    <row r="7738" spans="4:4">
      <c r="D7738" s="112"/>
    </row>
    <row r="7739" spans="4:4">
      <c r="D7739" s="112"/>
    </row>
    <row r="7740" spans="4:4">
      <c r="D7740" s="112"/>
    </row>
    <row r="7741" spans="4:4">
      <c r="D7741" s="112"/>
    </row>
    <row r="7742" spans="4:4">
      <c r="D7742" s="112"/>
    </row>
    <row r="7743" spans="4:4">
      <c r="D7743" s="112"/>
    </row>
    <row r="7744" spans="4:4">
      <c r="D7744" s="112"/>
    </row>
    <row r="7745" spans="4:4">
      <c r="D7745" s="112"/>
    </row>
    <row r="7746" spans="4:4">
      <c r="D7746" s="112"/>
    </row>
    <row r="7747" spans="4:4">
      <c r="D7747" s="112"/>
    </row>
    <row r="7748" spans="4:4">
      <c r="D7748" s="112"/>
    </row>
    <row r="7749" spans="4:4">
      <c r="D7749" s="112"/>
    </row>
    <row r="7750" spans="4:4">
      <c r="D7750" s="112"/>
    </row>
    <row r="7751" spans="4:4">
      <c r="D7751" s="112"/>
    </row>
    <row r="7752" spans="4:4">
      <c r="D7752" s="112"/>
    </row>
    <row r="7753" spans="4:4">
      <c r="D7753" s="112"/>
    </row>
    <row r="7754" spans="4:4">
      <c r="D7754" s="112"/>
    </row>
    <row r="7755" spans="4:4">
      <c r="D7755" s="112"/>
    </row>
    <row r="7756" spans="4:4">
      <c r="D7756" s="112"/>
    </row>
    <row r="7757" spans="4:4">
      <c r="D7757" s="112"/>
    </row>
    <row r="7758" spans="4:4">
      <c r="D7758" s="112"/>
    </row>
    <row r="7759" spans="4:4">
      <c r="D7759" s="112"/>
    </row>
    <row r="7760" spans="4:4">
      <c r="D7760" s="112"/>
    </row>
    <row r="7761" spans="4:4">
      <c r="D7761" s="112"/>
    </row>
    <row r="7762" spans="4:4">
      <c r="D7762" s="112"/>
    </row>
    <row r="7763" spans="4:4">
      <c r="D7763" s="112"/>
    </row>
    <row r="7764" spans="4:4">
      <c r="D7764" s="112"/>
    </row>
    <row r="7765" spans="4:4">
      <c r="D7765" s="112"/>
    </row>
    <row r="7766" spans="4:4">
      <c r="D7766" s="112"/>
    </row>
    <row r="7767" spans="4:4">
      <c r="D7767" s="112"/>
    </row>
    <row r="7768" spans="4:4">
      <c r="D7768" s="112"/>
    </row>
    <row r="7769" spans="4:4">
      <c r="D7769" s="112"/>
    </row>
    <row r="7770" spans="4:4">
      <c r="D7770" s="112"/>
    </row>
    <row r="7771" spans="4:4">
      <c r="D7771" s="112"/>
    </row>
    <row r="7772" spans="4:4">
      <c r="D7772" s="112"/>
    </row>
    <row r="7773" spans="4:4">
      <c r="D7773" s="112"/>
    </row>
    <row r="7774" spans="4:4">
      <c r="D7774" s="112"/>
    </row>
    <row r="7775" spans="4:4">
      <c r="D7775" s="112"/>
    </row>
    <row r="7776" spans="4:4">
      <c r="D7776" s="112"/>
    </row>
    <row r="7777" spans="4:4">
      <c r="D7777" s="112"/>
    </row>
    <row r="7778" spans="4:4">
      <c r="D7778" s="112"/>
    </row>
    <row r="7779" spans="4:4">
      <c r="D7779" s="112"/>
    </row>
    <row r="7780" spans="4:4">
      <c r="D7780" s="112"/>
    </row>
    <row r="7781" spans="4:4">
      <c r="D7781" s="112"/>
    </row>
    <row r="7782" spans="4:4">
      <c r="D7782" s="112"/>
    </row>
    <row r="7783" spans="4:4">
      <c r="D7783" s="112"/>
    </row>
    <row r="7784" spans="4:4">
      <c r="D7784" s="112"/>
    </row>
    <row r="7785" spans="4:4">
      <c r="D7785" s="112"/>
    </row>
    <row r="7786" spans="4:4">
      <c r="D7786" s="112"/>
    </row>
    <row r="7787" spans="4:4">
      <c r="D7787" s="112"/>
    </row>
    <row r="7788" spans="4:4">
      <c r="D7788" s="112"/>
    </row>
    <row r="7789" spans="4:4">
      <c r="D7789" s="112"/>
    </row>
    <row r="7790" spans="4:4">
      <c r="D7790" s="112"/>
    </row>
    <row r="7791" spans="4:4">
      <c r="D7791" s="112"/>
    </row>
    <row r="7792" spans="4:4">
      <c r="D7792" s="112"/>
    </row>
    <row r="7793" spans="4:4">
      <c r="D7793" s="112"/>
    </row>
    <row r="7794" spans="4:4">
      <c r="D7794" s="112"/>
    </row>
    <row r="7795" spans="4:4">
      <c r="D7795" s="112"/>
    </row>
    <row r="7796" spans="4:4">
      <c r="D7796" s="112"/>
    </row>
    <row r="7797" spans="4:4">
      <c r="D7797" s="112"/>
    </row>
    <row r="7798" spans="4:4">
      <c r="D7798" s="112"/>
    </row>
    <row r="7799" spans="4:4">
      <c r="D7799" s="112"/>
    </row>
    <row r="7800" spans="4:4">
      <c r="D7800" s="112"/>
    </row>
    <row r="7801" spans="4:4">
      <c r="D7801" s="112"/>
    </row>
    <row r="7802" spans="4:4">
      <c r="D7802" s="112"/>
    </row>
    <row r="7803" spans="4:4">
      <c r="D7803" s="112"/>
    </row>
    <row r="7804" spans="4:4">
      <c r="D7804" s="112"/>
    </row>
    <row r="7805" spans="4:4">
      <c r="D7805" s="112"/>
    </row>
    <row r="7806" spans="4:4">
      <c r="D7806" s="112"/>
    </row>
    <row r="7807" spans="4:4">
      <c r="D7807" s="112"/>
    </row>
    <row r="7808" spans="4:4">
      <c r="D7808" s="112"/>
    </row>
    <row r="7809" spans="4:4">
      <c r="D7809" s="112"/>
    </row>
    <row r="7810" spans="4:4">
      <c r="D7810" s="112"/>
    </row>
    <row r="7811" spans="4:4">
      <c r="D7811" s="112"/>
    </row>
    <row r="7812" spans="4:4">
      <c r="D7812" s="112"/>
    </row>
    <row r="7813" spans="4:4">
      <c r="D7813" s="112"/>
    </row>
    <row r="7814" spans="4:4">
      <c r="D7814" s="112"/>
    </row>
    <row r="7815" spans="4:4">
      <c r="D7815" s="112"/>
    </row>
    <row r="7816" spans="4:4">
      <c r="D7816" s="112"/>
    </row>
    <row r="7817" spans="4:4">
      <c r="D7817" s="112"/>
    </row>
    <row r="7818" spans="4:4">
      <c r="D7818" s="112"/>
    </row>
    <row r="7819" spans="4:4">
      <c r="D7819" s="112"/>
    </row>
    <row r="7820" spans="4:4">
      <c r="D7820" s="112"/>
    </row>
    <row r="7821" spans="4:4">
      <c r="D7821" s="112"/>
    </row>
    <row r="7822" spans="4:4">
      <c r="D7822" s="112"/>
    </row>
    <row r="7823" spans="4:4">
      <c r="D7823" s="112"/>
    </row>
    <row r="7824" spans="4:4">
      <c r="D7824" s="112"/>
    </row>
    <row r="7825" spans="4:4">
      <c r="D7825" s="112"/>
    </row>
    <row r="7826" spans="4:4">
      <c r="D7826" s="112"/>
    </row>
    <row r="7827" spans="4:4">
      <c r="D7827" s="112"/>
    </row>
    <row r="7828" spans="4:4">
      <c r="D7828" s="112"/>
    </row>
    <row r="7829" spans="4:4">
      <c r="D7829" s="112"/>
    </row>
    <row r="7830" spans="4:4">
      <c r="D7830" s="112"/>
    </row>
    <row r="7831" spans="4:4">
      <c r="D7831" s="112"/>
    </row>
    <row r="7832" spans="4:4">
      <c r="D7832" s="112"/>
    </row>
    <row r="7833" spans="4:4">
      <c r="D7833" s="112"/>
    </row>
    <row r="7834" spans="4:4">
      <c r="D7834" s="112"/>
    </row>
    <row r="7835" spans="4:4">
      <c r="D7835" s="112"/>
    </row>
    <row r="7836" spans="4:4">
      <c r="D7836" s="112"/>
    </row>
    <row r="7837" spans="4:4">
      <c r="D7837" s="112"/>
    </row>
    <row r="7838" spans="4:4">
      <c r="D7838" s="112"/>
    </row>
    <row r="7839" spans="4:4">
      <c r="D7839" s="112"/>
    </row>
    <row r="7840" spans="4:4">
      <c r="D7840" s="112"/>
    </row>
    <row r="7841" spans="4:4">
      <c r="D7841" s="112"/>
    </row>
    <row r="7842" spans="4:4">
      <c r="D7842" s="112"/>
    </row>
    <row r="7843" spans="4:4">
      <c r="D7843" s="112"/>
    </row>
    <row r="7844" spans="4:4">
      <c r="D7844" s="112"/>
    </row>
    <row r="7845" spans="4:4">
      <c r="D7845" s="112"/>
    </row>
    <row r="7846" spans="4:4">
      <c r="D7846" s="112"/>
    </row>
    <row r="7847" spans="4:4">
      <c r="D7847" s="112"/>
    </row>
    <row r="7848" spans="4:4">
      <c r="D7848" s="112"/>
    </row>
    <row r="7849" spans="4:4">
      <c r="D7849" s="112"/>
    </row>
    <row r="7850" spans="4:4">
      <c r="D7850" s="112"/>
    </row>
    <row r="7851" spans="4:4">
      <c r="D7851" s="112"/>
    </row>
    <row r="7852" spans="4:4">
      <c r="D7852" s="112"/>
    </row>
    <row r="7853" spans="4:4">
      <c r="D7853" s="112"/>
    </row>
    <row r="7854" spans="4:4">
      <c r="D7854" s="112"/>
    </row>
    <row r="7855" spans="4:4">
      <c r="D7855" s="112"/>
    </row>
    <row r="7856" spans="4:4">
      <c r="D7856" s="112"/>
    </row>
    <row r="7857" spans="4:4">
      <c r="D7857" s="112"/>
    </row>
    <row r="7858" spans="4:4">
      <c r="D7858" s="112"/>
    </row>
    <row r="7859" spans="4:4">
      <c r="D7859" s="112"/>
    </row>
    <row r="7860" spans="4:4">
      <c r="D7860" s="112"/>
    </row>
    <row r="7861" spans="4:4">
      <c r="D7861" s="112"/>
    </row>
    <row r="7862" spans="4:4">
      <c r="D7862" s="112"/>
    </row>
    <row r="7863" spans="4:4">
      <c r="D7863" s="112"/>
    </row>
    <row r="7864" spans="4:4">
      <c r="D7864" s="112"/>
    </row>
    <row r="7865" spans="4:4">
      <c r="D7865" s="112"/>
    </row>
    <row r="7866" spans="4:4">
      <c r="D7866" s="112"/>
    </row>
    <row r="7867" spans="4:4">
      <c r="D7867" s="112"/>
    </row>
    <row r="7868" spans="4:4">
      <c r="D7868" s="112"/>
    </row>
    <row r="7869" spans="4:4">
      <c r="D7869" s="112"/>
    </row>
    <row r="7870" spans="4:4">
      <c r="D7870" s="112"/>
    </row>
    <row r="7871" spans="4:4">
      <c r="D7871" s="112"/>
    </row>
    <row r="7872" spans="4:4">
      <c r="D7872" s="112"/>
    </row>
    <row r="7873" spans="4:4">
      <c r="D7873" s="112"/>
    </row>
    <row r="7874" spans="4:4">
      <c r="D7874" s="112"/>
    </row>
    <row r="7875" spans="4:4">
      <c r="D7875" s="112"/>
    </row>
    <row r="7876" spans="4:4">
      <c r="D7876" s="112"/>
    </row>
    <row r="7877" spans="4:4">
      <c r="D7877" s="112"/>
    </row>
    <row r="7878" spans="4:4">
      <c r="D7878" s="112"/>
    </row>
    <row r="7879" spans="4:4">
      <c r="D7879" s="112"/>
    </row>
    <row r="7880" spans="4:4">
      <c r="D7880" s="112"/>
    </row>
    <row r="7881" spans="4:4">
      <c r="D7881" s="112"/>
    </row>
    <row r="7882" spans="4:4">
      <c r="D7882" s="112"/>
    </row>
    <row r="7883" spans="4:4">
      <c r="D7883" s="112"/>
    </row>
    <row r="7884" spans="4:4">
      <c r="D7884" s="112"/>
    </row>
    <row r="7885" spans="4:4">
      <c r="D7885" s="112"/>
    </row>
    <row r="7886" spans="4:4">
      <c r="D7886" s="112"/>
    </row>
    <row r="7887" spans="4:4">
      <c r="D7887" s="112"/>
    </row>
    <row r="7888" spans="4:4">
      <c r="D7888" s="112"/>
    </row>
    <row r="7889" spans="4:4">
      <c r="D7889" s="112"/>
    </row>
    <row r="7890" spans="4:4">
      <c r="D7890" s="112"/>
    </row>
    <row r="7891" spans="4:4">
      <c r="D7891" s="112"/>
    </row>
    <row r="7892" spans="4:4">
      <c r="D7892" s="112"/>
    </row>
    <row r="7893" spans="4:4">
      <c r="D7893" s="112"/>
    </row>
    <row r="7894" spans="4:4">
      <c r="D7894" s="112"/>
    </row>
    <row r="7895" spans="4:4">
      <c r="D7895" s="112"/>
    </row>
    <row r="7896" spans="4:4">
      <c r="D7896" s="112"/>
    </row>
    <row r="7897" spans="4:4">
      <c r="D7897" s="112"/>
    </row>
    <row r="7898" spans="4:4">
      <c r="D7898" s="112"/>
    </row>
    <row r="7899" spans="4:4">
      <c r="D7899" s="112"/>
    </row>
    <row r="7900" spans="4:4">
      <c r="D7900" s="112"/>
    </row>
    <row r="7901" spans="4:4">
      <c r="D7901" s="112"/>
    </row>
    <row r="7902" spans="4:4">
      <c r="D7902" s="112"/>
    </row>
    <row r="7903" spans="4:4">
      <c r="D7903" s="112"/>
    </row>
    <row r="7904" spans="4:4">
      <c r="D7904" s="112"/>
    </row>
    <row r="7905" spans="4:4">
      <c r="D7905" s="112"/>
    </row>
    <row r="7906" spans="4:4">
      <c r="D7906" s="112"/>
    </row>
    <row r="7907" spans="4:4">
      <c r="D7907" s="112"/>
    </row>
    <row r="7908" spans="4:4">
      <c r="D7908" s="112"/>
    </row>
    <row r="7909" spans="4:4">
      <c r="D7909" s="112"/>
    </row>
    <row r="7910" spans="4:4">
      <c r="D7910" s="112"/>
    </row>
    <row r="7911" spans="4:4">
      <c r="D7911" s="112"/>
    </row>
    <row r="7912" spans="4:4">
      <c r="D7912" s="112"/>
    </row>
    <row r="7913" spans="4:4">
      <c r="D7913" s="112"/>
    </row>
    <row r="7914" spans="4:4">
      <c r="D7914" s="112"/>
    </row>
    <row r="7915" spans="4:4">
      <c r="D7915" s="112"/>
    </row>
    <row r="7916" spans="4:4">
      <c r="D7916" s="112"/>
    </row>
    <row r="7917" spans="4:4">
      <c r="D7917" s="112"/>
    </row>
    <row r="7918" spans="4:4">
      <c r="D7918" s="112"/>
    </row>
    <row r="7919" spans="4:4">
      <c r="D7919" s="112"/>
    </row>
    <row r="7920" spans="4:4">
      <c r="D7920" s="112"/>
    </row>
    <row r="7921" spans="4:4">
      <c r="D7921" s="112"/>
    </row>
    <row r="7922" spans="4:4">
      <c r="D7922" s="112"/>
    </row>
    <row r="7923" spans="4:4">
      <c r="D7923" s="112"/>
    </row>
    <row r="7924" spans="4:4">
      <c r="D7924" s="112"/>
    </row>
    <row r="7925" spans="4:4">
      <c r="D7925" s="112"/>
    </row>
    <row r="7926" spans="4:4">
      <c r="D7926" s="112"/>
    </row>
    <row r="7927" spans="4:4">
      <c r="D7927" s="112"/>
    </row>
    <row r="7928" spans="4:4">
      <c r="D7928" s="112"/>
    </row>
    <row r="7929" spans="4:4">
      <c r="D7929" s="112"/>
    </row>
    <row r="7930" spans="4:4">
      <c r="D7930" s="112"/>
    </row>
    <row r="7931" spans="4:4">
      <c r="D7931" s="112"/>
    </row>
    <row r="7932" spans="4:4">
      <c r="D7932" s="112"/>
    </row>
    <row r="7933" spans="4:4">
      <c r="D7933" s="112"/>
    </row>
    <row r="7934" spans="4:4">
      <c r="D7934" s="112"/>
    </row>
    <row r="7935" spans="4:4">
      <c r="D7935" s="112"/>
    </row>
    <row r="7936" spans="4:4">
      <c r="D7936" s="112"/>
    </row>
    <row r="7937" spans="4:4">
      <c r="D7937" s="112"/>
    </row>
    <row r="7938" spans="4:4">
      <c r="D7938" s="112"/>
    </row>
    <row r="7939" spans="4:4">
      <c r="D7939" s="112"/>
    </row>
    <row r="7940" spans="4:4">
      <c r="D7940" s="112"/>
    </row>
    <row r="7941" spans="4:4">
      <c r="D7941" s="112"/>
    </row>
    <row r="7942" spans="4:4">
      <c r="D7942" s="112"/>
    </row>
    <row r="7943" spans="4:4">
      <c r="D7943" s="112"/>
    </row>
    <row r="7944" spans="4:4">
      <c r="D7944" s="112"/>
    </row>
    <row r="7945" spans="4:4">
      <c r="D7945" s="112"/>
    </row>
    <row r="7946" spans="4:4">
      <c r="D7946" s="112"/>
    </row>
    <row r="7947" spans="4:4">
      <c r="D7947" s="112"/>
    </row>
    <row r="7948" spans="4:4">
      <c r="D7948" s="112"/>
    </row>
    <row r="7949" spans="4:4">
      <c r="D7949" s="112"/>
    </row>
    <row r="7950" spans="4:4">
      <c r="D7950" s="112"/>
    </row>
    <row r="7951" spans="4:4">
      <c r="D7951" s="112"/>
    </row>
    <row r="7952" spans="4:4">
      <c r="D7952" s="112"/>
    </row>
    <row r="7953" spans="4:4">
      <c r="D7953" s="112"/>
    </row>
    <row r="7954" spans="4:4">
      <c r="D7954" s="112"/>
    </row>
    <row r="7955" spans="4:4">
      <c r="D7955" s="112"/>
    </row>
    <row r="7956" spans="4:4">
      <c r="D7956" s="112"/>
    </row>
    <row r="7957" spans="4:4">
      <c r="D7957" s="112"/>
    </row>
    <row r="7958" spans="4:4">
      <c r="D7958" s="112"/>
    </row>
    <row r="7959" spans="4:4">
      <c r="D7959" s="112"/>
    </row>
    <row r="7960" spans="4:4">
      <c r="D7960" s="112"/>
    </row>
    <row r="7961" spans="4:4">
      <c r="D7961" s="112"/>
    </row>
    <row r="7962" spans="4:4">
      <c r="D7962" s="112"/>
    </row>
    <row r="7963" spans="4:4">
      <c r="D7963" s="112"/>
    </row>
    <row r="7964" spans="4:4">
      <c r="D7964" s="112"/>
    </row>
    <row r="7965" spans="4:4">
      <c r="D7965" s="112"/>
    </row>
    <row r="7966" spans="4:4">
      <c r="D7966" s="112"/>
    </row>
    <row r="7967" spans="4:4">
      <c r="D7967" s="112"/>
    </row>
    <row r="7968" spans="4:4">
      <c r="D7968" s="112"/>
    </row>
    <row r="7969" spans="4:4">
      <c r="D7969" s="112"/>
    </row>
    <row r="7970" spans="4:4">
      <c r="D7970" s="112"/>
    </row>
    <row r="7971" spans="4:4">
      <c r="D7971" s="112"/>
    </row>
    <row r="7972" spans="4:4">
      <c r="D7972" s="112"/>
    </row>
    <row r="7973" spans="4:4">
      <c r="D7973" s="112"/>
    </row>
    <row r="7974" spans="4:4">
      <c r="D7974" s="112"/>
    </row>
    <row r="7975" spans="4:4">
      <c r="D7975" s="112"/>
    </row>
    <row r="7976" spans="4:4">
      <c r="D7976" s="112"/>
    </row>
    <row r="7977" spans="4:4">
      <c r="D7977" s="112"/>
    </row>
    <row r="7978" spans="4:4">
      <c r="D7978" s="112"/>
    </row>
    <row r="7979" spans="4:4">
      <c r="D7979" s="112"/>
    </row>
    <row r="7980" spans="4:4">
      <c r="D7980" s="112"/>
    </row>
    <row r="7981" spans="4:4">
      <c r="D7981" s="112"/>
    </row>
    <row r="7982" spans="4:4">
      <c r="D7982" s="112"/>
    </row>
    <row r="7983" spans="4:4">
      <c r="D7983" s="112"/>
    </row>
    <row r="7984" spans="4:4">
      <c r="D7984" s="112"/>
    </row>
    <row r="7985" spans="4:4">
      <c r="D7985" s="112"/>
    </row>
    <row r="7986" spans="4:4">
      <c r="D7986" s="112"/>
    </row>
    <row r="7987" spans="4:4">
      <c r="D7987" s="112"/>
    </row>
    <row r="7988" spans="4:4">
      <c r="D7988" s="112"/>
    </row>
    <row r="7989" spans="4:4">
      <c r="D7989" s="112"/>
    </row>
    <row r="7990" spans="4:4">
      <c r="D7990" s="112"/>
    </row>
    <row r="7991" spans="4:4">
      <c r="D7991" s="112"/>
    </row>
    <row r="7992" spans="4:4">
      <c r="D7992" s="112"/>
    </row>
    <row r="7993" spans="4:4">
      <c r="D7993" s="112"/>
    </row>
    <row r="7994" spans="4:4">
      <c r="D7994" s="112"/>
    </row>
    <row r="7995" spans="4:4">
      <c r="D7995" s="112"/>
    </row>
    <row r="7996" spans="4:4">
      <c r="D7996" s="112"/>
    </row>
    <row r="7997" spans="4:4">
      <c r="D7997" s="112"/>
    </row>
    <row r="7998" spans="4:4">
      <c r="D7998" s="112"/>
    </row>
    <row r="7999" spans="4:4">
      <c r="D7999" s="112"/>
    </row>
    <row r="8000" spans="4:4">
      <c r="D8000" s="112"/>
    </row>
    <row r="8001" spans="4:4">
      <c r="D8001" s="112"/>
    </row>
    <row r="8002" spans="4:4">
      <c r="D8002" s="112"/>
    </row>
    <row r="8003" spans="4:4">
      <c r="D8003" s="112"/>
    </row>
    <row r="8004" spans="4:4">
      <c r="D8004" s="112"/>
    </row>
    <row r="8005" spans="4:4">
      <c r="D8005" s="112"/>
    </row>
    <row r="8006" spans="4:4">
      <c r="D8006" s="112"/>
    </row>
    <row r="8007" spans="4:4">
      <c r="D8007" s="112"/>
    </row>
    <row r="8008" spans="4:4">
      <c r="D8008" s="112"/>
    </row>
    <row r="8009" spans="4:4">
      <c r="D8009" s="112"/>
    </row>
    <row r="8010" spans="4:4">
      <c r="D8010" s="112"/>
    </row>
    <row r="8011" spans="4:4">
      <c r="D8011" s="112"/>
    </row>
    <row r="8012" spans="4:4">
      <c r="D8012" s="112"/>
    </row>
    <row r="8013" spans="4:4">
      <c r="D8013" s="112"/>
    </row>
    <row r="8014" spans="4:4">
      <c r="D8014" s="112"/>
    </row>
    <row r="8015" spans="4:4">
      <c r="D8015" s="112"/>
    </row>
    <row r="8016" spans="4:4">
      <c r="D8016" s="112"/>
    </row>
    <row r="8017" spans="4:4">
      <c r="D8017" s="112"/>
    </row>
    <row r="8018" spans="4:4">
      <c r="D8018" s="112"/>
    </row>
    <row r="8019" spans="4:4">
      <c r="D8019" s="112"/>
    </row>
    <row r="8020" spans="4:4">
      <c r="D8020" s="112"/>
    </row>
    <row r="8021" spans="4:4">
      <c r="D8021" s="112"/>
    </row>
    <row r="8022" spans="4:4">
      <c r="D8022" s="112"/>
    </row>
    <row r="8023" spans="4:4">
      <c r="D8023" s="112"/>
    </row>
    <row r="8024" spans="4:4">
      <c r="D8024" s="112"/>
    </row>
    <row r="8025" spans="4:4">
      <c r="D8025" s="112"/>
    </row>
    <row r="8026" spans="4:4">
      <c r="D8026" s="112"/>
    </row>
    <row r="8027" spans="4:4">
      <c r="D8027" s="112"/>
    </row>
    <row r="8028" spans="4:4">
      <c r="D8028" s="112"/>
    </row>
    <row r="8029" spans="4:4">
      <c r="D8029" s="112"/>
    </row>
    <row r="8030" spans="4:4">
      <c r="D8030" s="112"/>
    </row>
    <row r="8031" spans="4:4">
      <c r="D8031" s="112"/>
    </row>
    <row r="8032" spans="4:4">
      <c r="D8032" s="112"/>
    </row>
    <row r="8033" spans="4:4">
      <c r="D8033" s="112"/>
    </row>
    <row r="8034" spans="4:4">
      <c r="D8034" s="112"/>
    </row>
    <row r="8035" spans="4:4">
      <c r="D8035" s="112"/>
    </row>
    <row r="8036" spans="4:4">
      <c r="D8036" s="112"/>
    </row>
    <row r="8037" spans="4:4">
      <c r="D8037" s="112"/>
    </row>
    <row r="8038" spans="4:4">
      <c r="D8038" s="112"/>
    </row>
    <row r="8039" spans="4:4">
      <c r="D8039" s="112"/>
    </row>
    <row r="8040" spans="4:4">
      <c r="D8040" s="112"/>
    </row>
    <row r="8041" spans="4:4">
      <c r="D8041" s="112"/>
    </row>
    <row r="8042" spans="4:4">
      <c r="D8042" s="112"/>
    </row>
    <row r="8043" spans="4:4">
      <c r="D8043" s="112"/>
    </row>
    <row r="8044" spans="4:4">
      <c r="D8044" s="112"/>
    </row>
    <row r="8045" spans="4:4">
      <c r="D8045" s="112"/>
    </row>
    <row r="8046" spans="4:4">
      <c r="D8046" s="112"/>
    </row>
    <row r="8047" spans="4:4">
      <c r="D8047" s="112"/>
    </row>
    <row r="8048" spans="4:4">
      <c r="D8048" s="112"/>
    </row>
    <row r="8049" spans="4:4">
      <c r="D8049" s="112"/>
    </row>
    <row r="8050" spans="4:4">
      <c r="D8050" s="112"/>
    </row>
    <row r="8051" spans="4:4">
      <c r="D8051" s="112"/>
    </row>
    <row r="8052" spans="4:4">
      <c r="D8052" s="112"/>
    </row>
    <row r="8053" spans="4:4">
      <c r="D8053" s="112"/>
    </row>
    <row r="8054" spans="4:4">
      <c r="D8054" s="112"/>
    </row>
    <row r="8055" spans="4:4">
      <c r="D8055" s="112"/>
    </row>
    <row r="8056" spans="4:4">
      <c r="D8056" s="112"/>
    </row>
    <row r="8057" spans="4:4">
      <c r="D8057" s="112"/>
    </row>
    <row r="8058" spans="4:4">
      <c r="D8058" s="112"/>
    </row>
    <row r="8059" spans="4:4">
      <c r="D8059" s="112"/>
    </row>
    <row r="8060" spans="4:4">
      <c r="D8060" s="112"/>
    </row>
    <row r="8061" spans="4:4">
      <c r="D8061" s="112"/>
    </row>
    <row r="8062" spans="4:4">
      <c r="D8062" s="112"/>
    </row>
    <row r="8063" spans="4:4">
      <c r="D8063" s="112"/>
    </row>
    <row r="8064" spans="4:4">
      <c r="D8064" s="112"/>
    </row>
    <row r="8065" spans="4:4">
      <c r="D8065" s="112"/>
    </row>
    <row r="8066" spans="4:4">
      <c r="D8066" s="112"/>
    </row>
    <row r="8067" spans="4:4">
      <c r="D8067" s="112"/>
    </row>
    <row r="8068" spans="4:4">
      <c r="D8068" s="112"/>
    </row>
    <row r="8069" spans="4:4">
      <c r="D8069" s="112"/>
    </row>
    <row r="8070" spans="4:4">
      <c r="D8070" s="112"/>
    </row>
    <row r="8071" spans="4:4">
      <c r="D8071" s="112"/>
    </row>
    <row r="8072" spans="4:4">
      <c r="D8072" s="112"/>
    </row>
    <row r="8073" spans="4:4">
      <c r="D8073" s="112"/>
    </row>
    <row r="8074" spans="4:4">
      <c r="D8074" s="112"/>
    </row>
    <row r="8075" spans="4:4">
      <c r="D8075" s="112"/>
    </row>
    <row r="8076" spans="4:4">
      <c r="D8076" s="112"/>
    </row>
    <row r="8077" spans="4:4">
      <c r="D8077" s="112"/>
    </row>
    <row r="8078" spans="4:4">
      <c r="D8078" s="112"/>
    </row>
    <row r="8079" spans="4:4">
      <c r="D8079" s="112"/>
    </row>
    <row r="8080" spans="4:4">
      <c r="D8080" s="112"/>
    </row>
    <row r="8081" spans="4:4">
      <c r="D8081" s="112"/>
    </row>
    <row r="8082" spans="4:4">
      <c r="D8082" s="112"/>
    </row>
    <row r="8083" spans="4:4">
      <c r="D8083" s="112"/>
    </row>
    <row r="8084" spans="4:4">
      <c r="D8084" s="112"/>
    </row>
    <row r="8085" spans="4:4">
      <c r="D8085" s="112"/>
    </row>
    <row r="8086" spans="4:4">
      <c r="D8086" s="112"/>
    </row>
    <row r="8087" spans="4:4">
      <c r="D8087" s="112"/>
    </row>
    <row r="8088" spans="4:4">
      <c r="D8088" s="112"/>
    </row>
    <row r="8089" spans="4:4">
      <c r="D8089" s="112"/>
    </row>
    <row r="8090" spans="4:4">
      <c r="D8090" s="112"/>
    </row>
    <row r="8091" spans="4:4">
      <c r="D8091" s="112"/>
    </row>
    <row r="8092" spans="4:4">
      <c r="D8092" s="112"/>
    </row>
    <row r="8093" spans="4:4">
      <c r="D8093" s="112"/>
    </row>
    <row r="8094" spans="4:4">
      <c r="D8094" s="112"/>
    </row>
    <row r="8095" spans="4:4">
      <c r="D8095" s="112"/>
    </row>
    <row r="8096" spans="4:4">
      <c r="D8096" s="112"/>
    </row>
    <row r="8097" spans="4:4">
      <c r="D8097" s="112"/>
    </row>
    <row r="8098" spans="4:4">
      <c r="D8098" s="112"/>
    </row>
    <row r="8099" spans="4:4">
      <c r="D8099" s="112"/>
    </row>
    <row r="8100" spans="4:4">
      <c r="D8100" s="112"/>
    </row>
    <row r="8101" spans="4:4">
      <c r="D8101" s="112"/>
    </row>
    <row r="8102" spans="4:4">
      <c r="D8102" s="112"/>
    </row>
    <row r="8103" spans="4:4">
      <c r="D8103" s="112"/>
    </row>
    <row r="8104" spans="4:4">
      <c r="D8104" s="112"/>
    </row>
    <row r="8105" spans="4:4">
      <c r="D8105" s="112"/>
    </row>
    <row r="8106" spans="4:4">
      <c r="D8106" s="112"/>
    </row>
    <row r="8107" spans="4:4">
      <c r="D8107" s="112"/>
    </row>
    <row r="8108" spans="4:4">
      <c r="D8108" s="112"/>
    </row>
    <row r="8109" spans="4:4">
      <c r="D8109" s="112"/>
    </row>
    <row r="8110" spans="4:4">
      <c r="D8110" s="112"/>
    </row>
    <row r="8111" spans="4:4">
      <c r="D8111" s="112"/>
    </row>
    <row r="8112" spans="4:4">
      <c r="D8112" s="112"/>
    </row>
    <row r="8113" spans="4:4">
      <c r="D8113" s="112"/>
    </row>
    <row r="8114" spans="4:4">
      <c r="D8114" s="112"/>
    </row>
    <row r="8115" spans="4:4">
      <c r="D8115" s="112"/>
    </row>
    <row r="8116" spans="4:4">
      <c r="D8116" s="112"/>
    </row>
    <row r="8117" spans="4:4">
      <c r="D8117" s="112"/>
    </row>
    <row r="8118" spans="4:4">
      <c r="D8118" s="112"/>
    </row>
    <row r="8119" spans="4:4">
      <c r="D8119" s="112"/>
    </row>
    <row r="8120" spans="4:4">
      <c r="D8120" s="112"/>
    </row>
    <row r="8121" spans="4:4">
      <c r="D8121" s="112"/>
    </row>
    <row r="8122" spans="4:4">
      <c r="D8122" s="112"/>
    </row>
    <row r="8123" spans="4:4">
      <c r="D8123" s="112"/>
    </row>
    <row r="8124" spans="4:4">
      <c r="D8124" s="112"/>
    </row>
    <row r="8125" spans="4:4">
      <c r="D8125" s="112"/>
    </row>
    <row r="8126" spans="4:4">
      <c r="D8126" s="112"/>
    </row>
    <row r="8127" spans="4:4">
      <c r="D8127" s="112"/>
    </row>
    <row r="8128" spans="4:4">
      <c r="D8128" s="112"/>
    </row>
    <row r="8129" spans="4:4">
      <c r="D8129" s="112"/>
    </row>
    <row r="8130" spans="4:4">
      <c r="D8130" s="112"/>
    </row>
    <row r="8131" spans="4:4">
      <c r="D8131" s="112"/>
    </row>
    <row r="8132" spans="4:4">
      <c r="D8132" s="112"/>
    </row>
    <row r="8133" spans="4:4">
      <c r="D8133" s="112"/>
    </row>
    <row r="8134" spans="4:4">
      <c r="D8134" s="112"/>
    </row>
    <row r="8135" spans="4:4">
      <c r="D8135" s="112"/>
    </row>
    <row r="8136" spans="4:4">
      <c r="D8136" s="112"/>
    </row>
    <row r="8137" spans="4:4">
      <c r="D8137" s="112"/>
    </row>
    <row r="8138" spans="4:4">
      <c r="D8138" s="112"/>
    </row>
    <row r="8139" spans="4:4">
      <c r="D8139" s="112"/>
    </row>
    <row r="8140" spans="4:4">
      <c r="D8140" s="112"/>
    </row>
    <row r="8141" spans="4:4">
      <c r="D8141" s="112"/>
    </row>
    <row r="8142" spans="4:4">
      <c r="D8142" s="112"/>
    </row>
    <row r="8143" spans="4:4">
      <c r="D8143" s="112"/>
    </row>
    <row r="8144" spans="4:4">
      <c r="D8144" s="112"/>
    </row>
    <row r="8145" spans="4:4">
      <c r="D8145" s="112"/>
    </row>
    <row r="8146" spans="4:4">
      <c r="D8146" s="112"/>
    </row>
    <row r="8147" spans="4:4">
      <c r="D8147" s="112"/>
    </row>
    <row r="8148" spans="4:4">
      <c r="D8148" s="112"/>
    </row>
    <row r="8149" spans="4:4">
      <c r="D8149" s="112"/>
    </row>
    <row r="8150" spans="4:4">
      <c r="D8150" s="112"/>
    </row>
    <row r="8151" spans="4:4">
      <c r="D8151" s="112"/>
    </row>
    <row r="8152" spans="4:4">
      <c r="D8152" s="112"/>
    </row>
    <row r="8153" spans="4:4">
      <c r="D8153" s="112"/>
    </row>
    <row r="8154" spans="4:4">
      <c r="D8154" s="112"/>
    </row>
    <row r="8155" spans="4:4">
      <c r="D8155" s="112"/>
    </row>
    <row r="8156" spans="4:4">
      <c r="D8156" s="112"/>
    </row>
    <row r="8157" spans="4:4">
      <c r="D8157" s="112"/>
    </row>
    <row r="8158" spans="4:4">
      <c r="D8158" s="112"/>
    </row>
    <row r="8159" spans="4:4">
      <c r="D8159" s="112"/>
    </row>
    <row r="8160" spans="4:4">
      <c r="D8160" s="112"/>
    </row>
    <row r="8161" spans="4:4">
      <c r="D8161" s="112"/>
    </row>
    <row r="8162" spans="4:4">
      <c r="D8162" s="112"/>
    </row>
    <row r="8163" spans="4:4">
      <c r="D8163" s="112"/>
    </row>
    <row r="8164" spans="4:4">
      <c r="D8164" s="112"/>
    </row>
    <row r="8165" spans="4:4">
      <c r="D8165" s="112"/>
    </row>
    <row r="8166" spans="4:4">
      <c r="D8166" s="112"/>
    </row>
    <row r="8167" spans="4:4">
      <c r="D8167" s="112"/>
    </row>
    <row r="8168" spans="4:4">
      <c r="D8168" s="112"/>
    </row>
    <row r="8169" spans="4:4">
      <c r="D8169" s="112"/>
    </row>
    <row r="8170" spans="4:4">
      <c r="D8170" s="112"/>
    </row>
    <row r="8171" spans="4:4">
      <c r="D8171" s="112"/>
    </row>
    <row r="8172" spans="4:4">
      <c r="D8172" s="112"/>
    </row>
    <row r="8173" spans="4:4">
      <c r="D8173" s="112"/>
    </row>
    <row r="8174" spans="4:4">
      <c r="D8174" s="112"/>
    </row>
    <row r="8175" spans="4:4">
      <c r="D8175" s="112"/>
    </row>
    <row r="8176" spans="4:4">
      <c r="D8176" s="112"/>
    </row>
    <row r="8177" spans="4:4">
      <c r="D8177" s="112"/>
    </row>
    <row r="8178" spans="4:4">
      <c r="D8178" s="112"/>
    </row>
    <row r="8179" spans="4:4">
      <c r="D8179" s="112"/>
    </row>
    <row r="8180" spans="4:4">
      <c r="D8180" s="112"/>
    </row>
    <row r="8181" spans="4:4">
      <c r="D8181" s="112"/>
    </row>
    <row r="8182" spans="4:4">
      <c r="D8182" s="112"/>
    </row>
    <row r="8183" spans="4:4">
      <c r="D8183" s="112"/>
    </row>
    <row r="8184" spans="4:4">
      <c r="D8184" s="112"/>
    </row>
    <row r="8185" spans="4:4">
      <c r="D8185" s="112"/>
    </row>
    <row r="8186" spans="4:4">
      <c r="D8186" s="112"/>
    </row>
    <row r="8187" spans="4:4">
      <c r="D8187" s="112"/>
    </row>
    <row r="8188" spans="4:4">
      <c r="D8188" s="112"/>
    </row>
    <row r="8189" spans="4:4">
      <c r="D8189" s="112"/>
    </row>
    <row r="8190" spans="4:4">
      <c r="D8190" s="112"/>
    </row>
    <row r="8191" spans="4:4">
      <c r="D8191" s="112"/>
    </row>
    <row r="8192" spans="4:4">
      <c r="D8192" s="112"/>
    </row>
    <row r="8193" spans="4:4">
      <c r="D8193" s="112"/>
    </row>
    <row r="8194" spans="4:4">
      <c r="D8194" s="112"/>
    </row>
    <row r="8195" spans="4:4">
      <c r="D8195" s="112"/>
    </row>
    <row r="8196" spans="4:4">
      <c r="D8196" s="112"/>
    </row>
    <row r="8197" spans="4:4">
      <c r="D8197" s="112"/>
    </row>
    <row r="8198" spans="4:4">
      <c r="D8198" s="112"/>
    </row>
    <row r="8199" spans="4:4">
      <c r="D8199" s="112"/>
    </row>
    <row r="8200" spans="4:4">
      <c r="D8200" s="112"/>
    </row>
    <row r="8201" spans="4:4">
      <c r="D8201" s="112"/>
    </row>
    <row r="8202" spans="4:4">
      <c r="D8202" s="112"/>
    </row>
    <row r="8203" spans="4:4">
      <c r="D8203" s="112"/>
    </row>
    <row r="8204" spans="4:4">
      <c r="D8204" s="112"/>
    </row>
    <row r="8205" spans="4:4">
      <c r="D8205" s="112"/>
    </row>
    <row r="8206" spans="4:4">
      <c r="D8206" s="112"/>
    </row>
    <row r="8207" spans="4:4">
      <c r="D8207" s="112"/>
    </row>
    <row r="8208" spans="4:4">
      <c r="D8208" s="112"/>
    </row>
    <row r="8209" spans="4:4">
      <c r="D8209" s="112"/>
    </row>
    <row r="8210" spans="4:4">
      <c r="D8210" s="112"/>
    </row>
    <row r="8211" spans="4:4">
      <c r="D8211" s="112"/>
    </row>
    <row r="8212" spans="4:4">
      <c r="D8212" s="112"/>
    </row>
    <row r="8213" spans="4:4">
      <c r="D8213" s="112"/>
    </row>
    <row r="8214" spans="4:4">
      <c r="D8214" s="112"/>
    </row>
    <row r="8215" spans="4:4">
      <c r="D8215" s="112"/>
    </row>
    <row r="8216" spans="4:4">
      <c r="D8216" s="112"/>
    </row>
    <row r="8217" spans="4:4">
      <c r="D8217" s="112"/>
    </row>
    <row r="8218" spans="4:4">
      <c r="D8218" s="112"/>
    </row>
    <row r="8219" spans="4:4">
      <c r="D8219" s="112"/>
    </row>
    <row r="8220" spans="4:4">
      <c r="D8220" s="112"/>
    </row>
    <row r="8221" spans="4:4">
      <c r="D8221" s="112"/>
    </row>
    <row r="8222" spans="4:4">
      <c r="D8222" s="112"/>
    </row>
    <row r="8223" spans="4:4">
      <c r="D8223" s="112"/>
    </row>
    <row r="8224" spans="4:4">
      <c r="D8224" s="112"/>
    </row>
    <row r="8225" spans="4:4">
      <c r="D8225" s="112"/>
    </row>
    <row r="8226" spans="4:4">
      <c r="D8226" s="112"/>
    </row>
    <row r="8227" spans="4:4">
      <c r="D8227" s="112"/>
    </row>
    <row r="8228" spans="4:4">
      <c r="D8228" s="112"/>
    </row>
    <row r="8229" spans="4:4">
      <c r="D8229" s="112"/>
    </row>
    <row r="8230" spans="4:4">
      <c r="D8230" s="112"/>
    </row>
    <row r="8231" spans="4:4">
      <c r="D8231" s="112"/>
    </row>
    <row r="8232" spans="4:4">
      <c r="D8232" s="112"/>
    </row>
    <row r="8233" spans="4:4">
      <c r="D8233" s="112"/>
    </row>
    <row r="8234" spans="4:4">
      <c r="D8234" s="112"/>
    </row>
    <row r="8235" spans="4:4">
      <c r="D8235" s="112"/>
    </row>
    <row r="8236" spans="4:4">
      <c r="D8236" s="112"/>
    </row>
    <row r="8237" spans="4:4">
      <c r="D8237" s="112"/>
    </row>
    <row r="8238" spans="4:4">
      <c r="D8238" s="112"/>
    </row>
    <row r="8239" spans="4:4">
      <c r="D8239" s="112"/>
    </row>
    <row r="8240" spans="4:4">
      <c r="D8240" s="112"/>
    </row>
    <row r="8241" spans="4:4">
      <c r="D8241" s="112"/>
    </row>
    <row r="8242" spans="4:4">
      <c r="D8242" s="112"/>
    </row>
    <row r="8243" spans="4:4">
      <c r="D8243" s="112"/>
    </row>
    <row r="8244" spans="4:4">
      <c r="D8244" s="112"/>
    </row>
    <row r="8245" spans="4:4">
      <c r="D8245" s="112"/>
    </row>
    <row r="8246" spans="4:4">
      <c r="D8246" s="112"/>
    </row>
    <row r="8247" spans="4:4">
      <c r="D8247" s="112"/>
    </row>
    <row r="8248" spans="4:4">
      <c r="D8248" s="112"/>
    </row>
    <row r="8249" spans="4:4">
      <c r="D8249" s="112"/>
    </row>
    <row r="8250" spans="4:4">
      <c r="D8250" s="112"/>
    </row>
    <row r="8251" spans="4:4">
      <c r="D8251" s="112"/>
    </row>
    <row r="8252" spans="4:4">
      <c r="D8252" s="112"/>
    </row>
    <row r="8253" spans="4:4">
      <c r="D8253" s="112"/>
    </row>
    <row r="8254" spans="4:4">
      <c r="D8254" s="112"/>
    </row>
    <row r="8255" spans="4:4">
      <c r="D8255" s="112"/>
    </row>
    <row r="8256" spans="4:4">
      <c r="D8256" s="112"/>
    </row>
    <row r="8257" spans="4:4">
      <c r="D8257" s="112"/>
    </row>
    <row r="8258" spans="4:4">
      <c r="D8258" s="112"/>
    </row>
    <row r="8259" spans="4:4">
      <c r="D8259" s="112"/>
    </row>
    <row r="8260" spans="4:4">
      <c r="D8260" s="112"/>
    </row>
    <row r="8261" spans="4:4">
      <c r="D8261" s="112"/>
    </row>
    <row r="8262" spans="4:4">
      <c r="D8262" s="112"/>
    </row>
    <row r="8263" spans="4:4">
      <c r="D8263" s="112"/>
    </row>
    <row r="8264" spans="4:4">
      <c r="D8264" s="112"/>
    </row>
    <row r="8265" spans="4:4">
      <c r="D8265" s="112"/>
    </row>
    <row r="8266" spans="4:4">
      <c r="D8266" s="112"/>
    </row>
    <row r="8267" spans="4:4">
      <c r="D8267" s="112"/>
    </row>
    <row r="8268" spans="4:4">
      <c r="D8268" s="112"/>
    </row>
    <row r="8269" spans="4:4">
      <c r="D8269" s="112"/>
    </row>
    <row r="8270" spans="4:4">
      <c r="D8270" s="112"/>
    </row>
    <row r="8271" spans="4:4">
      <c r="D8271" s="112"/>
    </row>
    <row r="8272" spans="4:4">
      <c r="D8272" s="112"/>
    </row>
    <row r="8273" spans="4:4">
      <c r="D8273" s="112"/>
    </row>
    <row r="8274" spans="4:4">
      <c r="D8274" s="112"/>
    </row>
    <row r="8275" spans="4:4">
      <c r="D8275" s="112"/>
    </row>
    <row r="8276" spans="4:4">
      <c r="D8276" s="112"/>
    </row>
    <row r="8277" spans="4:4">
      <c r="D8277" s="112"/>
    </row>
    <row r="8278" spans="4:4">
      <c r="D8278" s="112"/>
    </row>
    <row r="8279" spans="4:4">
      <c r="D8279" s="112"/>
    </row>
    <row r="8280" spans="4:4">
      <c r="D8280" s="112"/>
    </row>
    <row r="8281" spans="4:4">
      <c r="D8281" s="112"/>
    </row>
    <row r="8282" spans="4:4">
      <c r="D8282" s="112"/>
    </row>
    <row r="8283" spans="4:4">
      <c r="D8283" s="112"/>
    </row>
    <row r="8284" spans="4:4">
      <c r="D8284" s="112"/>
    </row>
    <row r="8285" spans="4:4">
      <c r="D8285" s="112"/>
    </row>
    <row r="8286" spans="4:4">
      <c r="D8286" s="112"/>
    </row>
    <row r="8287" spans="4:4">
      <c r="D8287" s="112"/>
    </row>
    <row r="8288" spans="4:4">
      <c r="D8288" s="112"/>
    </row>
    <row r="8289" spans="4:4">
      <c r="D8289" s="112"/>
    </row>
    <row r="8290" spans="4:4">
      <c r="D8290" s="112"/>
    </row>
    <row r="8291" spans="4:4">
      <c r="D8291" s="112"/>
    </row>
    <row r="8292" spans="4:4">
      <c r="D8292" s="112"/>
    </row>
    <row r="8293" spans="4:4">
      <c r="D8293" s="112"/>
    </row>
    <row r="8294" spans="4:4">
      <c r="D8294" s="112"/>
    </row>
    <row r="8295" spans="4:4">
      <c r="D8295" s="112"/>
    </row>
    <row r="8296" spans="4:4">
      <c r="D8296" s="112"/>
    </row>
    <row r="8297" spans="4:4">
      <c r="D8297" s="112"/>
    </row>
    <row r="8298" spans="4:4">
      <c r="D8298" s="112"/>
    </row>
    <row r="8299" spans="4:4">
      <c r="D8299" s="112"/>
    </row>
    <row r="8300" spans="4:4">
      <c r="D8300" s="112"/>
    </row>
    <row r="8301" spans="4:4">
      <c r="D8301" s="112"/>
    </row>
    <row r="8302" spans="4:4">
      <c r="D8302" s="112"/>
    </row>
    <row r="8303" spans="4:4">
      <c r="D8303" s="112"/>
    </row>
    <row r="8304" spans="4:4">
      <c r="D8304" s="112"/>
    </row>
    <row r="8305" spans="4:4">
      <c r="D8305" s="112"/>
    </row>
    <row r="8306" spans="4:4">
      <c r="D8306" s="112"/>
    </row>
    <row r="8307" spans="4:4">
      <c r="D8307" s="112"/>
    </row>
    <row r="8308" spans="4:4">
      <c r="D8308" s="112"/>
    </row>
    <row r="8309" spans="4:4">
      <c r="D8309" s="112"/>
    </row>
    <row r="8310" spans="4:4">
      <c r="D8310" s="112"/>
    </row>
    <row r="8311" spans="4:4">
      <c r="D8311" s="112"/>
    </row>
    <row r="8312" spans="4:4">
      <c r="D8312" s="112"/>
    </row>
    <row r="8313" spans="4:4">
      <c r="D8313" s="112"/>
    </row>
    <row r="8314" spans="4:4">
      <c r="D8314" s="112"/>
    </row>
    <row r="8315" spans="4:4">
      <c r="D8315" s="112"/>
    </row>
    <row r="8316" spans="4:4">
      <c r="D8316" s="112"/>
    </row>
    <row r="8317" spans="4:4">
      <c r="D8317" s="112"/>
    </row>
    <row r="8318" spans="4:4">
      <c r="D8318" s="112"/>
    </row>
    <row r="8319" spans="4:4">
      <c r="D8319" s="112"/>
    </row>
    <row r="8320" spans="4:4">
      <c r="D8320" s="112"/>
    </row>
    <row r="8321" spans="4:4">
      <c r="D8321" s="112"/>
    </row>
    <row r="8322" spans="4:4">
      <c r="D8322" s="112"/>
    </row>
    <row r="8323" spans="4:4">
      <c r="D8323" s="112"/>
    </row>
    <row r="8324" spans="4:4">
      <c r="D8324" s="112"/>
    </row>
    <row r="8325" spans="4:4">
      <c r="D8325" s="112"/>
    </row>
    <row r="8326" spans="4:4">
      <c r="D8326" s="112"/>
    </row>
    <row r="8327" spans="4:4">
      <c r="D8327" s="112"/>
    </row>
    <row r="8328" spans="4:4">
      <c r="D8328" s="112"/>
    </row>
    <row r="8329" spans="4:4">
      <c r="D8329" s="112"/>
    </row>
    <row r="8330" spans="4:4">
      <c r="D8330" s="112"/>
    </row>
    <row r="8331" spans="4:4">
      <c r="D8331" s="112"/>
    </row>
    <row r="8332" spans="4:4">
      <c r="D8332" s="112"/>
    </row>
    <row r="8333" spans="4:4">
      <c r="D8333" s="112"/>
    </row>
    <row r="8334" spans="4:4">
      <c r="D8334" s="112"/>
    </row>
    <row r="8335" spans="4:4">
      <c r="D8335" s="112"/>
    </row>
    <row r="8336" spans="4:4">
      <c r="D8336" s="112"/>
    </row>
    <row r="8337" spans="4:4">
      <c r="D8337" s="112"/>
    </row>
    <row r="8338" spans="4:4">
      <c r="D8338" s="112"/>
    </row>
    <row r="8339" spans="4:4">
      <c r="D8339" s="112"/>
    </row>
    <row r="8340" spans="4:4">
      <c r="D8340" s="112"/>
    </row>
    <row r="8341" spans="4:4">
      <c r="D8341" s="112"/>
    </row>
    <row r="8342" spans="4:4">
      <c r="D8342" s="112"/>
    </row>
    <row r="8343" spans="4:4">
      <c r="D8343" s="112"/>
    </row>
    <row r="8344" spans="4:4">
      <c r="D8344" s="112"/>
    </row>
    <row r="8345" spans="4:4">
      <c r="D8345" s="112"/>
    </row>
    <row r="8346" spans="4:4">
      <c r="D8346" s="112"/>
    </row>
    <row r="8347" spans="4:4">
      <c r="D8347" s="112"/>
    </row>
    <row r="8348" spans="4:4">
      <c r="D8348" s="112"/>
    </row>
    <row r="8349" spans="4:4">
      <c r="D8349" s="112"/>
    </row>
    <row r="8350" spans="4:4">
      <c r="D8350" s="112"/>
    </row>
    <row r="8351" spans="4:4">
      <c r="D8351" s="112"/>
    </row>
    <row r="8352" spans="4:4">
      <c r="D8352" s="112"/>
    </row>
    <row r="8353" spans="4:4">
      <c r="D8353" s="112"/>
    </row>
    <row r="8354" spans="4:4">
      <c r="D8354" s="112"/>
    </row>
    <row r="8355" spans="4:4">
      <c r="D8355" s="112"/>
    </row>
    <row r="8356" spans="4:4">
      <c r="D8356" s="112"/>
    </row>
    <row r="8357" spans="4:4">
      <c r="D8357" s="112"/>
    </row>
    <row r="8358" spans="4:4">
      <c r="D8358" s="112"/>
    </row>
    <row r="8359" spans="4:4">
      <c r="D8359" s="112"/>
    </row>
    <row r="8360" spans="4:4">
      <c r="D8360" s="112"/>
    </row>
    <row r="8361" spans="4:4">
      <c r="D8361" s="112"/>
    </row>
    <row r="8362" spans="4:4">
      <c r="D8362" s="112"/>
    </row>
    <row r="8363" spans="4:4">
      <c r="D8363" s="112"/>
    </row>
    <row r="8364" spans="4:4">
      <c r="D8364" s="112"/>
    </row>
    <row r="8365" spans="4:4">
      <c r="D8365" s="112"/>
    </row>
    <row r="8366" spans="4:4">
      <c r="D8366" s="112"/>
    </row>
    <row r="8367" spans="4:4">
      <c r="D8367" s="112"/>
    </row>
    <row r="8368" spans="4:4">
      <c r="D8368" s="112"/>
    </row>
    <row r="8369" spans="4:4">
      <c r="D8369" s="112"/>
    </row>
    <row r="8370" spans="4:4">
      <c r="D8370" s="112"/>
    </row>
    <row r="8371" spans="4:4">
      <c r="D8371" s="112"/>
    </row>
    <row r="8372" spans="4:4">
      <c r="D8372" s="112"/>
    </row>
    <row r="8373" spans="4:4">
      <c r="D8373" s="112"/>
    </row>
    <row r="8374" spans="4:4">
      <c r="D8374" s="112"/>
    </row>
    <row r="8375" spans="4:4">
      <c r="D8375" s="112"/>
    </row>
    <row r="8376" spans="4:4">
      <c r="D8376" s="112"/>
    </row>
    <row r="8377" spans="4:4">
      <c r="D8377" s="112"/>
    </row>
    <row r="8378" spans="4:4">
      <c r="D8378" s="112"/>
    </row>
    <row r="8379" spans="4:4">
      <c r="D8379" s="112"/>
    </row>
    <row r="8380" spans="4:4">
      <c r="D8380" s="112"/>
    </row>
    <row r="8381" spans="4:4">
      <c r="D8381" s="112"/>
    </row>
    <row r="8382" spans="4:4">
      <c r="D8382" s="112"/>
    </row>
    <row r="8383" spans="4:4">
      <c r="D8383" s="112"/>
    </row>
    <row r="8384" spans="4:4">
      <c r="D8384" s="112"/>
    </row>
    <row r="8385" spans="4:4">
      <c r="D8385" s="112"/>
    </row>
    <row r="8386" spans="4:4">
      <c r="D8386" s="112"/>
    </row>
    <row r="8387" spans="4:4">
      <c r="D8387" s="112"/>
    </row>
    <row r="8388" spans="4:4">
      <c r="D8388" s="112"/>
    </row>
    <row r="8389" spans="4:4">
      <c r="D8389" s="112"/>
    </row>
    <row r="8390" spans="4:4">
      <c r="D8390" s="112"/>
    </row>
    <row r="8391" spans="4:4">
      <c r="D8391" s="112"/>
    </row>
    <row r="8392" spans="4:4">
      <c r="D8392" s="112"/>
    </row>
    <row r="8393" spans="4:4">
      <c r="D8393" s="112"/>
    </row>
    <row r="8394" spans="4:4">
      <c r="D8394" s="112"/>
    </row>
    <row r="8395" spans="4:4">
      <c r="D8395" s="112"/>
    </row>
    <row r="8396" spans="4:4">
      <c r="D8396" s="112"/>
    </row>
    <row r="8397" spans="4:4">
      <c r="D8397" s="112"/>
    </row>
    <row r="8398" spans="4:4">
      <c r="D8398" s="112"/>
    </row>
    <row r="8399" spans="4:4">
      <c r="D8399" s="112"/>
    </row>
    <row r="8400" spans="4:4">
      <c r="D8400" s="112"/>
    </row>
    <row r="8401" spans="4:4">
      <c r="D8401" s="112"/>
    </row>
    <row r="8402" spans="4:4">
      <c r="D8402" s="112"/>
    </row>
    <row r="8403" spans="4:4">
      <c r="D8403" s="112"/>
    </row>
    <row r="8404" spans="4:4">
      <c r="D8404" s="112"/>
    </row>
    <row r="8405" spans="4:4">
      <c r="D8405" s="112"/>
    </row>
    <row r="8406" spans="4:4">
      <c r="D8406" s="112"/>
    </row>
    <row r="8407" spans="4:4">
      <c r="D8407" s="112"/>
    </row>
    <row r="8408" spans="4:4">
      <c r="D8408" s="112"/>
    </row>
    <row r="8409" spans="4:4">
      <c r="D8409" s="112"/>
    </row>
    <row r="8410" spans="4:4">
      <c r="D8410" s="112"/>
    </row>
    <row r="8411" spans="4:4">
      <c r="D8411" s="112"/>
    </row>
    <row r="8412" spans="4:4">
      <c r="D8412" s="112"/>
    </row>
    <row r="8413" spans="4:4">
      <c r="D8413" s="112"/>
    </row>
    <row r="8414" spans="4:4">
      <c r="D8414" s="112"/>
    </row>
    <row r="8415" spans="4:4">
      <c r="D8415" s="112"/>
    </row>
    <row r="8416" spans="4:4">
      <c r="D8416" s="112"/>
    </row>
    <row r="8417" spans="4:4">
      <c r="D8417" s="112"/>
    </row>
    <row r="8418" spans="4:4">
      <c r="D8418" s="112"/>
    </row>
    <row r="8419" spans="4:4">
      <c r="D8419" s="112"/>
    </row>
    <row r="8420" spans="4:4">
      <c r="D8420" s="112"/>
    </row>
    <row r="8421" spans="4:4">
      <c r="D8421" s="112"/>
    </row>
    <row r="8422" spans="4:4">
      <c r="D8422" s="112"/>
    </row>
    <row r="8423" spans="4:4">
      <c r="D8423" s="112"/>
    </row>
    <row r="8424" spans="4:4">
      <c r="D8424" s="112"/>
    </row>
    <row r="8425" spans="4:4">
      <c r="D8425" s="112"/>
    </row>
    <row r="8426" spans="4:4">
      <c r="D8426" s="112"/>
    </row>
    <row r="8427" spans="4:4">
      <c r="D8427" s="112"/>
    </row>
    <row r="8428" spans="4:4">
      <c r="D8428" s="112"/>
    </row>
    <row r="8429" spans="4:4">
      <c r="D8429" s="112"/>
    </row>
    <row r="8430" spans="4:4">
      <c r="D8430" s="112"/>
    </row>
    <row r="8431" spans="4:4">
      <c r="D8431" s="112"/>
    </row>
    <row r="8432" spans="4:4">
      <c r="D8432" s="112"/>
    </row>
    <row r="8433" spans="4:4">
      <c r="D8433" s="112"/>
    </row>
    <row r="8434" spans="4:4">
      <c r="D8434" s="112"/>
    </row>
    <row r="8435" spans="4:4">
      <c r="D8435" s="112"/>
    </row>
    <row r="8436" spans="4:4">
      <c r="D8436" s="112"/>
    </row>
    <row r="8437" spans="4:4">
      <c r="D8437" s="112"/>
    </row>
    <row r="8438" spans="4:4">
      <c r="D8438" s="112"/>
    </row>
    <row r="8439" spans="4:4">
      <c r="D8439" s="112"/>
    </row>
    <row r="8440" spans="4:4">
      <c r="D8440" s="112"/>
    </row>
    <row r="8441" spans="4:4">
      <c r="D8441" s="112"/>
    </row>
    <row r="8442" spans="4:4">
      <c r="D8442" s="112"/>
    </row>
    <row r="8443" spans="4:4">
      <c r="D8443" s="112"/>
    </row>
    <row r="8444" spans="4:4">
      <c r="D8444" s="112"/>
    </row>
    <row r="8445" spans="4:4">
      <c r="D8445" s="112"/>
    </row>
    <row r="8446" spans="4:4">
      <c r="D8446" s="112"/>
    </row>
    <row r="8447" spans="4:4">
      <c r="D8447" s="112"/>
    </row>
    <row r="8448" spans="4:4">
      <c r="D8448" s="112"/>
    </row>
    <row r="8449" spans="4:4">
      <c r="D8449" s="112"/>
    </row>
    <row r="8450" spans="4:4">
      <c r="D8450" s="112"/>
    </row>
    <row r="8451" spans="4:4">
      <c r="D8451" s="112"/>
    </row>
    <row r="8452" spans="4:4">
      <c r="D8452" s="112"/>
    </row>
    <row r="8453" spans="4:4">
      <c r="D8453" s="112"/>
    </row>
    <row r="8454" spans="4:4">
      <c r="D8454" s="112"/>
    </row>
    <row r="8455" spans="4:4">
      <c r="D8455" s="112"/>
    </row>
    <row r="8456" spans="4:4">
      <c r="D8456" s="112"/>
    </row>
    <row r="8457" spans="4:4">
      <c r="D8457" s="112"/>
    </row>
    <row r="8458" spans="4:4">
      <c r="D8458" s="112"/>
    </row>
    <row r="8459" spans="4:4">
      <c r="D8459" s="112"/>
    </row>
    <row r="8460" spans="4:4">
      <c r="D8460" s="112"/>
    </row>
    <row r="8461" spans="4:4">
      <c r="D8461" s="112"/>
    </row>
    <row r="8462" spans="4:4">
      <c r="D8462" s="112"/>
    </row>
    <row r="8463" spans="4:4">
      <c r="D8463" s="112"/>
    </row>
    <row r="8464" spans="4:4">
      <c r="D8464" s="112"/>
    </row>
    <row r="8465" spans="4:4">
      <c r="D8465" s="112"/>
    </row>
    <row r="8466" spans="4:4">
      <c r="D8466" s="112"/>
    </row>
    <row r="8467" spans="4:4">
      <c r="D8467" s="112"/>
    </row>
    <row r="8468" spans="4:4">
      <c r="D8468" s="112"/>
    </row>
    <row r="8469" spans="4:4">
      <c r="D8469" s="112"/>
    </row>
    <row r="8470" spans="4:4">
      <c r="D8470" s="112"/>
    </row>
    <row r="8471" spans="4:4">
      <c r="D8471" s="112"/>
    </row>
    <row r="8472" spans="4:4">
      <c r="D8472" s="112"/>
    </row>
    <row r="8473" spans="4:4">
      <c r="D8473" s="112"/>
    </row>
    <row r="8474" spans="4:4">
      <c r="D8474" s="112"/>
    </row>
    <row r="8475" spans="4:4">
      <c r="D8475" s="112"/>
    </row>
    <row r="8476" spans="4:4">
      <c r="D8476" s="112"/>
    </row>
    <row r="8477" spans="4:4">
      <c r="D8477" s="112"/>
    </row>
    <row r="8478" spans="4:4">
      <c r="D8478" s="112"/>
    </row>
    <row r="8479" spans="4:4">
      <c r="D8479" s="112"/>
    </row>
    <row r="8480" spans="4:4">
      <c r="D8480" s="112"/>
    </row>
    <row r="8481" spans="4:4">
      <c r="D8481" s="112"/>
    </row>
    <row r="8482" spans="4:4">
      <c r="D8482" s="112"/>
    </row>
    <row r="8483" spans="4:4">
      <c r="D8483" s="112"/>
    </row>
    <row r="8484" spans="4:4">
      <c r="D8484" s="112"/>
    </row>
    <row r="8485" spans="4:4">
      <c r="D8485" s="112"/>
    </row>
    <row r="8486" spans="4:4">
      <c r="D8486" s="112"/>
    </row>
    <row r="8487" spans="4:4">
      <c r="D8487" s="112"/>
    </row>
    <row r="8488" spans="4:4">
      <c r="D8488" s="112"/>
    </row>
    <row r="8489" spans="4:4">
      <c r="D8489" s="112"/>
    </row>
    <row r="8490" spans="4:4">
      <c r="D8490" s="112"/>
    </row>
    <row r="8491" spans="4:4">
      <c r="D8491" s="112"/>
    </row>
    <row r="8492" spans="4:4">
      <c r="D8492" s="112"/>
    </row>
    <row r="8493" spans="4:4">
      <c r="D8493" s="112"/>
    </row>
    <row r="8494" spans="4:4">
      <c r="D8494" s="112"/>
    </row>
    <row r="8495" spans="4:4">
      <c r="D8495" s="112"/>
    </row>
    <row r="8496" spans="4:4">
      <c r="D8496" s="112"/>
    </row>
    <row r="8497" spans="4:4">
      <c r="D8497" s="112"/>
    </row>
    <row r="8498" spans="4:4">
      <c r="D8498" s="112"/>
    </row>
    <row r="8499" spans="4:4">
      <c r="D8499" s="112"/>
    </row>
    <row r="8500" spans="4:4">
      <c r="D8500" s="112"/>
    </row>
    <row r="8501" spans="4:4">
      <c r="D8501" s="112"/>
    </row>
    <row r="8502" spans="4:4">
      <c r="D8502" s="112"/>
    </row>
    <row r="8503" spans="4:4">
      <c r="D8503" s="112"/>
    </row>
    <row r="8504" spans="4:4">
      <c r="D8504" s="112"/>
    </row>
    <row r="8505" spans="4:4">
      <c r="D8505" s="112"/>
    </row>
    <row r="8506" spans="4:4">
      <c r="D8506" s="112"/>
    </row>
    <row r="8507" spans="4:4">
      <c r="D8507" s="112"/>
    </row>
    <row r="8508" spans="4:4">
      <c r="D8508" s="112"/>
    </row>
    <row r="8509" spans="4:4">
      <c r="D8509" s="112"/>
    </row>
    <row r="8510" spans="4:4">
      <c r="D8510" s="112"/>
    </row>
    <row r="8511" spans="4:4">
      <c r="D8511" s="112"/>
    </row>
    <row r="8512" spans="4:4">
      <c r="D8512" s="112"/>
    </row>
    <row r="8513" spans="4:4">
      <c r="D8513" s="112"/>
    </row>
    <row r="8514" spans="4:4">
      <c r="D8514" s="112"/>
    </row>
    <row r="8515" spans="4:4">
      <c r="D8515" s="112"/>
    </row>
    <row r="8516" spans="4:4">
      <c r="D8516" s="112"/>
    </row>
    <row r="8517" spans="4:4">
      <c r="D8517" s="112"/>
    </row>
    <row r="8518" spans="4:4">
      <c r="D8518" s="112"/>
    </row>
    <row r="8519" spans="4:4">
      <c r="D8519" s="112"/>
    </row>
    <row r="8520" spans="4:4">
      <c r="D8520" s="112"/>
    </row>
    <row r="8521" spans="4:4">
      <c r="D8521" s="112"/>
    </row>
    <row r="8522" spans="4:4">
      <c r="D8522" s="112"/>
    </row>
    <row r="8523" spans="4:4">
      <c r="D8523" s="112"/>
    </row>
    <row r="8524" spans="4:4">
      <c r="D8524" s="112"/>
    </row>
    <row r="8525" spans="4:4">
      <c r="D8525" s="112"/>
    </row>
    <row r="8526" spans="4:4">
      <c r="D8526" s="112"/>
    </row>
    <row r="8527" spans="4:4">
      <c r="D8527" s="112"/>
    </row>
    <row r="8528" spans="4:4">
      <c r="D8528" s="112"/>
    </row>
    <row r="8529" spans="4:4">
      <c r="D8529" s="112"/>
    </row>
    <row r="8530" spans="4:4">
      <c r="D8530" s="112"/>
    </row>
    <row r="8531" spans="4:4">
      <c r="D8531" s="112"/>
    </row>
    <row r="8532" spans="4:4">
      <c r="D8532" s="112"/>
    </row>
    <row r="8533" spans="4:4">
      <c r="D8533" s="112"/>
    </row>
    <row r="8534" spans="4:4">
      <c r="D8534" s="112"/>
    </row>
    <row r="8535" spans="4:4">
      <c r="D8535" s="112"/>
    </row>
    <row r="8536" spans="4:4">
      <c r="D8536" s="112"/>
    </row>
    <row r="8537" spans="4:4">
      <c r="D8537" s="112"/>
    </row>
    <row r="8538" spans="4:4">
      <c r="D8538" s="112"/>
    </row>
    <row r="8539" spans="4:4">
      <c r="D8539" s="112"/>
    </row>
    <row r="8540" spans="4:4">
      <c r="D8540" s="112"/>
    </row>
    <row r="8541" spans="4:4">
      <c r="D8541" s="112"/>
    </row>
    <row r="8542" spans="4:4">
      <c r="D8542" s="112"/>
    </row>
    <row r="8543" spans="4:4">
      <c r="D8543" s="112"/>
    </row>
    <row r="8544" spans="4:4">
      <c r="D8544" s="112"/>
    </row>
    <row r="8545" spans="4:4">
      <c r="D8545" s="112"/>
    </row>
    <row r="8546" spans="4:4">
      <c r="D8546" s="112"/>
    </row>
    <row r="8547" spans="4:4">
      <c r="D8547" s="112"/>
    </row>
    <row r="8548" spans="4:4">
      <c r="D8548" s="112"/>
    </row>
    <row r="8549" spans="4:4">
      <c r="D8549" s="112"/>
    </row>
    <row r="8550" spans="4:4">
      <c r="D8550" s="112"/>
    </row>
    <row r="8551" spans="4:4">
      <c r="D8551" s="112"/>
    </row>
    <row r="8552" spans="4:4">
      <c r="D8552" s="112"/>
    </row>
    <row r="8553" spans="4:4">
      <c r="D8553" s="112"/>
    </row>
    <row r="8554" spans="4:4">
      <c r="D8554" s="112"/>
    </row>
    <row r="8555" spans="4:4">
      <c r="D8555" s="112"/>
    </row>
    <row r="8556" spans="4:4">
      <c r="D8556" s="112"/>
    </row>
    <row r="8557" spans="4:4">
      <c r="D8557" s="112"/>
    </row>
    <row r="8558" spans="4:4">
      <c r="D8558" s="112"/>
    </row>
    <row r="8559" spans="4:4">
      <c r="D8559" s="112"/>
    </row>
    <row r="8560" spans="4:4">
      <c r="D8560" s="112"/>
    </row>
    <row r="8561" spans="4:4">
      <c r="D8561" s="112"/>
    </row>
    <row r="8562" spans="4:4">
      <c r="D8562" s="112"/>
    </row>
    <row r="8563" spans="4:4">
      <c r="D8563" s="112"/>
    </row>
    <row r="8564" spans="4:4">
      <c r="D8564" s="112"/>
    </row>
    <row r="8565" spans="4:4">
      <c r="D8565" s="112"/>
    </row>
    <row r="8566" spans="4:4">
      <c r="D8566" s="112"/>
    </row>
    <row r="8567" spans="4:4">
      <c r="D8567" s="112"/>
    </row>
    <row r="8568" spans="4:4">
      <c r="D8568" s="112"/>
    </row>
    <row r="8569" spans="4:4">
      <c r="D8569" s="112"/>
    </row>
    <row r="8570" spans="4:4">
      <c r="D8570" s="112"/>
    </row>
    <row r="8571" spans="4:4">
      <c r="D8571" s="112"/>
    </row>
    <row r="8572" spans="4:4">
      <c r="D8572" s="112"/>
    </row>
    <row r="8573" spans="4:4">
      <c r="D8573" s="112"/>
    </row>
    <row r="8574" spans="4:4">
      <c r="D8574" s="112"/>
    </row>
    <row r="8575" spans="4:4">
      <c r="D8575" s="112"/>
    </row>
    <row r="8576" spans="4:4">
      <c r="D8576" s="112"/>
    </row>
    <row r="8577" spans="4:4">
      <c r="D8577" s="112"/>
    </row>
    <row r="8578" spans="4:4">
      <c r="D8578" s="112"/>
    </row>
    <row r="8579" spans="4:4">
      <c r="D8579" s="112"/>
    </row>
    <row r="8580" spans="4:4">
      <c r="D8580" s="112"/>
    </row>
    <row r="8581" spans="4:4">
      <c r="D8581" s="112"/>
    </row>
    <row r="8582" spans="4:4">
      <c r="D8582" s="112"/>
    </row>
    <row r="8583" spans="4:4">
      <c r="D8583" s="112"/>
    </row>
    <row r="8584" spans="4:4">
      <c r="D8584" s="112"/>
    </row>
    <row r="8585" spans="4:4">
      <c r="D8585" s="112"/>
    </row>
    <row r="8586" spans="4:4">
      <c r="D8586" s="112"/>
    </row>
    <row r="8587" spans="4:4">
      <c r="D8587" s="112"/>
    </row>
    <row r="8588" spans="4:4">
      <c r="D8588" s="112"/>
    </row>
    <row r="8589" spans="4:4">
      <c r="D8589" s="112"/>
    </row>
    <row r="8590" spans="4:4">
      <c r="D8590" s="112"/>
    </row>
    <row r="8591" spans="4:4">
      <c r="D8591" s="112"/>
    </row>
    <row r="8592" spans="4:4">
      <c r="D8592" s="112"/>
    </row>
    <row r="8593" spans="4:4">
      <c r="D8593" s="112"/>
    </row>
    <row r="8594" spans="4:4">
      <c r="D8594" s="112"/>
    </row>
    <row r="8595" spans="4:4">
      <c r="D8595" s="112"/>
    </row>
    <row r="8596" spans="4:4">
      <c r="D8596" s="112"/>
    </row>
    <row r="8597" spans="4:4">
      <c r="D8597" s="112"/>
    </row>
    <row r="8598" spans="4:4">
      <c r="D8598" s="112"/>
    </row>
    <row r="8599" spans="4:4">
      <c r="D8599" s="112"/>
    </row>
    <row r="8600" spans="4:4">
      <c r="D8600" s="112"/>
    </row>
    <row r="8601" spans="4:4">
      <c r="D8601" s="112"/>
    </row>
    <row r="8602" spans="4:4">
      <c r="D8602" s="112"/>
    </row>
    <row r="8603" spans="4:4">
      <c r="D8603" s="112"/>
    </row>
    <row r="8604" spans="4:4">
      <c r="D8604" s="112"/>
    </row>
    <row r="8605" spans="4:4">
      <c r="D8605" s="112"/>
    </row>
    <row r="8606" spans="4:4">
      <c r="D8606" s="112"/>
    </row>
    <row r="8607" spans="4:4">
      <c r="D8607" s="112"/>
    </row>
    <row r="8608" spans="4:4">
      <c r="D8608" s="112"/>
    </row>
    <row r="8609" spans="4:4">
      <c r="D8609" s="112"/>
    </row>
    <row r="8610" spans="4:4">
      <c r="D8610" s="112"/>
    </row>
    <row r="8611" spans="4:4">
      <c r="D8611" s="112"/>
    </row>
    <row r="8612" spans="4:4">
      <c r="D8612" s="112"/>
    </row>
    <row r="8613" spans="4:4">
      <c r="D8613" s="112"/>
    </row>
    <row r="8614" spans="4:4">
      <c r="D8614" s="112"/>
    </row>
    <row r="8615" spans="4:4">
      <c r="D8615" s="112"/>
    </row>
    <row r="8616" spans="4:4">
      <c r="D8616" s="112"/>
    </row>
    <row r="8617" spans="4:4">
      <c r="D8617" s="112"/>
    </row>
    <row r="8618" spans="4:4">
      <c r="D8618" s="112"/>
    </row>
    <row r="8619" spans="4:4">
      <c r="D8619" s="112"/>
    </row>
    <row r="8620" spans="4:4">
      <c r="D8620" s="112"/>
    </row>
    <row r="8621" spans="4:4">
      <c r="D8621" s="112"/>
    </row>
    <row r="8622" spans="4:4">
      <c r="D8622" s="112"/>
    </row>
    <row r="8623" spans="4:4">
      <c r="D8623" s="112"/>
    </row>
    <row r="8624" spans="4:4">
      <c r="D8624" s="112"/>
    </row>
    <row r="8625" spans="4:4">
      <c r="D8625" s="112"/>
    </row>
    <row r="8626" spans="4:4">
      <c r="D8626" s="112"/>
    </row>
    <row r="8627" spans="4:4">
      <c r="D8627" s="112"/>
    </row>
    <row r="8628" spans="4:4">
      <c r="D8628" s="112"/>
    </row>
    <row r="8629" spans="4:4">
      <c r="D8629" s="112"/>
    </row>
    <row r="8630" spans="4:4">
      <c r="D8630" s="112"/>
    </row>
    <row r="8631" spans="4:4">
      <c r="D8631" s="112"/>
    </row>
    <row r="8632" spans="4:4">
      <c r="D8632" s="112"/>
    </row>
    <row r="8633" spans="4:4">
      <c r="D8633" s="112"/>
    </row>
    <row r="8634" spans="4:4">
      <c r="D8634" s="112"/>
    </row>
    <row r="8635" spans="4:4">
      <c r="D8635" s="112"/>
    </row>
    <row r="8636" spans="4:4">
      <c r="D8636" s="112"/>
    </row>
    <row r="8637" spans="4:4">
      <c r="D8637" s="112"/>
    </row>
    <row r="8638" spans="4:4">
      <c r="D8638" s="112"/>
    </row>
    <row r="8639" spans="4:4">
      <c r="D8639" s="112"/>
    </row>
    <row r="8640" spans="4:4">
      <c r="D8640" s="112"/>
    </row>
    <row r="8641" spans="4:4">
      <c r="D8641" s="112"/>
    </row>
    <row r="8642" spans="4:4">
      <c r="D8642" s="112"/>
    </row>
    <row r="8643" spans="4:4">
      <c r="D8643" s="112"/>
    </row>
    <row r="8644" spans="4:4">
      <c r="D8644" s="112"/>
    </row>
    <row r="8645" spans="4:4">
      <c r="D8645" s="112"/>
    </row>
    <row r="8646" spans="4:4">
      <c r="D8646" s="112"/>
    </row>
    <row r="8647" spans="4:4">
      <c r="D8647" s="112"/>
    </row>
    <row r="8648" spans="4:4">
      <c r="D8648" s="112"/>
    </row>
    <row r="8649" spans="4:4">
      <c r="D8649" s="112"/>
    </row>
    <row r="8650" spans="4:4">
      <c r="D8650" s="112"/>
    </row>
    <row r="8651" spans="4:4">
      <c r="D8651" s="112"/>
    </row>
    <row r="8652" spans="4:4">
      <c r="D8652" s="112"/>
    </row>
    <row r="8653" spans="4:4">
      <c r="D8653" s="112"/>
    </row>
    <row r="8654" spans="4:4">
      <c r="D8654" s="112"/>
    </row>
    <row r="8655" spans="4:4">
      <c r="D8655" s="112"/>
    </row>
    <row r="8656" spans="4:4">
      <c r="D8656" s="112"/>
    </row>
    <row r="8657" spans="4:4">
      <c r="D8657" s="112"/>
    </row>
    <row r="8658" spans="4:4">
      <c r="D8658" s="112"/>
    </row>
    <row r="8659" spans="4:4">
      <c r="D8659" s="112"/>
    </row>
    <row r="8660" spans="4:4">
      <c r="D8660" s="112"/>
    </row>
    <row r="8661" spans="4:4">
      <c r="D8661" s="112"/>
    </row>
    <row r="8662" spans="4:4">
      <c r="D8662" s="112"/>
    </row>
    <row r="8663" spans="4:4">
      <c r="D8663" s="112"/>
    </row>
    <row r="8664" spans="4:4">
      <c r="D8664" s="112"/>
    </row>
    <row r="8665" spans="4:4">
      <c r="D8665" s="112"/>
    </row>
    <row r="8666" spans="4:4">
      <c r="D8666" s="112"/>
    </row>
    <row r="8667" spans="4:4">
      <c r="D8667" s="112"/>
    </row>
    <row r="8668" spans="4:4">
      <c r="D8668" s="112"/>
    </row>
    <row r="8669" spans="4:4">
      <c r="D8669" s="112"/>
    </row>
    <row r="8670" spans="4:4">
      <c r="D8670" s="112"/>
    </row>
    <row r="8671" spans="4:4">
      <c r="D8671" s="112"/>
    </row>
    <row r="8672" spans="4:4">
      <c r="D8672" s="112"/>
    </row>
    <row r="8673" spans="4:4">
      <c r="D8673" s="112"/>
    </row>
    <row r="8674" spans="4:4">
      <c r="D8674" s="112"/>
    </row>
    <row r="8675" spans="4:4">
      <c r="D8675" s="112"/>
    </row>
    <row r="8676" spans="4:4">
      <c r="D8676" s="112"/>
    </row>
    <row r="8677" spans="4:4">
      <c r="D8677" s="112"/>
    </row>
    <row r="8678" spans="4:4">
      <c r="D8678" s="112"/>
    </row>
    <row r="8679" spans="4:4">
      <c r="D8679" s="112"/>
    </row>
    <row r="8680" spans="4:4">
      <c r="D8680" s="112"/>
    </row>
    <row r="8681" spans="4:4">
      <c r="D8681" s="112"/>
    </row>
    <row r="8682" spans="4:4">
      <c r="D8682" s="112"/>
    </row>
    <row r="8683" spans="4:4">
      <c r="D8683" s="112"/>
    </row>
    <row r="8684" spans="4:4">
      <c r="D8684" s="112"/>
    </row>
    <row r="8685" spans="4:4">
      <c r="D8685" s="112"/>
    </row>
    <row r="8686" spans="4:4">
      <c r="D8686" s="112"/>
    </row>
    <row r="8687" spans="4:4">
      <c r="D8687" s="112"/>
    </row>
    <row r="8688" spans="4:4">
      <c r="D8688" s="112"/>
    </row>
    <row r="8689" spans="4:4">
      <c r="D8689" s="112"/>
    </row>
    <row r="8690" spans="4:4">
      <c r="D8690" s="112"/>
    </row>
    <row r="8691" spans="4:4">
      <c r="D8691" s="112"/>
    </row>
    <row r="8692" spans="4:4">
      <c r="D8692" s="112"/>
    </row>
    <row r="8693" spans="4:4">
      <c r="D8693" s="112"/>
    </row>
    <row r="8694" spans="4:4">
      <c r="D8694" s="112"/>
    </row>
    <row r="8695" spans="4:4">
      <c r="D8695" s="112"/>
    </row>
    <row r="8696" spans="4:4">
      <c r="D8696" s="112"/>
    </row>
    <row r="8697" spans="4:4">
      <c r="D8697" s="112"/>
    </row>
    <row r="8698" spans="4:4">
      <c r="D8698" s="112"/>
    </row>
    <row r="8699" spans="4:4">
      <c r="D8699" s="112"/>
    </row>
    <row r="8700" spans="4:4">
      <c r="D8700" s="112"/>
    </row>
    <row r="8701" spans="4:4">
      <c r="D8701" s="112"/>
    </row>
    <row r="8702" spans="4:4">
      <c r="D8702" s="112"/>
    </row>
    <row r="8703" spans="4:4">
      <c r="D8703" s="112"/>
    </row>
    <row r="8704" spans="4:4">
      <c r="D8704" s="112"/>
    </row>
    <row r="8705" spans="4:4">
      <c r="D8705" s="112"/>
    </row>
    <row r="8706" spans="4:4">
      <c r="D8706" s="112"/>
    </row>
    <row r="8707" spans="4:4">
      <c r="D8707" s="112"/>
    </row>
    <row r="8708" spans="4:4">
      <c r="D8708" s="112"/>
    </row>
    <row r="8709" spans="4:4">
      <c r="D8709" s="112"/>
    </row>
    <row r="8710" spans="4:4">
      <c r="D8710" s="112"/>
    </row>
    <row r="8711" spans="4:4">
      <c r="D8711" s="112"/>
    </row>
    <row r="8712" spans="4:4">
      <c r="D8712" s="112"/>
    </row>
    <row r="8713" spans="4:4">
      <c r="D8713" s="112"/>
    </row>
    <row r="8714" spans="4:4">
      <c r="D8714" s="112"/>
    </row>
    <row r="8715" spans="4:4">
      <c r="D8715" s="112"/>
    </row>
    <row r="8716" spans="4:4">
      <c r="D8716" s="112"/>
    </row>
    <row r="8717" spans="4:4">
      <c r="D8717" s="112"/>
    </row>
    <row r="8718" spans="4:4">
      <c r="D8718" s="112"/>
    </row>
    <row r="8719" spans="4:4">
      <c r="D8719" s="112"/>
    </row>
    <row r="8720" spans="4:4">
      <c r="D8720" s="112"/>
    </row>
    <row r="8721" spans="4:4">
      <c r="D8721" s="112"/>
    </row>
    <row r="8722" spans="4:4">
      <c r="D8722" s="112"/>
    </row>
    <row r="8723" spans="4:4">
      <c r="D8723" s="112"/>
    </row>
    <row r="8724" spans="4:4">
      <c r="D8724" s="112"/>
    </row>
    <row r="8725" spans="4:4">
      <c r="D8725" s="112"/>
    </row>
    <row r="8726" spans="4:4">
      <c r="D8726" s="112"/>
    </row>
    <row r="8727" spans="4:4">
      <c r="D8727" s="112"/>
    </row>
    <row r="8728" spans="4:4">
      <c r="D8728" s="112"/>
    </row>
    <row r="8729" spans="4:4">
      <c r="D8729" s="112"/>
    </row>
    <row r="8730" spans="4:4">
      <c r="D8730" s="112"/>
    </row>
    <row r="8731" spans="4:4">
      <c r="D8731" s="112"/>
    </row>
    <row r="8732" spans="4:4">
      <c r="D8732" s="112"/>
    </row>
    <row r="8733" spans="4:4">
      <c r="D8733" s="112"/>
    </row>
    <row r="8734" spans="4:4">
      <c r="D8734" s="112"/>
    </row>
    <row r="8735" spans="4:4">
      <c r="D8735" s="112"/>
    </row>
    <row r="8736" spans="4:4">
      <c r="D8736" s="112"/>
    </row>
    <row r="8737" spans="4:4">
      <c r="D8737" s="112"/>
    </row>
    <row r="8738" spans="4:4">
      <c r="D8738" s="112"/>
    </row>
    <row r="8739" spans="4:4">
      <c r="D8739" s="112"/>
    </row>
    <row r="8740" spans="4:4">
      <c r="D8740" s="112"/>
    </row>
    <row r="8741" spans="4:4">
      <c r="D8741" s="112"/>
    </row>
    <row r="8742" spans="4:4">
      <c r="D8742" s="112"/>
    </row>
    <row r="8743" spans="4:4">
      <c r="D8743" s="112"/>
    </row>
    <row r="8744" spans="4:4">
      <c r="D8744" s="112"/>
    </row>
    <row r="8745" spans="4:4">
      <c r="D8745" s="112"/>
    </row>
    <row r="8746" spans="4:4">
      <c r="D8746" s="112"/>
    </row>
    <row r="8747" spans="4:4">
      <c r="D8747" s="112"/>
    </row>
    <row r="8748" spans="4:4">
      <c r="D8748" s="112"/>
    </row>
    <row r="8749" spans="4:4">
      <c r="D8749" s="112"/>
    </row>
    <row r="8750" spans="4:4">
      <c r="D8750" s="112"/>
    </row>
    <row r="8751" spans="4:4">
      <c r="D8751" s="112"/>
    </row>
    <row r="8752" spans="4:4">
      <c r="D8752" s="112"/>
    </row>
    <row r="8753" spans="4:4">
      <c r="D8753" s="112"/>
    </row>
    <row r="8754" spans="4:4">
      <c r="D8754" s="112"/>
    </row>
    <row r="8755" spans="4:4">
      <c r="D8755" s="112"/>
    </row>
    <row r="8756" spans="4:4">
      <c r="D8756" s="112"/>
    </row>
    <row r="8757" spans="4:4">
      <c r="D8757" s="112"/>
    </row>
    <row r="8758" spans="4:4">
      <c r="D8758" s="112"/>
    </row>
    <row r="8759" spans="4:4">
      <c r="D8759" s="112"/>
    </row>
    <row r="8760" spans="4:4">
      <c r="D8760" s="112"/>
    </row>
    <row r="8761" spans="4:4">
      <c r="D8761" s="112"/>
    </row>
    <row r="8762" spans="4:4">
      <c r="D8762" s="112"/>
    </row>
    <row r="8763" spans="4:4">
      <c r="D8763" s="112"/>
    </row>
    <row r="8764" spans="4:4">
      <c r="D8764" s="112"/>
    </row>
    <row r="8765" spans="4:4">
      <c r="D8765" s="112"/>
    </row>
    <row r="8766" spans="4:4">
      <c r="D8766" s="112"/>
    </row>
    <row r="8767" spans="4:4">
      <c r="D8767" s="112"/>
    </row>
    <row r="8768" spans="4:4">
      <c r="D8768" s="112"/>
    </row>
    <row r="8769" spans="4:4">
      <c r="D8769" s="112"/>
    </row>
    <row r="8770" spans="4:4">
      <c r="D8770" s="112"/>
    </row>
    <row r="8771" spans="4:4">
      <c r="D8771" s="112"/>
    </row>
    <row r="8772" spans="4:4">
      <c r="D8772" s="112"/>
    </row>
    <row r="8773" spans="4:4">
      <c r="D8773" s="112"/>
    </row>
    <row r="8774" spans="4:4">
      <c r="D8774" s="112"/>
    </row>
    <row r="8775" spans="4:4">
      <c r="D8775" s="112"/>
    </row>
    <row r="8776" spans="4:4">
      <c r="D8776" s="112"/>
    </row>
    <row r="8777" spans="4:4">
      <c r="D8777" s="112"/>
    </row>
    <row r="8778" spans="4:4">
      <c r="D8778" s="112"/>
    </row>
    <row r="8779" spans="4:4">
      <c r="D8779" s="112"/>
    </row>
    <row r="8780" spans="4:4">
      <c r="D8780" s="112"/>
    </row>
    <row r="8781" spans="4:4">
      <c r="D8781" s="112"/>
    </row>
    <row r="8782" spans="4:4">
      <c r="D8782" s="112"/>
    </row>
    <row r="8783" spans="4:4">
      <c r="D8783" s="112"/>
    </row>
    <row r="8784" spans="4:4">
      <c r="D8784" s="112"/>
    </row>
    <row r="8785" spans="4:4">
      <c r="D8785" s="112"/>
    </row>
    <row r="8786" spans="4:4">
      <c r="D8786" s="112"/>
    </row>
    <row r="8787" spans="4:4">
      <c r="D8787" s="112"/>
    </row>
    <row r="8788" spans="4:4">
      <c r="D8788" s="112"/>
    </row>
    <row r="8789" spans="4:4">
      <c r="D8789" s="112"/>
    </row>
    <row r="8790" spans="4:4">
      <c r="D8790" s="112"/>
    </row>
    <row r="8791" spans="4:4">
      <c r="D8791" s="112"/>
    </row>
    <row r="8792" spans="4:4">
      <c r="D8792" s="112"/>
    </row>
    <row r="8793" spans="4:4">
      <c r="D8793" s="112"/>
    </row>
    <row r="8794" spans="4:4">
      <c r="D8794" s="112"/>
    </row>
    <row r="8795" spans="4:4">
      <c r="D8795" s="112"/>
    </row>
    <row r="8796" spans="4:4">
      <c r="D8796" s="112"/>
    </row>
    <row r="8797" spans="4:4">
      <c r="D8797" s="112"/>
    </row>
    <row r="8798" spans="4:4">
      <c r="D8798" s="112"/>
    </row>
    <row r="8799" spans="4:4">
      <c r="D8799" s="112"/>
    </row>
    <row r="8800" spans="4:4">
      <c r="D8800" s="112"/>
    </row>
    <row r="8801" spans="4:4">
      <c r="D8801" s="112"/>
    </row>
    <row r="8802" spans="4:4">
      <c r="D8802" s="112"/>
    </row>
    <row r="8803" spans="4:4">
      <c r="D8803" s="112"/>
    </row>
    <row r="8804" spans="4:4">
      <c r="D8804" s="112"/>
    </row>
    <row r="8805" spans="4:4">
      <c r="D8805" s="112"/>
    </row>
    <row r="8806" spans="4:4">
      <c r="D8806" s="112"/>
    </row>
    <row r="8807" spans="4:4">
      <c r="D8807" s="112"/>
    </row>
    <row r="8808" spans="4:4">
      <c r="D8808" s="112"/>
    </row>
    <row r="8809" spans="4:4">
      <c r="D8809" s="112"/>
    </row>
    <row r="8810" spans="4:4">
      <c r="D8810" s="112"/>
    </row>
    <row r="8811" spans="4:4">
      <c r="D8811" s="112"/>
    </row>
    <row r="8812" spans="4:4">
      <c r="D8812" s="112"/>
    </row>
    <row r="8813" spans="4:4">
      <c r="D8813" s="112"/>
    </row>
    <row r="8814" spans="4:4">
      <c r="D8814" s="112"/>
    </row>
    <row r="8815" spans="4:4">
      <c r="D8815" s="112"/>
    </row>
    <row r="8816" spans="4:4">
      <c r="D8816" s="112"/>
    </row>
    <row r="8817" spans="4:4">
      <c r="D8817" s="112"/>
    </row>
    <row r="8818" spans="4:4">
      <c r="D8818" s="112"/>
    </row>
    <row r="8819" spans="4:4">
      <c r="D8819" s="112"/>
    </row>
    <row r="8820" spans="4:4">
      <c r="D8820" s="112"/>
    </row>
    <row r="8821" spans="4:4">
      <c r="D8821" s="112"/>
    </row>
    <row r="8822" spans="4:4">
      <c r="D8822" s="112"/>
    </row>
    <row r="8823" spans="4:4">
      <c r="D8823" s="112"/>
    </row>
    <row r="8824" spans="4:4">
      <c r="D8824" s="112"/>
    </row>
    <row r="8825" spans="4:4">
      <c r="D8825" s="112"/>
    </row>
    <row r="8826" spans="4:4">
      <c r="D8826" s="112"/>
    </row>
    <row r="8827" spans="4:4">
      <c r="D8827" s="112"/>
    </row>
    <row r="8828" spans="4:4">
      <c r="D8828" s="112"/>
    </row>
    <row r="8829" spans="4:4">
      <c r="D8829" s="112"/>
    </row>
    <row r="8830" spans="4:4">
      <c r="D8830" s="112"/>
    </row>
    <row r="8831" spans="4:4">
      <c r="D8831" s="112"/>
    </row>
    <row r="8832" spans="4:4">
      <c r="D8832" s="112"/>
    </row>
    <row r="8833" spans="4:4">
      <c r="D8833" s="112"/>
    </row>
    <row r="8834" spans="4:4">
      <c r="D8834" s="112"/>
    </row>
    <row r="8835" spans="4:4">
      <c r="D8835" s="112"/>
    </row>
    <row r="8836" spans="4:4">
      <c r="D8836" s="112"/>
    </row>
    <row r="8837" spans="4:4">
      <c r="D8837" s="112"/>
    </row>
    <row r="8838" spans="4:4">
      <c r="D8838" s="112"/>
    </row>
    <row r="8839" spans="4:4">
      <c r="D8839" s="112"/>
    </row>
    <row r="8840" spans="4:4">
      <c r="D8840" s="112"/>
    </row>
    <row r="8841" spans="4:4">
      <c r="D8841" s="112"/>
    </row>
    <row r="8842" spans="4:4">
      <c r="D8842" s="112"/>
    </row>
    <row r="8843" spans="4:4">
      <c r="D8843" s="112"/>
    </row>
    <row r="8844" spans="4:4">
      <c r="D8844" s="112"/>
    </row>
    <row r="8845" spans="4:4">
      <c r="D8845" s="112"/>
    </row>
    <row r="8846" spans="4:4">
      <c r="D8846" s="112"/>
    </row>
    <row r="8847" spans="4:4">
      <c r="D8847" s="112"/>
    </row>
    <row r="8848" spans="4:4">
      <c r="D8848" s="112"/>
    </row>
    <row r="8849" spans="4:4">
      <c r="D8849" s="112"/>
    </row>
    <row r="8850" spans="4:4">
      <c r="D8850" s="112"/>
    </row>
    <row r="8851" spans="4:4">
      <c r="D8851" s="112"/>
    </row>
    <row r="8852" spans="4:4">
      <c r="D8852" s="112"/>
    </row>
    <row r="8853" spans="4:4">
      <c r="D8853" s="112"/>
    </row>
    <row r="8854" spans="4:4">
      <c r="D8854" s="112"/>
    </row>
    <row r="8855" spans="4:4">
      <c r="D8855" s="112"/>
    </row>
    <row r="8856" spans="4:4">
      <c r="D8856" s="112"/>
    </row>
    <row r="8857" spans="4:4">
      <c r="D8857" s="112"/>
    </row>
    <row r="8858" spans="4:4">
      <c r="D8858" s="112"/>
    </row>
    <row r="8859" spans="4:4">
      <c r="D8859" s="112"/>
    </row>
    <row r="8860" spans="4:4">
      <c r="D8860" s="112"/>
    </row>
    <row r="8861" spans="4:4">
      <c r="D8861" s="112"/>
    </row>
    <row r="8862" spans="4:4">
      <c r="D8862" s="112"/>
    </row>
    <row r="8863" spans="4:4">
      <c r="D8863" s="112"/>
    </row>
    <row r="8864" spans="4:4">
      <c r="D8864" s="112"/>
    </row>
    <row r="8865" spans="4:4">
      <c r="D8865" s="112"/>
    </row>
    <row r="8866" spans="4:4">
      <c r="D8866" s="112"/>
    </row>
    <row r="8867" spans="4:4">
      <c r="D8867" s="112"/>
    </row>
    <row r="8868" spans="4:4">
      <c r="D8868" s="112"/>
    </row>
    <row r="8869" spans="4:4">
      <c r="D8869" s="112"/>
    </row>
    <row r="8870" spans="4:4">
      <c r="D8870" s="112"/>
    </row>
    <row r="8871" spans="4:4">
      <c r="D8871" s="112"/>
    </row>
    <row r="8872" spans="4:4">
      <c r="D8872" s="112"/>
    </row>
    <row r="8873" spans="4:4">
      <c r="D8873" s="112"/>
    </row>
    <row r="8874" spans="4:4">
      <c r="D8874" s="112"/>
    </row>
    <row r="8875" spans="4:4">
      <c r="D8875" s="112"/>
    </row>
    <row r="8876" spans="4:4">
      <c r="D8876" s="112"/>
    </row>
    <row r="8877" spans="4:4">
      <c r="D8877" s="112"/>
    </row>
    <row r="8878" spans="4:4">
      <c r="D8878" s="112"/>
    </row>
    <row r="8879" spans="4:4">
      <c r="D8879" s="112"/>
    </row>
    <row r="8880" spans="4:4">
      <c r="D8880" s="112"/>
    </row>
    <row r="8881" spans="4:4">
      <c r="D8881" s="112"/>
    </row>
    <row r="8882" spans="4:4">
      <c r="D8882" s="112"/>
    </row>
    <row r="8883" spans="4:4">
      <c r="D8883" s="112"/>
    </row>
    <row r="8884" spans="4:4">
      <c r="D8884" s="112"/>
    </row>
    <row r="8885" spans="4:4">
      <c r="D8885" s="112"/>
    </row>
    <row r="8886" spans="4:4">
      <c r="D8886" s="112"/>
    </row>
    <row r="8887" spans="4:4">
      <c r="D8887" s="112"/>
    </row>
    <row r="8888" spans="4:4">
      <c r="D8888" s="112"/>
    </row>
    <row r="8889" spans="4:4">
      <c r="D8889" s="112"/>
    </row>
    <row r="8890" spans="4:4">
      <c r="D8890" s="112"/>
    </row>
    <row r="8891" spans="4:4">
      <c r="D8891" s="112"/>
    </row>
    <row r="8892" spans="4:4">
      <c r="D8892" s="112"/>
    </row>
    <row r="8893" spans="4:4">
      <c r="D8893" s="112"/>
    </row>
    <row r="8894" spans="4:4">
      <c r="D8894" s="112"/>
    </row>
    <row r="8895" spans="4:4">
      <c r="D8895" s="112"/>
    </row>
    <row r="8896" spans="4:4">
      <c r="D8896" s="112"/>
    </row>
    <row r="8897" spans="4:4">
      <c r="D8897" s="112"/>
    </row>
    <row r="8898" spans="4:4">
      <c r="D8898" s="112"/>
    </row>
    <row r="8899" spans="4:4">
      <c r="D8899" s="112"/>
    </row>
    <row r="8900" spans="4:4">
      <c r="D8900" s="112"/>
    </row>
    <row r="8901" spans="4:4">
      <c r="D8901" s="112"/>
    </row>
    <row r="8902" spans="4:4">
      <c r="D8902" s="112"/>
    </row>
    <row r="8903" spans="4:4">
      <c r="D8903" s="112"/>
    </row>
    <row r="8904" spans="4:4">
      <c r="D8904" s="112"/>
    </row>
    <row r="8905" spans="4:4">
      <c r="D8905" s="112"/>
    </row>
    <row r="8906" spans="4:4">
      <c r="D8906" s="112"/>
    </row>
    <row r="8907" spans="4:4">
      <c r="D8907" s="112"/>
    </row>
    <row r="8908" spans="4:4">
      <c r="D8908" s="112"/>
    </row>
    <row r="8909" spans="4:4">
      <c r="D8909" s="112"/>
    </row>
    <row r="8910" spans="4:4">
      <c r="D8910" s="112"/>
    </row>
    <row r="8911" spans="4:4">
      <c r="D8911" s="112"/>
    </row>
    <row r="8912" spans="4:4">
      <c r="D8912" s="112"/>
    </row>
    <row r="8913" spans="4:4">
      <c r="D8913" s="112"/>
    </row>
    <row r="8914" spans="4:4">
      <c r="D8914" s="112"/>
    </row>
    <row r="8915" spans="4:4">
      <c r="D8915" s="112"/>
    </row>
    <row r="8916" spans="4:4">
      <c r="D8916" s="112"/>
    </row>
    <row r="8917" spans="4:4">
      <c r="D8917" s="112"/>
    </row>
    <row r="8918" spans="4:4">
      <c r="D8918" s="112"/>
    </row>
    <row r="8919" spans="4:4">
      <c r="D8919" s="112"/>
    </row>
    <row r="8920" spans="4:4">
      <c r="D8920" s="112"/>
    </row>
    <row r="8921" spans="4:4">
      <c r="D8921" s="112"/>
    </row>
    <row r="8922" spans="4:4">
      <c r="D8922" s="112"/>
    </row>
    <row r="8923" spans="4:4">
      <c r="D8923" s="112"/>
    </row>
    <row r="8924" spans="4:4">
      <c r="D8924" s="112"/>
    </row>
    <row r="8925" spans="4:4">
      <c r="D8925" s="112"/>
    </row>
    <row r="8926" spans="4:4">
      <c r="D8926" s="112"/>
    </row>
    <row r="8927" spans="4:4">
      <c r="D8927" s="112"/>
    </row>
    <row r="8928" spans="4:4">
      <c r="D8928" s="112"/>
    </row>
    <row r="8929" spans="4:4">
      <c r="D8929" s="112"/>
    </row>
    <row r="8930" spans="4:4">
      <c r="D8930" s="112"/>
    </row>
    <row r="8931" spans="4:4">
      <c r="D8931" s="112"/>
    </row>
    <row r="8932" spans="4:4">
      <c r="D8932" s="112"/>
    </row>
    <row r="8933" spans="4:4">
      <c r="D8933" s="112"/>
    </row>
    <row r="8934" spans="4:4">
      <c r="D8934" s="112"/>
    </row>
    <row r="8935" spans="4:4">
      <c r="D8935" s="112"/>
    </row>
    <row r="8936" spans="4:4">
      <c r="D8936" s="112"/>
    </row>
    <row r="8937" spans="4:4">
      <c r="D8937" s="112"/>
    </row>
    <row r="8938" spans="4:4">
      <c r="D8938" s="112"/>
    </row>
    <row r="8939" spans="4:4">
      <c r="D8939" s="112"/>
    </row>
    <row r="8940" spans="4:4">
      <c r="D8940" s="112"/>
    </row>
    <row r="8941" spans="4:4">
      <c r="D8941" s="112"/>
    </row>
    <row r="8942" spans="4:4">
      <c r="D8942" s="112"/>
    </row>
    <row r="8943" spans="4:4">
      <c r="D8943" s="112"/>
    </row>
    <row r="8944" spans="4:4">
      <c r="D8944" s="112"/>
    </row>
    <row r="8945" spans="4:4">
      <c r="D8945" s="112"/>
    </row>
    <row r="8946" spans="4:4">
      <c r="D8946" s="112"/>
    </row>
    <row r="8947" spans="4:4">
      <c r="D8947" s="112"/>
    </row>
    <row r="8948" spans="4:4">
      <c r="D8948" s="112"/>
    </row>
    <row r="8949" spans="4:4">
      <c r="D8949" s="112"/>
    </row>
    <row r="8950" spans="4:4">
      <c r="D8950" s="112"/>
    </row>
    <row r="8951" spans="4:4">
      <c r="D8951" s="112"/>
    </row>
    <row r="8952" spans="4:4">
      <c r="D8952" s="112"/>
    </row>
    <row r="8953" spans="4:4">
      <c r="D8953" s="112"/>
    </row>
    <row r="8954" spans="4:4">
      <c r="D8954" s="112"/>
    </row>
    <row r="8955" spans="4:4">
      <c r="D8955" s="112"/>
    </row>
    <row r="8956" spans="4:4">
      <c r="D8956" s="112"/>
    </row>
    <row r="8957" spans="4:4">
      <c r="D8957" s="112"/>
    </row>
    <row r="8958" spans="4:4">
      <c r="D8958" s="112"/>
    </row>
    <row r="8959" spans="4:4">
      <c r="D8959" s="112"/>
    </row>
    <row r="8960" spans="4:4">
      <c r="D8960" s="112"/>
    </row>
    <row r="8961" spans="4:4">
      <c r="D8961" s="112"/>
    </row>
    <row r="8962" spans="4:4">
      <c r="D8962" s="112"/>
    </row>
    <row r="8963" spans="4:4">
      <c r="D8963" s="112"/>
    </row>
    <row r="8964" spans="4:4">
      <c r="D8964" s="112"/>
    </row>
    <row r="8965" spans="4:4">
      <c r="D8965" s="112"/>
    </row>
    <row r="8966" spans="4:4">
      <c r="D8966" s="112"/>
    </row>
    <row r="8967" spans="4:4">
      <c r="D8967" s="112"/>
    </row>
    <row r="8968" spans="4:4">
      <c r="D8968" s="112"/>
    </row>
    <row r="8969" spans="4:4">
      <c r="D8969" s="112"/>
    </row>
    <row r="8970" spans="4:4">
      <c r="D8970" s="112"/>
    </row>
    <row r="8971" spans="4:4">
      <c r="D8971" s="112"/>
    </row>
    <row r="8972" spans="4:4">
      <c r="D8972" s="112"/>
    </row>
    <row r="8973" spans="4:4">
      <c r="D8973" s="112"/>
    </row>
    <row r="8974" spans="4:4">
      <c r="D8974" s="112"/>
    </row>
    <row r="8975" spans="4:4">
      <c r="D8975" s="112"/>
    </row>
    <row r="8976" spans="4:4">
      <c r="D8976" s="112"/>
    </row>
    <row r="8977" spans="4:4">
      <c r="D8977" s="112"/>
    </row>
    <row r="8978" spans="4:4">
      <c r="D8978" s="112"/>
    </row>
    <row r="8979" spans="4:4">
      <c r="D8979" s="112"/>
    </row>
    <row r="8980" spans="4:4">
      <c r="D8980" s="112"/>
    </row>
    <row r="8981" spans="4:4">
      <c r="D8981" s="112"/>
    </row>
    <row r="8982" spans="4:4">
      <c r="D8982" s="112"/>
    </row>
    <row r="8983" spans="4:4">
      <c r="D8983" s="112"/>
    </row>
    <row r="8984" spans="4:4">
      <c r="D8984" s="112"/>
    </row>
    <row r="8985" spans="4:4">
      <c r="D8985" s="112"/>
    </row>
    <row r="8986" spans="4:4">
      <c r="D8986" s="112"/>
    </row>
    <row r="8987" spans="4:4">
      <c r="D8987" s="112"/>
    </row>
    <row r="8988" spans="4:4">
      <c r="D8988" s="112"/>
    </row>
    <row r="8989" spans="4:4">
      <c r="D8989" s="112"/>
    </row>
    <row r="8990" spans="4:4">
      <c r="D8990" s="112"/>
    </row>
    <row r="8991" spans="4:4">
      <c r="D8991" s="112"/>
    </row>
    <row r="8992" spans="4:4">
      <c r="D8992" s="112"/>
    </row>
    <row r="8993" spans="4:4">
      <c r="D8993" s="112"/>
    </row>
    <row r="8994" spans="4:4">
      <c r="D8994" s="112"/>
    </row>
    <row r="8995" spans="4:4">
      <c r="D8995" s="112"/>
    </row>
    <row r="8996" spans="4:4">
      <c r="D8996" s="112"/>
    </row>
    <row r="8997" spans="4:4">
      <c r="D8997" s="112"/>
    </row>
    <row r="8998" spans="4:4">
      <c r="D8998" s="112"/>
    </row>
    <row r="8999" spans="4:4">
      <c r="D8999" s="112"/>
    </row>
    <row r="9000" spans="4:4">
      <c r="D9000" s="112"/>
    </row>
    <row r="9001" spans="4:4">
      <c r="D9001" s="112"/>
    </row>
    <row r="9002" spans="4:4">
      <c r="D9002" s="112"/>
    </row>
    <row r="9003" spans="4:4">
      <c r="D9003" s="112"/>
    </row>
    <row r="9004" spans="4:4">
      <c r="D9004" s="112"/>
    </row>
    <row r="9005" spans="4:4">
      <c r="D9005" s="112"/>
    </row>
    <row r="9006" spans="4:4">
      <c r="D9006" s="112"/>
    </row>
    <row r="9007" spans="4:4">
      <c r="D9007" s="112"/>
    </row>
    <row r="9008" spans="4:4">
      <c r="D9008" s="112"/>
    </row>
    <row r="9009" spans="4:4">
      <c r="D9009" s="112"/>
    </row>
    <row r="9010" spans="4:4">
      <c r="D9010" s="112"/>
    </row>
    <row r="9011" spans="4:4">
      <c r="D9011" s="112"/>
    </row>
    <row r="9012" spans="4:4">
      <c r="D9012" s="112"/>
    </row>
    <row r="9013" spans="4:4">
      <c r="D9013" s="112"/>
    </row>
    <row r="9014" spans="4:4">
      <c r="D9014" s="112"/>
    </row>
    <row r="9015" spans="4:4">
      <c r="D9015" s="112"/>
    </row>
    <row r="9016" spans="4:4">
      <c r="D9016" s="112"/>
    </row>
    <row r="9017" spans="4:4">
      <c r="D9017" s="112"/>
    </row>
    <row r="9018" spans="4:4">
      <c r="D9018" s="112"/>
    </row>
    <row r="9019" spans="4:4">
      <c r="D9019" s="112"/>
    </row>
    <row r="9020" spans="4:4">
      <c r="D9020" s="112"/>
    </row>
    <row r="9021" spans="4:4">
      <c r="D9021" s="112"/>
    </row>
    <row r="9022" spans="4:4">
      <c r="D9022" s="112"/>
    </row>
    <row r="9023" spans="4:4">
      <c r="D9023" s="112"/>
    </row>
    <row r="9024" spans="4:4">
      <c r="D9024" s="112"/>
    </row>
    <row r="9025" spans="4:4">
      <c r="D9025" s="112"/>
    </row>
    <row r="9026" spans="4:4">
      <c r="D9026" s="112"/>
    </row>
    <row r="9027" spans="4:4">
      <c r="D9027" s="112"/>
    </row>
    <row r="9028" spans="4:4">
      <c r="D9028" s="112"/>
    </row>
    <row r="9029" spans="4:4">
      <c r="D9029" s="112"/>
    </row>
    <row r="9030" spans="4:4">
      <c r="D9030" s="112"/>
    </row>
    <row r="9031" spans="4:4">
      <c r="D9031" s="112"/>
    </row>
    <row r="9032" spans="4:4">
      <c r="D9032" s="112"/>
    </row>
    <row r="9033" spans="4:4">
      <c r="D9033" s="112"/>
    </row>
    <row r="9034" spans="4:4">
      <c r="D9034" s="112"/>
    </row>
    <row r="9035" spans="4:4">
      <c r="D9035" s="112"/>
    </row>
    <row r="9036" spans="4:4">
      <c r="D9036" s="112"/>
    </row>
    <row r="9037" spans="4:4">
      <c r="D9037" s="112"/>
    </row>
    <row r="9038" spans="4:4">
      <c r="D9038" s="112"/>
    </row>
    <row r="9039" spans="4:4">
      <c r="D9039" s="112"/>
    </row>
    <row r="9040" spans="4:4">
      <c r="D9040" s="112"/>
    </row>
    <row r="9041" spans="4:4">
      <c r="D9041" s="112"/>
    </row>
    <row r="9042" spans="4:4">
      <c r="D9042" s="112"/>
    </row>
    <row r="9043" spans="4:4">
      <c r="D9043" s="112"/>
    </row>
    <row r="9044" spans="4:4">
      <c r="D9044" s="112"/>
    </row>
    <row r="9045" spans="4:4">
      <c r="D9045" s="112"/>
    </row>
    <row r="9046" spans="4:4">
      <c r="D9046" s="112"/>
    </row>
    <row r="9047" spans="4:4">
      <c r="D9047" s="112"/>
    </row>
    <row r="9048" spans="4:4">
      <c r="D9048" s="112"/>
    </row>
    <row r="9049" spans="4:4">
      <c r="D9049" s="112"/>
    </row>
    <row r="9050" spans="4:4">
      <c r="D9050" s="112"/>
    </row>
    <row r="9051" spans="4:4">
      <c r="D9051" s="112"/>
    </row>
    <row r="9052" spans="4:4">
      <c r="D9052" s="112"/>
    </row>
    <row r="9053" spans="4:4">
      <c r="D9053" s="112"/>
    </row>
    <row r="9054" spans="4:4">
      <c r="D9054" s="112"/>
    </row>
    <row r="9055" spans="4:4">
      <c r="D9055" s="112"/>
    </row>
    <row r="9056" spans="4:4">
      <c r="D9056" s="112"/>
    </row>
    <row r="9057" spans="4:4">
      <c r="D9057" s="112"/>
    </row>
    <row r="9058" spans="4:4">
      <c r="D9058" s="112"/>
    </row>
    <row r="9059" spans="4:4">
      <c r="D9059" s="112"/>
    </row>
    <row r="9060" spans="4:4">
      <c r="D9060" s="112"/>
    </row>
    <row r="9061" spans="4:4">
      <c r="D9061" s="112"/>
    </row>
    <row r="9062" spans="4:4">
      <c r="D9062" s="112"/>
    </row>
    <row r="9063" spans="4:4">
      <c r="D9063" s="112"/>
    </row>
    <row r="9064" spans="4:4">
      <c r="D9064" s="112"/>
    </row>
    <row r="9065" spans="4:4">
      <c r="D9065" s="112"/>
    </row>
    <row r="9066" spans="4:4">
      <c r="D9066" s="112"/>
    </row>
    <row r="9067" spans="4:4">
      <c r="D9067" s="112"/>
    </row>
    <row r="9068" spans="4:4">
      <c r="D9068" s="112"/>
    </row>
    <row r="9069" spans="4:4">
      <c r="D9069" s="112"/>
    </row>
    <row r="9070" spans="4:4">
      <c r="D9070" s="112"/>
    </row>
    <row r="9071" spans="4:4">
      <c r="D9071" s="112"/>
    </row>
    <row r="9072" spans="4:4">
      <c r="D9072" s="112"/>
    </row>
    <row r="9073" spans="4:4">
      <c r="D9073" s="112"/>
    </row>
    <row r="9074" spans="4:4">
      <c r="D9074" s="112"/>
    </row>
    <row r="9075" spans="4:4">
      <c r="D9075" s="112"/>
    </row>
    <row r="9076" spans="4:4">
      <c r="D9076" s="112"/>
    </row>
    <row r="9077" spans="4:4">
      <c r="D9077" s="112"/>
    </row>
    <row r="9078" spans="4:4">
      <c r="D9078" s="112"/>
    </row>
    <row r="9079" spans="4:4">
      <c r="D9079" s="112"/>
    </row>
    <row r="9080" spans="4:4">
      <c r="D9080" s="112"/>
    </row>
    <row r="9081" spans="4:4">
      <c r="D9081" s="112"/>
    </row>
    <row r="9082" spans="4:4">
      <c r="D9082" s="112"/>
    </row>
    <row r="9083" spans="4:4">
      <c r="D9083" s="112"/>
    </row>
    <row r="9084" spans="4:4">
      <c r="D9084" s="112"/>
    </row>
    <row r="9085" spans="4:4">
      <c r="D9085" s="112"/>
    </row>
    <row r="9086" spans="4:4">
      <c r="D9086" s="112"/>
    </row>
    <row r="9087" spans="4:4">
      <c r="D9087" s="112"/>
    </row>
    <row r="9088" spans="4:4">
      <c r="D9088" s="112"/>
    </row>
    <row r="9089" spans="4:4">
      <c r="D9089" s="112"/>
    </row>
    <row r="9090" spans="4:4">
      <c r="D9090" s="112"/>
    </row>
    <row r="9091" spans="4:4">
      <c r="D9091" s="112"/>
    </row>
    <row r="9092" spans="4:4">
      <c r="D9092" s="112"/>
    </row>
    <row r="9093" spans="4:4">
      <c r="D9093" s="112"/>
    </row>
    <row r="9094" spans="4:4">
      <c r="D9094" s="112"/>
    </row>
    <row r="9095" spans="4:4">
      <c r="D9095" s="112"/>
    </row>
    <row r="9096" spans="4:4">
      <c r="D9096" s="112"/>
    </row>
    <row r="9097" spans="4:4">
      <c r="D9097" s="112"/>
    </row>
    <row r="9098" spans="4:4">
      <c r="D9098" s="112"/>
    </row>
    <row r="9099" spans="4:4">
      <c r="D9099" s="112"/>
    </row>
    <row r="9100" spans="4:4">
      <c r="D9100" s="112"/>
    </row>
    <row r="9101" spans="4:4">
      <c r="D9101" s="112"/>
    </row>
    <row r="9102" spans="4:4">
      <c r="D9102" s="112"/>
    </row>
    <row r="9103" spans="4:4">
      <c r="D9103" s="112"/>
    </row>
    <row r="9104" spans="4:4">
      <c r="D9104" s="112"/>
    </row>
    <row r="9105" spans="4:4">
      <c r="D9105" s="112"/>
    </row>
    <row r="9106" spans="4:4">
      <c r="D9106" s="112"/>
    </row>
    <row r="9107" spans="4:4">
      <c r="D9107" s="112"/>
    </row>
    <row r="9108" spans="4:4">
      <c r="D9108" s="112"/>
    </row>
    <row r="9109" spans="4:4">
      <c r="D9109" s="112"/>
    </row>
    <row r="9110" spans="4:4">
      <c r="D9110" s="112"/>
    </row>
    <row r="9111" spans="4:4">
      <c r="D9111" s="112"/>
    </row>
    <row r="9112" spans="4:4">
      <c r="D9112" s="112"/>
    </row>
    <row r="9113" spans="4:4">
      <c r="D9113" s="112"/>
    </row>
    <row r="9114" spans="4:4">
      <c r="D9114" s="112"/>
    </row>
    <row r="9115" spans="4:4">
      <c r="D9115" s="112"/>
    </row>
    <row r="9116" spans="4:4">
      <c r="D9116" s="112"/>
    </row>
    <row r="9117" spans="4:4">
      <c r="D9117" s="112"/>
    </row>
    <row r="9118" spans="4:4">
      <c r="D9118" s="112"/>
    </row>
    <row r="9119" spans="4:4">
      <c r="D9119" s="112"/>
    </row>
    <row r="9120" spans="4:4">
      <c r="D9120" s="112"/>
    </row>
    <row r="9121" spans="4:4">
      <c r="D9121" s="112"/>
    </row>
    <row r="9122" spans="4:4">
      <c r="D9122" s="112"/>
    </row>
    <row r="9123" spans="4:4">
      <c r="D9123" s="112"/>
    </row>
    <row r="9124" spans="4:4">
      <c r="D9124" s="112"/>
    </row>
    <row r="9125" spans="4:4">
      <c r="D9125" s="112"/>
    </row>
    <row r="9126" spans="4:4">
      <c r="D9126" s="112"/>
    </row>
    <row r="9127" spans="4:4">
      <c r="D9127" s="112"/>
    </row>
    <row r="9128" spans="4:4">
      <c r="D9128" s="112"/>
    </row>
    <row r="9129" spans="4:4">
      <c r="D9129" s="112"/>
    </row>
    <row r="9130" spans="4:4">
      <c r="D9130" s="112"/>
    </row>
    <row r="9131" spans="4:4">
      <c r="D9131" s="112"/>
    </row>
    <row r="9132" spans="4:4">
      <c r="D9132" s="112"/>
    </row>
    <row r="9133" spans="4:4">
      <c r="D9133" s="112"/>
    </row>
    <row r="9134" spans="4:4">
      <c r="D9134" s="112"/>
    </row>
    <row r="9135" spans="4:4">
      <c r="D9135" s="112"/>
    </row>
    <row r="9136" spans="4:4">
      <c r="D9136" s="112"/>
    </row>
    <row r="9137" spans="4:4">
      <c r="D9137" s="112"/>
    </row>
    <row r="9138" spans="4:4">
      <c r="D9138" s="112"/>
    </row>
    <row r="9139" spans="4:4">
      <c r="D9139" s="112"/>
    </row>
    <row r="9140" spans="4:4">
      <c r="D9140" s="112"/>
    </row>
    <row r="9141" spans="4:4">
      <c r="D9141" s="112"/>
    </row>
    <row r="9142" spans="4:4">
      <c r="D9142" s="112"/>
    </row>
    <row r="9143" spans="4:4">
      <c r="D9143" s="112"/>
    </row>
    <row r="9144" spans="4:4">
      <c r="D9144" s="112"/>
    </row>
    <row r="9145" spans="4:4">
      <c r="D9145" s="112"/>
    </row>
    <row r="9146" spans="4:4">
      <c r="D9146" s="112"/>
    </row>
    <row r="9147" spans="4:4">
      <c r="D9147" s="112"/>
    </row>
    <row r="9148" spans="4:4">
      <c r="D9148" s="112"/>
    </row>
    <row r="9149" spans="4:4">
      <c r="D9149" s="112"/>
    </row>
    <row r="9150" spans="4:4">
      <c r="D9150" s="112"/>
    </row>
    <row r="9151" spans="4:4">
      <c r="D9151" s="112"/>
    </row>
    <row r="9152" spans="4:4">
      <c r="D9152" s="112"/>
    </row>
    <row r="9153" spans="4:4">
      <c r="D9153" s="112"/>
    </row>
    <row r="9154" spans="4:4">
      <c r="D9154" s="112"/>
    </row>
    <row r="9155" spans="4:4">
      <c r="D9155" s="112"/>
    </row>
    <row r="9156" spans="4:4">
      <c r="D9156" s="112"/>
    </row>
    <row r="9157" spans="4:4">
      <c r="D9157" s="112"/>
    </row>
    <row r="9158" spans="4:4">
      <c r="D9158" s="112"/>
    </row>
    <row r="9159" spans="4:4">
      <c r="D9159" s="112"/>
    </row>
    <row r="9160" spans="4:4">
      <c r="D9160" s="112"/>
    </row>
    <row r="9161" spans="4:4">
      <c r="D9161" s="112"/>
    </row>
    <row r="9162" spans="4:4">
      <c r="D9162" s="112"/>
    </row>
    <row r="9163" spans="4:4">
      <c r="D9163" s="112"/>
    </row>
    <row r="9164" spans="4:4">
      <c r="D9164" s="112"/>
    </row>
    <row r="9165" spans="4:4">
      <c r="D9165" s="112"/>
    </row>
    <row r="9166" spans="4:4">
      <c r="D9166" s="112"/>
    </row>
    <row r="9167" spans="4:4">
      <c r="D9167" s="112"/>
    </row>
    <row r="9168" spans="4:4">
      <c r="D9168" s="112"/>
    </row>
    <row r="9169" spans="4:4">
      <c r="D9169" s="112"/>
    </row>
    <row r="9170" spans="4:4">
      <c r="D9170" s="112"/>
    </row>
    <row r="9171" spans="4:4">
      <c r="D9171" s="112"/>
    </row>
    <row r="9172" spans="4:4">
      <c r="D9172" s="112"/>
    </row>
    <row r="9173" spans="4:4">
      <c r="D9173" s="112"/>
    </row>
    <row r="9174" spans="4:4">
      <c r="D9174" s="112"/>
    </row>
    <row r="9175" spans="4:4">
      <c r="D9175" s="112"/>
    </row>
    <row r="9176" spans="4:4">
      <c r="D9176" s="112"/>
    </row>
    <row r="9177" spans="4:4">
      <c r="D9177" s="112"/>
    </row>
    <row r="9178" spans="4:4">
      <c r="D9178" s="112"/>
    </row>
    <row r="9179" spans="4:4">
      <c r="D9179" s="112"/>
    </row>
    <row r="9180" spans="4:4">
      <c r="D9180" s="112"/>
    </row>
    <row r="9181" spans="4:4">
      <c r="D9181" s="112"/>
    </row>
    <row r="9182" spans="4:4">
      <c r="D9182" s="112"/>
    </row>
    <row r="9183" spans="4:4">
      <c r="D9183" s="112"/>
    </row>
    <row r="9184" spans="4:4">
      <c r="D9184" s="112"/>
    </row>
    <row r="9185" spans="4:4">
      <c r="D9185" s="112"/>
    </row>
    <row r="9186" spans="4:4">
      <c r="D9186" s="112"/>
    </row>
    <row r="9187" spans="4:4">
      <c r="D9187" s="112"/>
    </row>
    <row r="9188" spans="4:4">
      <c r="D9188" s="112"/>
    </row>
    <row r="9189" spans="4:4">
      <c r="D9189" s="112"/>
    </row>
    <row r="9190" spans="4:4">
      <c r="D9190" s="112"/>
    </row>
    <row r="9191" spans="4:4">
      <c r="D9191" s="112"/>
    </row>
    <row r="9192" spans="4:4">
      <c r="D9192" s="112"/>
    </row>
    <row r="9193" spans="4:4">
      <c r="D9193" s="112"/>
    </row>
    <row r="9194" spans="4:4">
      <c r="D9194" s="112"/>
    </row>
    <row r="9195" spans="4:4">
      <c r="D9195" s="112"/>
    </row>
    <row r="9196" spans="4:4">
      <c r="D9196" s="112"/>
    </row>
    <row r="9197" spans="4:4">
      <c r="D9197" s="112"/>
    </row>
    <row r="9198" spans="4:4">
      <c r="D9198" s="112"/>
    </row>
    <row r="9199" spans="4:4">
      <c r="D9199" s="112"/>
    </row>
    <row r="9200" spans="4:4">
      <c r="D9200" s="112"/>
    </row>
    <row r="9201" spans="4:4">
      <c r="D9201" s="112"/>
    </row>
    <row r="9202" spans="4:4">
      <c r="D9202" s="112"/>
    </row>
    <row r="9203" spans="4:4">
      <c r="D9203" s="112"/>
    </row>
    <row r="9204" spans="4:4">
      <c r="D9204" s="112"/>
    </row>
    <row r="9205" spans="4:4">
      <c r="D9205" s="112"/>
    </row>
    <row r="9206" spans="4:4">
      <c r="D9206" s="112"/>
    </row>
    <row r="9207" spans="4:4">
      <c r="D9207" s="112"/>
    </row>
    <row r="9208" spans="4:4">
      <c r="D9208" s="112"/>
    </row>
    <row r="9209" spans="4:4">
      <c r="D9209" s="112"/>
    </row>
    <row r="9210" spans="4:4">
      <c r="D9210" s="112"/>
    </row>
    <row r="9211" spans="4:4">
      <c r="D9211" s="112"/>
    </row>
    <row r="9212" spans="4:4">
      <c r="D9212" s="112"/>
    </row>
    <row r="9213" spans="4:4">
      <c r="D9213" s="112"/>
    </row>
    <row r="9214" spans="4:4">
      <c r="D9214" s="112"/>
    </row>
    <row r="9215" spans="4:4">
      <c r="D9215" s="112"/>
    </row>
    <row r="9216" spans="4:4">
      <c r="D9216" s="112"/>
    </row>
    <row r="9217" spans="4:4">
      <c r="D9217" s="112"/>
    </row>
    <row r="9218" spans="4:4">
      <c r="D9218" s="112"/>
    </row>
    <row r="9219" spans="4:4">
      <c r="D9219" s="112"/>
    </row>
    <row r="9220" spans="4:4">
      <c r="D9220" s="112"/>
    </row>
    <row r="9221" spans="4:4">
      <c r="D9221" s="112"/>
    </row>
    <row r="9222" spans="4:4">
      <c r="D9222" s="112"/>
    </row>
    <row r="9223" spans="4:4">
      <c r="D9223" s="112"/>
    </row>
    <row r="9224" spans="4:4">
      <c r="D9224" s="112"/>
    </row>
    <row r="9225" spans="4:4">
      <c r="D9225" s="112"/>
    </row>
    <row r="9226" spans="4:4">
      <c r="D9226" s="112"/>
    </row>
    <row r="9227" spans="4:4">
      <c r="D9227" s="112"/>
    </row>
    <row r="9228" spans="4:4">
      <c r="D9228" s="112"/>
    </row>
    <row r="9229" spans="4:4">
      <c r="D9229" s="112"/>
    </row>
    <row r="9230" spans="4:4">
      <c r="D9230" s="112"/>
    </row>
    <row r="9231" spans="4:4">
      <c r="D9231" s="112"/>
    </row>
    <row r="9232" spans="4:4">
      <c r="D9232" s="112"/>
    </row>
    <row r="9233" spans="4:4">
      <c r="D9233" s="112"/>
    </row>
    <row r="9234" spans="4:4">
      <c r="D9234" s="112"/>
    </row>
    <row r="9235" spans="4:4">
      <c r="D9235" s="112"/>
    </row>
    <row r="9236" spans="4:4">
      <c r="D9236" s="112"/>
    </row>
    <row r="9237" spans="4:4">
      <c r="D9237" s="112"/>
    </row>
    <row r="9238" spans="4:4">
      <c r="D9238" s="112"/>
    </row>
    <row r="9239" spans="4:4">
      <c r="D9239" s="112"/>
    </row>
    <row r="9240" spans="4:4">
      <c r="D9240" s="112"/>
    </row>
    <row r="9241" spans="4:4">
      <c r="D9241" s="112"/>
    </row>
    <row r="9242" spans="4:4">
      <c r="D9242" s="112"/>
    </row>
    <row r="9243" spans="4:4">
      <c r="D9243" s="112"/>
    </row>
    <row r="9244" spans="4:4">
      <c r="D9244" s="112"/>
    </row>
    <row r="9245" spans="4:4">
      <c r="D9245" s="112"/>
    </row>
    <row r="9246" spans="4:4">
      <c r="D9246" s="112"/>
    </row>
    <row r="9247" spans="4:4">
      <c r="D9247" s="112"/>
    </row>
    <row r="9248" spans="4:4">
      <c r="D9248" s="112"/>
    </row>
    <row r="9249" spans="4:4">
      <c r="D9249" s="112"/>
    </row>
    <row r="9250" spans="4:4">
      <c r="D9250" s="112"/>
    </row>
    <row r="9251" spans="4:4">
      <c r="D9251" s="112"/>
    </row>
    <row r="9252" spans="4:4">
      <c r="D9252" s="112"/>
    </row>
    <row r="9253" spans="4:4">
      <c r="D9253" s="112"/>
    </row>
    <row r="9254" spans="4:4">
      <c r="D9254" s="112"/>
    </row>
    <row r="9255" spans="4:4">
      <c r="D9255" s="112"/>
    </row>
    <row r="9256" spans="4:4">
      <c r="D9256" s="112"/>
    </row>
    <row r="9257" spans="4:4">
      <c r="D9257" s="112"/>
    </row>
    <row r="9258" spans="4:4">
      <c r="D9258" s="112"/>
    </row>
    <row r="9259" spans="4:4">
      <c r="D9259" s="112"/>
    </row>
    <row r="9260" spans="4:4">
      <c r="D9260" s="112"/>
    </row>
    <row r="9261" spans="4:4">
      <c r="D9261" s="112"/>
    </row>
    <row r="9262" spans="4:4">
      <c r="D9262" s="112"/>
    </row>
    <row r="9263" spans="4:4">
      <c r="D9263" s="112"/>
    </row>
    <row r="9264" spans="4:4">
      <c r="D9264" s="112"/>
    </row>
    <row r="9265" spans="4:4">
      <c r="D9265" s="112"/>
    </row>
    <row r="9266" spans="4:4">
      <c r="D9266" s="112"/>
    </row>
    <row r="9267" spans="4:4">
      <c r="D9267" s="112"/>
    </row>
    <row r="9268" spans="4:4">
      <c r="D9268" s="112"/>
    </row>
    <row r="9269" spans="4:4">
      <c r="D9269" s="112"/>
    </row>
    <row r="9270" spans="4:4">
      <c r="D9270" s="112"/>
    </row>
    <row r="9271" spans="4:4">
      <c r="D9271" s="112"/>
    </row>
    <row r="9272" spans="4:4">
      <c r="D9272" s="112"/>
    </row>
    <row r="9273" spans="4:4">
      <c r="D9273" s="112"/>
    </row>
    <row r="9274" spans="4:4">
      <c r="D9274" s="112"/>
    </row>
    <row r="9275" spans="4:4">
      <c r="D9275" s="112"/>
    </row>
    <row r="9276" spans="4:4">
      <c r="D9276" s="112"/>
    </row>
    <row r="9277" spans="4:4">
      <c r="D9277" s="112"/>
    </row>
    <row r="9278" spans="4:4">
      <c r="D9278" s="112"/>
    </row>
    <row r="9279" spans="4:4">
      <c r="D9279" s="112"/>
    </row>
    <row r="9280" spans="4:4">
      <c r="D9280" s="112"/>
    </row>
    <row r="9281" spans="4:4">
      <c r="D9281" s="112"/>
    </row>
    <row r="9282" spans="4:4">
      <c r="D9282" s="112"/>
    </row>
    <row r="9283" spans="4:4">
      <c r="D9283" s="112"/>
    </row>
    <row r="9284" spans="4:4">
      <c r="D9284" s="112"/>
    </row>
    <row r="9285" spans="4:4">
      <c r="D9285" s="112"/>
    </row>
    <row r="9286" spans="4:4">
      <c r="D9286" s="112"/>
    </row>
    <row r="9287" spans="4:4">
      <c r="D9287" s="112"/>
    </row>
    <row r="9288" spans="4:4">
      <c r="D9288" s="112"/>
    </row>
    <row r="9289" spans="4:4">
      <c r="D9289" s="112"/>
    </row>
    <row r="9290" spans="4:4">
      <c r="D9290" s="112"/>
    </row>
    <row r="9291" spans="4:4">
      <c r="D9291" s="112"/>
    </row>
    <row r="9292" spans="4:4">
      <c r="D9292" s="112"/>
    </row>
    <row r="9293" spans="4:4">
      <c r="D9293" s="112"/>
    </row>
    <row r="9294" spans="4:4">
      <c r="D9294" s="112"/>
    </row>
    <row r="9295" spans="4:4">
      <c r="D9295" s="112"/>
    </row>
    <row r="9296" spans="4:4">
      <c r="D9296" s="112"/>
    </row>
    <row r="9297" spans="4:4">
      <c r="D9297" s="112"/>
    </row>
    <row r="9298" spans="4:4">
      <c r="D9298" s="112"/>
    </row>
    <row r="9299" spans="4:4">
      <c r="D9299" s="112"/>
    </row>
    <row r="9300" spans="4:4">
      <c r="D9300" s="112"/>
    </row>
    <row r="9301" spans="4:4">
      <c r="D9301" s="112"/>
    </row>
    <row r="9302" spans="4:4">
      <c r="D9302" s="112"/>
    </row>
    <row r="9303" spans="4:4">
      <c r="D9303" s="112"/>
    </row>
    <row r="9304" spans="4:4">
      <c r="D9304" s="112"/>
    </row>
    <row r="9305" spans="4:4">
      <c r="D9305" s="112"/>
    </row>
    <row r="9306" spans="4:4">
      <c r="D9306" s="112"/>
    </row>
    <row r="9307" spans="4:4">
      <c r="D9307" s="112"/>
    </row>
    <row r="9308" spans="4:4">
      <c r="D9308" s="112"/>
    </row>
    <row r="9309" spans="4:4">
      <c r="D9309" s="112"/>
    </row>
    <row r="9310" spans="4:4">
      <c r="D9310" s="112"/>
    </row>
    <row r="9311" spans="4:4">
      <c r="D9311" s="112"/>
    </row>
    <row r="9312" spans="4:4">
      <c r="D9312" s="112"/>
    </row>
    <row r="9313" spans="4:4">
      <c r="D9313" s="112"/>
    </row>
    <row r="9314" spans="4:4">
      <c r="D9314" s="112"/>
    </row>
    <row r="9315" spans="4:4">
      <c r="D9315" s="112"/>
    </row>
    <row r="9316" spans="4:4">
      <c r="D9316" s="112"/>
    </row>
    <row r="9317" spans="4:4">
      <c r="D9317" s="112"/>
    </row>
    <row r="9318" spans="4:4">
      <c r="D9318" s="112"/>
    </row>
    <row r="9319" spans="4:4">
      <c r="D9319" s="112"/>
    </row>
    <row r="9320" spans="4:4">
      <c r="D9320" s="112"/>
    </row>
    <row r="9321" spans="4:4">
      <c r="D9321" s="112"/>
    </row>
    <row r="9322" spans="4:4">
      <c r="D9322" s="112"/>
    </row>
    <row r="9323" spans="4:4">
      <c r="D9323" s="112"/>
    </row>
    <row r="9324" spans="4:4">
      <c r="D9324" s="112"/>
    </row>
    <row r="9325" spans="4:4">
      <c r="D9325" s="112"/>
    </row>
    <row r="9326" spans="4:4">
      <c r="D9326" s="112"/>
    </row>
    <row r="9327" spans="4:4">
      <c r="D9327" s="112"/>
    </row>
    <row r="9328" spans="4:4">
      <c r="D9328" s="112"/>
    </row>
    <row r="9329" spans="4:4">
      <c r="D9329" s="112"/>
    </row>
    <row r="9330" spans="4:4">
      <c r="D9330" s="112"/>
    </row>
    <row r="9331" spans="4:4">
      <c r="D9331" s="112"/>
    </row>
    <row r="9332" spans="4:4">
      <c r="D9332" s="112"/>
    </row>
    <row r="9333" spans="4:4">
      <c r="D9333" s="112"/>
    </row>
    <row r="9334" spans="4:4">
      <c r="D9334" s="112"/>
    </row>
    <row r="9335" spans="4:4">
      <c r="D9335" s="112"/>
    </row>
    <row r="9336" spans="4:4">
      <c r="D9336" s="112"/>
    </row>
    <row r="9337" spans="4:4">
      <c r="D9337" s="112"/>
    </row>
    <row r="9338" spans="4:4">
      <c r="D9338" s="112"/>
    </row>
    <row r="9339" spans="4:4">
      <c r="D9339" s="112"/>
    </row>
    <row r="9340" spans="4:4">
      <c r="D9340" s="112"/>
    </row>
    <row r="9341" spans="4:4">
      <c r="D9341" s="112"/>
    </row>
    <row r="9342" spans="4:4">
      <c r="D9342" s="112"/>
    </row>
    <row r="9343" spans="4:4">
      <c r="D9343" s="112"/>
    </row>
    <row r="9344" spans="4:4">
      <c r="D9344" s="112"/>
    </row>
    <row r="9345" spans="4:4">
      <c r="D9345" s="112"/>
    </row>
    <row r="9346" spans="4:4">
      <c r="D9346" s="112"/>
    </row>
    <row r="9347" spans="4:4">
      <c r="D9347" s="112"/>
    </row>
    <row r="9348" spans="4:4">
      <c r="D9348" s="112"/>
    </row>
    <row r="9349" spans="4:4">
      <c r="D9349" s="112"/>
    </row>
    <row r="9350" spans="4:4">
      <c r="D9350" s="112"/>
    </row>
    <row r="9351" spans="4:4">
      <c r="D9351" s="112"/>
    </row>
    <row r="9352" spans="4:4">
      <c r="D9352" s="112"/>
    </row>
    <row r="9353" spans="4:4">
      <c r="D9353" s="112"/>
    </row>
    <row r="9354" spans="4:4">
      <c r="D9354" s="112"/>
    </row>
    <row r="9355" spans="4:4">
      <c r="D9355" s="112"/>
    </row>
    <row r="9356" spans="4:4">
      <c r="D9356" s="112"/>
    </row>
    <row r="9357" spans="4:4">
      <c r="D9357" s="112"/>
    </row>
    <row r="9358" spans="4:4">
      <c r="D9358" s="112"/>
    </row>
    <row r="9359" spans="4:4">
      <c r="D9359" s="112"/>
    </row>
    <row r="9360" spans="4:4">
      <c r="D9360" s="112"/>
    </row>
    <row r="9361" spans="4:4">
      <c r="D9361" s="112"/>
    </row>
    <row r="9362" spans="4:4">
      <c r="D9362" s="112"/>
    </row>
    <row r="9363" spans="4:4">
      <c r="D9363" s="112"/>
    </row>
    <row r="9364" spans="4:4">
      <c r="D9364" s="112"/>
    </row>
    <row r="9365" spans="4:4">
      <c r="D9365" s="112"/>
    </row>
    <row r="9366" spans="4:4">
      <c r="D9366" s="112"/>
    </row>
    <row r="9367" spans="4:4">
      <c r="D9367" s="112"/>
    </row>
    <row r="9368" spans="4:4">
      <c r="D9368" s="112"/>
    </row>
    <row r="9369" spans="4:4">
      <c r="D9369" s="112"/>
    </row>
    <row r="9370" spans="4:4">
      <c r="D9370" s="112"/>
    </row>
    <row r="9371" spans="4:4">
      <c r="D9371" s="112"/>
    </row>
    <row r="9372" spans="4:4">
      <c r="D9372" s="112"/>
    </row>
    <row r="9373" spans="4:4">
      <c r="D9373" s="112"/>
    </row>
    <row r="9374" spans="4:4">
      <c r="D9374" s="112"/>
    </row>
    <row r="9375" spans="4:4">
      <c r="D9375" s="112"/>
    </row>
    <row r="9376" spans="4:4">
      <c r="D9376" s="112"/>
    </row>
    <row r="9377" spans="4:4">
      <c r="D9377" s="112"/>
    </row>
    <row r="9378" spans="4:4">
      <c r="D9378" s="112"/>
    </row>
    <row r="9379" spans="4:4">
      <c r="D9379" s="112"/>
    </row>
    <row r="9380" spans="4:4">
      <c r="D9380" s="112"/>
    </row>
    <row r="9381" spans="4:4">
      <c r="D9381" s="112"/>
    </row>
    <row r="9382" spans="4:4">
      <c r="D9382" s="112"/>
    </row>
    <row r="9383" spans="4:4">
      <c r="D9383" s="112"/>
    </row>
    <row r="9384" spans="4:4">
      <c r="D9384" s="112"/>
    </row>
    <row r="9385" spans="4:4">
      <c r="D9385" s="112"/>
    </row>
    <row r="9386" spans="4:4">
      <c r="D9386" s="112"/>
    </row>
    <row r="9387" spans="4:4">
      <c r="D9387" s="112"/>
    </row>
    <row r="9388" spans="4:4">
      <c r="D9388" s="112"/>
    </row>
    <row r="9389" spans="4:4">
      <c r="D9389" s="112"/>
    </row>
    <row r="9390" spans="4:4">
      <c r="D9390" s="112"/>
    </row>
    <row r="9391" spans="4:4">
      <c r="D9391" s="112"/>
    </row>
    <row r="9392" spans="4:4">
      <c r="D9392" s="112"/>
    </row>
    <row r="9393" spans="4:4">
      <c r="D9393" s="112"/>
    </row>
    <row r="9394" spans="4:4">
      <c r="D9394" s="112"/>
    </row>
    <row r="9395" spans="4:4">
      <c r="D9395" s="112"/>
    </row>
    <row r="9396" spans="4:4">
      <c r="D9396" s="112"/>
    </row>
    <row r="9397" spans="4:4">
      <c r="D9397" s="112"/>
    </row>
    <row r="9398" spans="4:4">
      <c r="D9398" s="112"/>
    </row>
    <row r="9399" spans="4:4">
      <c r="D9399" s="112"/>
    </row>
    <row r="9400" spans="4:4">
      <c r="D9400" s="112"/>
    </row>
    <row r="9401" spans="4:4">
      <c r="D9401" s="112"/>
    </row>
    <row r="9402" spans="4:4">
      <c r="D9402" s="112"/>
    </row>
    <row r="9403" spans="4:4">
      <c r="D9403" s="112"/>
    </row>
    <row r="9404" spans="4:4">
      <c r="D9404" s="112"/>
    </row>
    <row r="9405" spans="4:4">
      <c r="D9405" s="112"/>
    </row>
    <row r="9406" spans="4:4">
      <c r="D9406" s="112"/>
    </row>
    <row r="9407" spans="4:4">
      <c r="D9407" s="112"/>
    </row>
    <row r="9408" spans="4:4">
      <c r="D9408" s="112"/>
    </row>
    <row r="9409" spans="4:4">
      <c r="D9409" s="112"/>
    </row>
    <row r="9410" spans="4:4">
      <c r="D9410" s="112"/>
    </row>
    <row r="9411" spans="4:4">
      <c r="D9411" s="112"/>
    </row>
    <row r="9412" spans="4:4">
      <c r="D9412" s="112"/>
    </row>
    <row r="9413" spans="4:4">
      <c r="D9413" s="112"/>
    </row>
    <row r="9414" spans="4:4">
      <c r="D9414" s="112"/>
    </row>
    <row r="9415" spans="4:4">
      <c r="D9415" s="112"/>
    </row>
    <row r="9416" spans="4:4">
      <c r="D9416" s="112"/>
    </row>
    <row r="9417" spans="4:4">
      <c r="D9417" s="112"/>
    </row>
    <row r="9418" spans="4:4">
      <c r="D9418" s="112"/>
    </row>
    <row r="9419" spans="4:4">
      <c r="D9419" s="112"/>
    </row>
    <row r="9420" spans="4:4">
      <c r="D9420" s="112"/>
    </row>
    <row r="9421" spans="4:4">
      <c r="D9421" s="112"/>
    </row>
    <row r="9422" spans="4:4">
      <c r="D9422" s="112"/>
    </row>
    <row r="9423" spans="4:4">
      <c r="D9423" s="112"/>
    </row>
    <row r="9424" spans="4:4">
      <c r="D9424" s="112"/>
    </row>
    <row r="9425" spans="4:4">
      <c r="D9425" s="112"/>
    </row>
    <row r="9426" spans="4:4">
      <c r="D9426" s="112"/>
    </row>
    <row r="9427" spans="4:4">
      <c r="D9427" s="112"/>
    </row>
    <row r="9428" spans="4:4">
      <c r="D9428" s="112"/>
    </row>
    <row r="9429" spans="4:4">
      <c r="D9429" s="112"/>
    </row>
    <row r="9430" spans="4:4">
      <c r="D9430" s="112"/>
    </row>
    <row r="9431" spans="4:4">
      <c r="D9431" s="112"/>
    </row>
    <row r="9432" spans="4:4">
      <c r="D9432" s="112"/>
    </row>
    <row r="9433" spans="4:4">
      <c r="D9433" s="112"/>
    </row>
    <row r="9434" spans="4:4">
      <c r="D9434" s="112"/>
    </row>
    <row r="9435" spans="4:4">
      <c r="D9435" s="112"/>
    </row>
    <row r="9436" spans="4:4">
      <c r="D9436" s="112"/>
    </row>
    <row r="9437" spans="4:4">
      <c r="D9437" s="112"/>
    </row>
    <row r="9438" spans="4:4">
      <c r="D9438" s="112"/>
    </row>
    <row r="9439" spans="4:4">
      <c r="D9439" s="112"/>
    </row>
    <row r="9440" spans="4:4">
      <c r="D9440" s="112"/>
    </row>
    <row r="9441" spans="4:4">
      <c r="D9441" s="112"/>
    </row>
    <row r="9442" spans="4:4">
      <c r="D9442" s="112"/>
    </row>
    <row r="9443" spans="4:4">
      <c r="D9443" s="112"/>
    </row>
    <row r="9444" spans="4:4">
      <c r="D9444" s="112"/>
    </row>
    <row r="9445" spans="4:4">
      <c r="D9445" s="112"/>
    </row>
    <row r="9446" spans="4:4">
      <c r="D9446" s="112"/>
    </row>
    <row r="9447" spans="4:4">
      <c r="D9447" s="112"/>
    </row>
    <row r="9448" spans="4:4">
      <c r="D9448" s="112"/>
    </row>
    <row r="9449" spans="4:4">
      <c r="D9449" s="112"/>
    </row>
    <row r="9450" spans="4:4">
      <c r="D9450" s="112"/>
    </row>
    <row r="9451" spans="4:4">
      <c r="D9451" s="112"/>
    </row>
    <row r="9452" spans="4:4">
      <c r="D9452" s="112"/>
    </row>
    <row r="9453" spans="4:4">
      <c r="D9453" s="112"/>
    </row>
    <row r="9454" spans="4:4">
      <c r="D9454" s="112"/>
    </row>
    <row r="9455" spans="4:4">
      <c r="D9455" s="112"/>
    </row>
    <row r="9456" spans="4:4">
      <c r="D9456" s="112"/>
    </row>
    <row r="9457" spans="4:4">
      <c r="D9457" s="112"/>
    </row>
    <row r="9458" spans="4:4">
      <c r="D9458" s="112"/>
    </row>
    <row r="9459" spans="4:4">
      <c r="D9459" s="112"/>
    </row>
    <row r="9460" spans="4:4">
      <c r="D9460" s="112"/>
    </row>
    <row r="9461" spans="4:4">
      <c r="D9461" s="112"/>
    </row>
    <row r="9462" spans="4:4">
      <c r="D9462" s="112"/>
    </row>
    <row r="9463" spans="4:4">
      <c r="D9463" s="112"/>
    </row>
    <row r="9464" spans="4:4">
      <c r="D9464" s="112"/>
    </row>
    <row r="9465" spans="4:4">
      <c r="D9465" s="112"/>
    </row>
    <row r="9466" spans="4:4">
      <c r="D9466" s="112"/>
    </row>
    <row r="9467" spans="4:4">
      <c r="D9467" s="112"/>
    </row>
    <row r="9468" spans="4:4">
      <c r="D9468" s="112"/>
    </row>
    <row r="9469" spans="4:4">
      <c r="D9469" s="112"/>
    </row>
    <row r="9470" spans="4:4">
      <c r="D9470" s="112"/>
    </row>
    <row r="9471" spans="4:4">
      <c r="D9471" s="112"/>
    </row>
    <row r="9472" spans="4:4">
      <c r="D9472" s="112"/>
    </row>
    <row r="9473" spans="4:4">
      <c r="D9473" s="112"/>
    </row>
    <row r="9474" spans="4:4">
      <c r="D9474" s="112"/>
    </row>
    <row r="9475" spans="4:4">
      <c r="D9475" s="112"/>
    </row>
    <row r="9476" spans="4:4">
      <c r="D9476" s="112"/>
    </row>
    <row r="9477" spans="4:4">
      <c r="D9477" s="112"/>
    </row>
    <row r="9478" spans="4:4">
      <c r="D9478" s="112"/>
    </row>
    <row r="9479" spans="4:4">
      <c r="D9479" s="112"/>
    </row>
    <row r="9480" spans="4:4">
      <c r="D9480" s="112"/>
    </row>
    <row r="9481" spans="4:4">
      <c r="D9481" s="112"/>
    </row>
    <row r="9482" spans="4:4">
      <c r="D9482" s="112"/>
    </row>
    <row r="9483" spans="4:4">
      <c r="D9483" s="112"/>
    </row>
    <row r="9484" spans="4:4">
      <c r="D9484" s="112"/>
    </row>
    <row r="9485" spans="4:4">
      <c r="D9485" s="112"/>
    </row>
    <row r="9486" spans="4:4">
      <c r="D9486" s="112"/>
    </row>
    <row r="9487" spans="4:4">
      <c r="D9487" s="112"/>
    </row>
    <row r="9488" spans="4:4">
      <c r="D9488" s="112"/>
    </row>
    <row r="9489" spans="4:4">
      <c r="D9489" s="112"/>
    </row>
    <row r="9490" spans="4:4">
      <c r="D9490" s="112"/>
    </row>
    <row r="9491" spans="4:4">
      <c r="D9491" s="112"/>
    </row>
    <row r="9492" spans="4:4">
      <c r="D9492" s="112"/>
    </row>
    <row r="9493" spans="4:4">
      <c r="D9493" s="112"/>
    </row>
    <row r="9494" spans="4:4">
      <c r="D9494" s="112"/>
    </row>
    <row r="9495" spans="4:4">
      <c r="D9495" s="112"/>
    </row>
    <row r="9496" spans="4:4">
      <c r="D9496" s="112"/>
    </row>
    <row r="9497" spans="4:4">
      <c r="D9497" s="112"/>
    </row>
    <row r="9498" spans="4:4">
      <c r="D9498" s="112"/>
    </row>
    <row r="9499" spans="4:4">
      <c r="D9499" s="112"/>
    </row>
    <row r="9500" spans="4:4">
      <c r="D9500" s="112"/>
    </row>
    <row r="9501" spans="4:4">
      <c r="D9501" s="112"/>
    </row>
    <row r="9502" spans="4:4">
      <c r="D9502" s="112"/>
    </row>
    <row r="9503" spans="4:4">
      <c r="D9503" s="112"/>
    </row>
    <row r="9504" spans="4:4">
      <c r="D9504" s="112"/>
    </row>
    <row r="9505" spans="4:4">
      <c r="D9505" s="112"/>
    </row>
    <row r="9506" spans="4:4">
      <c r="D9506" s="112"/>
    </row>
    <row r="9507" spans="4:4">
      <c r="D9507" s="112"/>
    </row>
    <row r="9508" spans="4:4">
      <c r="D9508" s="112"/>
    </row>
    <row r="9509" spans="4:4">
      <c r="D9509" s="112"/>
    </row>
    <row r="9510" spans="4:4">
      <c r="D9510" s="112"/>
    </row>
    <row r="9511" spans="4:4">
      <c r="D9511" s="112"/>
    </row>
    <row r="9512" spans="4:4">
      <c r="D9512" s="112"/>
    </row>
    <row r="9513" spans="4:4">
      <c r="D9513" s="112"/>
    </row>
    <row r="9514" spans="4:4">
      <c r="D9514" s="112"/>
    </row>
    <row r="9515" spans="4:4">
      <c r="D9515" s="112"/>
    </row>
    <row r="9516" spans="4:4">
      <c r="D9516" s="112"/>
    </row>
    <row r="9517" spans="4:4">
      <c r="D9517" s="112"/>
    </row>
    <row r="9518" spans="4:4">
      <c r="D9518" s="112"/>
    </row>
    <row r="9519" spans="4:4">
      <c r="D9519" s="112"/>
    </row>
    <row r="9520" spans="4:4">
      <c r="D9520" s="112"/>
    </row>
    <row r="9521" spans="4:4">
      <c r="D9521" s="112"/>
    </row>
    <row r="9522" spans="4:4">
      <c r="D9522" s="112"/>
    </row>
    <row r="9523" spans="4:4">
      <c r="D9523" s="112"/>
    </row>
    <row r="9524" spans="4:4">
      <c r="D9524" s="112"/>
    </row>
    <row r="9525" spans="4:4">
      <c r="D9525" s="112"/>
    </row>
    <row r="9526" spans="4:4">
      <c r="D9526" s="112"/>
    </row>
    <row r="9527" spans="4:4">
      <c r="D9527" s="112"/>
    </row>
    <row r="9528" spans="4:4">
      <c r="D9528" s="112"/>
    </row>
    <row r="9529" spans="4:4">
      <c r="D9529" s="112"/>
    </row>
    <row r="9530" spans="4:4">
      <c r="D9530" s="112"/>
    </row>
    <row r="9531" spans="4:4">
      <c r="D9531" s="112"/>
    </row>
    <row r="9532" spans="4:4">
      <c r="D9532" s="112"/>
    </row>
    <row r="9533" spans="4:4">
      <c r="D9533" s="112"/>
    </row>
    <row r="9534" spans="4:4">
      <c r="D9534" s="112"/>
    </row>
    <row r="9535" spans="4:4">
      <c r="D9535" s="112"/>
    </row>
    <row r="9536" spans="4:4">
      <c r="D9536" s="112"/>
    </row>
    <row r="9537" spans="4:4">
      <c r="D9537" s="112"/>
    </row>
    <row r="9538" spans="4:4">
      <c r="D9538" s="112"/>
    </row>
    <row r="9539" spans="4:4">
      <c r="D9539" s="112"/>
    </row>
    <row r="9540" spans="4:4">
      <c r="D9540" s="112"/>
    </row>
    <row r="9541" spans="4:4">
      <c r="D9541" s="112"/>
    </row>
    <row r="9542" spans="4:4">
      <c r="D9542" s="112"/>
    </row>
    <row r="9543" spans="4:4">
      <c r="D9543" s="112"/>
    </row>
    <row r="9544" spans="4:4">
      <c r="D9544" s="112"/>
    </row>
    <row r="9545" spans="4:4">
      <c r="D9545" s="112"/>
    </row>
    <row r="9546" spans="4:4">
      <c r="D9546" s="112"/>
    </row>
    <row r="9547" spans="4:4">
      <c r="D9547" s="112"/>
    </row>
    <row r="9548" spans="4:4">
      <c r="D9548" s="112"/>
    </row>
    <row r="9549" spans="4:4">
      <c r="D9549" s="112"/>
    </row>
    <row r="9550" spans="4:4">
      <c r="D9550" s="112"/>
    </row>
    <row r="9551" spans="4:4">
      <c r="D9551" s="112"/>
    </row>
    <row r="9552" spans="4:4">
      <c r="D9552" s="112"/>
    </row>
    <row r="9553" spans="4:4">
      <c r="D9553" s="112"/>
    </row>
    <row r="9554" spans="4:4">
      <c r="D9554" s="112"/>
    </row>
    <row r="9555" spans="4:4">
      <c r="D9555" s="112"/>
    </row>
    <row r="9556" spans="4:4">
      <c r="D9556" s="112"/>
    </row>
    <row r="9557" spans="4:4">
      <c r="D9557" s="112"/>
    </row>
    <row r="9558" spans="4:4">
      <c r="D9558" s="112"/>
    </row>
    <row r="9559" spans="4:4">
      <c r="D9559" s="112"/>
    </row>
    <row r="9560" spans="4:4">
      <c r="D9560" s="112"/>
    </row>
    <row r="9561" spans="4:4">
      <c r="D9561" s="112"/>
    </row>
    <row r="9562" spans="4:4">
      <c r="D9562" s="112"/>
    </row>
    <row r="9563" spans="4:4">
      <c r="D9563" s="112"/>
    </row>
    <row r="9564" spans="4:4">
      <c r="D9564" s="112"/>
    </row>
    <row r="9565" spans="4:4">
      <c r="D9565" s="112"/>
    </row>
    <row r="9566" spans="4:4">
      <c r="D9566" s="112"/>
    </row>
    <row r="9567" spans="4:4">
      <c r="D9567" s="112"/>
    </row>
    <row r="9568" spans="4:4">
      <c r="D9568" s="112"/>
    </row>
    <row r="9569" spans="4:4">
      <c r="D9569" s="112"/>
    </row>
    <row r="9570" spans="4:4">
      <c r="D9570" s="112"/>
    </row>
    <row r="9571" spans="4:4">
      <c r="D9571" s="112"/>
    </row>
    <row r="9572" spans="4:4">
      <c r="D9572" s="112"/>
    </row>
    <row r="9573" spans="4:4">
      <c r="D9573" s="112"/>
    </row>
    <row r="9574" spans="4:4">
      <c r="D9574" s="112"/>
    </row>
    <row r="9575" spans="4:4">
      <c r="D9575" s="112"/>
    </row>
    <row r="9576" spans="4:4">
      <c r="D9576" s="112"/>
    </row>
    <row r="9577" spans="4:4">
      <c r="D9577" s="112"/>
    </row>
    <row r="9578" spans="4:4">
      <c r="D9578" s="112"/>
    </row>
    <row r="9579" spans="4:4">
      <c r="D9579" s="112"/>
    </row>
    <row r="9580" spans="4:4">
      <c r="D9580" s="112"/>
    </row>
    <row r="9581" spans="4:4">
      <c r="D9581" s="112"/>
    </row>
    <row r="9582" spans="4:4">
      <c r="D9582" s="112"/>
    </row>
    <row r="9583" spans="4:4">
      <c r="D9583" s="112"/>
    </row>
    <row r="9584" spans="4:4">
      <c r="D9584" s="112"/>
    </row>
    <row r="9585" spans="4:4">
      <c r="D9585" s="112"/>
    </row>
    <row r="9586" spans="4:4">
      <c r="D9586" s="112"/>
    </row>
    <row r="9587" spans="4:4">
      <c r="D9587" s="112"/>
    </row>
    <row r="9588" spans="4:4">
      <c r="D9588" s="112"/>
    </row>
    <row r="9589" spans="4:4">
      <c r="D9589" s="112"/>
    </row>
    <row r="9590" spans="4:4">
      <c r="D9590" s="112"/>
    </row>
    <row r="9591" spans="4:4">
      <c r="D9591" s="112"/>
    </row>
    <row r="9592" spans="4:4">
      <c r="D9592" s="112"/>
    </row>
    <row r="9593" spans="4:4">
      <c r="D9593" s="112"/>
    </row>
    <row r="9594" spans="4:4">
      <c r="D9594" s="112"/>
    </row>
    <row r="9595" spans="4:4">
      <c r="D9595" s="112"/>
    </row>
    <row r="9596" spans="4:4">
      <c r="D9596" s="112"/>
    </row>
    <row r="9597" spans="4:4">
      <c r="D9597" s="112"/>
    </row>
    <row r="9598" spans="4:4">
      <c r="D9598" s="112"/>
    </row>
    <row r="9599" spans="4:4">
      <c r="D9599" s="112"/>
    </row>
    <row r="9600" spans="4:4">
      <c r="D9600" s="112"/>
    </row>
    <row r="9601" spans="4:4">
      <c r="D9601" s="112"/>
    </row>
    <row r="9602" spans="4:4">
      <c r="D9602" s="112"/>
    </row>
    <row r="9603" spans="4:4">
      <c r="D9603" s="112"/>
    </row>
    <row r="9604" spans="4:4">
      <c r="D9604" s="112"/>
    </row>
    <row r="9605" spans="4:4">
      <c r="D9605" s="112"/>
    </row>
    <row r="9606" spans="4:4">
      <c r="D9606" s="112"/>
    </row>
    <row r="9607" spans="4:4">
      <c r="D9607" s="112"/>
    </row>
    <row r="9608" spans="4:4">
      <c r="D9608" s="112"/>
    </row>
    <row r="9609" spans="4:4">
      <c r="D9609" s="112"/>
    </row>
    <row r="9610" spans="4:4">
      <c r="D9610" s="112"/>
    </row>
    <row r="9611" spans="4:4">
      <c r="D9611" s="112"/>
    </row>
    <row r="9612" spans="4:4">
      <c r="D9612" s="112"/>
    </row>
    <row r="9613" spans="4:4">
      <c r="D9613" s="112"/>
    </row>
    <row r="9614" spans="4:4">
      <c r="D9614" s="112"/>
    </row>
    <row r="9615" spans="4:4">
      <c r="D9615" s="112"/>
    </row>
    <row r="9616" spans="4:4">
      <c r="D9616" s="112"/>
    </row>
    <row r="9617" spans="4:4">
      <c r="D9617" s="112"/>
    </row>
    <row r="9618" spans="4:4">
      <c r="D9618" s="112"/>
    </row>
    <row r="9619" spans="4:4">
      <c r="D9619" s="112"/>
    </row>
    <row r="9620" spans="4:4">
      <c r="D9620" s="112"/>
    </row>
    <row r="9621" spans="4:4">
      <c r="D9621" s="112"/>
    </row>
    <row r="9622" spans="4:4">
      <c r="D9622" s="112"/>
    </row>
    <row r="9623" spans="4:4">
      <c r="D9623" s="112"/>
    </row>
    <row r="9624" spans="4:4">
      <c r="D9624" s="112"/>
    </row>
    <row r="9625" spans="4:4">
      <c r="D9625" s="112"/>
    </row>
    <row r="9626" spans="4:4">
      <c r="D9626" s="112"/>
    </row>
    <row r="9627" spans="4:4">
      <c r="D9627" s="112"/>
    </row>
    <row r="9628" spans="4:4">
      <c r="D9628" s="112"/>
    </row>
    <row r="9629" spans="4:4">
      <c r="D9629" s="112"/>
    </row>
    <row r="9630" spans="4:4">
      <c r="D9630" s="112"/>
    </row>
    <row r="9631" spans="4:4">
      <c r="D9631" s="112"/>
    </row>
    <row r="9632" spans="4:4">
      <c r="D9632" s="112"/>
    </row>
    <row r="9633" spans="4:4">
      <c r="D9633" s="112"/>
    </row>
    <row r="9634" spans="4:4">
      <c r="D9634" s="112"/>
    </row>
    <row r="9635" spans="4:4">
      <c r="D9635" s="112"/>
    </row>
    <row r="9636" spans="4:4">
      <c r="D9636" s="112"/>
    </row>
    <row r="9637" spans="4:4">
      <c r="D9637" s="112"/>
    </row>
    <row r="9638" spans="4:4">
      <c r="D9638" s="112"/>
    </row>
    <row r="9639" spans="4:4">
      <c r="D9639" s="112"/>
    </row>
    <row r="9640" spans="4:4">
      <c r="D9640" s="112"/>
    </row>
    <row r="9641" spans="4:4">
      <c r="D9641" s="112"/>
    </row>
    <row r="9642" spans="4:4">
      <c r="D9642" s="112"/>
    </row>
    <row r="9643" spans="4:4">
      <c r="D9643" s="112"/>
    </row>
    <row r="9644" spans="4:4">
      <c r="D9644" s="112"/>
    </row>
    <row r="9645" spans="4:4">
      <c r="D9645" s="112"/>
    </row>
    <row r="9646" spans="4:4">
      <c r="D9646" s="112"/>
    </row>
    <row r="9647" spans="4:4">
      <c r="D9647" s="112"/>
    </row>
    <row r="9648" spans="4:4">
      <c r="D9648" s="112"/>
    </row>
    <row r="9649" spans="4:4">
      <c r="D9649" s="112"/>
    </row>
    <row r="9650" spans="4:4">
      <c r="D9650" s="112"/>
    </row>
    <row r="9651" spans="4:4">
      <c r="D9651" s="112"/>
    </row>
    <row r="9652" spans="4:4">
      <c r="D9652" s="112"/>
    </row>
    <row r="9653" spans="4:4">
      <c r="D9653" s="112"/>
    </row>
    <row r="9654" spans="4:4">
      <c r="D9654" s="112"/>
    </row>
    <row r="9655" spans="4:4">
      <c r="D9655" s="112"/>
    </row>
    <row r="9656" spans="4:4">
      <c r="D9656" s="112"/>
    </row>
    <row r="9657" spans="4:4">
      <c r="D9657" s="112"/>
    </row>
    <row r="9658" spans="4:4">
      <c r="D9658" s="112"/>
    </row>
    <row r="9659" spans="4:4">
      <c r="D9659" s="112"/>
    </row>
    <row r="9660" spans="4:4">
      <c r="D9660" s="112"/>
    </row>
    <row r="9661" spans="4:4">
      <c r="D9661" s="112"/>
    </row>
    <row r="9662" spans="4:4">
      <c r="D9662" s="112"/>
    </row>
    <row r="9663" spans="4:4">
      <c r="D9663" s="112"/>
    </row>
    <row r="9664" spans="4:4">
      <c r="D9664" s="112"/>
    </row>
    <row r="9665" spans="4:4">
      <c r="D9665" s="112"/>
    </row>
    <row r="9666" spans="4:4">
      <c r="D9666" s="112"/>
    </row>
    <row r="9667" spans="4:4">
      <c r="D9667" s="112"/>
    </row>
    <row r="9668" spans="4:4">
      <c r="D9668" s="112"/>
    </row>
    <row r="9669" spans="4:4">
      <c r="D9669" s="112"/>
    </row>
    <row r="9670" spans="4:4">
      <c r="D9670" s="112"/>
    </row>
    <row r="9671" spans="4:4">
      <c r="D9671" s="112"/>
    </row>
    <row r="9672" spans="4:4">
      <c r="D9672" s="112"/>
    </row>
    <row r="9673" spans="4:4">
      <c r="D9673" s="112"/>
    </row>
    <row r="9674" spans="4:4">
      <c r="D9674" s="112"/>
    </row>
    <row r="9675" spans="4:4">
      <c r="D9675" s="112"/>
    </row>
    <row r="9676" spans="4:4">
      <c r="D9676" s="112"/>
    </row>
    <row r="9677" spans="4:4">
      <c r="D9677" s="112"/>
    </row>
    <row r="9678" spans="4:4">
      <c r="D9678" s="112"/>
    </row>
    <row r="9679" spans="4:4">
      <c r="D9679" s="112"/>
    </row>
    <row r="9680" spans="4:4">
      <c r="D9680" s="112"/>
    </row>
    <row r="9681" spans="4:4">
      <c r="D9681" s="112"/>
    </row>
    <row r="9682" spans="4:4">
      <c r="D9682" s="112"/>
    </row>
    <row r="9683" spans="4:4">
      <c r="D9683" s="112"/>
    </row>
    <row r="9684" spans="4:4">
      <c r="D9684" s="112"/>
    </row>
    <row r="9685" spans="4:4">
      <c r="D9685" s="112"/>
    </row>
    <row r="9686" spans="4:4">
      <c r="D9686" s="112"/>
    </row>
    <row r="9687" spans="4:4">
      <c r="D9687" s="112"/>
    </row>
    <row r="9688" spans="4:4">
      <c r="D9688" s="112"/>
    </row>
    <row r="9689" spans="4:4">
      <c r="D9689" s="112"/>
    </row>
    <row r="9690" spans="4:4">
      <c r="D9690" s="112"/>
    </row>
    <row r="9691" spans="4:4">
      <c r="D9691" s="112"/>
    </row>
    <row r="9692" spans="4:4">
      <c r="D9692" s="112"/>
    </row>
    <row r="9693" spans="4:4">
      <c r="D9693" s="112"/>
    </row>
    <row r="9694" spans="4:4">
      <c r="D9694" s="112"/>
    </row>
    <row r="9695" spans="4:4">
      <c r="D9695" s="112"/>
    </row>
    <row r="9696" spans="4:4">
      <c r="D9696" s="112"/>
    </row>
    <row r="9697" spans="4:4">
      <c r="D9697" s="112"/>
    </row>
    <row r="9698" spans="4:4">
      <c r="D9698" s="112"/>
    </row>
    <row r="9699" spans="4:4">
      <c r="D9699" s="112"/>
    </row>
    <row r="9700" spans="4:4">
      <c r="D9700" s="112"/>
    </row>
    <row r="9701" spans="4:4">
      <c r="D9701" s="112"/>
    </row>
    <row r="9702" spans="4:4">
      <c r="D9702" s="112"/>
    </row>
    <row r="9703" spans="4:4">
      <c r="D9703" s="112"/>
    </row>
    <row r="9704" spans="4:4">
      <c r="D9704" s="112"/>
    </row>
    <row r="9705" spans="4:4">
      <c r="D9705" s="112"/>
    </row>
    <row r="9706" spans="4:4">
      <c r="D9706" s="112"/>
    </row>
    <row r="9707" spans="4:4">
      <c r="D9707" s="112"/>
    </row>
    <row r="9708" spans="4:4">
      <c r="D9708" s="112"/>
    </row>
    <row r="9709" spans="4:4">
      <c r="D9709" s="112"/>
    </row>
    <row r="9710" spans="4:4">
      <c r="D9710" s="112"/>
    </row>
    <row r="9711" spans="4:4">
      <c r="D9711" s="112"/>
    </row>
    <row r="9712" spans="4:4">
      <c r="D9712" s="112"/>
    </row>
    <row r="9713" spans="4:4">
      <c r="D9713" s="112"/>
    </row>
    <row r="9714" spans="4:4">
      <c r="D9714" s="112"/>
    </row>
    <row r="9715" spans="4:4">
      <c r="D9715" s="112"/>
    </row>
    <row r="9716" spans="4:4">
      <c r="D9716" s="112"/>
    </row>
    <row r="9717" spans="4:4">
      <c r="D9717" s="112"/>
    </row>
    <row r="9718" spans="4:4">
      <c r="D9718" s="112"/>
    </row>
    <row r="9719" spans="4:4">
      <c r="D9719" s="112"/>
    </row>
    <row r="9720" spans="4:4">
      <c r="D9720" s="112"/>
    </row>
    <row r="9721" spans="4:4">
      <c r="D9721" s="112"/>
    </row>
    <row r="9722" spans="4:4">
      <c r="D9722" s="112"/>
    </row>
    <row r="9723" spans="4:4">
      <c r="D9723" s="112"/>
    </row>
    <row r="9724" spans="4:4">
      <c r="D9724" s="112"/>
    </row>
    <row r="9725" spans="4:4">
      <c r="D9725" s="112"/>
    </row>
    <row r="9726" spans="4:4">
      <c r="D9726" s="112"/>
    </row>
    <row r="9727" spans="4:4">
      <c r="D9727" s="112"/>
    </row>
    <row r="9728" spans="4:4">
      <c r="D9728" s="112"/>
    </row>
    <row r="9729" spans="4:4">
      <c r="D9729" s="112"/>
    </row>
    <row r="9730" spans="4:4">
      <c r="D9730" s="112"/>
    </row>
    <row r="9731" spans="4:4">
      <c r="D9731" s="112"/>
    </row>
    <row r="9732" spans="4:4">
      <c r="D9732" s="112"/>
    </row>
    <row r="9733" spans="4:4">
      <c r="D9733" s="112"/>
    </row>
    <row r="9734" spans="4:4">
      <c r="D9734" s="112"/>
    </row>
    <row r="9735" spans="4:4">
      <c r="D9735" s="112"/>
    </row>
    <row r="9736" spans="4:4">
      <c r="D9736" s="112"/>
    </row>
    <row r="9737" spans="4:4">
      <c r="D9737" s="112"/>
    </row>
    <row r="9738" spans="4:4">
      <c r="D9738" s="112"/>
    </row>
    <row r="9739" spans="4:4">
      <c r="D9739" s="112"/>
    </row>
    <row r="9740" spans="4:4">
      <c r="D9740" s="112"/>
    </row>
    <row r="9741" spans="4:4">
      <c r="D9741" s="112"/>
    </row>
    <row r="9742" spans="4:4">
      <c r="D9742" s="112"/>
    </row>
    <row r="9743" spans="4:4">
      <c r="D9743" s="112"/>
    </row>
    <row r="9744" spans="4:4">
      <c r="D9744" s="112"/>
    </row>
    <row r="9745" spans="4:4">
      <c r="D9745" s="112"/>
    </row>
    <row r="9746" spans="4:4">
      <c r="D9746" s="112"/>
    </row>
    <row r="9747" spans="4:4">
      <c r="D9747" s="112"/>
    </row>
    <row r="9748" spans="4:4">
      <c r="D9748" s="112"/>
    </row>
    <row r="9749" spans="4:4">
      <c r="D9749" s="112"/>
    </row>
    <row r="9750" spans="4:4">
      <c r="D9750" s="112"/>
    </row>
    <row r="9751" spans="4:4">
      <c r="D9751" s="112"/>
    </row>
    <row r="9752" spans="4:4">
      <c r="D9752" s="112"/>
    </row>
    <row r="9753" spans="4:4">
      <c r="D9753" s="112"/>
    </row>
    <row r="9754" spans="4:4">
      <c r="D9754" s="112"/>
    </row>
    <row r="9755" spans="4:4">
      <c r="D9755" s="112"/>
    </row>
    <row r="9756" spans="4:4">
      <c r="D9756" s="112"/>
    </row>
    <row r="9757" spans="4:4">
      <c r="D9757" s="112"/>
    </row>
    <row r="9758" spans="4:4">
      <c r="D9758" s="112"/>
    </row>
    <row r="9759" spans="4:4">
      <c r="D9759" s="112"/>
    </row>
    <row r="9760" spans="4:4">
      <c r="D9760" s="112"/>
    </row>
    <row r="9761" spans="4:4">
      <c r="D9761" s="112"/>
    </row>
    <row r="9762" spans="4:4">
      <c r="D9762" s="112"/>
    </row>
    <row r="9763" spans="4:4">
      <c r="D9763" s="112"/>
    </row>
    <row r="9764" spans="4:4">
      <c r="D9764" s="112"/>
    </row>
    <row r="9765" spans="4:4">
      <c r="D9765" s="112"/>
    </row>
    <row r="9766" spans="4:4">
      <c r="D9766" s="112"/>
    </row>
    <row r="9767" spans="4:4">
      <c r="D9767" s="112"/>
    </row>
    <row r="9768" spans="4:4">
      <c r="D9768" s="112"/>
    </row>
    <row r="9769" spans="4:4">
      <c r="D9769" s="112"/>
    </row>
    <row r="9770" spans="4:4">
      <c r="D9770" s="112"/>
    </row>
    <row r="9771" spans="4:4">
      <c r="D9771" s="112"/>
    </row>
    <row r="9772" spans="4:4">
      <c r="D9772" s="112"/>
    </row>
    <row r="9773" spans="4:4">
      <c r="D9773" s="112"/>
    </row>
    <row r="9774" spans="4:4">
      <c r="D9774" s="112"/>
    </row>
    <row r="9775" spans="4:4">
      <c r="D9775" s="112"/>
    </row>
    <row r="9776" spans="4:4">
      <c r="D9776" s="112"/>
    </row>
    <row r="9777" spans="4:4">
      <c r="D9777" s="112"/>
    </row>
    <row r="9778" spans="4:4">
      <c r="D9778" s="112"/>
    </row>
    <row r="9779" spans="4:4">
      <c r="D9779" s="112"/>
    </row>
    <row r="9780" spans="4:4">
      <c r="D9780" s="112"/>
    </row>
    <row r="9781" spans="4:4">
      <c r="D9781" s="112"/>
    </row>
    <row r="9782" spans="4:4">
      <c r="D9782" s="112"/>
    </row>
    <row r="9783" spans="4:4">
      <c r="D9783" s="112"/>
    </row>
    <row r="9784" spans="4:4">
      <c r="D9784" s="112"/>
    </row>
    <row r="9785" spans="4:4">
      <c r="D9785" s="112"/>
    </row>
    <row r="9786" spans="4:4">
      <c r="D9786" s="112"/>
    </row>
    <row r="9787" spans="4:4">
      <c r="D9787" s="112"/>
    </row>
    <row r="9788" spans="4:4">
      <c r="D9788" s="112"/>
    </row>
    <row r="9789" spans="4:4">
      <c r="D9789" s="112"/>
    </row>
    <row r="9790" spans="4:4">
      <c r="D9790" s="112"/>
    </row>
    <row r="9791" spans="4:4">
      <c r="D9791" s="112"/>
    </row>
    <row r="9792" spans="4:4">
      <c r="D9792" s="112"/>
    </row>
    <row r="9793" spans="4:4">
      <c r="D9793" s="112"/>
    </row>
    <row r="9794" spans="4:4">
      <c r="D9794" s="112"/>
    </row>
    <row r="9795" spans="4:4">
      <c r="D9795" s="112"/>
    </row>
    <row r="9796" spans="4:4">
      <c r="D9796" s="112"/>
    </row>
    <row r="9797" spans="4:4">
      <c r="D9797" s="112"/>
    </row>
    <row r="9798" spans="4:4">
      <c r="D9798" s="112"/>
    </row>
    <row r="9799" spans="4:4">
      <c r="D9799" s="112"/>
    </row>
    <row r="9800" spans="4:4">
      <c r="D9800" s="112"/>
    </row>
    <row r="9801" spans="4:4">
      <c r="D9801" s="112"/>
    </row>
    <row r="9802" spans="4:4">
      <c r="D9802" s="112"/>
    </row>
    <row r="9803" spans="4:4">
      <c r="D9803" s="112"/>
    </row>
    <row r="9804" spans="4:4">
      <c r="D9804" s="112"/>
    </row>
    <row r="9805" spans="4:4">
      <c r="D9805" s="112"/>
    </row>
    <row r="9806" spans="4:4">
      <c r="D9806" s="112"/>
    </row>
    <row r="9807" spans="4:4">
      <c r="D9807" s="112"/>
    </row>
    <row r="9808" spans="4:4">
      <c r="D9808" s="112"/>
    </row>
    <row r="9809" spans="4:4">
      <c r="D9809" s="112"/>
    </row>
    <row r="9810" spans="4:4">
      <c r="D9810" s="112"/>
    </row>
    <row r="9811" spans="4:4">
      <c r="D9811" s="112"/>
    </row>
    <row r="9812" spans="4:4">
      <c r="D9812" s="112"/>
    </row>
    <row r="9813" spans="4:4">
      <c r="D9813" s="112"/>
    </row>
    <row r="9814" spans="4:4">
      <c r="D9814" s="112"/>
    </row>
    <row r="9815" spans="4:4">
      <c r="D9815" s="112"/>
    </row>
    <row r="9816" spans="4:4">
      <c r="D9816" s="112"/>
    </row>
    <row r="9817" spans="4:4">
      <c r="D9817" s="112"/>
    </row>
    <row r="9818" spans="4:4">
      <c r="D9818" s="112"/>
    </row>
    <row r="9819" spans="4:4">
      <c r="D9819" s="112"/>
    </row>
    <row r="9820" spans="4:4">
      <c r="D9820" s="112"/>
    </row>
    <row r="9821" spans="4:4">
      <c r="D9821" s="112"/>
    </row>
    <row r="9822" spans="4:4">
      <c r="D9822" s="112"/>
    </row>
    <row r="9823" spans="4:4">
      <c r="D9823" s="112"/>
    </row>
    <row r="9824" spans="4:4">
      <c r="D9824" s="112"/>
    </row>
    <row r="9825" spans="4:4">
      <c r="D9825" s="112"/>
    </row>
    <row r="9826" spans="4:4">
      <c r="D9826" s="112"/>
    </row>
    <row r="9827" spans="4:4">
      <c r="D9827" s="112"/>
    </row>
    <row r="9828" spans="4:4">
      <c r="D9828" s="112"/>
    </row>
    <row r="9829" spans="4:4">
      <c r="D9829" s="112"/>
    </row>
    <row r="9830" spans="4:4">
      <c r="D9830" s="112"/>
    </row>
    <row r="9831" spans="4:4">
      <c r="D9831" s="112"/>
    </row>
    <row r="9832" spans="4:4">
      <c r="D9832" s="112"/>
    </row>
    <row r="9833" spans="4:4">
      <c r="D9833" s="112"/>
    </row>
    <row r="9834" spans="4:4">
      <c r="D9834" s="112"/>
    </row>
    <row r="9835" spans="4:4">
      <c r="D9835" s="112"/>
    </row>
    <row r="9836" spans="4:4">
      <c r="D9836" s="112"/>
    </row>
    <row r="9837" spans="4:4">
      <c r="D9837" s="112"/>
    </row>
    <row r="9838" spans="4:4">
      <c r="D9838" s="112"/>
    </row>
    <row r="9839" spans="4:4">
      <c r="D9839" s="112"/>
    </row>
    <row r="9840" spans="4:4">
      <c r="D9840" s="112"/>
    </row>
    <row r="9841" spans="4:4">
      <c r="D9841" s="112"/>
    </row>
    <row r="9842" spans="4:4">
      <c r="D9842" s="112"/>
    </row>
    <row r="9843" spans="4:4">
      <c r="D9843" s="112"/>
    </row>
    <row r="9844" spans="4:4">
      <c r="D9844" s="112"/>
    </row>
    <row r="9845" spans="4:4">
      <c r="D9845" s="112"/>
    </row>
    <row r="9846" spans="4:4">
      <c r="D9846" s="112"/>
    </row>
    <row r="9847" spans="4:4">
      <c r="D9847" s="112"/>
    </row>
    <row r="9848" spans="4:4">
      <c r="D9848" s="112"/>
    </row>
    <row r="9849" spans="4:4">
      <c r="D9849" s="112"/>
    </row>
    <row r="9850" spans="4:4">
      <c r="D9850" s="112"/>
    </row>
    <row r="9851" spans="4:4">
      <c r="D9851" s="112"/>
    </row>
    <row r="9852" spans="4:4">
      <c r="D9852" s="112"/>
    </row>
    <row r="9853" spans="4:4">
      <c r="D9853" s="112"/>
    </row>
    <row r="9854" spans="4:4">
      <c r="D9854" s="112"/>
    </row>
    <row r="9855" spans="4:4">
      <c r="D9855" s="112"/>
    </row>
    <row r="9856" spans="4:4">
      <c r="D9856" s="112"/>
    </row>
    <row r="9857" spans="4:4">
      <c r="D9857" s="112"/>
    </row>
    <row r="9858" spans="4:4">
      <c r="D9858" s="112"/>
    </row>
    <row r="9859" spans="4:4">
      <c r="D9859" s="112"/>
    </row>
    <row r="9860" spans="4:4">
      <c r="D9860" s="112"/>
    </row>
    <row r="9861" spans="4:4">
      <c r="D9861" s="112"/>
    </row>
    <row r="9862" spans="4:4">
      <c r="D9862" s="112"/>
    </row>
    <row r="9863" spans="4:4">
      <c r="D9863" s="112"/>
    </row>
    <row r="9864" spans="4:4">
      <c r="D9864" s="112"/>
    </row>
    <row r="9865" spans="4:4">
      <c r="D9865" s="112"/>
    </row>
    <row r="9866" spans="4:4">
      <c r="D9866" s="112"/>
    </row>
    <row r="9867" spans="4:4">
      <c r="D9867" s="112"/>
    </row>
    <row r="9868" spans="4:4">
      <c r="D9868" s="112"/>
    </row>
    <row r="9869" spans="4:4">
      <c r="D9869" s="112"/>
    </row>
    <row r="9870" spans="4:4">
      <c r="D9870" s="112"/>
    </row>
    <row r="9871" spans="4:4">
      <c r="D9871" s="112"/>
    </row>
    <row r="9872" spans="4:4">
      <c r="D9872" s="112"/>
    </row>
    <row r="9873" spans="4:4">
      <c r="D9873" s="112"/>
    </row>
    <row r="9874" spans="4:4">
      <c r="D9874" s="112"/>
    </row>
    <row r="9875" spans="4:4">
      <c r="D9875" s="112"/>
    </row>
    <row r="9876" spans="4:4">
      <c r="D9876" s="112"/>
    </row>
    <row r="9877" spans="4:4">
      <c r="D9877" s="112"/>
    </row>
    <row r="9878" spans="4:4">
      <c r="D9878" s="112"/>
    </row>
    <row r="9879" spans="4:4">
      <c r="D9879" s="112"/>
    </row>
    <row r="9880" spans="4:4">
      <c r="D9880" s="112"/>
    </row>
    <row r="9881" spans="4:4">
      <c r="D9881" s="112"/>
    </row>
    <row r="9882" spans="4:4">
      <c r="D9882" s="112"/>
    </row>
    <row r="9883" spans="4:4">
      <c r="D9883" s="112"/>
    </row>
    <row r="9884" spans="4:4">
      <c r="D9884" s="112"/>
    </row>
    <row r="9885" spans="4:4">
      <c r="D9885" s="112"/>
    </row>
    <row r="9886" spans="4:4">
      <c r="D9886" s="112"/>
    </row>
    <row r="9887" spans="4:4">
      <c r="D9887" s="112"/>
    </row>
    <row r="9888" spans="4:4">
      <c r="D9888" s="112"/>
    </row>
    <row r="9889" spans="4:4">
      <c r="D9889" s="112"/>
    </row>
    <row r="9890" spans="4:4">
      <c r="D9890" s="112"/>
    </row>
    <row r="9891" spans="4:4">
      <c r="D9891" s="112"/>
    </row>
    <row r="9892" spans="4:4">
      <c r="D9892" s="112"/>
    </row>
    <row r="9893" spans="4:4">
      <c r="D9893" s="112"/>
    </row>
    <row r="9894" spans="4:4">
      <c r="D9894" s="112"/>
    </row>
    <row r="9895" spans="4:4">
      <c r="D9895" s="112"/>
    </row>
    <row r="9896" spans="4:4">
      <c r="D9896" s="112"/>
    </row>
    <row r="9897" spans="4:4">
      <c r="D9897" s="112"/>
    </row>
    <row r="9898" spans="4:4">
      <c r="D9898" s="112"/>
    </row>
    <row r="9899" spans="4:4">
      <c r="D9899" s="112"/>
    </row>
    <row r="9900" spans="4:4">
      <c r="D9900" s="112"/>
    </row>
    <row r="9901" spans="4:4">
      <c r="D9901" s="112"/>
    </row>
    <row r="9902" spans="4:4">
      <c r="D9902" s="112"/>
    </row>
    <row r="9903" spans="4:4">
      <c r="D9903" s="112"/>
    </row>
    <row r="9904" spans="4:4">
      <c r="D9904" s="112"/>
    </row>
    <row r="9905" spans="4:4">
      <c r="D9905" s="112"/>
    </row>
    <row r="9906" spans="4:4">
      <c r="D9906" s="112"/>
    </row>
    <row r="9907" spans="4:4">
      <c r="D9907" s="112"/>
    </row>
    <row r="9908" spans="4:4">
      <c r="D9908" s="112"/>
    </row>
    <row r="9909" spans="4:4">
      <c r="D9909" s="112"/>
    </row>
    <row r="9910" spans="4:4">
      <c r="D9910" s="112"/>
    </row>
    <row r="9911" spans="4:4">
      <c r="D9911" s="112"/>
    </row>
    <row r="9912" spans="4:4">
      <c r="D9912" s="112"/>
    </row>
    <row r="9913" spans="4:4">
      <c r="D9913" s="112"/>
    </row>
    <row r="9914" spans="4:4">
      <c r="D9914" s="112"/>
    </row>
    <row r="9915" spans="4:4">
      <c r="D9915" s="112"/>
    </row>
    <row r="9916" spans="4:4">
      <c r="D9916" s="112"/>
    </row>
    <row r="9917" spans="4:4">
      <c r="D9917" s="112"/>
    </row>
    <row r="9918" spans="4:4">
      <c r="D9918" s="112"/>
    </row>
    <row r="9919" spans="4:4">
      <c r="D9919" s="112"/>
    </row>
    <row r="9920" spans="4:4">
      <c r="D9920" s="112"/>
    </row>
    <row r="9921" spans="4:4">
      <c r="D9921" s="112"/>
    </row>
    <row r="9922" spans="4:4">
      <c r="D9922" s="112"/>
    </row>
    <row r="9923" spans="4:4">
      <c r="D9923" s="112"/>
    </row>
    <row r="9924" spans="4:4">
      <c r="D9924" s="112"/>
    </row>
    <row r="9925" spans="4:4">
      <c r="D9925" s="112"/>
    </row>
    <row r="9926" spans="4:4">
      <c r="D9926" s="112"/>
    </row>
    <row r="9927" spans="4:4">
      <c r="D9927" s="112"/>
    </row>
    <row r="9928" spans="4:4">
      <c r="D9928" s="112"/>
    </row>
    <row r="9929" spans="4:4">
      <c r="D9929" s="112"/>
    </row>
    <row r="9930" spans="4:4">
      <c r="D9930" s="112"/>
    </row>
    <row r="9931" spans="4:4">
      <c r="D9931" s="112"/>
    </row>
    <row r="9932" spans="4:4">
      <c r="D9932" s="112"/>
    </row>
    <row r="9933" spans="4:4">
      <c r="D9933" s="112"/>
    </row>
    <row r="9934" spans="4:4">
      <c r="D9934" s="112"/>
    </row>
    <row r="9935" spans="4:4">
      <c r="D9935" s="112"/>
    </row>
    <row r="9936" spans="4:4">
      <c r="D9936" s="112"/>
    </row>
    <row r="9937" spans="4:4">
      <c r="D9937" s="112"/>
    </row>
    <row r="9938" spans="4:4">
      <c r="D9938" s="112"/>
    </row>
    <row r="9939" spans="4:4">
      <c r="D9939" s="112"/>
    </row>
    <row r="9940" spans="4:4">
      <c r="D9940" s="112"/>
    </row>
    <row r="9941" spans="4:4">
      <c r="D9941" s="112"/>
    </row>
    <row r="9942" spans="4:4">
      <c r="D9942" s="112"/>
    </row>
    <row r="9943" spans="4:4">
      <c r="D9943" s="112"/>
    </row>
    <row r="9944" spans="4:4">
      <c r="D9944" s="112"/>
    </row>
    <row r="9945" spans="4:4">
      <c r="D9945" s="112"/>
    </row>
    <row r="9946" spans="4:4">
      <c r="D9946" s="112"/>
    </row>
    <row r="9947" spans="4:4">
      <c r="D9947" s="112"/>
    </row>
    <row r="9948" spans="4:4">
      <c r="D9948" s="112"/>
    </row>
    <row r="9949" spans="4:4">
      <c r="D9949" s="112"/>
    </row>
    <row r="9950" spans="4:4">
      <c r="D9950" s="112"/>
    </row>
    <row r="9951" spans="4:4">
      <c r="D9951" s="112"/>
    </row>
    <row r="9952" spans="4:4">
      <c r="D9952" s="112"/>
    </row>
    <row r="9953" spans="4:4">
      <c r="D9953" s="112"/>
    </row>
    <row r="9954" spans="4:4">
      <c r="D9954" s="112"/>
    </row>
    <row r="9955" spans="4:4">
      <c r="D9955" s="112"/>
    </row>
    <row r="9956" spans="4:4">
      <c r="D9956" s="112"/>
    </row>
    <row r="9957" spans="4:4">
      <c r="D9957" s="112"/>
    </row>
    <row r="9958" spans="4:4">
      <c r="D9958" s="112"/>
    </row>
    <row r="9959" spans="4:4">
      <c r="D9959" s="112"/>
    </row>
    <row r="9960" spans="4:4">
      <c r="D9960" s="112"/>
    </row>
    <row r="9961" spans="4:4">
      <c r="D9961" s="112"/>
    </row>
    <row r="9962" spans="4:4">
      <c r="D9962" s="112"/>
    </row>
    <row r="9963" spans="4:4">
      <c r="D9963" s="112"/>
    </row>
    <row r="9964" spans="4:4">
      <c r="D9964" s="112"/>
    </row>
    <row r="9965" spans="4:4">
      <c r="D9965" s="112"/>
    </row>
    <row r="9966" spans="4:4">
      <c r="D9966" s="112"/>
    </row>
    <row r="9967" spans="4:4">
      <c r="D9967" s="112"/>
    </row>
    <row r="9968" spans="4:4">
      <c r="D9968" s="112"/>
    </row>
    <row r="9969" spans="4:4">
      <c r="D9969" s="112"/>
    </row>
    <row r="9970" spans="4:4">
      <c r="D9970" s="112"/>
    </row>
    <row r="9971" spans="4:4">
      <c r="D9971" s="112"/>
    </row>
    <row r="9972" spans="4:4">
      <c r="D9972" s="112"/>
    </row>
    <row r="9973" spans="4:4">
      <c r="D9973" s="112"/>
    </row>
    <row r="9974" spans="4:4">
      <c r="D9974" s="112"/>
    </row>
    <row r="9975" spans="4:4">
      <c r="D9975" s="112"/>
    </row>
    <row r="9976" spans="4:4">
      <c r="D9976" s="112"/>
    </row>
    <row r="9977" spans="4:4">
      <c r="D9977" s="112"/>
    </row>
    <row r="9978" spans="4:4">
      <c r="D9978" s="112"/>
    </row>
    <row r="9979" spans="4:4">
      <c r="D9979" s="112"/>
    </row>
    <row r="9980" spans="4:4">
      <c r="D9980" s="112"/>
    </row>
    <row r="9981" spans="4:4">
      <c r="D9981" s="112"/>
    </row>
    <row r="9982" spans="4:4">
      <c r="D9982" s="112"/>
    </row>
    <row r="9983" spans="4:4">
      <c r="D9983" s="112"/>
    </row>
    <row r="9984" spans="4:4">
      <c r="D9984" s="112"/>
    </row>
    <row r="9985" spans="4:4">
      <c r="D9985" s="112"/>
    </row>
    <row r="9986" spans="4:4">
      <c r="D9986" s="112"/>
    </row>
    <row r="9987" spans="4:4">
      <c r="D9987" s="112"/>
    </row>
    <row r="9988" spans="4:4">
      <c r="D9988" s="112"/>
    </row>
    <row r="9989" spans="4:4">
      <c r="D9989" s="112"/>
    </row>
    <row r="9990" spans="4:4">
      <c r="D9990" s="112"/>
    </row>
    <row r="9991" spans="4:4">
      <c r="D9991" s="112"/>
    </row>
    <row r="9992" spans="4:4">
      <c r="D9992" s="112"/>
    </row>
    <row r="9993" spans="4:4">
      <c r="D9993" s="112"/>
    </row>
    <row r="9994" spans="4:4">
      <c r="D9994" s="112"/>
    </row>
    <row r="9995" spans="4:4">
      <c r="D9995" s="112"/>
    </row>
    <row r="9996" spans="4:4">
      <c r="D9996" s="112"/>
    </row>
    <row r="9997" spans="4:4">
      <c r="D9997" s="112"/>
    </row>
    <row r="9998" spans="4:4">
      <c r="D9998" s="112"/>
    </row>
    <row r="9999" spans="4:4">
      <c r="D9999" s="112"/>
    </row>
    <row r="10000" spans="4:4">
      <c r="D10000" s="112"/>
    </row>
    <row r="10001" spans="4:4">
      <c r="D10001" s="112"/>
    </row>
    <row r="10002" spans="4:4">
      <c r="D10002" s="112"/>
    </row>
    <row r="10003" spans="4:4">
      <c r="D10003" s="112"/>
    </row>
    <row r="10004" spans="4:4">
      <c r="D10004" s="112"/>
    </row>
    <row r="10005" spans="4:4">
      <c r="D10005" s="112"/>
    </row>
    <row r="10006" spans="4:4">
      <c r="D10006" s="112"/>
    </row>
    <row r="10007" spans="4:4">
      <c r="D10007" s="112"/>
    </row>
    <row r="10008" spans="4:4">
      <c r="D10008" s="112"/>
    </row>
    <row r="10009" spans="4:4">
      <c r="D10009" s="112"/>
    </row>
    <row r="10010" spans="4:4">
      <c r="D10010" s="112"/>
    </row>
    <row r="10011" spans="4:4">
      <c r="D10011" s="112"/>
    </row>
    <row r="10012" spans="4:4">
      <c r="D10012" s="112"/>
    </row>
    <row r="10013" spans="4:4">
      <c r="D10013" s="112"/>
    </row>
    <row r="10014" spans="4:4">
      <c r="D10014" s="112"/>
    </row>
    <row r="10015" spans="4:4">
      <c r="D10015" s="112"/>
    </row>
    <row r="10016" spans="4:4">
      <c r="D10016" s="112"/>
    </row>
    <row r="10017" spans="4:4">
      <c r="D10017" s="112"/>
    </row>
    <row r="10018" spans="4:4">
      <c r="D10018" s="112"/>
    </row>
    <row r="10019" spans="4:4">
      <c r="D10019" s="112"/>
    </row>
    <row r="10020" spans="4:4">
      <c r="D10020" s="112"/>
    </row>
    <row r="10021" spans="4:4">
      <c r="D10021" s="112"/>
    </row>
    <row r="10022" spans="4:4">
      <c r="D10022" s="112"/>
    </row>
    <row r="10023" spans="4:4">
      <c r="D10023" s="112"/>
    </row>
    <row r="10024" spans="4:4">
      <c r="D10024" s="112"/>
    </row>
    <row r="10025" spans="4:4">
      <c r="D10025" s="112"/>
    </row>
    <row r="10026" spans="4:4">
      <c r="D10026" s="112"/>
    </row>
    <row r="10027" spans="4:4">
      <c r="D10027" s="112"/>
    </row>
    <row r="10028" spans="4:4">
      <c r="D10028" s="112"/>
    </row>
    <row r="10029" spans="4:4">
      <c r="D10029" s="112"/>
    </row>
    <row r="10030" spans="4:4">
      <c r="D10030" s="112"/>
    </row>
    <row r="10031" spans="4:4">
      <c r="D10031" s="112"/>
    </row>
    <row r="10032" spans="4:4">
      <c r="D10032" s="112"/>
    </row>
    <row r="10033" spans="4:4">
      <c r="D10033" s="112"/>
    </row>
    <row r="10034" spans="4:4">
      <c r="D10034" s="112"/>
    </row>
    <row r="10035" spans="4:4">
      <c r="D10035" s="112"/>
    </row>
    <row r="10036" spans="4:4">
      <c r="D10036" s="112"/>
    </row>
    <row r="10037" spans="4:4">
      <c r="D10037" s="112"/>
    </row>
    <row r="10038" spans="4:4">
      <c r="D10038" s="112"/>
    </row>
    <row r="10039" spans="4:4">
      <c r="D10039" s="112"/>
    </row>
    <row r="10040" spans="4:4">
      <c r="D10040" s="112"/>
    </row>
    <row r="10041" spans="4:4">
      <c r="D10041" s="112"/>
    </row>
    <row r="10042" spans="4:4">
      <c r="D10042" s="112"/>
    </row>
    <row r="10043" spans="4:4">
      <c r="D10043" s="112"/>
    </row>
    <row r="10044" spans="4:4">
      <c r="D10044" s="112"/>
    </row>
    <row r="10045" spans="4:4">
      <c r="D10045" s="112"/>
    </row>
    <row r="10046" spans="4:4">
      <c r="D10046" s="112"/>
    </row>
    <row r="10047" spans="4:4">
      <c r="D10047" s="112"/>
    </row>
    <row r="10048" spans="4:4">
      <c r="D10048" s="112"/>
    </row>
    <row r="10049" spans="4:4">
      <c r="D10049" s="112"/>
    </row>
    <row r="10050" spans="4:4">
      <c r="D10050" s="112"/>
    </row>
    <row r="10051" spans="4:4">
      <c r="D10051" s="112"/>
    </row>
    <row r="10052" spans="4:4">
      <c r="D10052" s="112"/>
    </row>
    <row r="10053" spans="4:4">
      <c r="D10053" s="112"/>
    </row>
    <row r="10054" spans="4:4">
      <c r="D10054" s="112"/>
    </row>
    <row r="10055" spans="4:4">
      <c r="D10055" s="112"/>
    </row>
    <row r="10056" spans="4:4">
      <c r="D10056" s="112"/>
    </row>
    <row r="10057" spans="4:4">
      <c r="D10057" s="112"/>
    </row>
    <row r="10058" spans="4:4">
      <c r="D10058" s="112"/>
    </row>
    <row r="10059" spans="4:4">
      <c r="D10059" s="112"/>
    </row>
    <row r="10060" spans="4:4">
      <c r="D10060" s="112"/>
    </row>
    <row r="10061" spans="4:4">
      <c r="D10061" s="112"/>
    </row>
    <row r="10062" spans="4:4">
      <c r="D10062" s="112"/>
    </row>
    <row r="10063" spans="4:4">
      <c r="D10063" s="112"/>
    </row>
    <row r="10064" spans="4:4">
      <c r="D10064" s="112"/>
    </row>
    <row r="10065" spans="4:4">
      <c r="D10065" s="112"/>
    </row>
    <row r="10066" spans="4:4">
      <c r="D10066" s="112"/>
    </row>
    <row r="10067" spans="4:4">
      <c r="D10067" s="112"/>
    </row>
    <row r="10068" spans="4:4">
      <c r="D10068" s="112"/>
    </row>
    <row r="10069" spans="4:4">
      <c r="D10069" s="112"/>
    </row>
    <row r="10070" spans="4:4">
      <c r="D10070" s="112"/>
    </row>
    <row r="10071" spans="4:4">
      <c r="D10071" s="112"/>
    </row>
    <row r="10072" spans="4:4">
      <c r="D10072" s="112"/>
    </row>
    <row r="10073" spans="4:4">
      <c r="D10073" s="112"/>
    </row>
    <row r="10074" spans="4:4">
      <c r="D10074" s="112"/>
    </row>
    <row r="10075" spans="4:4">
      <c r="D10075" s="112"/>
    </row>
    <row r="10076" spans="4:4">
      <c r="D10076" s="112"/>
    </row>
    <row r="10077" spans="4:4">
      <c r="D10077" s="112"/>
    </row>
    <row r="10078" spans="4:4">
      <c r="D10078" s="112"/>
    </row>
    <row r="10079" spans="4:4">
      <c r="D10079" s="112"/>
    </row>
    <row r="10080" spans="4:4">
      <c r="D10080" s="112"/>
    </row>
    <row r="10081" spans="4:4">
      <c r="D10081" s="112"/>
    </row>
    <row r="10082" spans="4:4">
      <c r="D10082" s="112"/>
    </row>
    <row r="10083" spans="4:4">
      <c r="D10083" s="112"/>
    </row>
    <row r="10084" spans="4:4">
      <c r="D10084" s="112"/>
    </row>
    <row r="10085" spans="4:4">
      <c r="D10085" s="112"/>
    </row>
    <row r="10086" spans="4:4">
      <c r="D10086" s="112"/>
    </row>
    <row r="10087" spans="4:4">
      <c r="D10087" s="112"/>
    </row>
    <row r="10088" spans="4:4">
      <c r="D10088" s="112"/>
    </row>
    <row r="10089" spans="4:4">
      <c r="D10089" s="112"/>
    </row>
    <row r="10090" spans="4:4">
      <c r="D10090" s="112"/>
    </row>
    <row r="10091" spans="4:4">
      <c r="D10091" s="112"/>
    </row>
    <row r="10092" spans="4:4">
      <c r="D10092" s="112"/>
    </row>
    <row r="10093" spans="4:4">
      <c r="D10093" s="112"/>
    </row>
    <row r="10094" spans="4:4">
      <c r="D10094" s="112"/>
    </row>
    <row r="10095" spans="4:4">
      <c r="D10095" s="112"/>
    </row>
    <row r="10096" spans="4:4">
      <c r="D10096" s="112"/>
    </row>
    <row r="10097" spans="4:4">
      <c r="D10097" s="112"/>
    </row>
    <row r="10098" spans="4:4">
      <c r="D10098" s="112"/>
    </row>
    <row r="10099" spans="4:4">
      <c r="D10099" s="112"/>
    </row>
    <row r="10100" spans="4:4">
      <c r="D10100" s="112"/>
    </row>
    <row r="10101" spans="4:4">
      <c r="D10101" s="112"/>
    </row>
    <row r="10102" spans="4:4">
      <c r="D10102" s="112"/>
    </row>
    <row r="10103" spans="4:4">
      <c r="D10103" s="112"/>
    </row>
    <row r="10104" spans="4:4">
      <c r="D10104" s="112"/>
    </row>
    <row r="10105" spans="4:4">
      <c r="D10105" s="112"/>
    </row>
    <row r="10106" spans="4:4">
      <c r="D10106" s="112"/>
    </row>
    <row r="10107" spans="4:4">
      <c r="D10107" s="112"/>
    </row>
    <row r="10108" spans="4:4">
      <c r="D10108" s="112"/>
    </row>
    <row r="10109" spans="4:4">
      <c r="D10109" s="112"/>
    </row>
    <row r="10110" spans="4:4">
      <c r="D10110" s="112"/>
    </row>
    <row r="10111" spans="4:4">
      <c r="D10111" s="112"/>
    </row>
    <row r="10112" spans="4:4">
      <c r="D10112" s="112"/>
    </row>
    <row r="10113" spans="4:4">
      <c r="D10113" s="112"/>
    </row>
    <row r="10114" spans="4:4">
      <c r="D10114" s="112"/>
    </row>
    <row r="10115" spans="4:4">
      <c r="D10115" s="112"/>
    </row>
    <row r="10116" spans="4:4">
      <c r="D10116" s="112"/>
    </row>
    <row r="10117" spans="4:4">
      <c r="D10117" s="112"/>
    </row>
    <row r="10118" spans="4:4">
      <c r="D10118" s="112"/>
    </row>
    <row r="10119" spans="4:4">
      <c r="D10119" s="112"/>
    </row>
    <row r="10120" spans="4:4">
      <c r="D10120" s="112"/>
    </row>
    <row r="10121" spans="4:4">
      <c r="D10121" s="112"/>
    </row>
    <row r="10122" spans="4:4">
      <c r="D10122" s="112"/>
    </row>
    <row r="10123" spans="4:4">
      <c r="D10123" s="112"/>
    </row>
    <row r="10124" spans="4:4">
      <c r="D10124" s="112"/>
    </row>
    <row r="10125" spans="4:4">
      <c r="D10125" s="112"/>
    </row>
    <row r="10126" spans="4:4">
      <c r="D10126" s="112"/>
    </row>
    <row r="10127" spans="4:4">
      <c r="D10127" s="112"/>
    </row>
    <row r="10128" spans="4:4">
      <c r="D10128" s="112"/>
    </row>
    <row r="10129" spans="4:4">
      <c r="D10129" s="112"/>
    </row>
    <row r="10130" spans="4:4">
      <c r="D10130" s="112"/>
    </row>
    <row r="10131" spans="4:4">
      <c r="D10131" s="112"/>
    </row>
    <row r="10132" spans="4:4">
      <c r="D10132" s="112"/>
    </row>
    <row r="10133" spans="4:4">
      <c r="D10133" s="112"/>
    </row>
    <row r="10134" spans="4:4">
      <c r="D10134" s="112"/>
    </row>
    <row r="10135" spans="4:4">
      <c r="D10135" s="112"/>
    </row>
    <row r="10136" spans="4:4">
      <c r="D10136" s="112"/>
    </row>
    <row r="10137" spans="4:4">
      <c r="D10137" s="112"/>
    </row>
    <row r="10138" spans="4:4">
      <c r="D10138" s="112"/>
    </row>
    <row r="10139" spans="4:4">
      <c r="D10139" s="112"/>
    </row>
    <row r="10140" spans="4:4">
      <c r="D10140" s="112"/>
    </row>
    <row r="10141" spans="4:4">
      <c r="D10141" s="112"/>
    </row>
    <row r="10142" spans="4:4">
      <c r="D10142" s="112"/>
    </row>
    <row r="10143" spans="4:4">
      <c r="D10143" s="112"/>
    </row>
    <row r="10144" spans="4:4">
      <c r="D10144" s="112"/>
    </row>
    <row r="10145" spans="4:4">
      <c r="D10145" s="112"/>
    </row>
    <row r="10146" spans="4:4">
      <c r="D10146" s="112"/>
    </row>
    <row r="10147" spans="4:4">
      <c r="D10147" s="112"/>
    </row>
    <row r="10148" spans="4:4">
      <c r="D10148" s="112"/>
    </row>
    <row r="10149" spans="4:4">
      <c r="D10149" s="112"/>
    </row>
    <row r="10150" spans="4:4">
      <c r="D10150" s="112"/>
    </row>
    <row r="10151" spans="4:4">
      <c r="D10151" s="112"/>
    </row>
    <row r="10152" spans="4:4">
      <c r="D10152" s="112"/>
    </row>
    <row r="10153" spans="4:4">
      <c r="D10153" s="112"/>
    </row>
    <row r="10154" spans="4:4">
      <c r="D10154" s="112"/>
    </row>
    <row r="10155" spans="4:4">
      <c r="D10155" s="112"/>
    </row>
    <row r="10156" spans="4:4">
      <c r="D10156" s="112"/>
    </row>
    <row r="10157" spans="4:4">
      <c r="D10157" s="112"/>
    </row>
    <row r="10158" spans="4:4">
      <c r="D10158" s="112"/>
    </row>
    <row r="10159" spans="4:4">
      <c r="D10159" s="112"/>
    </row>
    <row r="10160" spans="4:4">
      <c r="D10160" s="112"/>
    </row>
    <row r="10161" spans="4:4">
      <c r="D10161" s="112"/>
    </row>
    <row r="10162" spans="4:4">
      <c r="D10162" s="112"/>
    </row>
    <row r="10163" spans="4:4">
      <c r="D10163" s="112"/>
    </row>
    <row r="10164" spans="4:4">
      <c r="D10164" s="112"/>
    </row>
    <row r="10165" spans="4:4">
      <c r="D10165" s="112"/>
    </row>
    <row r="10166" spans="4:4">
      <c r="D10166" s="112"/>
    </row>
    <row r="10167" spans="4:4">
      <c r="D10167" s="112"/>
    </row>
    <row r="10168" spans="4:4">
      <c r="D10168" s="112"/>
    </row>
    <row r="10169" spans="4:4">
      <c r="D10169" s="112"/>
    </row>
    <row r="10170" spans="4:4">
      <c r="D10170" s="112"/>
    </row>
    <row r="10171" spans="4:4">
      <c r="D10171" s="112"/>
    </row>
    <row r="10172" spans="4:4">
      <c r="D10172" s="112"/>
    </row>
    <row r="10173" spans="4:4">
      <c r="D10173" s="112"/>
    </row>
    <row r="10174" spans="4:4">
      <c r="D10174" s="112"/>
    </row>
    <row r="10175" spans="4:4">
      <c r="D10175" s="112"/>
    </row>
    <row r="10176" spans="4:4">
      <c r="D10176" s="112"/>
    </row>
    <row r="10177" spans="4:4">
      <c r="D10177" s="112"/>
    </row>
    <row r="10178" spans="4:4">
      <c r="D10178" s="112"/>
    </row>
    <row r="10179" spans="4:4">
      <c r="D10179" s="112"/>
    </row>
    <row r="10180" spans="4:4">
      <c r="D10180" s="112"/>
    </row>
    <row r="10181" spans="4:4">
      <c r="D10181" s="112"/>
    </row>
    <row r="10182" spans="4:4">
      <c r="D10182" s="112"/>
    </row>
    <row r="10183" spans="4:4">
      <c r="D10183" s="112"/>
    </row>
    <row r="10184" spans="4:4">
      <c r="D10184" s="112"/>
    </row>
    <row r="10185" spans="4:4">
      <c r="D10185" s="112"/>
    </row>
    <row r="10186" spans="4:4">
      <c r="D10186" s="112"/>
    </row>
    <row r="10187" spans="4:4">
      <c r="D10187" s="112"/>
    </row>
    <row r="10188" spans="4:4">
      <c r="D10188" s="112"/>
    </row>
    <row r="10189" spans="4:4">
      <c r="D10189" s="112"/>
    </row>
    <row r="10190" spans="4:4">
      <c r="D10190" s="112"/>
    </row>
    <row r="10191" spans="4:4">
      <c r="D10191" s="112"/>
    </row>
    <row r="10192" spans="4:4">
      <c r="D10192" s="112"/>
    </row>
    <row r="10193" spans="4:4">
      <c r="D10193" s="112"/>
    </row>
    <row r="10194" spans="4:4">
      <c r="D10194" s="112"/>
    </row>
    <row r="10195" spans="4:4">
      <c r="D10195" s="112"/>
    </row>
    <row r="10196" spans="4:4">
      <c r="D10196" s="112"/>
    </row>
    <row r="10197" spans="4:4">
      <c r="D10197" s="112"/>
    </row>
    <row r="10198" spans="4:4">
      <c r="D10198" s="112"/>
    </row>
    <row r="10199" spans="4:4">
      <c r="D10199" s="112"/>
    </row>
    <row r="10200" spans="4:4">
      <c r="D10200" s="112"/>
    </row>
    <row r="10201" spans="4:4">
      <c r="D10201" s="112"/>
    </row>
    <row r="10202" spans="4:4">
      <c r="D10202" s="112"/>
    </row>
    <row r="10203" spans="4:4">
      <c r="D10203" s="112"/>
    </row>
    <row r="10204" spans="4:4">
      <c r="D10204" s="112"/>
    </row>
    <row r="10205" spans="4:4">
      <c r="D10205" s="112"/>
    </row>
    <row r="10206" spans="4:4">
      <c r="D10206" s="112"/>
    </row>
    <row r="10207" spans="4:4">
      <c r="D10207" s="112"/>
    </row>
    <row r="10208" spans="4:4">
      <c r="D10208" s="112"/>
    </row>
    <row r="10209" spans="4:4">
      <c r="D10209" s="112"/>
    </row>
    <row r="10210" spans="4:4">
      <c r="D10210" s="112"/>
    </row>
    <row r="10211" spans="4:4">
      <c r="D10211" s="112"/>
    </row>
    <row r="10212" spans="4:4">
      <c r="D10212" s="112"/>
    </row>
    <row r="10213" spans="4:4">
      <c r="D10213" s="112"/>
    </row>
    <row r="10214" spans="4:4">
      <c r="D10214" s="112"/>
    </row>
    <row r="10215" spans="4:4">
      <c r="D10215" s="112"/>
    </row>
    <row r="10216" spans="4:4">
      <c r="D10216" s="112"/>
    </row>
    <row r="10217" spans="4:4">
      <c r="D10217" s="112"/>
    </row>
    <row r="10218" spans="4:4">
      <c r="D10218" s="112"/>
    </row>
    <row r="10219" spans="4:4">
      <c r="D10219" s="112"/>
    </row>
    <row r="10220" spans="4:4">
      <c r="D10220" s="112"/>
    </row>
    <row r="10221" spans="4:4">
      <c r="D10221" s="112"/>
    </row>
    <row r="10222" spans="4:4">
      <c r="D10222" s="112"/>
    </row>
    <row r="10223" spans="4:4">
      <c r="D10223" s="112"/>
    </row>
    <row r="10224" spans="4:4">
      <c r="D10224" s="112"/>
    </row>
    <row r="10225" spans="4:4">
      <c r="D10225" s="112"/>
    </row>
    <row r="10226" spans="4:4">
      <c r="D10226" s="112"/>
    </row>
    <row r="10227" spans="4:4">
      <c r="D10227" s="112"/>
    </row>
    <row r="10228" spans="4:4">
      <c r="D10228" s="112"/>
    </row>
    <row r="10229" spans="4:4">
      <c r="D10229" s="112"/>
    </row>
    <row r="10230" spans="4:4">
      <c r="D10230" s="112"/>
    </row>
    <row r="10231" spans="4:4">
      <c r="D10231" s="112"/>
    </row>
    <row r="10232" spans="4:4">
      <c r="D10232" s="112"/>
    </row>
    <row r="10233" spans="4:4">
      <c r="D10233" s="112"/>
    </row>
    <row r="10234" spans="4:4">
      <c r="D10234" s="112"/>
    </row>
    <row r="10235" spans="4:4">
      <c r="D10235" s="112"/>
    </row>
    <row r="10236" spans="4:4">
      <c r="D10236" s="112"/>
    </row>
    <row r="10237" spans="4:4">
      <c r="D10237" s="112"/>
    </row>
    <row r="10238" spans="4:4">
      <c r="D10238" s="112"/>
    </row>
    <row r="10239" spans="4:4">
      <c r="D10239" s="112"/>
    </row>
    <row r="10240" spans="4:4">
      <c r="D10240" s="112"/>
    </row>
    <row r="10241" spans="4:4">
      <c r="D10241" s="112"/>
    </row>
    <row r="10242" spans="4:4">
      <c r="D10242" s="112"/>
    </row>
    <row r="10243" spans="4:4">
      <c r="D10243" s="112"/>
    </row>
    <row r="10244" spans="4:4">
      <c r="D10244" s="112"/>
    </row>
    <row r="10245" spans="4:4">
      <c r="D10245" s="112"/>
    </row>
    <row r="10246" spans="4:4">
      <c r="D10246" s="112"/>
    </row>
    <row r="10247" spans="4:4">
      <c r="D10247" s="112"/>
    </row>
    <row r="10248" spans="4:4">
      <c r="D10248" s="112"/>
    </row>
    <row r="10249" spans="4:4">
      <c r="D10249" s="112"/>
    </row>
    <row r="10250" spans="4:4">
      <c r="D10250" s="112"/>
    </row>
    <row r="10251" spans="4:4">
      <c r="D10251" s="112"/>
    </row>
    <row r="10252" spans="4:4">
      <c r="D10252" s="112"/>
    </row>
    <row r="10253" spans="4:4">
      <c r="D10253" s="112"/>
    </row>
    <row r="10254" spans="4:4">
      <c r="D10254" s="112"/>
    </row>
    <row r="10255" spans="4:4">
      <c r="D10255" s="112"/>
    </row>
    <row r="10256" spans="4:4">
      <c r="D10256" s="112"/>
    </row>
    <row r="10257" spans="4:4">
      <c r="D10257" s="112"/>
    </row>
    <row r="10258" spans="4:4">
      <c r="D10258" s="112"/>
    </row>
    <row r="10259" spans="4:4">
      <c r="D10259" s="112"/>
    </row>
    <row r="10260" spans="4:4">
      <c r="D10260" s="112"/>
    </row>
    <row r="10261" spans="4:4">
      <c r="D10261" s="112"/>
    </row>
    <row r="10262" spans="4:4">
      <c r="D10262" s="112"/>
    </row>
    <row r="10263" spans="4:4">
      <c r="D10263" s="112"/>
    </row>
    <row r="10264" spans="4:4">
      <c r="D10264" s="112"/>
    </row>
    <row r="10265" spans="4:4">
      <c r="D10265" s="112"/>
    </row>
    <row r="10266" spans="4:4">
      <c r="D10266" s="112"/>
    </row>
    <row r="10267" spans="4:4">
      <c r="D10267" s="112"/>
    </row>
    <row r="10268" spans="4:4">
      <c r="D10268" s="112"/>
    </row>
    <row r="10269" spans="4:4">
      <c r="D10269" s="112"/>
    </row>
    <row r="10270" spans="4:4">
      <c r="D10270" s="112"/>
    </row>
    <row r="10271" spans="4:4">
      <c r="D10271" s="112"/>
    </row>
    <row r="10272" spans="4:4">
      <c r="D10272" s="112"/>
    </row>
    <row r="10273" spans="4:4">
      <c r="D10273" s="112"/>
    </row>
    <row r="10274" spans="4:4">
      <c r="D10274" s="112"/>
    </row>
    <row r="10275" spans="4:4">
      <c r="D10275" s="112"/>
    </row>
    <row r="10276" spans="4:4">
      <c r="D10276" s="112"/>
    </row>
    <row r="10277" spans="4:4">
      <c r="D10277" s="112"/>
    </row>
    <row r="10278" spans="4:4">
      <c r="D10278" s="112"/>
    </row>
    <row r="10279" spans="4:4">
      <c r="D10279" s="112"/>
    </row>
    <row r="10280" spans="4:4">
      <c r="D10280" s="112"/>
    </row>
    <row r="10281" spans="4:4">
      <c r="D10281" s="112"/>
    </row>
    <row r="10282" spans="4:4">
      <c r="D10282" s="112"/>
    </row>
    <row r="10283" spans="4:4">
      <c r="D10283" s="112"/>
    </row>
    <row r="10284" spans="4:4">
      <c r="D10284" s="112"/>
    </row>
    <row r="10285" spans="4:4">
      <c r="D10285" s="112"/>
    </row>
    <row r="10286" spans="4:4">
      <c r="D10286" s="112"/>
    </row>
    <row r="10287" spans="4:4">
      <c r="D10287" s="112"/>
    </row>
    <row r="10288" spans="4:4">
      <c r="D10288" s="112"/>
    </row>
    <row r="10289" spans="4:4">
      <c r="D10289" s="112"/>
    </row>
    <row r="10290" spans="4:4">
      <c r="D10290" s="112"/>
    </row>
    <row r="10291" spans="4:4">
      <c r="D10291" s="112"/>
    </row>
    <row r="10292" spans="4:4">
      <c r="D10292" s="112"/>
    </row>
    <row r="10293" spans="4:4">
      <c r="D10293" s="112"/>
    </row>
    <row r="10294" spans="4:4">
      <c r="D10294" s="112"/>
    </row>
    <row r="10295" spans="4:4">
      <c r="D10295" s="112"/>
    </row>
    <row r="10296" spans="4:4">
      <c r="D10296" s="112"/>
    </row>
    <row r="10297" spans="4:4">
      <c r="D10297" s="112"/>
    </row>
    <row r="10298" spans="4:4">
      <c r="D10298" s="112"/>
    </row>
    <row r="10299" spans="4:4">
      <c r="D10299" s="112"/>
    </row>
    <row r="10300" spans="4:4">
      <c r="D10300" s="112"/>
    </row>
    <row r="10301" spans="4:4">
      <c r="D10301" s="112"/>
    </row>
    <row r="10302" spans="4:4">
      <c r="D10302" s="112"/>
    </row>
    <row r="10303" spans="4:4">
      <c r="D10303" s="112"/>
    </row>
    <row r="10304" spans="4:4">
      <c r="D10304" s="112"/>
    </row>
    <row r="10305" spans="4:4">
      <c r="D10305" s="112"/>
    </row>
    <row r="10306" spans="4:4">
      <c r="D10306" s="112"/>
    </row>
    <row r="10307" spans="4:4">
      <c r="D10307" s="112"/>
    </row>
    <row r="10308" spans="4:4">
      <c r="D10308" s="112"/>
    </row>
    <row r="10309" spans="4:4">
      <c r="D10309" s="112"/>
    </row>
    <row r="10310" spans="4:4">
      <c r="D10310" s="112"/>
    </row>
    <row r="10311" spans="4:4">
      <c r="D10311" s="112"/>
    </row>
    <row r="10312" spans="4:4">
      <c r="D10312" s="112"/>
    </row>
    <row r="10313" spans="4:4">
      <c r="D10313" s="112"/>
    </row>
    <row r="10314" spans="4:4">
      <c r="D10314" s="112"/>
    </row>
    <row r="10315" spans="4:4">
      <c r="D10315" s="112"/>
    </row>
    <row r="10316" spans="4:4">
      <c r="D10316" s="112"/>
    </row>
    <row r="10317" spans="4:4">
      <c r="D10317" s="112"/>
    </row>
    <row r="10318" spans="4:4">
      <c r="D10318" s="112"/>
    </row>
    <row r="10319" spans="4:4">
      <c r="D10319" s="112"/>
    </row>
    <row r="10320" spans="4:4">
      <c r="D10320" s="112"/>
    </row>
    <row r="10321" spans="4:4">
      <c r="D10321" s="112"/>
    </row>
    <row r="10322" spans="4:4">
      <c r="D10322" s="112"/>
    </row>
    <row r="10323" spans="4:4">
      <c r="D10323" s="112"/>
    </row>
    <row r="10324" spans="4:4">
      <c r="D10324" s="112"/>
    </row>
    <row r="10325" spans="4:4">
      <c r="D10325" s="112"/>
    </row>
    <row r="10326" spans="4:4">
      <c r="D10326" s="112"/>
    </row>
    <row r="10327" spans="4:4">
      <c r="D10327" s="112"/>
    </row>
    <row r="10328" spans="4:4">
      <c r="D10328" s="112"/>
    </row>
    <row r="10329" spans="4:4">
      <c r="D10329" s="112"/>
    </row>
    <row r="10330" spans="4:4">
      <c r="D10330" s="112"/>
    </row>
    <row r="10331" spans="4:4">
      <c r="D10331" s="112"/>
    </row>
    <row r="10332" spans="4:4">
      <c r="D10332" s="112"/>
    </row>
    <row r="10333" spans="4:4">
      <c r="D10333" s="112"/>
    </row>
    <row r="10334" spans="4:4">
      <c r="D10334" s="112"/>
    </row>
    <row r="10335" spans="4:4">
      <c r="D10335" s="112"/>
    </row>
    <row r="10336" spans="4:4">
      <c r="D10336" s="112"/>
    </row>
    <row r="10337" spans="4:4">
      <c r="D10337" s="112"/>
    </row>
    <row r="10338" spans="4:4">
      <c r="D10338" s="112"/>
    </row>
    <row r="10339" spans="4:4">
      <c r="D10339" s="112"/>
    </row>
    <row r="10340" spans="4:4">
      <c r="D10340" s="112"/>
    </row>
    <row r="10341" spans="4:4">
      <c r="D10341" s="112"/>
    </row>
    <row r="10342" spans="4:4">
      <c r="D10342" s="112"/>
    </row>
    <row r="10343" spans="4:4">
      <c r="D10343" s="112"/>
    </row>
    <row r="10344" spans="4:4">
      <c r="D10344" s="112"/>
    </row>
    <row r="10345" spans="4:4">
      <c r="D10345" s="112"/>
    </row>
    <row r="10346" spans="4:4">
      <c r="D10346" s="112"/>
    </row>
    <row r="10347" spans="4:4">
      <c r="D10347" s="112"/>
    </row>
    <row r="10348" spans="4:4">
      <c r="D10348" s="112"/>
    </row>
    <row r="10349" spans="4:4">
      <c r="D10349" s="112"/>
    </row>
    <row r="10350" spans="4:4">
      <c r="D10350" s="112"/>
    </row>
    <row r="10351" spans="4:4">
      <c r="D10351" s="112"/>
    </row>
    <row r="10352" spans="4:4">
      <c r="D10352" s="112"/>
    </row>
    <row r="10353" spans="4:4">
      <c r="D10353" s="112"/>
    </row>
    <row r="10354" spans="4:4">
      <c r="D10354" s="112"/>
    </row>
    <row r="10355" spans="4:4">
      <c r="D10355" s="112"/>
    </row>
    <row r="10356" spans="4:4">
      <c r="D10356" s="112"/>
    </row>
    <row r="10357" spans="4:4">
      <c r="D10357" s="112"/>
    </row>
    <row r="10358" spans="4:4">
      <c r="D10358" s="112"/>
    </row>
    <row r="10359" spans="4:4">
      <c r="D10359" s="112"/>
    </row>
    <row r="10360" spans="4:4">
      <c r="D10360" s="112"/>
    </row>
    <row r="10361" spans="4:4">
      <c r="D10361" s="112"/>
    </row>
    <row r="10362" spans="4:4">
      <c r="D10362" s="112"/>
    </row>
    <row r="10363" spans="4:4">
      <c r="D10363" s="112"/>
    </row>
    <row r="10364" spans="4:4">
      <c r="D10364" s="112"/>
    </row>
    <row r="10365" spans="4:4">
      <c r="D10365" s="112"/>
    </row>
    <row r="10366" spans="4:4">
      <c r="D10366" s="112"/>
    </row>
    <row r="10367" spans="4:4">
      <c r="D10367" s="112"/>
    </row>
    <row r="10368" spans="4:4">
      <c r="D10368" s="112"/>
    </row>
    <row r="10369" spans="4:4">
      <c r="D10369" s="112"/>
    </row>
    <row r="10370" spans="4:4">
      <c r="D10370" s="112"/>
    </row>
    <row r="10371" spans="4:4">
      <c r="D10371" s="112"/>
    </row>
    <row r="10372" spans="4:4">
      <c r="D10372" s="112"/>
    </row>
    <row r="10373" spans="4:4">
      <c r="D10373" s="112"/>
    </row>
    <row r="10374" spans="4:4">
      <c r="D10374" s="112"/>
    </row>
    <row r="10375" spans="4:4">
      <c r="D10375" s="112"/>
    </row>
    <row r="10376" spans="4:4">
      <c r="D10376" s="112"/>
    </row>
    <row r="10377" spans="4:4">
      <c r="D10377" s="112"/>
    </row>
    <row r="10378" spans="4:4">
      <c r="D10378" s="112"/>
    </row>
    <row r="10379" spans="4:4">
      <c r="D10379" s="112"/>
    </row>
    <row r="10380" spans="4:4">
      <c r="D10380" s="112"/>
    </row>
    <row r="10381" spans="4:4">
      <c r="D10381" s="112"/>
    </row>
    <row r="10382" spans="4:4">
      <c r="D10382" s="112"/>
    </row>
    <row r="10383" spans="4:4">
      <c r="D10383" s="112"/>
    </row>
    <row r="10384" spans="4:4">
      <c r="D10384" s="112"/>
    </row>
    <row r="10385" spans="4:4">
      <c r="D10385" s="112"/>
    </row>
    <row r="10386" spans="4:4">
      <c r="D10386" s="112"/>
    </row>
    <row r="10387" spans="4:4">
      <c r="D10387" s="112"/>
    </row>
    <row r="10388" spans="4:4">
      <c r="D10388" s="112"/>
    </row>
    <row r="10389" spans="4:4">
      <c r="D10389" s="112"/>
    </row>
    <row r="10390" spans="4:4">
      <c r="D10390" s="112"/>
    </row>
    <row r="10391" spans="4:4">
      <c r="D10391" s="112"/>
    </row>
    <row r="10392" spans="4:4">
      <c r="D10392" s="112"/>
    </row>
    <row r="10393" spans="4:4">
      <c r="D10393" s="112"/>
    </row>
    <row r="10394" spans="4:4">
      <c r="D10394" s="112"/>
    </row>
    <row r="10395" spans="4:4">
      <c r="D10395" s="112"/>
    </row>
    <row r="10396" spans="4:4">
      <c r="D10396" s="112"/>
    </row>
    <row r="10397" spans="4:4">
      <c r="D10397" s="112"/>
    </row>
    <row r="10398" spans="4:4">
      <c r="D10398" s="112"/>
    </row>
    <row r="10399" spans="4:4">
      <c r="D10399" s="112"/>
    </row>
    <row r="10400" spans="4:4">
      <c r="D10400" s="112"/>
    </row>
    <row r="10401" spans="4:4">
      <c r="D10401" s="112"/>
    </row>
    <row r="10402" spans="4:4">
      <c r="D10402" s="112"/>
    </row>
    <row r="10403" spans="4:4">
      <c r="D10403" s="112"/>
    </row>
    <row r="10404" spans="4:4">
      <c r="D10404" s="112"/>
    </row>
    <row r="10405" spans="4:4">
      <c r="D10405" s="112"/>
    </row>
    <row r="10406" spans="4:4">
      <c r="D10406" s="112"/>
    </row>
    <row r="10407" spans="4:4">
      <c r="D10407" s="112"/>
    </row>
    <row r="10408" spans="4:4">
      <c r="D10408" s="112"/>
    </row>
    <row r="10409" spans="4:4">
      <c r="D10409" s="112"/>
    </row>
    <row r="10410" spans="4:4">
      <c r="D10410" s="112"/>
    </row>
    <row r="10411" spans="4:4">
      <c r="D10411" s="112"/>
    </row>
    <row r="10412" spans="4:4">
      <c r="D10412" s="112"/>
    </row>
    <row r="10413" spans="4:4">
      <c r="D10413" s="112"/>
    </row>
    <row r="10414" spans="4:4">
      <c r="D10414" s="112"/>
    </row>
    <row r="10415" spans="4:4">
      <c r="D10415" s="112"/>
    </row>
    <row r="10416" spans="4:4">
      <c r="D10416" s="112"/>
    </row>
    <row r="10417" spans="4:4">
      <c r="D10417" s="112"/>
    </row>
    <row r="10418" spans="4:4">
      <c r="D10418" s="112"/>
    </row>
    <row r="10419" spans="4:4">
      <c r="D10419" s="112"/>
    </row>
    <row r="10420" spans="4:4">
      <c r="D10420" s="112"/>
    </row>
    <row r="10421" spans="4:4">
      <c r="D10421" s="112"/>
    </row>
    <row r="10422" spans="4:4">
      <c r="D10422" s="112"/>
    </row>
    <row r="10423" spans="4:4">
      <c r="D10423" s="112"/>
    </row>
    <row r="10424" spans="4:4">
      <c r="D10424" s="112"/>
    </row>
    <row r="10425" spans="4:4">
      <c r="D10425" s="112"/>
    </row>
    <row r="10426" spans="4:4">
      <c r="D10426" s="112"/>
    </row>
    <row r="10427" spans="4:4">
      <c r="D10427" s="112"/>
    </row>
    <row r="10428" spans="4:4">
      <c r="D10428" s="112"/>
    </row>
    <row r="10429" spans="4:4">
      <c r="D10429" s="112"/>
    </row>
    <row r="10430" spans="4:4">
      <c r="D10430" s="112"/>
    </row>
    <row r="10431" spans="4:4">
      <c r="D10431" s="112"/>
    </row>
    <row r="10432" spans="4:4">
      <c r="D10432" s="112"/>
    </row>
    <row r="10433" spans="4:4">
      <c r="D10433" s="112"/>
    </row>
    <row r="10434" spans="4:4">
      <c r="D10434" s="112"/>
    </row>
    <row r="10435" spans="4:4">
      <c r="D10435" s="112"/>
    </row>
    <row r="10436" spans="4:4">
      <c r="D10436" s="112"/>
    </row>
    <row r="10437" spans="4:4">
      <c r="D10437" s="112"/>
    </row>
    <row r="10438" spans="4:4">
      <c r="D10438" s="112"/>
    </row>
    <row r="10439" spans="4:4">
      <c r="D10439" s="112"/>
    </row>
    <row r="10440" spans="4:4">
      <c r="D10440" s="112"/>
    </row>
    <row r="10441" spans="4:4">
      <c r="D10441" s="112"/>
    </row>
    <row r="10442" spans="4:4">
      <c r="D10442" s="112"/>
    </row>
    <row r="10443" spans="4:4">
      <c r="D10443" s="112"/>
    </row>
    <row r="10444" spans="4:4">
      <c r="D10444" s="112"/>
    </row>
    <row r="10445" spans="4:4">
      <c r="D10445" s="112"/>
    </row>
    <row r="10446" spans="4:4">
      <c r="D10446" s="112"/>
    </row>
    <row r="10447" spans="4:4">
      <c r="D10447" s="112"/>
    </row>
    <row r="10448" spans="4:4">
      <c r="D10448" s="112"/>
    </row>
    <row r="10449" spans="4:4">
      <c r="D10449" s="112"/>
    </row>
    <row r="10450" spans="4:4">
      <c r="D10450" s="112"/>
    </row>
    <row r="10451" spans="4:4">
      <c r="D10451" s="112"/>
    </row>
    <row r="10452" spans="4:4">
      <c r="D10452" s="112"/>
    </row>
    <row r="10453" spans="4:4">
      <c r="D10453" s="112"/>
    </row>
    <row r="10454" spans="4:4">
      <c r="D10454" s="112"/>
    </row>
    <row r="10455" spans="4:4">
      <c r="D10455" s="112"/>
    </row>
    <row r="10456" spans="4:4">
      <c r="D10456" s="112"/>
    </row>
    <row r="10457" spans="4:4">
      <c r="D10457" s="112"/>
    </row>
    <row r="10458" spans="4:4">
      <c r="D10458" s="112"/>
    </row>
    <row r="10459" spans="4:4">
      <c r="D10459" s="112"/>
    </row>
    <row r="10460" spans="4:4">
      <c r="D10460" s="112"/>
    </row>
    <row r="10461" spans="4:4">
      <c r="D10461" s="112"/>
    </row>
    <row r="10462" spans="4:4">
      <c r="D10462" s="112"/>
    </row>
    <row r="10463" spans="4:4">
      <c r="D10463" s="112"/>
    </row>
    <row r="10464" spans="4:4">
      <c r="D10464" s="112"/>
    </row>
    <row r="10465" spans="4:4">
      <c r="D10465" s="112"/>
    </row>
    <row r="10466" spans="4:4">
      <c r="D10466" s="112"/>
    </row>
    <row r="10467" spans="4:4">
      <c r="D10467" s="112"/>
    </row>
    <row r="10468" spans="4:4">
      <c r="D10468" s="112"/>
    </row>
    <row r="10469" spans="4:4">
      <c r="D10469" s="112"/>
    </row>
    <row r="10470" spans="4:4">
      <c r="D10470" s="112"/>
    </row>
    <row r="10471" spans="4:4">
      <c r="D10471" s="112"/>
    </row>
    <row r="10472" spans="4:4">
      <c r="D10472" s="112"/>
    </row>
    <row r="10473" spans="4:4">
      <c r="D10473" s="112"/>
    </row>
    <row r="10474" spans="4:4">
      <c r="D10474" s="112"/>
    </row>
    <row r="10475" spans="4:4">
      <c r="D10475" s="112"/>
    </row>
    <row r="10476" spans="4:4">
      <c r="D10476" s="112"/>
    </row>
    <row r="10477" spans="4:4">
      <c r="D10477" s="112"/>
    </row>
    <row r="10478" spans="4:4">
      <c r="D10478" s="112"/>
    </row>
    <row r="10479" spans="4:4">
      <c r="D10479" s="112"/>
    </row>
    <row r="10480" spans="4:4">
      <c r="D10480" s="112"/>
    </row>
    <row r="10481" spans="4:4">
      <c r="D10481" s="112"/>
    </row>
    <row r="10482" spans="4:4">
      <c r="D10482" s="112"/>
    </row>
    <row r="10483" spans="4:4">
      <c r="D10483" s="112"/>
    </row>
    <row r="10484" spans="4:4">
      <c r="D10484" s="112"/>
    </row>
    <row r="10485" spans="4:4">
      <c r="D10485" s="112"/>
    </row>
    <row r="10486" spans="4:4">
      <c r="D10486" s="112"/>
    </row>
    <row r="10487" spans="4:4">
      <c r="D10487" s="112"/>
    </row>
    <row r="10488" spans="4:4">
      <c r="D10488" s="112"/>
    </row>
    <row r="10489" spans="4:4">
      <c r="D10489" s="112"/>
    </row>
    <row r="10490" spans="4:4">
      <c r="D10490" s="112"/>
    </row>
    <row r="10491" spans="4:4">
      <c r="D10491" s="112"/>
    </row>
    <row r="10492" spans="4:4">
      <c r="D10492" s="112"/>
    </row>
    <row r="10493" spans="4:4">
      <c r="D10493" s="112"/>
    </row>
    <row r="10494" spans="4:4">
      <c r="D10494" s="112"/>
    </row>
    <row r="10495" spans="4:4">
      <c r="D10495" s="112"/>
    </row>
    <row r="10496" spans="4:4">
      <c r="D10496" s="112"/>
    </row>
    <row r="10497" spans="4:4">
      <c r="D10497" s="112"/>
    </row>
    <row r="10498" spans="4:4">
      <c r="D10498" s="112"/>
    </row>
    <row r="10499" spans="4:4">
      <c r="D10499" s="112"/>
    </row>
    <row r="10500" spans="4:4">
      <c r="D10500" s="112"/>
    </row>
    <row r="10501" spans="4:4">
      <c r="D10501" s="112"/>
    </row>
    <row r="10502" spans="4:4">
      <c r="D10502" s="112"/>
    </row>
    <row r="10503" spans="4:4">
      <c r="D10503" s="112"/>
    </row>
    <row r="10504" spans="4:4">
      <c r="D10504" s="112"/>
    </row>
    <row r="10505" spans="4:4">
      <c r="D10505" s="112"/>
    </row>
    <row r="10506" spans="4:4">
      <c r="D10506" s="112"/>
    </row>
    <row r="10507" spans="4:4">
      <c r="D10507" s="112"/>
    </row>
    <row r="10508" spans="4:4">
      <c r="D10508" s="112"/>
    </row>
    <row r="10509" spans="4:4">
      <c r="D10509" s="112"/>
    </row>
    <row r="10510" spans="4:4">
      <c r="D10510" s="112"/>
    </row>
    <row r="10511" spans="4:4">
      <c r="D10511" s="112"/>
    </row>
    <row r="10512" spans="4:4">
      <c r="D10512" s="112"/>
    </row>
    <row r="10513" spans="4:4">
      <c r="D10513" s="112"/>
    </row>
    <row r="10514" spans="4:4">
      <c r="D10514" s="112"/>
    </row>
    <row r="10515" spans="4:4">
      <c r="D10515" s="112"/>
    </row>
    <row r="10516" spans="4:4">
      <c r="D10516" s="112"/>
    </row>
    <row r="10517" spans="4:4">
      <c r="D10517" s="112"/>
    </row>
    <row r="10518" spans="4:4">
      <c r="D10518" s="112"/>
    </row>
    <row r="10519" spans="4:4">
      <c r="D10519" s="112"/>
    </row>
    <row r="10520" spans="4:4">
      <c r="D10520" s="112"/>
    </row>
    <row r="10521" spans="4:4">
      <c r="D10521" s="112"/>
    </row>
    <row r="10522" spans="4:4">
      <c r="D10522" s="112"/>
    </row>
    <row r="10523" spans="4:4">
      <c r="D10523" s="112"/>
    </row>
    <row r="10524" spans="4:4">
      <c r="D10524" s="112"/>
    </row>
    <row r="10525" spans="4:4">
      <c r="D10525" s="112"/>
    </row>
    <row r="10526" spans="4:4">
      <c r="D10526" s="112"/>
    </row>
    <row r="10527" spans="4:4">
      <c r="D10527" s="112"/>
    </row>
    <row r="10528" spans="4:4">
      <c r="D10528" s="112"/>
    </row>
    <row r="10529" spans="4:4">
      <c r="D10529" s="112"/>
    </row>
    <row r="10530" spans="4:4">
      <c r="D10530" s="112"/>
    </row>
    <row r="10531" spans="4:4">
      <c r="D10531" s="112"/>
    </row>
    <row r="10532" spans="4:4">
      <c r="D10532" s="112"/>
    </row>
    <row r="10533" spans="4:4">
      <c r="D10533" s="112"/>
    </row>
    <row r="10534" spans="4:4">
      <c r="D10534" s="112"/>
    </row>
    <row r="10535" spans="4:4">
      <c r="D10535" s="112"/>
    </row>
    <row r="10536" spans="4:4">
      <c r="D10536" s="112"/>
    </row>
    <row r="10537" spans="4:4">
      <c r="D10537" s="112"/>
    </row>
    <row r="10538" spans="4:4">
      <c r="D10538" s="112"/>
    </row>
    <row r="10539" spans="4:4">
      <c r="D10539" s="112"/>
    </row>
    <row r="10540" spans="4:4">
      <c r="D10540" s="112"/>
    </row>
    <row r="10541" spans="4:4">
      <c r="D10541" s="112"/>
    </row>
    <row r="10542" spans="4:4">
      <c r="D10542" s="112"/>
    </row>
    <row r="10543" spans="4:4">
      <c r="D10543" s="112"/>
    </row>
    <row r="10544" spans="4:4">
      <c r="D10544" s="112"/>
    </row>
    <row r="10545" spans="4:4">
      <c r="D10545" s="112"/>
    </row>
    <row r="10546" spans="4:4">
      <c r="D10546" s="112"/>
    </row>
    <row r="10547" spans="4:4">
      <c r="D10547" s="112"/>
    </row>
    <row r="10548" spans="4:4">
      <c r="D10548" s="112"/>
    </row>
    <row r="10549" spans="4:4">
      <c r="D10549" s="112"/>
    </row>
    <row r="10550" spans="4:4">
      <c r="D10550" s="112"/>
    </row>
    <row r="10551" spans="4:4">
      <c r="D10551" s="112"/>
    </row>
    <row r="10552" spans="4:4">
      <c r="D10552" s="112"/>
    </row>
    <row r="10553" spans="4:4">
      <c r="D10553" s="112"/>
    </row>
    <row r="10554" spans="4:4">
      <c r="D10554" s="112"/>
    </row>
    <row r="10555" spans="4:4">
      <c r="D10555" s="112"/>
    </row>
    <row r="10556" spans="4:4">
      <c r="D10556" s="112"/>
    </row>
    <row r="10557" spans="4:4">
      <c r="D10557" s="112"/>
    </row>
    <row r="10558" spans="4:4">
      <c r="D10558" s="112"/>
    </row>
    <row r="10559" spans="4:4">
      <c r="D10559" s="112"/>
    </row>
    <row r="10560" spans="4:4">
      <c r="D10560" s="112"/>
    </row>
    <row r="10561" spans="4:4">
      <c r="D10561" s="112"/>
    </row>
    <row r="10562" spans="4:4">
      <c r="D10562" s="112"/>
    </row>
    <row r="10563" spans="4:4">
      <c r="D10563" s="112"/>
    </row>
    <row r="10564" spans="4:4">
      <c r="D10564" s="112"/>
    </row>
    <row r="10565" spans="4:4">
      <c r="D10565" s="112"/>
    </row>
    <row r="10566" spans="4:4">
      <c r="D10566" s="112"/>
    </row>
    <row r="10567" spans="4:4">
      <c r="D10567" s="112"/>
    </row>
    <row r="10568" spans="4:4">
      <c r="D10568" s="112"/>
    </row>
    <row r="10569" spans="4:4">
      <c r="D10569" s="112"/>
    </row>
    <row r="10570" spans="4:4">
      <c r="D10570" s="112"/>
    </row>
    <row r="10571" spans="4:4">
      <c r="D10571" s="112"/>
    </row>
    <row r="10572" spans="4:4">
      <c r="D10572" s="112"/>
    </row>
    <row r="10573" spans="4:4">
      <c r="D10573" s="112"/>
    </row>
    <row r="10574" spans="4:4">
      <c r="D10574" s="112"/>
    </row>
    <row r="10575" spans="4:4">
      <c r="D10575" s="112"/>
    </row>
    <row r="10576" spans="4:4">
      <c r="D10576" s="112"/>
    </row>
    <row r="10577" spans="4:4">
      <c r="D10577" s="112"/>
    </row>
    <row r="10578" spans="4:4">
      <c r="D10578" s="112"/>
    </row>
    <row r="10579" spans="4:4">
      <c r="D10579" s="112"/>
    </row>
    <row r="10580" spans="4:4">
      <c r="D10580" s="112"/>
    </row>
    <row r="10581" spans="4:4">
      <c r="D10581" s="112"/>
    </row>
    <row r="10582" spans="4:4">
      <c r="D10582" s="112"/>
    </row>
    <row r="10583" spans="4:4">
      <c r="D10583" s="112"/>
    </row>
    <row r="10584" spans="4:4">
      <c r="D10584" s="112"/>
    </row>
    <row r="10585" spans="4:4">
      <c r="D10585" s="112"/>
    </row>
    <row r="10586" spans="4:4">
      <c r="D10586" s="112"/>
    </row>
    <row r="10587" spans="4:4">
      <c r="D10587" s="112"/>
    </row>
    <row r="10588" spans="4:4">
      <c r="D10588" s="112"/>
    </row>
    <row r="10589" spans="4:4">
      <c r="D10589" s="112"/>
    </row>
    <row r="10590" spans="4:4">
      <c r="D10590" s="112"/>
    </row>
    <row r="10591" spans="4:4">
      <c r="D10591" s="112"/>
    </row>
    <row r="10592" spans="4:4">
      <c r="D10592" s="112"/>
    </row>
    <row r="10593" spans="4:4">
      <c r="D10593" s="112"/>
    </row>
    <row r="10594" spans="4:4">
      <c r="D10594" s="112"/>
    </row>
    <row r="10595" spans="4:4">
      <c r="D10595" s="112"/>
    </row>
    <row r="10596" spans="4:4">
      <c r="D10596" s="112"/>
    </row>
    <row r="10597" spans="4:4">
      <c r="D10597" s="112"/>
    </row>
    <row r="10598" spans="4:4">
      <c r="D10598" s="112"/>
    </row>
    <row r="10599" spans="4:4">
      <c r="D10599" s="112"/>
    </row>
    <row r="10600" spans="4:4">
      <c r="D10600" s="112"/>
    </row>
    <row r="10601" spans="4:4">
      <c r="D10601" s="112"/>
    </row>
    <row r="10602" spans="4:4">
      <c r="D10602" s="112"/>
    </row>
    <row r="10603" spans="4:4">
      <c r="D10603" s="112"/>
    </row>
    <row r="10604" spans="4:4">
      <c r="D10604" s="112"/>
    </row>
    <row r="10605" spans="4:4">
      <c r="D10605" s="112"/>
    </row>
    <row r="10606" spans="4:4">
      <c r="D10606" s="112"/>
    </row>
    <row r="10607" spans="4:4">
      <c r="D10607" s="112"/>
    </row>
    <row r="10608" spans="4:4">
      <c r="D10608" s="112"/>
    </row>
    <row r="10609" spans="4:4">
      <c r="D10609" s="112"/>
    </row>
    <row r="10610" spans="4:4">
      <c r="D10610" s="112"/>
    </row>
    <row r="10611" spans="4:4">
      <c r="D10611" s="112"/>
    </row>
    <row r="10612" spans="4:4">
      <c r="D10612" s="112"/>
    </row>
    <row r="10613" spans="4:4">
      <c r="D10613" s="112"/>
    </row>
    <row r="10614" spans="4:4">
      <c r="D10614" s="112"/>
    </row>
    <row r="10615" spans="4:4">
      <c r="D10615" s="112"/>
    </row>
    <row r="10616" spans="4:4">
      <c r="D10616" s="112"/>
    </row>
    <row r="10617" spans="4:4">
      <c r="D10617" s="112"/>
    </row>
    <row r="10618" spans="4:4">
      <c r="D10618" s="112"/>
    </row>
    <row r="10619" spans="4:4">
      <c r="D10619" s="112"/>
    </row>
    <row r="10620" spans="4:4">
      <c r="D10620" s="112"/>
    </row>
    <row r="10621" spans="4:4">
      <c r="D10621" s="112"/>
    </row>
    <row r="10622" spans="4:4">
      <c r="D10622" s="112"/>
    </row>
    <row r="10623" spans="4:4">
      <c r="D10623" s="112"/>
    </row>
    <row r="10624" spans="4:4">
      <c r="D10624" s="112"/>
    </row>
    <row r="10625" spans="4:4">
      <c r="D10625" s="112"/>
    </row>
    <row r="10626" spans="4:4">
      <c r="D10626" s="112"/>
    </row>
    <row r="10627" spans="4:4">
      <c r="D10627" s="112"/>
    </row>
    <row r="10628" spans="4:4">
      <c r="D10628" s="112"/>
    </row>
    <row r="10629" spans="4:4">
      <c r="D10629" s="112"/>
    </row>
    <row r="10630" spans="4:4">
      <c r="D10630" s="112"/>
    </row>
    <row r="10631" spans="4:4">
      <c r="D10631" s="112"/>
    </row>
    <row r="10632" spans="4:4">
      <c r="D10632" s="112"/>
    </row>
    <row r="10633" spans="4:4">
      <c r="D10633" s="112"/>
    </row>
    <row r="10634" spans="4:4">
      <c r="D10634" s="112"/>
    </row>
    <row r="10635" spans="4:4">
      <c r="D10635" s="112"/>
    </row>
    <row r="10636" spans="4:4">
      <c r="D10636" s="112"/>
    </row>
    <row r="10637" spans="4:4">
      <c r="D10637" s="112"/>
    </row>
    <row r="10638" spans="4:4">
      <c r="D10638" s="112"/>
    </row>
    <row r="10639" spans="4:4">
      <c r="D10639" s="112"/>
    </row>
    <row r="10640" spans="4:4">
      <c r="D10640" s="112"/>
    </row>
    <row r="10641" spans="4:4">
      <c r="D10641" s="112"/>
    </row>
    <row r="10642" spans="4:4">
      <c r="D10642" s="112"/>
    </row>
    <row r="10643" spans="4:4">
      <c r="D10643" s="112"/>
    </row>
    <row r="10644" spans="4:4">
      <c r="D10644" s="112"/>
    </row>
    <row r="10645" spans="4:4">
      <c r="D10645" s="112"/>
    </row>
    <row r="10646" spans="4:4">
      <c r="D10646" s="112"/>
    </row>
    <row r="10647" spans="4:4">
      <c r="D10647" s="112"/>
    </row>
    <row r="10648" spans="4:4">
      <c r="D10648" s="112"/>
    </row>
    <row r="10649" spans="4:4">
      <c r="D10649" s="112"/>
    </row>
    <row r="10650" spans="4:4">
      <c r="D10650" s="112"/>
    </row>
    <row r="10651" spans="4:4">
      <c r="D10651" s="112"/>
    </row>
    <row r="10652" spans="4:4">
      <c r="D10652" s="112"/>
    </row>
    <row r="10653" spans="4:4">
      <c r="D10653" s="112"/>
    </row>
    <row r="10654" spans="4:4">
      <c r="D10654" s="112"/>
    </row>
    <row r="10655" spans="4:4">
      <c r="D10655" s="112"/>
    </row>
    <row r="10656" spans="4:4">
      <c r="D10656" s="112"/>
    </row>
    <row r="10657" spans="4:4">
      <c r="D10657" s="112"/>
    </row>
    <row r="10658" spans="4:4">
      <c r="D10658" s="112"/>
    </row>
    <row r="10659" spans="4:4">
      <c r="D10659" s="112"/>
    </row>
    <row r="10660" spans="4:4">
      <c r="D10660" s="112"/>
    </row>
    <row r="10661" spans="4:4">
      <c r="D10661" s="112"/>
    </row>
    <row r="10662" spans="4:4">
      <c r="D10662" s="112"/>
    </row>
    <row r="10663" spans="4:4">
      <c r="D10663" s="112"/>
    </row>
    <row r="10664" spans="4:4">
      <c r="D10664" s="112"/>
    </row>
    <row r="10665" spans="4:4">
      <c r="D10665" s="112"/>
    </row>
    <row r="10666" spans="4:4">
      <c r="D10666" s="112"/>
    </row>
    <row r="10667" spans="4:4">
      <c r="D10667" s="112"/>
    </row>
    <row r="10668" spans="4:4">
      <c r="D10668" s="112"/>
    </row>
    <row r="10669" spans="4:4">
      <c r="D10669" s="112"/>
    </row>
    <row r="10670" spans="4:4">
      <c r="D10670" s="112"/>
    </row>
    <row r="10671" spans="4:4">
      <c r="D10671" s="112"/>
    </row>
    <row r="10672" spans="4:4">
      <c r="D10672" s="112"/>
    </row>
    <row r="10673" spans="4:4">
      <c r="D10673" s="112"/>
    </row>
    <row r="10674" spans="4:4">
      <c r="D10674" s="112"/>
    </row>
    <row r="10675" spans="4:4">
      <c r="D10675" s="112"/>
    </row>
    <row r="10676" spans="4:4">
      <c r="D10676" s="112"/>
    </row>
    <row r="10677" spans="4:4">
      <c r="D10677" s="112"/>
    </row>
    <row r="10678" spans="4:4">
      <c r="D10678" s="112"/>
    </row>
    <row r="10679" spans="4:4">
      <c r="D10679" s="112"/>
    </row>
    <row r="10680" spans="4:4">
      <c r="D10680" s="112"/>
    </row>
    <row r="10681" spans="4:4">
      <c r="D10681" s="112"/>
    </row>
    <row r="10682" spans="4:4">
      <c r="D10682" s="112"/>
    </row>
    <row r="10683" spans="4:4">
      <c r="D10683" s="112"/>
    </row>
    <row r="10684" spans="4:4">
      <c r="D10684" s="112"/>
    </row>
    <row r="10685" spans="4:4">
      <c r="D10685" s="112"/>
    </row>
    <row r="10686" spans="4:4">
      <c r="D10686" s="112"/>
    </row>
    <row r="10687" spans="4:4">
      <c r="D10687" s="112"/>
    </row>
    <row r="10688" spans="4:4">
      <c r="D10688" s="112"/>
    </row>
    <row r="10689" spans="4:4">
      <c r="D10689" s="112"/>
    </row>
    <row r="10690" spans="4:4">
      <c r="D10690" s="112"/>
    </row>
    <row r="10691" spans="4:4">
      <c r="D10691" s="112"/>
    </row>
    <row r="10692" spans="4:4">
      <c r="D10692" s="112"/>
    </row>
    <row r="10693" spans="4:4">
      <c r="D10693" s="112"/>
    </row>
    <row r="10694" spans="4:4">
      <c r="D10694" s="112"/>
    </row>
    <row r="10695" spans="4:4">
      <c r="D10695" s="112"/>
    </row>
    <row r="10696" spans="4:4">
      <c r="D10696" s="112"/>
    </row>
    <row r="10697" spans="4:4">
      <c r="D10697" s="112"/>
    </row>
    <row r="10698" spans="4:4">
      <c r="D10698" s="112"/>
    </row>
    <row r="10699" spans="4:4">
      <c r="D10699" s="112"/>
    </row>
    <row r="10700" spans="4:4">
      <c r="D10700" s="112"/>
    </row>
    <row r="10701" spans="4:4">
      <c r="D10701" s="112"/>
    </row>
    <row r="10702" spans="4:4">
      <c r="D10702" s="112"/>
    </row>
    <row r="10703" spans="4:4">
      <c r="D10703" s="112"/>
    </row>
    <row r="10704" spans="4:4">
      <c r="D10704" s="112"/>
    </row>
    <row r="10705" spans="4:4">
      <c r="D10705" s="112"/>
    </row>
    <row r="10706" spans="4:4">
      <c r="D10706" s="112"/>
    </row>
    <row r="10707" spans="4:4">
      <c r="D10707" s="112"/>
    </row>
    <row r="10708" spans="4:4">
      <c r="D10708" s="112"/>
    </row>
    <row r="10709" spans="4:4">
      <c r="D10709" s="112"/>
    </row>
    <row r="10710" spans="4:4">
      <c r="D10710" s="112"/>
    </row>
    <row r="10711" spans="4:4">
      <c r="D10711" s="112"/>
    </row>
    <row r="10712" spans="4:4">
      <c r="D10712" s="112"/>
    </row>
    <row r="10713" spans="4:4">
      <c r="D10713" s="112"/>
    </row>
    <row r="10714" spans="4:4">
      <c r="D10714" s="112"/>
    </row>
    <row r="10715" spans="4:4">
      <c r="D10715" s="112"/>
    </row>
    <row r="10716" spans="4:4">
      <c r="D10716" s="112"/>
    </row>
    <row r="10717" spans="4:4">
      <c r="D10717" s="112"/>
    </row>
    <row r="10718" spans="4:4">
      <c r="D10718" s="112"/>
    </row>
    <row r="10719" spans="4:4">
      <c r="D10719" s="112"/>
    </row>
    <row r="10720" spans="4:4">
      <c r="D10720" s="112"/>
    </row>
    <row r="10721" spans="4:4">
      <c r="D10721" s="112"/>
    </row>
    <row r="10722" spans="4:4">
      <c r="D10722" s="112"/>
    </row>
    <row r="10723" spans="4:4">
      <c r="D10723" s="112"/>
    </row>
    <row r="10724" spans="4:4">
      <c r="D10724" s="112"/>
    </row>
    <row r="10725" spans="4:4">
      <c r="D10725" s="112"/>
    </row>
    <row r="10726" spans="4:4">
      <c r="D10726" s="112"/>
    </row>
    <row r="10727" spans="4:4">
      <c r="D10727" s="112"/>
    </row>
    <row r="10728" spans="4:4">
      <c r="D10728" s="112"/>
    </row>
    <row r="10729" spans="4:4">
      <c r="D10729" s="112"/>
    </row>
    <row r="10730" spans="4:4">
      <c r="D10730" s="112"/>
    </row>
    <row r="10731" spans="4:4">
      <c r="D10731" s="112"/>
    </row>
    <row r="10732" spans="4:4">
      <c r="D10732" s="112"/>
    </row>
    <row r="10733" spans="4:4">
      <c r="D10733" s="112"/>
    </row>
    <row r="10734" spans="4:4">
      <c r="D10734" s="112"/>
    </row>
    <row r="10735" spans="4:4">
      <c r="D10735" s="112"/>
    </row>
    <row r="10736" spans="4:4">
      <c r="D10736" s="112"/>
    </row>
    <row r="10737" spans="4:4">
      <c r="D10737" s="112"/>
    </row>
    <row r="10738" spans="4:4">
      <c r="D10738" s="112"/>
    </row>
    <row r="10739" spans="4:4">
      <c r="D10739" s="112"/>
    </row>
    <row r="10740" spans="4:4">
      <c r="D10740" s="112"/>
    </row>
    <row r="10741" spans="4:4">
      <c r="D10741" s="112"/>
    </row>
    <row r="10742" spans="4:4">
      <c r="D10742" s="112"/>
    </row>
    <row r="10743" spans="4:4">
      <c r="D10743" s="112"/>
    </row>
    <row r="10744" spans="4:4">
      <c r="D10744" s="112"/>
    </row>
    <row r="10745" spans="4:4">
      <c r="D10745" s="112"/>
    </row>
    <row r="10746" spans="4:4">
      <c r="D10746" s="112"/>
    </row>
    <row r="10747" spans="4:4">
      <c r="D10747" s="112"/>
    </row>
    <row r="10748" spans="4:4">
      <c r="D10748" s="112"/>
    </row>
    <row r="10749" spans="4:4">
      <c r="D10749" s="112"/>
    </row>
    <row r="10750" spans="4:4">
      <c r="D10750" s="112"/>
    </row>
    <row r="10751" spans="4:4">
      <c r="D10751" s="112"/>
    </row>
    <row r="10752" spans="4:4">
      <c r="D10752" s="112"/>
    </row>
    <row r="10753" spans="4:4">
      <c r="D10753" s="112"/>
    </row>
    <row r="10754" spans="4:4">
      <c r="D10754" s="112"/>
    </row>
    <row r="10755" spans="4:4">
      <c r="D10755" s="112"/>
    </row>
    <row r="10756" spans="4:4">
      <c r="D10756" s="112"/>
    </row>
    <row r="10757" spans="4:4">
      <c r="D10757" s="112"/>
    </row>
    <row r="10758" spans="4:4">
      <c r="D10758" s="112"/>
    </row>
    <row r="10759" spans="4:4">
      <c r="D10759" s="112"/>
    </row>
    <row r="10760" spans="4:4">
      <c r="D10760" s="112"/>
    </row>
    <row r="10761" spans="4:4">
      <c r="D10761" s="112"/>
    </row>
    <row r="10762" spans="4:4">
      <c r="D10762" s="112"/>
    </row>
    <row r="10763" spans="4:4">
      <c r="D10763" s="112"/>
    </row>
    <row r="10764" spans="4:4">
      <c r="D10764" s="112"/>
    </row>
    <row r="10765" spans="4:4">
      <c r="D10765" s="112"/>
    </row>
    <row r="10766" spans="4:4">
      <c r="D10766" s="112"/>
    </row>
    <row r="10767" spans="4:4">
      <c r="D10767" s="112"/>
    </row>
    <row r="10768" spans="4:4">
      <c r="D10768" s="112"/>
    </row>
    <row r="10769" spans="4:4">
      <c r="D10769" s="112"/>
    </row>
    <row r="10770" spans="4:4">
      <c r="D10770" s="112"/>
    </row>
    <row r="10771" spans="4:4">
      <c r="D10771" s="112"/>
    </row>
    <row r="10772" spans="4:4">
      <c r="D10772" s="112"/>
    </row>
    <row r="10773" spans="4:4">
      <c r="D10773" s="112"/>
    </row>
    <row r="10774" spans="4:4">
      <c r="D10774" s="112"/>
    </row>
    <row r="10775" spans="4:4">
      <c r="D10775" s="112"/>
    </row>
    <row r="10776" spans="4:4">
      <c r="D10776" s="112"/>
    </row>
    <row r="10777" spans="4:4">
      <c r="D10777" s="112"/>
    </row>
    <row r="10778" spans="4:4">
      <c r="D10778" s="112"/>
    </row>
    <row r="10779" spans="4:4">
      <c r="D10779" s="112"/>
    </row>
    <row r="10780" spans="4:4">
      <c r="D10780" s="112"/>
    </row>
    <row r="10781" spans="4:4">
      <c r="D10781" s="112"/>
    </row>
    <row r="10782" spans="4:4">
      <c r="D10782" s="112"/>
    </row>
    <row r="10783" spans="4:4">
      <c r="D10783" s="112"/>
    </row>
    <row r="10784" spans="4:4">
      <c r="D10784" s="112"/>
    </row>
    <row r="10785" spans="4:4">
      <c r="D10785" s="112"/>
    </row>
    <row r="10786" spans="4:4">
      <c r="D10786" s="112"/>
    </row>
    <row r="10787" spans="4:4">
      <c r="D10787" s="112"/>
    </row>
    <row r="10788" spans="4:4">
      <c r="D10788" s="112"/>
    </row>
    <row r="10789" spans="4:4">
      <c r="D10789" s="112"/>
    </row>
    <row r="10790" spans="4:4">
      <c r="D10790" s="112"/>
    </row>
    <row r="10791" spans="4:4">
      <c r="D10791" s="112"/>
    </row>
    <row r="10792" spans="4:4">
      <c r="D10792" s="112"/>
    </row>
    <row r="10793" spans="4:4">
      <c r="D10793" s="112"/>
    </row>
    <row r="10794" spans="4:4">
      <c r="D10794" s="112"/>
    </row>
    <row r="10795" spans="4:4">
      <c r="D10795" s="112"/>
    </row>
    <row r="10796" spans="4:4">
      <c r="D10796" s="112"/>
    </row>
    <row r="10797" spans="4:4">
      <c r="D10797" s="112"/>
    </row>
    <row r="10798" spans="4:4">
      <c r="D10798" s="112"/>
    </row>
    <row r="10799" spans="4:4">
      <c r="D10799" s="112"/>
    </row>
    <row r="10800" spans="4:4">
      <c r="D10800" s="112"/>
    </row>
    <row r="10801" spans="4:4">
      <c r="D10801" s="112"/>
    </row>
    <row r="10802" spans="4:4">
      <c r="D10802" s="112"/>
    </row>
    <row r="10803" spans="4:4">
      <c r="D10803" s="112"/>
    </row>
    <row r="10804" spans="4:4">
      <c r="D10804" s="112"/>
    </row>
    <row r="10805" spans="4:4">
      <c r="D10805" s="112"/>
    </row>
    <row r="10806" spans="4:4">
      <c r="D10806" s="112"/>
    </row>
    <row r="10807" spans="4:4">
      <c r="D10807" s="112"/>
    </row>
    <row r="10808" spans="4:4">
      <c r="D10808" s="112"/>
    </row>
    <row r="10809" spans="4:4">
      <c r="D10809" s="112"/>
    </row>
    <row r="10810" spans="4:4">
      <c r="D10810" s="112"/>
    </row>
    <row r="10811" spans="4:4">
      <c r="D10811" s="112"/>
    </row>
    <row r="10812" spans="4:4">
      <c r="D10812" s="112"/>
    </row>
    <row r="10813" spans="4:4">
      <c r="D10813" s="112"/>
    </row>
    <row r="10814" spans="4:4">
      <c r="D10814" s="112"/>
    </row>
    <row r="10815" spans="4:4">
      <c r="D10815" s="112"/>
    </row>
    <row r="10816" spans="4:4">
      <c r="D10816" s="112"/>
    </row>
    <row r="10817" spans="4:4">
      <c r="D10817" s="112"/>
    </row>
    <row r="10818" spans="4:4">
      <c r="D10818" s="112"/>
    </row>
    <row r="10819" spans="4:4">
      <c r="D10819" s="112"/>
    </row>
    <row r="10820" spans="4:4">
      <c r="D10820" s="112"/>
    </row>
    <row r="10821" spans="4:4">
      <c r="D10821" s="112"/>
    </row>
    <row r="10822" spans="4:4">
      <c r="D10822" s="112"/>
    </row>
    <row r="10823" spans="4:4">
      <c r="D10823" s="112"/>
    </row>
    <row r="10824" spans="4:4">
      <c r="D10824" s="112"/>
    </row>
    <row r="10825" spans="4:4">
      <c r="D10825" s="112"/>
    </row>
    <row r="10826" spans="4:4">
      <c r="D10826" s="112"/>
    </row>
    <row r="10827" spans="4:4">
      <c r="D10827" s="112"/>
    </row>
    <row r="10828" spans="4:4">
      <c r="D10828" s="112"/>
    </row>
    <row r="10829" spans="4:4">
      <c r="D10829" s="112"/>
    </row>
    <row r="10830" spans="4:4">
      <c r="D10830" s="112"/>
    </row>
    <row r="10831" spans="4:4">
      <c r="D10831" s="112"/>
    </row>
    <row r="10832" spans="4:4">
      <c r="D10832" s="112"/>
    </row>
    <row r="10833" spans="4:4">
      <c r="D10833" s="112"/>
    </row>
    <row r="10834" spans="4:4">
      <c r="D10834" s="112"/>
    </row>
    <row r="10835" spans="4:4">
      <c r="D10835" s="112"/>
    </row>
    <row r="10836" spans="4:4">
      <c r="D10836" s="112"/>
    </row>
    <row r="10837" spans="4:4">
      <c r="D10837" s="112"/>
    </row>
    <row r="10838" spans="4:4">
      <c r="D10838" s="112"/>
    </row>
    <row r="10839" spans="4:4">
      <c r="D10839" s="112"/>
    </row>
    <row r="10840" spans="4:4">
      <c r="D10840" s="112"/>
    </row>
    <row r="10841" spans="4:4">
      <c r="D10841" s="112"/>
    </row>
    <row r="10842" spans="4:4">
      <c r="D10842" s="112"/>
    </row>
    <row r="10843" spans="4:4">
      <c r="D10843" s="112"/>
    </row>
    <row r="10844" spans="4:4">
      <c r="D10844" s="112"/>
    </row>
    <row r="10845" spans="4:4">
      <c r="D10845" s="112"/>
    </row>
    <row r="10846" spans="4:4">
      <c r="D10846" s="112"/>
    </row>
    <row r="10847" spans="4:4">
      <c r="D10847" s="112"/>
    </row>
    <row r="10848" spans="4:4">
      <c r="D10848" s="112"/>
    </row>
    <row r="10849" spans="4:4">
      <c r="D10849" s="112"/>
    </row>
    <row r="10850" spans="4:4">
      <c r="D10850" s="112"/>
    </row>
    <row r="10851" spans="4:4">
      <c r="D10851" s="112"/>
    </row>
    <row r="10852" spans="4:4">
      <c r="D10852" s="112"/>
    </row>
    <row r="10853" spans="4:4">
      <c r="D10853" s="112"/>
    </row>
    <row r="10854" spans="4:4">
      <c r="D10854" s="112"/>
    </row>
    <row r="10855" spans="4:4">
      <c r="D10855" s="112"/>
    </row>
    <row r="10856" spans="4:4">
      <c r="D10856" s="112"/>
    </row>
    <row r="10857" spans="4:4">
      <c r="D10857" s="112"/>
    </row>
    <row r="10858" spans="4:4">
      <c r="D10858" s="112"/>
    </row>
    <row r="10859" spans="4:4">
      <c r="D10859" s="112"/>
    </row>
    <row r="10860" spans="4:4">
      <c r="D10860" s="112"/>
    </row>
    <row r="10861" spans="4:4">
      <c r="D10861" s="112"/>
    </row>
    <row r="10862" spans="4:4">
      <c r="D10862" s="112"/>
    </row>
    <row r="10863" spans="4:4">
      <c r="D10863" s="112"/>
    </row>
    <row r="10864" spans="4:4">
      <c r="D10864" s="112"/>
    </row>
    <row r="10865" spans="4:4">
      <c r="D10865" s="112"/>
    </row>
    <row r="10866" spans="4:4">
      <c r="D10866" s="112"/>
    </row>
    <row r="10867" spans="4:4">
      <c r="D10867" s="112"/>
    </row>
    <row r="10868" spans="4:4">
      <c r="D10868" s="112"/>
    </row>
    <row r="10869" spans="4:4">
      <c r="D10869" s="112"/>
    </row>
    <row r="10870" spans="4:4">
      <c r="D10870" s="112"/>
    </row>
    <row r="10871" spans="4:4">
      <c r="D10871" s="112"/>
    </row>
    <row r="10872" spans="4:4">
      <c r="D10872" s="112"/>
    </row>
    <row r="10873" spans="4:4">
      <c r="D10873" s="112"/>
    </row>
    <row r="10874" spans="4:4">
      <c r="D10874" s="112"/>
    </row>
    <row r="10875" spans="4:4">
      <c r="D10875" s="112"/>
    </row>
    <row r="10876" spans="4:4">
      <c r="D10876" s="112"/>
    </row>
    <row r="10877" spans="4:4">
      <c r="D10877" s="112"/>
    </row>
    <row r="10878" spans="4:4">
      <c r="D10878" s="112"/>
    </row>
    <row r="10879" spans="4:4">
      <c r="D10879" s="112"/>
    </row>
    <row r="10880" spans="4:4">
      <c r="D10880" s="112"/>
    </row>
    <row r="10881" spans="4:4">
      <c r="D10881" s="112"/>
    </row>
    <row r="10882" spans="4:4">
      <c r="D10882" s="112"/>
    </row>
    <row r="10883" spans="4:4">
      <c r="D10883" s="112"/>
    </row>
    <row r="10884" spans="4:4">
      <c r="D10884" s="112"/>
    </row>
    <row r="10885" spans="4:4">
      <c r="D10885" s="112"/>
    </row>
    <row r="10886" spans="4:4">
      <c r="D10886" s="112"/>
    </row>
    <row r="10887" spans="4:4">
      <c r="D10887" s="112"/>
    </row>
    <row r="10888" spans="4:4">
      <c r="D10888" s="112"/>
    </row>
    <row r="10889" spans="4:4">
      <c r="D10889" s="112"/>
    </row>
    <row r="10890" spans="4:4">
      <c r="D10890" s="112"/>
    </row>
    <row r="10891" spans="4:4">
      <c r="D10891" s="112"/>
    </row>
    <row r="10892" spans="4:4">
      <c r="D10892" s="112"/>
    </row>
    <row r="10893" spans="4:4">
      <c r="D10893" s="112"/>
    </row>
    <row r="10894" spans="4:4">
      <c r="D10894" s="112"/>
    </row>
    <row r="10895" spans="4:4">
      <c r="D10895" s="112"/>
    </row>
    <row r="10896" spans="4:4">
      <c r="D10896" s="112"/>
    </row>
    <row r="10897" spans="4:4">
      <c r="D10897" s="112"/>
    </row>
    <row r="10898" spans="4:4">
      <c r="D10898" s="112"/>
    </row>
    <row r="10899" spans="4:4">
      <c r="D10899" s="112"/>
    </row>
    <row r="10900" spans="4:4">
      <c r="D10900" s="112"/>
    </row>
    <row r="10901" spans="4:4">
      <c r="D10901" s="112"/>
    </row>
    <row r="10902" spans="4:4">
      <c r="D10902" s="112"/>
    </row>
    <row r="10903" spans="4:4">
      <c r="D10903" s="112"/>
    </row>
    <row r="10904" spans="4:4">
      <c r="D10904" s="112"/>
    </row>
    <row r="10905" spans="4:4">
      <c r="D10905" s="112"/>
    </row>
    <row r="10906" spans="4:4">
      <c r="D10906" s="112"/>
    </row>
    <row r="10907" spans="4:4">
      <c r="D10907" s="112"/>
    </row>
    <row r="10908" spans="4:4">
      <c r="D10908" s="112"/>
    </row>
    <row r="10909" spans="4:4">
      <c r="D10909" s="112"/>
    </row>
    <row r="10910" spans="4:4">
      <c r="D10910" s="112"/>
    </row>
    <row r="10911" spans="4:4">
      <c r="D10911" s="112"/>
    </row>
    <row r="10912" spans="4:4">
      <c r="D10912" s="112"/>
    </row>
    <row r="10913" spans="4:4">
      <c r="D10913" s="112"/>
    </row>
    <row r="10914" spans="4:4">
      <c r="D10914" s="112"/>
    </row>
    <row r="10915" spans="4:4">
      <c r="D10915" s="112"/>
    </row>
    <row r="10916" spans="4:4">
      <c r="D10916" s="112"/>
    </row>
    <row r="10917" spans="4:4">
      <c r="D10917" s="112"/>
    </row>
    <row r="10918" spans="4:4">
      <c r="D10918" s="112"/>
    </row>
    <row r="10919" spans="4:4">
      <c r="D10919" s="112"/>
    </row>
    <row r="10920" spans="4:4">
      <c r="D10920" s="112"/>
    </row>
    <row r="10921" spans="4:4">
      <c r="D10921" s="112"/>
    </row>
    <row r="10922" spans="4:4">
      <c r="D10922" s="112"/>
    </row>
    <row r="10923" spans="4:4">
      <c r="D10923" s="112"/>
    </row>
    <row r="10924" spans="4:4">
      <c r="D10924" s="112"/>
    </row>
    <row r="10925" spans="4:4">
      <c r="D10925" s="112"/>
    </row>
    <row r="10926" spans="4:4">
      <c r="D10926" s="112"/>
    </row>
    <row r="10927" spans="4:4">
      <c r="D10927" s="112"/>
    </row>
    <row r="10928" spans="4:4">
      <c r="D10928" s="112"/>
    </row>
    <row r="10929" spans="4:4">
      <c r="D10929" s="112"/>
    </row>
    <row r="10930" spans="4:4">
      <c r="D10930" s="112"/>
    </row>
    <row r="10931" spans="4:4">
      <c r="D10931" s="112"/>
    </row>
    <row r="10932" spans="4:4">
      <c r="D10932" s="112"/>
    </row>
    <row r="10933" spans="4:4">
      <c r="D10933" s="112"/>
    </row>
    <row r="10934" spans="4:4">
      <c r="D10934" s="112"/>
    </row>
    <row r="10935" spans="4:4">
      <c r="D10935" s="112"/>
    </row>
    <row r="10936" spans="4:4">
      <c r="D10936" s="112"/>
    </row>
    <row r="10937" spans="4:4">
      <c r="D10937" s="112"/>
    </row>
    <row r="10938" spans="4:4">
      <c r="D10938" s="112"/>
    </row>
    <row r="10939" spans="4:4">
      <c r="D10939" s="112"/>
    </row>
    <row r="10940" spans="4:4">
      <c r="D10940" s="112"/>
    </row>
    <row r="10941" spans="4:4">
      <c r="D10941" s="112"/>
    </row>
    <row r="10942" spans="4:4">
      <c r="D10942" s="112"/>
    </row>
    <row r="10943" spans="4:4">
      <c r="D10943" s="112"/>
    </row>
    <row r="10944" spans="4:4">
      <c r="D10944" s="112"/>
    </row>
    <row r="10945" spans="4:4">
      <c r="D10945" s="112"/>
    </row>
    <row r="10946" spans="4:4">
      <c r="D10946" s="112"/>
    </row>
    <row r="10947" spans="4:4">
      <c r="D10947" s="112"/>
    </row>
    <row r="10948" spans="4:4">
      <c r="D10948" s="112"/>
    </row>
    <row r="10949" spans="4:4">
      <c r="D10949" s="112"/>
    </row>
    <row r="10950" spans="4:4">
      <c r="D10950" s="112"/>
    </row>
    <row r="10951" spans="4:4">
      <c r="D10951" s="112"/>
    </row>
    <row r="10952" spans="4:4">
      <c r="D10952" s="112"/>
    </row>
    <row r="10953" spans="4:4">
      <c r="D10953" s="112"/>
    </row>
    <row r="10954" spans="4:4">
      <c r="D10954" s="112"/>
    </row>
    <row r="10955" spans="4:4">
      <c r="D10955" s="112"/>
    </row>
    <row r="10956" spans="4:4">
      <c r="D10956" s="112"/>
    </row>
    <row r="10957" spans="4:4">
      <c r="D10957" s="112"/>
    </row>
    <row r="10958" spans="4:4">
      <c r="D10958" s="112"/>
    </row>
    <row r="10959" spans="4:4">
      <c r="D10959" s="112"/>
    </row>
    <row r="10960" spans="4:4">
      <c r="D10960" s="112"/>
    </row>
    <row r="10961" spans="4:4">
      <c r="D10961" s="112"/>
    </row>
    <row r="10962" spans="4:4">
      <c r="D10962" s="112"/>
    </row>
    <row r="10963" spans="4:4">
      <c r="D10963" s="112"/>
    </row>
    <row r="10964" spans="4:4">
      <c r="D10964" s="112"/>
    </row>
    <row r="10965" spans="4:4">
      <c r="D10965" s="112"/>
    </row>
    <row r="10966" spans="4:4">
      <c r="D10966" s="112"/>
    </row>
    <row r="10967" spans="4:4">
      <c r="D10967" s="112"/>
    </row>
    <row r="10968" spans="4:4">
      <c r="D10968" s="112"/>
    </row>
    <row r="10969" spans="4:4">
      <c r="D10969" s="112"/>
    </row>
    <row r="10970" spans="4:4">
      <c r="D10970" s="112"/>
    </row>
    <row r="10971" spans="4:4">
      <c r="D10971" s="112"/>
    </row>
    <row r="10972" spans="4:4">
      <c r="D10972" s="112"/>
    </row>
    <row r="10973" spans="4:4">
      <c r="D10973" s="112"/>
    </row>
    <row r="10974" spans="4:4">
      <c r="D10974" s="112"/>
    </row>
    <row r="10975" spans="4:4">
      <c r="D10975" s="112"/>
    </row>
    <row r="10976" spans="4:4">
      <c r="D10976" s="112"/>
    </row>
    <row r="10977" spans="4:4">
      <c r="D10977" s="112"/>
    </row>
    <row r="10978" spans="4:4">
      <c r="D10978" s="112"/>
    </row>
    <row r="10979" spans="4:4">
      <c r="D10979" s="112"/>
    </row>
    <row r="10980" spans="4:4">
      <c r="D10980" s="112"/>
    </row>
    <row r="10981" spans="4:4">
      <c r="D10981" s="112"/>
    </row>
    <row r="10982" spans="4:4">
      <c r="D10982" s="112"/>
    </row>
    <row r="10983" spans="4:4">
      <c r="D10983" s="112"/>
    </row>
    <row r="10984" spans="4:4">
      <c r="D10984" s="112"/>
    </row>
    <row r="10985" spans="4:4">
      <c r="D10985" s="112"/>
    </row>
    <row r="10986" spans="4:4">
      <c r="D10986" s="112"/>
    </row>
    <row r="10987" spans="4:4">
      <c r="D10987" s="112"/>
    </row>
    <row r="10988" spans="4:4">
      <c r="D10988" s="112"/>
    </row>
    <row r="10989" spans="4:4">
      <c r="D10989" s="112"/>
    </row>
    <row r="10990" spans="4:4">
      <c r="D10990" s="112"/>
    </row>
    <row r="10991" spans="4:4">
      <c r="D10991" s="112"/>
    </row>
    <row r="10992" spans="4:4">
      <c r="D10992" s="112"/>
    </row>
    <row r="10993" spans="4:4">
      <c r="D10993" s="112"/>
    </row>
    <row r="10994" spans="4:4">
      <c r="D10994" s="112"/>
    </row>
    <row r="10995" spans="4:4">
      <c r="D10995" s="112"/>
    </row>
    <row r="10996" spans="4:4">
      <c r="D10996" s="112"/>
    </row>
    <row r="10997" spans="4:4">
      <c r="D10997" s="112"/>
    </row>
    <row r="10998" spans="4:4">
      <c r="D10998" s="112"/>
    </row>
    <row r="10999" spans="4:4">
      <c r="D10999" s="112"/>
    </row>
    <row r="11000" spans="4:4">
      <c r="D11000" s="112"/>
    </row>
    <row r="11001" spans="4:4">
      <c r="D11001" s="112"/>
    </row>
    <row r="11002" spans="4:4">
      <c r="D11002" s="112"/>
    </row>
    <row r="11003" spans="4:4">
      <c r="D11003" s="112"/>
    </row>
    <row r="11004" spans="4:4">
      <c r="D11004" s="112"/>
    </row>
    <row r="11005" spans="4:4">
      <c r="D11005" s="112"/>
    </row>
    <row r="11006" spans="4:4">
      <c r="D11006" s="112"/>
    </row>
    <row r="11007" spans="4:4">
      <c r="D11007" s="112"/>
    </row>
    <row r="11008" spans="4:4">
      <c r="D11008" s="112"/>
    </row>
    <row r="11009" spans="4:4">
      <c r="D11009" s="112"/>
    </row>
    <row r="11010" spans="4:4">
      <c r="D11010" s="112"/>
    </row>
    <row r="11011" spans="4:4">
      <c r="D11011" s="112"/>
    </row>
    <row r="11012" spans="4:4">
      <c r="D11012" s="112"/>
    </row>
    <row r="11013" spans="4:4">
      <c r="D11013" s="112"/>
    </row>
    <row r="11014" spans="4:4">
      <c r="D11014" s="112"/>
    </row>
    <row r="11015" spans="4:4">
      <c r="D11015" s="112"/>
    </row>
    <row r="11016" spans="4:4">
      <c r="D11016" s="112"/>
    </row>
    <row r="11017" spans="4:4">
      <c r="D11017" s="112"/>
    </row>
    <row r="11018" spans="4:4">
      <c r="D11018" s="112"/>
    </row>
    <row r="11019" spans="4:4">
      <c r="D11019" s="112"/>
    </row>
    <row r="11020" spans="4:4">
      <c r="D11020" s="112"/>
    </row>
    <row r="11021" spans="4:4">
      <c r="D11021" s="112"/>
    </row>
    <row r="11022" spans="4:4">
      <c r="D11022" s="112"/>
    </row>
    <row r="11023" spans="4:4">
      <c r="D11023" s="112"/>
    </row>
    <row r="11024" spans="4:4">
      <c r="D11024" s="112"/>
    </row>
    <row r="11025" spans="4:4">
      <c r="D11025" s="112"/>
    </row>
    <row r="11026" spans="4:4">
      <c r="D11026" s="112"/>
    </row>
    <row r="11027" spans="4:4">
      <c r="D11027" s="112"/>
    </row>
    <row r="11028" spans="4:4">
      <c r="D11028" s="112"/>
    </row>
    <row r="11029" spans="4:4">
      <c r="D11029" s="112"/>
    </row>
    <row r="11030" spans="4:4">
      <c r="D11030" s="112"/>
    </row>
    <row r="11031" spans="4:4">
      <c r="D11031" s="112"/>
    </row>
    <row r="11032" spans="4:4">
      <c r="D11032" s="112"/>
    </row>
    <row r="11033" spans="4:4">
      <c r="D11033" s="112"/>
    </row>
    <row r="11034" spans="4:4">
      <c r="D11034" s="112"/>
    </row>
    <row r="11035" spans="4:4">
      <c r="D11035" s="112"/>
    </row>
    <row r="11036" spans="4:4">
      <c r="D11036" s="112"/>
    </row>
    <row r="11037" spans="4:4">
      <c r="D11037" s="112"/>
    </row>
    <row r="11038" spans="4:4">
      <c r="D11038" s="112"/>
    </row>
    <row r="11039" spans="4:4">
      <c r="D11039" s="112"/>
    </row>
    <row r="11040" spans="4:4">
      <c r="D11040" s="112"/>
    </row>
    <row r="11041" spans="4:4">
      <c r="D11041" s="112"/>
    </row>
    <row r="11042" spans="4:4">
      <c r="D11042" s="112"/>
    </row>
    <row r="11043" spans="4:4">
      <c r="D11043" s="112"/>
    </row>
    <row r="11044" spans="4:4">
      <c r="D11044" s="112"/>
    </row>
    <row r="11045" spans="4:4">
      <c r="D11045" s="112"/>
    </row>
    <row r="11046" spans="4:4">
      <c r="D11046" s="112"/>
    </row>
    <row r="11047" spans="4:4">
      <c r="D11047" s="112"/>
    </row>
    <row r="11048" spans="4:4">
      <c r="D11048" s="112"/>
    </row>
    <row r="11049" spans="4:4">
      <c r="D11049" s="112"/>
    </row>
    <row r="11050" spans="4:4">
      <c r="D11050" s="112"/>
    </row>
    <row r="11051" spans="4:4">
      <c r="D11051" s="112"/>
    </row>
    <row r="11052" spans="4:4">
      <c r="D11052" s="112"/>
    </row>
    <row r="11053" spans="4:4">
      <c r="D11053" s="112"/>
    </row>
    <row r="11054" spans="4:4">
      <c r="D11054" s="112"/>
    </row>
    <row r="11055" spans="4:4">
      <c r="D11055" s="112"/>
    </row>
    <row r="11056" spans="4:4">
      <c r="D11056" s="112"/>
    </row>
    <row r="11057" spans="4:4">
      <c r="D11057" s="112"/>
    </row>
    <row r="11058" spans="4:4">
      <c r="D11058" s="112"/>
    </row>
    <row r="11059" spans="4:4">
      <c r="D11059" s="112"/>
    </row>
    <row r="11060" spans="4:4">
      <c r="D11060" s="112"/>
    </row>
    <row r="11061" spans="4:4">
      <c r="D11061" s="112"/>
    </row>
    <row r="11062" spans="4:4">
      <c r="D11062" s="112"/>
    </row>
    <row r="11063" spans="4:4">
      <c r="D11063" s="112"/>
    </row>
    <row r="11064" spans="4:4">
      <c r="D11064" s="112"/>
    </row>
    <row r="11065" spans="4:4">
      <c r="D11065" s="112"/>
    </row>
    <row r="11066" spans="4:4">
      <c r="D11066" s="112"/>
    </row>
    <row r="11067" spans="4:4">
      <c r="D11067" s="112"/>
    </row>
    <row r="11068" spans="4:4">
      <c r="D11068" s="112"/>
    </row>
    <row r="11069" spans="4:4">
      <c r="D11069" s="112"/>
    </row>
    <row r="11070" spans="4:4">
      <c r="D11070" s="112"/>
    </row>
    <row r="11071" spans="4:4">
      <c r="D11071" s="112"/>
    </row>
    <row r="11072" spans="4:4">
      <c r="D11072" s="112"/>
    </row>
    <row r="11073" spans="4:4">
      <c r="D11073" s="112"/>
    </row>
    <row r="11074" spans="4:4">
      <c r="D11074" s="112"/>
    </row>
    <row r="11075" spans="4:4">
      <c r="D11075" s="112"/>
    </row>
    <row r="11076" spans="4:4">
      <c r="D11076" s="112"/>
    </row>
    <row r="11077" spans="4:4">
      <c r="D11077" s="112"/>
    </row>
    <row r="11078" spans="4:4">
      <c r="D11078" s="112"/>
    </row>
    <row r="11079" spans="4:4">
      <c r="D11079" s="112"/>
    </row>
    <row r="11080" spans="4:4">
      <c r="D11080" s="112"/>
    </row>
    <row r="11081" spans="4:4">
      <c r="D11081" s="112"/>
    </row>
    <row r="11082" spans="4:4">
      <c r="D11082" s="112"/>
    </row>
    <row r="11083" spans="4:4">
      <c r="D11083" s="112"/>
    </row>
    <row r="11084" spans="4:4">
      <c r="D11084" s="112"/>
    </row>
    <row r="11085" spans="4:4">
      <c r="D11085" s="112"/>
    </row>
    <row r="11086" spans="4:4">
      <c r="D11086" s="112"/>
    </row>
    <row r="11087" spans="4:4">
      <c r="D11087" s="112"/>
    </row>
    <row r="11088" spans="4:4">
      <c r="D11088" s="112"/>
    </row>
    <row r="11089" spans="4:4">
      <c r="D11089" s="112"/>
    </row>
    <row r="11090" spans="4:4">
      <c r="D11090" s="112"/>
    </row>
    <row r="11091" spans="4:4">
      <c r="D11091" s="112"/>
    </row>
    <row r="11092" spans="4:4">
      <c r="D11092" s="112"/>
    </row>
    <row r="11093" spans="4:4">
      <c r="D11093" s="112"/>
    </row>
    <row r="11094" spans="4:4">
      <c r="D11094" s="112"/>
    </row>
    <row r="11095" spans="4:4">
      <c r="D11095" s="112"/>
    </row>
    <row r="11096" spans="4:4">
      <c r="D11096" s="112"/>
    </row>
    <row r="11097" spans="4:4">
      <c r="D11097" s="112"/>
    </row>
    <row r="11098" spans="4:4">
      <c r="D11098" s="112"/>
    </row>
    <row r="11099" spans="4:4">
      <c r="D11099" s="112"/>
    </row>
    <row r="11100" spans="4:4">
      <c r="D11100" s="112"/>
    </row>
    <row r="11101" spans="4:4">
      <c r="D11101" s="112"/>
    </row>
    <row r="11102" spans="4:4">
      <c r="D11102" s="112"/>
    </row>
    <row r="11103" spans="4:4">
      <c r="D11103" s="112"/>
    </row>
    <row r="11104" spans="4:4">
      <c r="D11104" s="112"/>
    </row>
    <row r="11105" spans="4:4">
      <c r="D11105" s="112"/>
    </row>
    <row r="11106" spans="4:4">
      <c r="D11106" s="112"/>
    </row>
    <row r="11107" spans="4:4">
      <c r="D11107" s="112"/>
    </row>
    <row r="11108" spans="4:4">
      <c r="D11108" s="112"/>
    </row>
    <row r="11109" spans="4:4">
      <c r="D11109" s="112"/>
    </row>
    <row r="11110" spans="4:4">
      <c r="D11110" s="112"/>
    </row>
    <row r="11111" spans="4:4">
      <c r="D11111" s="112"/>
    </row>
    <row r="11112" spans="4:4">
      <c r="D11112" s="112"/>
    </row>
    <row r="11113" spans="4:4">
      <c r="D11113" s="112"/>
    </row>
    <row r="11114" spans="4:4">
      <c r="D11114" s="112"/>
    </row>
    <row r="11115" spans="4:4">
      <c r="D11115" s="112"/>
    </row>
    <row r="11116" spans="4:4">
      <c r="D11116" s="112"/>
    </row>
    <row r="11117" spans="4:4">
      <c r="D11117" s="112"/>
    </row>
    <row r="11118" spans="4:4">
      <c r="D11118" s="112"/>
    </row>
    <row r="11119" spans="4:4">
      <c r="D11119" s="112"/>
    </row>
    <row r="11120" spans="4:4">
      <c r="D11120" s="112"/>
    </row>
    <row r="11121" spans="4:4">
      <c r="D11121" s="112"/>
    </row>
    <row r="11122" spans="4:4">
      <c r="D11122" s="112"/>
    </row>
    <row r="11123" spans="4:4">
      <c r="D11123" s="112"/>
    </row>
    <row r="11124" spans="4:4">
      <c r="D11124" s="112"/>
    </row>
    <row r="11125" spans="4:4">
      <c r="D11125" s="112"/>
    </row>
    <row r="11126" spans="4:4">
      <c r="D11126" s="112"/>
    </row>
    <row r="11127" spans="4:4">
      <c r="D11127" s="112"/>
    </row>
    <row r="11128" spans="4:4">
      <c r="D11128" s="112"/>
    </row>
    <row r="11129" spans="4:4">
      <c r="D11129" s="112"/>
    </row>
    <row r="11130" spans="4:4">
      <c r="D11130" s="112"/>
    </row>
    <row r="11131" spans="4:4">
      <c r="D11131" s="112"/>
    </row>
    <row r="11132" spans="4:4">
      <c r="D11132" s="112"/>
    </row>
    <row r="11133" spans="4:4">
      <c r="D11133" s="112"/>
    </row>
    <row r="11134" spans="4:4">
      <c r="D11134" s="112"/>
    </row>
    <row r="11135" spans="4:4">
      <c r="D11135" s="112"/>
    </row>
    <row r="11136" spans="4:4">
      <c r="D11136" s="112"/>
    </row>
    <row r="11137" spans="4:4">
      <c r="D11137" s="112"/>
    </row>
    <row r="11138" spans="4:4">
      <c r="D11138" s="112"/>
    </row>
    <row r="11139" spans="4:4">
      <c r="D11139" s="112"/>
    </row>
    <row r="11140" spans="4:4">
      <c r="D11140" s="112"/>
    </row>
    <row r="11141" spans="4:4">
      <c r="D11141" s="112"/>
    </row>
    <row r="11142" spans="4:4">
      <c r="D11142" s="112"/>
    </row>
    <row r="11143" spans="4:4">
      <c r="D11143" s="112"/>
    </row>
    <row r="11144" spans="4:4">
      <c r="D11144" s="112"/>
    </row>
    <row r="11145" spans="4:4">
      <c r="D11145" s="112"/>
    </row>
    <row r="11146" spans="4:4">
      <c r="D11146" s="112"/>
    </row>
    <row r="11147" spans="4:4">
      <c r="D11147" s="112"/>
    </row>
    <row r="11148" spans="4:4">
      <c r="D11148" s="112"/>
    </row>
    <row r="11149" spans="4:4">
      <c r="D11149" s="112"/>
    </row>
    <row r="11150" spans="4:4">
      <c r="D11150" s="112"/>
    </row>
    <row r="11151" spans="4:4">
      <c r="D11151" s="112"/>
    </row>
    <row r="11152" spans="4:4">
      <c r="D11152" s="112"/>
    </row>
    <row r="11153" spans="4:4">
      <c r="D11153" s="112"/>
    </row>
    <row r="11154" spans="4:4">
      <c r="D11154" s="112"/>
    </row>
    <row r="11155" spans="4:4">
      <c r="D11155" s="112"/>
    </row>
    <row r="11156" spans="4:4">
      <c r="D11156" s="112"/>
    </row>
    <row r="11157" spans="4:4">
      <c r="D11157" s="112"/>
    </row>
    <row r="11158" spans="4:4">
      <c r="D11158" s="112"/>
    </row>
    <row r="11159" spans="4:4">
      <c r="D11159" s="112"/>
    </row>
    <row r="11160" spans="4:4">
      <c r="D11160" s="112"/>
    </row>
    <row r="11161" spans="4:4">
      <c r="D11161" s="112"/>
    </row>
    <row r="11162" spans="4:4">
      <c r="D11162" s="112"/>
    </row>
    <row r="11163" spans="4:4">
      <c r="D11163" s="112"/>
    </row>
    <row r="11164" spans="4:4">
      <c r="D11164" s="112"/>
    </row>
    <row r="11165" spans="4:4">
      <c r="D11165" s="112"/>
    </row>
    <row r="11166" spans="4:4">
      <c r="D11166" s="112"/>
    </row>
    <row r="11167" spans="4:4">
      <c r="D11167" s="112"/>
    </row>
    <row r="11168" spans="4:4">
      <c r="D11168" s="112"/>
    </row>
    <row r="11169" spans="4:4">
      <c r="D11169" s="112"/>
    </row>
    <row r="11170" spans="4:4">
      <c r="D11170" s="112"/>
    </row>
    <row r="11171" spans="4:4">
      <c r="D11171" s="112"/>
    </row>
    <row r="11172" spans="4:4">
      <c r="D11172" s="112"/>
    </row>
    <row r="11173" spans="4:4">
      <c r="D11173" s="112"/>
    </row>
    <row r="11174" spans="4:4">
      <c r="D11174" s="112"/>
    </row>
    <row r="11175" spans="4:4">
      <c r="D11175" s="112"/>
    </row>
    <row r="11176" spans="4:4">
      <c r="D11176" s="112"/>
    </row>
    <row r="11177" spans="4:4">
      <c r="D11177" s="112"/>
    </row>
    <row r="11178" spans="4:4">
      <c r="D11178" s="112"/>
    </row>
    <row r="11179" spans="4:4">
      <c r="D11179" s="112"/>
    </row>
    <row r="11180" spans="4:4">
      <c r="D11180" s="112"/>
    </row>
    <row r="11181" spans="4:4">
      <c r="D11181" s="112"/>
    </row>
    <row r="11182" spans="4:4">
      <c r="D11182" s="112"/>
    </row>
    <row r="11183" spans="4:4">
      <c r="D11183" s="112"/>
    </row>
    <row r="11184" spans="4:4">
      <c r="D11184" s="112"/>
    </row>
    <row r="11185" spans="4:4">
      <c r="D11185" s="112"/>
    </row>
    <row r="11186" spans="4:4">
      <c r="D11186" s="112"/>
    </row>
    <row r="11187" spans="4:4">
      <c r="D11187" s="112"/>
    </row>
    <row r="11188" spans="4:4">
      <c r="D11188" s="112"/>
    </row>
    <row r="11189" spans="4:4">
      <c r="D11189" s="112"/>
    </row>
    <row r="11190" spans="4:4">
      <c r="D11190" s="112"/>
    </row>
    <row r="11191" spans="4:4">
      <c r="D11191" s="112"/>
    </row>
    <row r="11192" spans="4:4">
      <c r="D11192" s="112"/>
    </row>
    <row r="11193" spans="4:4">
      <c r="D11193" s="112"/>
    </row>
    <row r="11194" spans="4:4">
      <c r="D11194" s="112"/>
    </row>
    <row r="11195" spans="4:4">
      <c r="D11195" s="112"/>
    </row>
    <row r="11196" spans="4:4">
      <c r="D11196" s="112"/>
    </row>
    <row r="11197" spans="4:4">
      <c r="D11197" s="112"/>
    </row>
    <row r="11198" spans="4:4">
      <c r="D11198" s="112"/>
    </row>
    <row r="11199" spans="4:4">
      <c r="D11199" s="112"/>
    </row>
    <row r="11200" spans="4:4">
      <c r="D11200" s="112"/>
    </row>
    <row r="11201" spans="4:4">
      <c r="D11201" s="112"/>
    </row>
    <row r="11202" spans="4:4">
      <c r="D11202" s="112"/>
    </row>
    <row r="11203" spans="4:4">
      <c r="D11203" s="112"/>
    </row>
    <row r="11204" spans="4:4">
      <c r="D11204" s="112"/>
    </row>
    <row r="11205" spans="4:4">
      <c r="D11205" s="112"/>
    </row>
    <row r="11206" spans="4:4">
      <c r="D11206" s="112"/>
    </row>
    <row r="11207" spans="4:4">
      <c r="D11207" s="112"/>
    </row>
    <row r="11208" spans="4:4">
      <c r="D11208" s="112"/>
    </row>
    <row r="11209" spans="4:4">
      <c r="D11209" s="112"/>
    </row>
    <row r="11210" spans="4:4">
      <c r="D11210" s="112"/>
    </row>
    <row r="11211" spans="4:4">
      <c r="D11211" s="112"/>
    </row>
    <row r="11212" spans="4:4">
      <c r="D11212" s="112"/>
    </row>
    <row r="11213" spans="4:4">
      <c r="D11213" s="112"/>
    </row>
    <row r="11214" spans="4:4">
      <c r="D11214" s="112"/>
    </row>
    <row r="11215" spans="4:4">
      <c r="D11215" s="112"/>
    </row>
    <row r="11216" spans="4:4">
      <c r="D11216" s="112"/>
    </row>
    <row r="11217" spans="4:4">
      <c r="D11217" s="112"/>
    </row>
    <row r="11218" spans="4:4">
      <c r="D11218" s="112"/>
    </row>
    <row r="11219" spans="4:4">
      <c r="D11219" s="112"/>
    </row>
    <row r="11220" spans="4:4">
      <c r="D11220" s="112"/>
    </row>
    <row r="11221" spans="4:4">
      <c r="D11221" s="112"/>
    </row>
    <row r="11222" spans="4:4">
      <c r="D11222" s="112"/>
    </row>
    <row r="11223" spans="4:4">
      <c r="D11223" s="112"/>
    </row>
    <row r="11224" spans="4:4">
      <c r="D11224" s="112"/>
    </row>
    <row r="11225" spans="4:4">
      <c r="D11225" s="112"/>
    </row>
    <row r="11226" spans="4:4">
      <c r="D11226" s="112"/>
    </row>
    <row r="11227" spans="4:4">
      <c r="D11227" s="112"/>
    </row>
    <row r="11228" spans="4:4">
      <c r="D11228" s="112"/>
    </row>
    <row r="11229" spans="4:4">
      <c r="D11229" s="112"/>
    </row>
    <row r="11230" spans="4:4">
      <c r="D11230" s="112"/>
    </row>
    <row r="11231" spans="4:4">
      <c r="D11231" s="112"/>
    </row>
    <row r="11232" spans="4:4">
      <c r="D11232" s="112"/>
    </row>
    <row r="11233" spans="4:4">
      <c r="D11233" s="112"/>
    </row>
    <row r="11234" spans="4:4">
      <c r="D11234" s="112"/>
    </row>
    <row r="11235" spans="4:4">
      <c r="D11235" s="112"/>
    </row>
    <row r="11236" spans="4:4">
      <c r="D11236" s="112"/>
    </row>
    <row r="11237" spans="4:4">
      <c r="D11237" s="112"/>
    </row>
    <row r="11238" spans="4:4">
      <c r="D11238" s="112"/>
    </row>
    <row r="11239" spans="4:4">
      <c r="D11239" s="112"/>
    </row>
    <row r="11240" spans="4:4">
      <c r="D11240" s="112"/>
    </row>
    <row r="11241" spans="4:4">
      <c r="D11241" s="112"/>
    </row>
    <row r="11242" spans="4:4">
      <c r="D11242" s="112"/>
    </row>
    <row r="11243" spans="4:4">
      <c r="D11243" s="112"/>
    </row>
    <row r="11244" spans="4:4">
      <c r="D11244" s="112"/>
    </row>
    <row r="11245" spans="4:4">
      <c r="D11245" s="112"/>
    </row>
    <row r="11246" spans="4:4">
      <c r="D11246" s="112"/>
    </row>
    <row r="11247" spans="4:4">
      <c r="D11247" s="112"/>
    </row>
    <row r="11248" spans="4:4">
      <c r="D11248" s="112"/>
    </row>
    <row r="11249" spans="4:4">
      <c r="D11249" s="112"/>
    </row>
    <row r="11250" spans="4:4">
      <c r="D11250" s="112"/>
    </row>
    <row r="11251" spans="4:4">
      <c r="D11251" s="112"/>
    </row>
    <row r="11252" spans="4:4">
      <c r="D11252" s="112"/>
    </row>
    <row r="11253" spans="4:4">
      <c r="D11253" s="112"/>
    </row>
    <row r="11254" spans="4:4">
      <c r="D11254" s="112"/>
    </row>
    <row r="11255" spans="4:4">
      <c r="D11255" s="112"/>
    </row>
    <row r="11256" spans="4:4">
      <c r="D11256" s="112"/>
    </row>
    <row r="11257" spans="4:4">
      <c r="D11257" s="112"/>
    </row>
    <row r="11258" spans="4:4">
      <c r="D11258" s="112"/>
    </row>
    <row r="11259" spans="4:4">
      <c r="D11259" s="112"/>
    </row>
    <row r="11260" spans="4:4">
      <c r="D11260" s="112"/>
    </row>
    <row r="11261" spans="4:4">
      <c r="D11261" s="112"/>
    </row>
    <row r="11262" spans="4:4">
      <c r="D11262" s="112"/>
    </row>
    <row r="11263" spans="4:4">
      <c r="D11263" s="112"/>
    </row>
    <row r="11264" spans="4:4">
      <c r="D11264" s="112"/>
    </row>
    <row r="11265" spans="4:4">
      <c r="D11265" s="112"/>
    </row>
    <row r="11266" spans="4:4">
      <c r="D11266" s="112"/>
    </row>
    <row r="11267" spans="4:4">
      <c r="D11267" s="112"/>
    </row>
    <row r="11268" spans="4:4">
      <c r="D11268" s="112"/>
    </row>
    <row r="11269" spans="4:4">
      <c r="D11269" s="112"/>
    </row>
    <row r="11270" spans="4:4">
      <c r="D11270" s="112"/>
    </row>
    <row r="11271" spans="4:4">
      <c r="D11271" s="112"/>
    </row>
    <row r="11272" spans="4:4">
      <c r="D11272" s="112"/>
    </row>
    <row r="11273" spans="4:4">
      <c r="D11273" s="112"/>
    </row>
    <row r="11274" spans="4:4">
      <c r="D11274" s="112"/>
    </row>
    <row r="11275" spans="4:4">
      <c r="D11275" s="112"/>
    </row>
    <row r="11276" spans="4:4">
      <c r="D11276" s="112"/>
    </row>
    <row r="11277" spans="4:4">
      <c r="D11277" s="112"/>
    </row>
    <row r="11278" spans="4:4">
      <c r="D11278" s="112"/>
    </row>
    <row r="11279" spans="4:4">
      <c r="D11279" s="112"/>
    </row>
    <row r="11280" spans="4:4">
      <c r="D11280" s="112"/>
    </row>
    <row r="11281" spans="4:4">
      <c r="D11281" s="112"/>
    </row>
    <row r="11282" spans="4:4">
      <c r="D11282" s="112"/>
    </row>
    <row r="11283" spans="4:4">
      <c r="D11283" s="112"/>
    </row>
    <row r="11284" spans="4:4">
      <c r="D11284" s="112"/>
    </row>
    <row r="11285" spans="4:4">
      <c r="D11285" s="112"/>
    </row>
    <row r="11286" spans="4:4">
      <c r="D11286" s="112"/>
    </row>
    <row r="11287" spans="4:4">
      <c r="D11287" s="112"/>
    </row>
    <row r="11288" spans="4:4">
      <c r="D11288" s="112"/>
    </row>
    <row r="11289" spans="4:4">
      <c r="D11289" s="112"/>
    </row>
    <row r="11290" spans="4:4">
      <c r="D11290" s="112"/>
    </row>
    <row r="11291" spans="4:4">
      <c r="D11291" s="112"/>
    </row>
    <row r="11292" spans="4:4">
      <c r="D11292" s="112"/>
    </row>
    <row r="11293" spans="4:4">
      <c r="D11293" s="112"/>
    </row>
    <row r="11294" spans="4:4">
      <c r="D11294" s="112"/>
    </row>
    <row r="11295" spans="4:4">
      <c r="D11295" s="112"/>
    </row>
    <row r="11296" spans="4:4">
      <c r="D11296" s="112"/>
    </row>
    <row r="11297" spans="4:4">
      <c r="D11297" s="112"/>
    </row>
    <row r="11298" spans="4:4">
      <c r="D11298" s="112"/>
    </row>
    <row r="11299" spans="4:4">
      <c r="D11299" s="112"/>
    </row>
    <row r="11300" spans="4:4">
      <c r="D11300" s="112"/>
    </row>
    <row r="11301" spans="4:4">
      <c r="D11301" s="112"/>
    </row>
    <row r="11302" spans="4:4">
      <c r="D11302" s="112"/>
    </row>
    <row r="11303" spans="4:4">
      <c r="D11303" s="112"/>
    </row>
    <row r="11304" spans="4:4">
      <c r="D11304" s="112"/>
    </row>
    <row r="11305" spans="4:4">
      <c r="D11305" s="112"/>
    </row>
    <row r="11306" spans="4:4">
      <c r="D11306" s="112"/>
    </row>
    <row r="11307" spans="4:4">
      <c r="D11307" s="112"/>
    </row>
    <row r="11308" spans="4:4">
      <c r="D11308" s="112"/>
    </row>
    <row r="11309" spans="4:4">
      <c r="D11309" s="112"/>
    </row>
    <row r="11310" spans="4:4">
      <c r="D11310" s="112"/>
    </row>
    <row r="11311" spans="4:4">
      <c r="D11311" s="112"/>
    </row>
    <row r="11312" spans="4:4">
      <c r="D11312" s="112"/>
    </row>
    <row r="11313" spans="4:4">
      <c r="D11313" s="112"/>
    </row>
    <row r="11314" spans="4:4">
      <c r="D11314" s="112"/>
    </row>
    <row r="11315" spans="4:4">
      <c r="D11315" s="112"/>
    </row>
    <row r="11316" spans="4:4">
      <c r="D11316" s="112"/>
    </row>
    <row r="11317" spans="4:4">
      <c r="D11317" s="112"/>
    </row>
    <row r="11318" spans="4:4">
      <c r="D11318" s="112"/>
    </row>
    <row r="11319" spans="4:4">
      <c r="D11319" s="112"/>
    </row>
    <row r="11320" spans="4:4">
      <c r="D11320" s="112"/>
    </row>
    <row r="11321" spans="4:4">
      <c r="D11321" s="112"/>
    </row>
    <row r="11322" spans="4:4">
      <c r="D11322" s="112"/>
    </row>
    <row r="11323" spans="4:4">
      <c r="D11323" s="112"/>
    </row>
    <row r="11324" spans="4:4">
      <c r="D11324" s="112"/>
    </row>
    <row r="11325" spans="4:4">
      <c r="D11325" s="112"/>
    </row>
    <row r="11326" spans="4:4">
      <c r="D11326" s="112"/>
    </row>
    <row r="11327" spans="4:4">
      <c r="D11327" s="112"/>
    </row>
    <row r="11328" spans="4:4">
      <c r="D11328" s="112"/>
    </row>
    <row r="11329" spans="4:4">
      <c r="D11329" s="112"/>
    </row>
    <row r="11330" spans="4:4">
      <c r="D11330" s="112"/>
    </row>
    <row r="11331" spans="4:4">
      <c r="D11331" s="112"/>
    </row>
    <row r="11332" spans="4:4">
      <c r="D11332" s="112"/>
    </row>
    <row r="11333" spans="4:4">
      <c r="D11333" s="112"/>
    </row>
    <row r="11334" spans="4:4">
      <c r="D11334" s="112"/>
    </row>
    <row r="11335" spans="4:4">
      <c r="D11335" s="112"/>
    </row>
    <row r="11336" spans="4:4">
      <c r="D11336" s="112"/>
    </row>
    <row r="11337" spans="4:4">
      <c r="D11337" s="112"/>
    </row>
    <row r="11338" spans="4:4">
      <c r="D11338" s="112"/>
    </row>
    <row r="11339" spans="4:4">
      <c r="D11339" s="112"/>
    </row>
    <row r="11340" spans="4:4">
      <c r="D11340" s="112"/>
    </row>
    <row r="11341" spans="4:4">
      <c r="D11341" s="112"/>
    </row>
    <row r="11342" spans="4:4">
      <c r="D11342" s="112"/>
    </row>
    <row r="11343" spans="4:4">
      <c r="D11343" s="112"/>
    </row>
    <row r="11344" spans="4:4">
      <c r="D11344" s="112"/>
    </row>
    <row r="11345" spans="4:4">
      <c r="D11345" s="112"/>
    </row>
    <row r="11346" spans="4:4">
      <c r="D11346" s="112"/>
    </row>
    <row r="11347" spans="4:4">
      <c r="D11347" s="112"/>
    </row>
    <row r="11348" spans="4:4">
      <c r="D11348" s="112"/>
    </row>
    <row r="11349" spans="4:4">
      <c r="D11349" s="112"/>
    </row>
    <row r="11350" spans="4:4">
      <c r="D11350" s="112"/>
    </row>
    <row r="11351" spans="4:4">
      <c r="D11351" s="112"/>
    </row>
    <row r="11352" spans="4:4">
      <c r="D11352" s="112"/>
    </row>
    <row r="11353" spans="4:4">
      <c r="D11353" s="112"/>
    </row>
    <row r="11354" spans="4:4">
      <c r="D11354" s="112"/>
    </row>
    <row r="11355" spans="4:4">
      <c r="D11355" s="112"/>
    </row>
    <row r="11356" spans="4:4">
      <c r="D11356" s="112"/>
    </row>
    <row r="11357" spans="4:4">
      <c r="D11357" s="112"/>
    </row>
    <row r="11358" spans="4:4">
      <c r="D11358" s="112"/>
    </row>
    <row r="11359" spans="4:4">
      <c r="D11359" s="112"/>
    </row>
    <row r="11360" spans="4:4">
      <c r="D11360" s="112"/>
    </row>
    <row r="11361" spans="4:4">
      <c r="D11361" s="112"/>
    </row>
    <row r="11362" spans="4:4">
      <c r="D11362" s="112"/>
    </row>
    <row r="11363" spans="4:4">
      <c r="D11363" s="112"/>
    </row>
    <row r="11364" spans="4:4">
      <c r="D11364" s="112"/>
    </row>
    <row r="11365" spans="4:4">
      <c r="D11365" s="112"/>
    </row>
    <row r="11366" spans="4:4">
      <c r="D11366" s="112"/>
    </row>
    <row r="11367" spans="4:4">
      <c r="D11367" s="112"/>
    </row>
    <row r="11368" spans="4:4">
      <c r="D11368" s="112"/>
    </row>
    <row r="11369" spans="4:4">
      <c r="D11369" s="112"/>
    </row>
    <row r="11370" spans="4:4">
      <c r="D11370" s="112"/>
    </row>
    <row r="11371" spans="4:4">
      <c r="D11371" s="112"/>
    </row>
    <row r="11372" spans="4:4">
      <c r="D11372" s="112"/>
    </row>
    <row r="11373" spans="4:4">
      <c r="D11373" s="112"/>
    </row>
    <row r="11374" spans="4:4">
      <c r="D11374" s="112"/>
    </row>
    <row r="11375" spans="4:4">
      <c r="D11375" s="112"/>
    </row>
    <row r="11376" spans="4:4">
      <c r="D11376" s="112"/>
    </row>
    <row r="11377" spans="4:4">
      <c r="D11377" s="112"/>
    </row>
    <row r="11378" spans="4:4">
      <c r="D11378" s="112"/>
    </row>
    <row r="11379" spans="4:4">
      <c r="D11379" s="112"/>
    </row>
    <row r="11380" spans="4:4">
      <c r="D11380" s="112"/>
    </row>
    <row r="11381" spans="4:4">
      <c r="D11381" s="112"/>
    </row>
    <row r="11382" spans="4:4">
      <c r="D11382" s="112"/>
    </row>
    <row r="11383" spans="4:4">
      <c r="D11383" s="112"/>
    </row>
    <row r="11384" spans="4:4">
      <c r="D11384" s="112"/>
    </row>
    <row r="11385" spans="4:4">
      <c r="D11385" s="112"/>
    </row>
    <row r="11386" spans="4:4">
      <c r="D11386" s="112"/>
    </row>
    <row r="11387" spans="4:4">
      <c r="D11387" s="112"/>
    </row>
    <row r="11388" spans="4:4">
      <c r="D11388" s="112"/>
    </row>
    <row r="11389" spans="4:4">
      <c r="D11389" s="112"/>
    </row>
    <row r="11390" spans="4:4">
      <c r="D11390" s="112"/>
    </row>
    <row r="11391" spans="4:4">
      <c r="D11391" s="112"/>
    </row>
    <row r="11392" spans="4:4">
      <c r="D11392" s="112"/>
    </row>
    <row r="11393" spans="4:4">
      <c r="D11393" s="112"/>
    </row>
    <row r="11394" spans="4:4">
      <c r="D11394" s="112"/>
    </row>
    <row r="11395" spans="4:4">
      <c r="D11395" s="112"/>
    </row>
    <row r="11396" spans="4:4">
      <c r="D11396" s="112"/>
    </row>
    <row r="11397" spans="4:4">
      <c r="D11397" s="112"/>
    </row>
    <row r="11398" spans="4:4">
      <c r="D11398" s="112"/>
    </row>
    <row r="11399" spans="4:4">
      <c r="D11399" s="112"/>
    </row>
    <row r="11400" spans="4:4">
      <c r="D11400" s="112"/>
    </row>
    <row r="11401" spans="4:4">
      <c r="D11401" s="112"/>
    </row>
    <row r="11402" spans="4:4">
      <c r="D11402" s="112"/>
    </row>
    <row r="11403" spans="4:4">
      <c r="D11403" s="112"/>
    </row>
    <row r="11404" spans="4:4">
      <c r="D11404" s="112"/>
    </row>
    <row r="11405" spans="4:4">
      <c r="D11405" s="112"/>
    </row>
    <row r="11406" spans="4:4">
      <c r="D11406" s="112"/>
    </row>
    <row r="11407" spans="4:4">
      <c r="D11407" s="112"/>
    </row>
    <row r="11408" spans="4:4">
      <c r="D11408" s="112"/>
    </row>
    <row r="11409" spans="4:4">
      <c r="D11409" s="112"/>
    </row>
    <row r="11410" spans="4:4">
      <c r="D11410" s="112"/>
    </row>
    <row r="11411" spans="4:4">
      <c r="D11411" s="112"/>
    </row>
    <row r="11412" spans="4:4">
      <c r="D11412" s="112"/>
    </row>
    <row r="11413" spans="4:4">
      <c r="D11413" s="112"/>
    </row>
    <row r="11414" spans="4:4">
      <c r="D11414" s="112"/>
    </row>
    <row r="11415" spans="4:4">
      <c r="D11415" s="112"/>
    </row>
    <row r="11416" spans="4:4">
      <c r="D11416" s="112"/>
    </row>
    <row r="11417" spans="4:4">
      <c r="D11417" s="112"/>
    </row>
    <row r="11418" spans="4:4">
      <c r="D11418" s="112"/>
    </row>
    <row r="11419" spans="4:4">
      <c r="D11419" s="112"/>
    </row>
    <row r="11420" spans="4:4">
      <c r="D11420" s="112"/>
    </row>
    <row r="11421" spans="4:4">
      <c r="D11421" s="112"/>
    </row>
    <row r="11422" spans="4:4">
      <c r="D11422" s="112"/>
    </row>
    <row r="11423" spans="4:4">
      <c r="D11423" s="112"/>
    </row>
    <row r="11424" spans="4:4">
      <c r="D11424" s="112"/>
    </row>
    <row r="11425" spans="4:4">
      <c r="D11425" s="112"/>
    </row>
    <row r="11426" spans="4:4">
      <c r="D11426" s="112"/>
    </row>
    <row r="11427" spans="4:4">
      <c r="D11427" s="112"/>
    </row>
    <row r="11428" spans="4:4">
      <c r="D11428" s="112"/>
    </row>
    <row r="11429" spans="4:4">
      <c r="D11429" s="112"/>
    </row>
    <row r="11430" spans="4:4">
      <c r="D11430" s="112"/>
    </row>
    <row r="11431" spans="4:4">
      <c r="D11431" s="112"/>
    </row>
    <row r="11432" spans="4:4">
      <c r="D11432" s="112"/>
    </row>
    <row r="11433" spans="4:4">
      <c r="D11433" s="112"/>
    </row>
    <row r="11434" spans="4:4">
      <c r="D11434" s="112"/>
    </row>
    <row r="11435" spans="4:4">
      <c r="D11435" s="112"/>
    </row>
    <row r="11436" spans="4:4">
      <c r="D11436" s="112"/>
    </row>
    <row r="11437" spans="4:4">
      <c r="D11437" s="112"/>
    </row>
    <row r="11438" spans="4:4">
      <c r="D11438" s="112"/>
    </row>
    <row r="11439" spans="4:4">
      <c r="D11439" s="112"/>
    </row>
    <row r="11440" spans="4:4">
      <c r="D11440" s="112"/>
    </row>
    <row r="11441" spans="4:4">
      <c r="D11441" s="112"/>
    </row>
    <row r="11442" spans="4:4">
      <c r="D11442" s="112"/>
    </row>
    <row r="11443" spans="4:4">
      <c r="D11443" s="112"/>
    </row>
    <row r="11444" spans="4:4">
      <c r="D11444" s="112"/>
    </row>
    <row r="11445" spans="4:4">
      <c r="D11445" s="112"/>
    </row>
    <row r="11446" spans="4:4">
      <c r="D11446" s="112"/>
    </row>
    <row r="11447" spans="4:4">
      <c r="D11447" s="112"/>
    </row>
    <row r="11448" spans="4:4">
      <c r="D11448" s="112"/>
    </row>
    <row r="11449" spans="4:4">
      <c r="D11449" s="112"/>
    </row>
    <row r="11450" spans="4:4">
      <c r="D11450" s="112"/>
    </row>
    <row r="11451" spans="4:4">
      <c r="D11451" s="112"/>
    </row>
    <row r="11452" spans="4:4">
      <c r="D11452" s="112"/>
    </row>
    <row r="11453" spans="4:4">
      <c r="D11453" s="112"/>
    </row>
    <row r="11454" spans="4:4">
      <c r="D11454" s="112"/>
    </row>
    <row r="11455" spans="4:4">
      <c r="D11455" s="112"/>
    </row>
    <row r="11456" spans="4:4">
      <c r="D11456" s="112"/>
    </row>
    <row r="11457" spans="4:4">
      <c r="D11457" s="112"/>
    </row>
    <row r="11458" spans="4:4">
      <c r="D11458" s="112"/>
    </row>
    <row r="11459" spans="4:4">
      <c r="D11459" s="112"/>
    </row>
    <row r="11460" spans="4:4">
      <c r="D11460" s="112"/>
    </row>
    <row r="11461" spans="4:4">
      <c r="D11461" s="112"/>
    </row>
    <row r="11462" spans="4:4">
      <c r="D11462" s="112"/>
    </row>
    <row r="11463" spans="4:4">
      <c r="D11463" s="112"/>
    </row>
    <row r="11464" spans="4:4">
      <c r="D11464" s="112"/>
    </row>
    <row r="11465" spans="4:4">
      <c r="D11465" s="112"/>
    </row>
    <row r="11466" spans="4:4">
      <c r="D11466" s="112"/>
    </row>
    <row r="11467" spans="4:4">
      <c r="D11467" s="112"/>
    </row>
    <row r="11468" spans="4:4">
      <c r="D11468" s="112"/>
    </row>
    <row r="11469" spans="4:4">
      <c r="D11469" s="112"/>
    </row>
    <row r="11470" spans="4:4">
      <c r="D11470" s="112"/>
    </row>
    <row r="11471" spans="4:4">
      <c r="D11471" s="112"/>
    </row>
    <row r="11472" spans="4:4">
      <c r="D11472" s="112"/>
    </row>
    <row r="11473" spans="4:4">
      <c r="D11473" s="112"/>
    </row>
    <row r="11474" spans="4:4">
      <c r="D11474" s="112"/>
    </row>
    <row r="11475" spans="4:4">
      <c r="D11475" s="112"/>
    </row>
    <row r="11476" spans="4:4">
      <c r="D11476" s="112"/>
    </row>
    <row r="11477" spans="4:4">
      <c r="D11477" s="112"/>
    </row>
    <row r="11478" spans="4:4">
      <c r="D11478" s="112"/>
    </row>
    <row r="11479" spans="4:4">
      <c r="D11479" s="112"/>
    </row>
    <row r="11480" spans="4:4">
      <c r="D11480" s="112"/>
    </row>
    <row r="11481" spans="4:4">
      <c r="D11481" s="112"/>
    </row>
    <row r="11482" spans="4:4">
      <c r="D11482" s="112"/>
    </row>
    <row r="11483" spans="4:4">
      <c r="D11483" s="112"/>
    </row>
    <row r="11484" spans="4:4">
      <c r="D11484" s="112"/>
    </row>
    <row r="11485" spans="4:4">
      <c r="D11485" s="112"/>
    </row>
    <row r="11486" spans="4:4">
      <c r="D11486" s="112"/>
    </row>
    <row r="11487" spans="4:4">
      <c r="D11487" s="112"/>
    </row>
    <row r="11488" spans="4:4">
      <c r="D11488" s="112"/>
    </row>
    <row r="11489" spans="4:4">
      <c r="D11489" s="112"/>
    </row>
    <row r="11490" spans="4:4">
      <c r="D11490" s="112"/>
    </row>
    <row r="11491" spans="4:4">
      <c r="D11491" s="112"/>
    </row>
    <row r="11492" spans="4:4">
      <c r="D11492" s="112"/>
    </row>
    <row r="11493" spans="4:4">
      <c r="D11493" s="112"/>
    </row>
    <row r="11494" spans="4:4">
      <c r="D11494" s="112"/>
    </row>
    <row r="11495" spans="4:4">
      <c r="D11495" s="112"/>
    </row>
    <row r="11496" spans="4:4">
      <c r="D11496" s="112"/>
    </row>
    <row r="11497" spans="4:4">
      <c r="D11497" s="112"/>
    </row>
    <row r="11498" spans="4:4">
      <c r="D11498" s="112"/>
    </row>
    <row r="11499" spans="4:4">
      <c r="D11499" s="112"/>
    </row>
    <row r="11500" spans="4:4">
      <c r="D11500" s="112"/>
    </row>
    <row r="11501" spans="4:4">
      <c r="D11501" s="112"/>
    </row>
    <row r="11502" spans="4:4">
      <c r="D11502" s="112"/>
    </row>
    <row r="11503" spans="4:4">
      <c r="D11503" s="112"/>
    </row>
    <row r="11504" spans="4:4">
      <c r="D11504" s="112"/>
    </row>
    <row r="11505" spans="4:4">
      <c r="D11505" s="112"/>
    </row>
    <row r="11506" spans="4:4">
      <c r="D11506" s="112"/>
    </row>
    <row r="11507" spans="4:4">
      <c r="D11507" s="112"/>
    </row>
    <row r="11508" spans="4:4">
      <c r="D11508" s="112"/>
    </row>
    <row r="11509" spans="4:4">
      <c r="D11509" s="112"/>
    </row>
    <row r="11510" spans="4:4">
      <c r="D11510" s="112"/>
    </row>
    <row r="11511" spans="4:4">
      <c r="D11511" s="112"/>
    </row>
    <row r="11512" spans="4:4">
      <c r="D11512" s="112"/>
    </row>
    <row r="11513" spans="4:4">
      <c r="D11513" s="112"/>
    </row>
    <row r="11514" spans="4:4">
      <c r="D11514" s="112"/>
    </row>
    <row r="11515" spans="4:4">
      <c r="D11515" s="112"/>
    </row>
    <row r="11516" spans="4:4">
      <c r="D11516" s="112"/>
    </row>
    <row r="11517" spans="4:4">
      <c r="D11517" s="112"/>
    </row>
    <row r="11518" spans="4:4">
      <c r="D11518" s="112"/>
    </row>
    <row r="11519" spans="4:4">
      <c r="D11519" s="112"/>
    </row>
    <row r="11520" spans="4:4">
      <c r="D11520" s="112"/>
    </row>
    <row r="11521" spans="4:4">
      <c r="D11521" s="112"/>
    </row>
    <row r="11522" spans="4:4">
      <c r="D11522" s="112"/>
    </row>
    <row r="11523" spans="4:4">
      <c r="D11523" s="112"/>
    </row>
    <row r="11524" spans="4:4">
      <c r="D11524" s="112"/>
    </row>
    <row r="11525" spans="4:4">
      <c r="D11525" s="112"/>
    </row>
    <row r="11526" spans="4:4">
      <c r="D11526" s="112"/>
    </row>
    <row r="11527" spans="4:4">
      <c r="D11527" s="112"/>
    </row>
    <row r="11528" spans="4:4">
      <c r="D11528" s="112"/>
    </row>
    <row r="11529" spans="4:4">
      <c r="D11529" s="112"/>
    </row>
    <row r="11530" spans="4:4">
      <c r="D11530" s="112"/>
    </row>
    <row r="11531" spans="4:4">
      <c r="D11531" s="112"/>
    </row>
    <row r="11532" spans="4:4">
      <c r="D11532" s="112"/>
    </row>
    <row r="11533" spans="4:4">
      <c r="D11533" s="112"/>
    </row>
    <row r="11534" spans="4:4">
      <c r="D11534" s="112"/>
    </row>
    <row r="11535" spans="4:4">
      <c r="D11535" s="112"/>
    </row>
    <row r="11536" spans="4:4">
      <c r="D11536" s="112"/>
    </row>
    <row r="11537" spans="4:4">
      <c r="D11537" s="112"/>
    </row>
    <row r="11538" spans="4:4">
      <c r="D11538" s="112"/>
    </row>
    <row r="11539" spans="4:4">
      <c r="D11539" s="112"/>
    </row>
    <row r="11540" spans="4:4">
      <c r="D11540" s="112"/>
    </row>
    <row r="11541" spans="4:4">
      <c r="D11541" s="112"/>
    </row>
    <row r="11542" spans="4:4">
      <c r="D11542" s="112"/>
    </row>
    <row r="11543" spans="4:4">
      <c r="D11543" s="112"/>
    </row>
    <row r="11544" spans="4:4">
      <c r="D11544" s="112"/>
    </row>
    <row r="11545" spans="4:4">
      <c r="D11545" s="112"/>
    </row>
    <row r="11546" spans="4:4">
      <c r="D11546" s="112"/>
    </row>
    <row r="11547" spans="4:4">
      <c r="D11547" s="112"/>
    </row>
    <row r="11548" spans="4:4">
      <c r="D11548" s="112"/>
    </row>
    <row r="11549" spans="4:4">
      <c r="D11549" s="112"/>
    </row>
    <row r="11550" spans="4:4">
      <c r="D11550" s="112"/>
    </row>
    <row r="11551" spans="4:4">
      <c r="D11551" s="112"/>
    </row>
    <row r="11552" spans="4:4">
      <c r="D11552" s="112"/>
    </row>
    <row r="11553" spans="4:4">
      <c r="D11553" s="112"/>
    </row>
    <row r="11554" spans="4:4">
      <c r="D11554" s="112"/>
    </row>
    <row r="11555" spans="4:4">
      <c r="D11555" s="112"/>
    </row>
    <row r="11556" spans="4:4">
      <c r="D11556" s="112"/>
    </row>
    <row r="11557" spans="4:4">
      <c r="D11557" s="112"/>
    </row>
    <row r="11558" spans="4:4">
      <c r="D11558" s="112"/>
    </row>
    <row r="11559" spans="4:4">
      <c r="D11559" s="112"/>
    </row>
    <row r="11560" spans="4:4">
      <c r="D11560" s="112"/>
    </row>
    <row r="11561" spans="4:4">
      <c r="D11561" s="112"/>
    </row>
    <row r="11562" spans="4:4">
      <c r="D11562" s="112"/>
    </row>
    <row r="11563" spans="4:4">
      <c r="D11563" s="112"/>
    </row>
    <row r="11564" spans="4:4">
      <c r="D11564" s="112"/>
    </row>
    <row r="11565" spans="4:4">
      <c r="D11565" s="112"/>
    </row>
    <row r="11566" spans="4:4">
      <c r="D11566" s="112"/>
    </row>
    <row r="11567" spans="4:4">
      <c r="D11567" s="112"/>
    </row>
    <row r="11568" spans="4:4">
      <c r="D11568" s="112"/>
    </row>
    <row r="11569" spans="4:4">
      <c r="D11569" s="112"/>
    </row>
    <row r="11570" spans="4:4">
      <c r="D11570" s="112"/>
    </row>
    <row r="11571" spans="4:4">
      <c r="D11571" s="112"/>
    </row>
    <row r="11572" spans="4:4">
      <c r="D11572" s="112"/>
    </row>
    <row r="11573" spans="4:4">
      <c r="D11573" s="112"/>
    </row>
    <row r="11574" spans="4:4">
      <c r="D11574" s="112"/>
    </row>
    <row r="11575" spans="4:4">
      <c r="D11575" s="112"/>
    </row>
    <row r="11576" spans="4:4">
      <c r="D11576" s="112"/>
    </row>
    <row r="11577" spans="4:4">
      <c r="D11577" s="112"/>
    </row>
    <row r="11578" spans="4:4">
      <c r="D11578" s="112"/>
    </row>
    <row r="11579" spans="4:4">
      <c r="D11579" s="112"/>
    </row>
    <row r="11580" spans="4:4">
      <c r="D11580" s="112"/>
    </row>
    <row r="11581" spans="4:4">
      <c r="D11581" s="112"/>
    </row>
    <row r="11582" spans="4:4">
      <c r="D11582" s="112"/>
    </row>
    <row r="11583" spans="4:4">
      <c r="D11583" s="112"/>
    </row>
    <row r="11584" spans="4:4">
      <c r="D11584" s="112"/>
    </row>
    <row r="11585" spans="4:4">
      <c r="D11585" s="112"/>
    </row>
    <row r="11586" spans="4:4">
      <c r="D11586" s="112"/>
    </row>
    <row r="11587" spans="4:4">
      <c r="D11587" s="112"/>
    </row>
    <row r="11588" spans="4:4">
      <c r="D11588" s="112"/>
    </row>
    <row r="11589" spans="4:4">
      <c r="D11589" s="112"/>
    </row>
    <row r="11590" spans="4:4">
      <c r="D11590" s="112"/>
    </row>
    <row r="11591" spans="4:4">
      <c r="D11591" s="112"/>
    </row>
    <row r="11592" spans="4:4">
      <c r="D11592" s="112"/>
    </row>
    <row r="11593" spans="4:4">
      <c r="D11593" s="112"/>
    </row>
    <row r="11594" spans="4:4">
      <c r="D11594" s="112"/>
    </row>
    <row r="11595" spans="4:4">
      <c r="D11595" s="112"/>
    </row>
    <row r="11596" spans="4:4">
      <c r="D11596" s="112"/>
    </row>
    <row r="11597" spans="4:4">
      <c r="D11597" s="112"/>
    </row>
    <row r="11598" spans="4:4">
      <c r="D11598" s="112"/>
    </row>
    <row r="11599" spans="4:4">
      <c r="D11599" s="112"/>
    </row>
    <row r="11600" spans="4:4">
      <c r="D11600" s="112"/>
    </row>
    <row r="11601" spans="4:4">
      <c r="D11601" s="112"/>
    </row>
    <row r="11602" spans="4:4">
      <c r="D11602" s="112"/>
    </row>
    <row r="11603" spans="4:4">
      <c r="D11603" s="112"/>
    </row>
    <row r="11604" spans="4:4">
      <c r="D11604" s="112"/>
    </row>
    <row r="11605" spans="4:4">
      <c r="D11605" s="112"/>
    </row>
    <row r="11606" spans="4:4">
      <c r="D11606" s="112"/>
    </row>
    <row r="11607" spans="4:4">
      <c r="D11607" s="112"/>
    </row>
    <row r="11608" spans="4:4">
      <c r="D11608" s="112"/>
    </row>
    <row r="11609" spans="4:4">
      <c r="D11609" s="112"/>
    </row>
    <row r="11610" spans="4:4">
      <c r="D11610" s="112"/>
    </row>
    <row r="11611" spans="4:4">
      <c r="D11611" s="112"/>
    </row>
    <row r="11612" spans="4:4">
      <c r="D11612" s="112"/>
    </row>
    <row r="11613" spans="4:4">
      <c r="D11613" s="112"/>
    </row>
    <row r="11614" spans="4:4">
      <c r="D11614" s="112"/>
    </row>
    <row r="11615" spans="4:4">
      <c r="D11615" s="112"/>
    </row>
    <row r="11616" spans="4:4">
      <c r="D11616" s="112"/>
    </row>
    <row r="11617" spans="4:4">
      <c r="D11617" s="112"/>
    </row>
    <row r="11618" spans="4:4">
      <c r="D11618" s="112"/>
    </row>
    <row r="11619" spans="4:4">
      <c r="D11619" s="112"/>
    </row>
    <row r="11620" spans="4:4">
      <c r="D11620" s="112"/>
    </row>
    <row r="11621" spans="4:4">
      <c r="D11621" s="112"/>
    </row>
    <row r="11622" spans="4:4">
      <c r="D11622" s="112"/>
    </row>
    <row r="11623" spans="4:4">
      <c r="D11623" s="112"/>
    </row>
    <row r="11624" spans="4:4">
      <c r="D11624" s="112"/>
    </row>
    <row r="11625" spans="4:4">
      <c r="D11625" s="112"/>
    </row>
    <row r="11626" spans="4:4">
      <c r="D11626" s="112"/>
    </row>
    <row r="11627" spans="4:4">
      <c r="D11627" s="112"/>
    </row>
    <row r="11628" spans="4:4">
      <c r="D11628" s="112"/>
    </row>
    <row r="11629" spans="4:4">
      <c r="D11629" s="112"/>
    </row>
    <row r="11630" spans="4:4">
      <c r="D11630" s="112"/>
    </row>
    <row r="11631" spans="4:4">
      <c r="D11631" s="112"/>
    </row>
    <row r="11632" spans="4:4">
      <c r="D11632" s="112"/>
    </row>
    <row r="11633" spans="4:4">
      <c r="D11633" s="112"/>
    </row>
    <row r="11634" spans="4:4">
      <c r="D11634" s="112"/>
    </row>
    <row r="11635" spans="4:4">
      <c r="D11635" s="112"/>
    </row>
    <row r="11636" spans="4:4">
      <c r="D11636" s="112"/>
    </row>
    <row r="11637" spans="4:4">
      <c r="D11637" s="112"/>
    </row>
    <row r="11638" spans="4:4">
      <c r="D11638" s="112"/>
    </row>
    <row r="11639" spans="4:4">
      <c r="D11639" s="112"/>
    </row>
    <row r="11640" spans="4:4">
      <c r="D11640" s="112"/>
    </row>
    <row r="11641" spans="4:4">
      <c r="D11641" s="112"/>
    </row>
    <row r="11642" spans="4:4">
      <c r="D11642" s="112"/>
    </row>
    <row r="11643" spans="4:4">
      <c r="D11643" s="112"/>
    </row>
    <row r="11644" spans="4:4">
      <c r="D11644" s="112"/>
    </row>
    <row r="11645" spans="4:4">
      <c r="D11645" s="112"/>
    </row>
    <row r="11646" spans="4:4">
      <c r="D11646" s="112"/>
    </row>
    <row r="11647" spans="4:4">
      <c r="D11647" s="112"/>
    </row>
    <row r="11648" spans="4:4">
      <c r="D11648" s="112"/>
    </row>
    <row r="11649" spans="4:4">
      <c r="D11649" s="112"/>
    </row>
    <row r="11650" spans="4:4">
      <c r="D11650" s="112"/>
    </row>
    <row r="11651" spans="4:4">
      <c r="D11651" s="112"/>
    </row>
    <row r="11652" spans="4:4">
      <c r="D11652" s="112"/>
    </row>
    <row r="11653" spans="4:4">
      <c r="D11653" s="112"/>
    </row>
    <row r="11654" spans="4:4">
      <c r="D11654" s="112"/>
    </row>
    <row r="11655" spans="4:4">
      <c r="D11655" s="112"/>
    </row>
    <row r="11656" spans="4:4">
      <c r="D11656" s="112"/>
    </row>
    <row r="11657" spans="4:4">
      <c r="D11657" s="112"/>
    </row>
    <row r="11658" spans="4:4">
      <c r="D11658" s="112"/>
    </row>
    <row r="11659" spans="4:4">
      <c r="D11659" s="112"/>
    </row>
    <row r="11660" spans="4:4">
      <c r="D11660" s="112"/>
    </row>
    <row r="11661" spans="4:4">
      <c r="D11661" s="112"/>
    </row>
    <row r="11662" spans="4:4">
      <c r="D11662" s="112"/>
    </row>
    <row r="11663" spans="4:4">
      <c r="D11663" s="112"/>
    </row>
    <row r="11664" spans="4:4">
      <c r="D11664" s="112"/>
    </row>
    <row r="11665" spans="4:4">
      <c r="D11665" s="112"/>
    </row>
    <row r="11666" spans="4:4">
      <c r="D11666" s="112"/>
    </row>
    <row r="11667" spans="4:4">
      <c r="D11667" s="112"/>
    </row>
    <row r="11668" spans="4:4">
      <c r="D11668" s="112"/>
    </row>
    <row r="11669" spans="4:4">
      <c r="D11669" s="112"/>
    </row>
    <row r="11670" spans="4:4">
      <c r="D11670" s="112"/>
    </row>
    <row r="11671" spans="4:4">
      <c r="D11671" s="112"/>
    </row>
    <row r="11672" spans="4:4">
      <c r="D11672" s="112"/>
    </row>
    <row r="11673" spans="4:4">
      <c r="D11673" s="112"/>
    </row>
    <row r="11674" spans="4:4">
      <c r="D11674" s="112"/>
    </row>
    <row r="11675" spans="4:4">
      <c r="D11675" s="112"/>
    </row>
    <row r="11676" spans="4:4">
      <c r="D11676" s="112"/>
    </row>
    <row r="11677" spans="4:4">
      <c r="D11677" s="112"/>
    </row>
    <row r="11678" spans="4:4">
      <c r="D11678" s="112"/>
    </row>
    <row r="11679" spans="4:4">
      <c r="D11679" s="112"/>
    </row>
    <row r="11680" spans="4:4">
      <c r="D11680" s="112"/>
    </row>
    <row r="11681" spans="4:4">
      <c r="D11681" s="112"/>
    </row>
    <row r="11682" spans="4:4">
      <c r="D11682" s="112"/>
    </row>
    <row r="11683" spans="4:4">
      <c r="D11683" s="112"/>
    </row>
    <row r="11684" spans="4:4">
      <c r="D11684" s="112"/>
    </row>
    <row r="11685" spans="4:4">
      <c r="D11685" s="112"/>
    </row>
    <row r="11686" spans="4:4">
      <c r="D11686" s="112"/>
    </row>
    <row r="11687" spans="4:4">
      <c r="D11687" s="112"/>
    </row>
    <row r="11688" spans="4:4">
      <c r="D11688" s="112"/>
    </row>
    <row r="11689" spans="4:4">
      <c r="D11689" s="112"/>
    </row>
    <row r="11690" spans="4:4">
      <c r="D11690" s="112"/>
    </row>
    <row r="11691" spans="4:4">
      <c r="D11691" s="112"/>
    </row>
    <row r="11692" spans="4:4">
      <c r="D11692" s="112"/>
    </row>
    <row r="11693" spans="4:4">
      <c r="D11693" s="112"/>
    </row>
    <row r="11694" spans="4:4">
      <c r="D11694" s="112"/>
    </row>
    <row r="11695" spans="4:4">
      <c r="D11695" s="112"/>
    </row>
    <row r="11696" spans="4:4">
      <c r="D11696" s="112"/>
    </row>
    <row r="11697" spans="4:4">
      <c r="D11697" s="112"/>
    </row>
    <row r="11698" spans="4:4">
      <c r="D11698" s="112"/>
    </row>
    <row r="11699" spans="4:4">
      <c r="D11699" s="112"/>
    </row>
    <row r="11700" spans="4:4">
      <c r="D11700" s="112"/>
    </row>
    <row r="11701" spans="4:4">
      <c r="D11701" s="112"/>
    </row>
    <row r="11702" spans="4:4">
      <c r="D11702" s="112"/>
    </row>
    <row r="11703" spans="4:4">
      <c r="D11703" s="112"/>
    </row>
    <row r="11704" spans="4:4">
      <c r="D11704" s="112"/>
    </row>
    <row r="11705" spans="4:4">
      <c r="D11705" s="112"/>
    </row>
    <row r="11706" spans="4:4">
      <c r="D11706" s="112"/>
    </row>
    <row r="11707" spans="4:4">
      <c r="D11707" s="112"/>
    </row>
    <row r="11708" spans="4:4">
      <c r="D11708" s="112"/>
    </row>
    <row r="11709" spans="4:4">
      <c r="D11709" s="112"/>
    </row>
    <row r="11710" spans="4:4">
      <c r="D11710" s="112"/>
    </row>
    <row r="11711" spans="4:4">
      <c r="D11711" s="112"/>
    </row>
    <row r="11712" spans="4:4">
      <c r="D11712" s="112"/>
    </row>
    <row r="11713" spans="4:4">
      <c r="D11713" s="112"/>
    </row>
    <row r="11714" spans="4:4">
      <c r="D11714" s="112"/>
    </row>
    <row r="11715" spans="4:4">
      <c r="D11715" s="112"/>
    </row>
    <row r="11716" spans="4:4">
      <c r="D11716" s="112"/>
    </row>
    <row r="11717" spans="4:4">
      <c r="D11717" s="112"/>
    </row>
    <row r="11718" spans="4:4">
      <c r="D11718" s="112"/>
    </row>
    <row r="11719" spans="4:4">
      <c r="D11719" s="112"/>
    </row>
    <row r="11720" spans="4:4">
      <c r="D11720" s="112"/>
    </row>
    <row r="11721" spans="4:4">
      <c r="D11721" s="112"/>
    </row>
    <row r="11722" spans="4:4">
      <c r="D11722" s="112"/>
    </row>
    <row r="11723" spans="4:4">
      <c r="D11723" s="112"/>
    </row>
    <row r="11724" spans="4:4">
      <c r="D11724" s="112"/>
    </row>
    <row r="11725" spans="4:4">
      <c r="D11725" s="112"/>
    </row>
    <row r="11726" spans="4:4">
      <c r="D11726" s="112"/>
    </row>
    <row r="11727" spans="4:4">
      <c r="D11727" s="112"/>
    </row>
    <row r="11728" spans="4:4">
      <c r="D11728" s="112"/>
    </row>
    <row r="11729" spans="4:4">
      <c r="D11729" s="112"/>
    </row>
    <row r="11730" spans="4:4">
      <c r="D11730" s="112"/>
    </row>
    <row r="11731" spans="4:4">
      <c r="D11731" s="112"/>
    </row>
    <row r="11732" spans="4:4">
      <c r="D11732" s="112"/>
    </row>
    <row r="11733" spans="4:4">
      <c r="D11733" s="112"/>
    </row>
    <row r="11734" spans="4:4">
      <c r="D11734" s="112"/>
    </row>
    <row r="11735" spans="4:4">
      <c r="D11735" s="112"/>
    </row>
    <row r="11736" spans="4:4">
      <c r="D11736" s="112"/>
    </row>
    <row r="11737" spans="4:4">
      <c r="D11737" s="112"/>
    </row>
    <row r="11738" spans="4:4">
      <c r="D11738" s="112"/>
    </row>
    <row r="11739" spans="4:4">
      <c r="D11739" s="112"/>
    </row>
    <row r="11740" spans="4:4">
      <c r="D11740" s="112"/>
    </row>
    <row r="11741" spans="4:4">
      <c r="D11741" s="112"/>
    </row>
    <row r="11742" spans="4:4">
      <c r="D11742" s="112"/>
    </row>
    <row r="11743" spans="4:4">
      <c r="D11743" s="112"/>
    </row>
    <row r="11744" spans="4:4">
      <c r="D11744" s="112"/>
    </row>
    <row r="11745" spans="4:4">
      <c r="D11745" s="112"/>
    </row>
    <row r="11746" spans="4:4">
      <c r="D11746" s="112"/>
    </row>
    <row r="11747" spans="4:4">
      <c r="D11747" s="112"/>
    </row>
    <row r="11748" spans="4:4">
      <c r="D11748" s="112"/>
    </row>
    <row r="11749" spans="4:4">
      <c r="D11749" s="112"/>
    </row>
    <row r="11750" spans="4:4">
      <c r="D11750" s="112"/>
    </row>
    <row r="11751" spans="4:4">
      <c r="D11751" s="112"/>
    </row>
    <row r="11752" spans="4:4">
      <c r="D11752" s="112"/>
    </row>
    <row r="11753" spans="4:4">
      <c r="D11753" s="112"/>
    </row>
    <row r="11754" spans="4:4">
      <c r="D11754" s="112"/>
    </row>
    <row r="11755" spans="4:4">
      <c r="D11755" s="112"/>
    </row>
    <row r="11756" spans="4:4">
      <c r="D11756" s="112"/>
    </row>
    <row r="11757" spans="4:4">
      <c r="D11757" s="112"/>
    </row>
    <row r="11758" spans="4:4">
      <c r="D11758" s="112"/>
    </row>
    <row r="11759" spans="4:4">
      <c r="D11759" s="112"/>
    </row>
    <row r="11760" spans="4:4">
      <c r="D11760" s="112"/>
    </row>
    <row r="11761" spans="4:4">
      <c r="D11761" s="112"/>
    </row>
    <row r="11762" spans="4:4">
      <c r="D11762" s="112"/>
    </row>
    <row r="11763" spans="4:4">
      <c r="D11763" s="112"/>
    </row>
    <row r="11764" spans="4:4">
      <c r="D11764" s="112"/>
    </row>
    <row r="11765" spans="4:4">
      <c r="D11765" s="112"/>
    </row>
    <row r="11766" spans="4:4">
      <c r="D11766" s="112"/>
    </row>
    <row r="11767" spans="4:4">
      <c r="D11767" s="112"/>
    </row>
    <row r="11768" spans="4:4">
      <c r="D11768" s="112"/>
    </row>
    <row r="11769" spans="4:4">
      <c r="D11769" s="112"/>
    </row>
    <row r="11770" spans="4:4">
      <c r="D11770" s="112"/>
    </row>
    <row r="11771" spans="4:4">
      <c r="D11771" s="112"/>
    </row>
    <row r="11772" spans="4:4">
      <c r="D11772" s="112"/>
    </row>
    <row r="11773" spans="4:4">
      <c r="D11773" s="112"/>
    </row>
    <row r="11774" spans="4:4">
      <c r="D11774" s="112"/>
    </row>
    <row r="11775" spans="4:4">
      <c r="D11775" s="112"/>
    </row>
    <row r="11776" spans="4:4">
      <c r="D11776" s="112"/>
    </row>
    <row r="11777" spans="4:4">
      <c r="D11777" s="112"/>
    </row>
    <row r="11778" spans="4:4">
      <c r="D11778" s="112"/>
    </row>
    <row r="11779" spans="4:4">
      <c r="D11779" s="112"/>
    </row>
    <row r="11780" spans="4:4">
      <c r="D11780" s="112"/>
    </row>
    <row r="11781" spans="4:4">
      <c r="D11781" s="112"/>
    </row>
    <row r="11782" spans="4:4">
      <c r="D11782" s="112"/>
    </row>
    <row r="11783" spans="4:4">
      <c r="D11783" s="112"/>
    </row>
    <row r="11784" spans="4:4">
      <c r="D11784" s="112"/>
    </row>
    <row r="11785" spans="4:4">
      <c r="D11785" s="112"/>
    </row>
    <row r="11786" spans="4:4">
      <c r="D11786" s="112"/>
    </row>
    <row r="11787" spans="4:4">
      <c r="D11787" s="112"/>
    </row>
    <row r="11788" spans="4:4">
      <c r="D11788" s="112"/>
    </row>
    <row r="11789" spans="4:4">
      <c r="D11789" s="112"/>
    </row>
    <row r="11790" spans="4:4">
      <c r="D11790" s="112"/>
    </row>
    <row r="11791" spans="4:4">
      <c r="D11791" s="112"/>
    </row>
    <row r="11792" spans="4:4">
      <c r="D11792" s="112"/>
    </row>
    <row r="11793" spans="4:4">
      <c r="D11793" s="112"/>
    </row>
    <row r="11794" spans="4:4">
      <c r="D11794" s="112"/>
    </row>
    <row r="11795" spans="4:4">
      <c r="D11795" s="112"/>
    </row>
    <row r="11796" spans="4:4">
      <c r="D11796" s="112"/>
    </row>
    <row r="11797" spans="4:4">
      <c r="D11797" s="112"/>
    </row>
    <row r="11798" spans="4:4">
      <c r="D11798" s="112"/>
    </row>
    <row r="11799" spans="4:4">
      <c r="D11799" s="112"/>
    </row>
    <row r="11800" spans="4:4">
      <c r="D11800" s="112"/>
    </row>
    <row r="11801" spans="4:4">
      <c r="D11801" s="112"/>
    </row>
    <row r="11802" spans="4:4">
      <c r="D11802" s="112"/>
    </row>
    <row r="11803" spans="4:4">
      <c r="D11803" s="112"/>
    </row>
    <row r="11804" spans="4:4">
      <c r="D11804" s="112"/>
    </row>
    <row r="11805" spans="4:4">
      <c r="D11805" s="112"/>
    </row>
    <row r="11806" spans="4:4">
      <c r="D11806" s="112"/>
    </row>
    <row r="11807" spans="4:4">
      <c r="D11807" s="112"/>
    </row>
    <row r="11808" spans="4:4">
      <c r="D11808" s="112"/>
    </row>
    <row r="11809" spans="4:4">
      <c r="D11809" s="112"/>
    </row>
    <row r="11810" spans="4:4">
      <c r="D11810" s="112"/>
    </row>
    <row r="11811" spans="4:4">
      <c r="D11811" s="112"/>
    </row>
    <row r="11812" spans="4:4">
      <c r="D11812" s="112"/>
    </row>
    <row r="11813" spans="4:4">
      <c r="D11813" s="112"/>
    </row>
    <row r="11814" spans="4:4">
      <c r="D11814" s="112"/>
    </row>
    <row r="11815" spans="4:4">
      <c r="D11815" s="112"/>
    </row>
    <row r="11816" spans="4:4">
      <c r="D11816" s="112"/>
    </row>
    <row r="11817" spans="4:4">
      <c r="D11817" s="112"/>
    </row>
    <row r="11818" spans="4:4">
      <c r="D11818" s="112"/>
    </row>
    <row r="11819" spans="4:4">
      <c r="D11819" s="112"/>
    </row>
    <row r="11820" spans="4:4">
      <c r="D11820" s="112"/>
    </row>
    <row r="11821" spans="4:4">
      <c r="D11821" s="112"/>
    </row>
    <row r="11822" spans="4:4">
      <c r="D11822" s="112"/>
    </row>
    <row r="11823" spans="4:4">
      <c r="D11823" s="112"/>
    </row>
    <row r="11824" spans="4:4">
      <c r="D11824" s="112"/>
    </row>
    <row r="11825" spans="4:4">
      <c r="D11825" s="112"/>
    </row>
    <row r="11826" spans="4:4">
      <c r="D11826" s="112"/>
    </row>
    <row r="11827" spans="4:4">
      <c r="D11827" s="112"/>
    </row>
    <row r="11828" spans="4:4">
      <c r="D11828" s="112"/>
    </row>
    <row r="11829" spans="4:4">
      <c r="D11829" s="112"/>
    </row>
    <row r="11830" spans="4:4">
      <c r="D11830" s="112"/>
    </row>
    <row r="11831" spans="4:4">
      <c r="D11831" s="112"/>
    </row>
    <row r="11832" spans="4:4">
      <c r="D11832" s="112"/>
    </row>
    <row r="11833" spans="4:4">
      <c r="D11833" s="112"/>
    </row>
    <row r="11834" spans="4:4">
      <c r="D11834" s="112"/>
    </row>
    <row r="11835" spans="4:4">
      <c r="D11835" s="112"/>
    </row>
    <row r="11836" spans="4:4">
      <c r="D11836" s="112"/>
    </row>
    <row r="11837" spans="4:4">
      <c r="D11837" s="112"/>
    </row>
    <row r="11838" spans="4:4">
      <c r="D11838" s="112"/>
    </row>
    <row r="11839" spans="4:4">
      <c r="D11839" s="112"/>
    </row>
    <row r="11840" spans="4:4">
      <c r="D11840" s="112"/>
    </row>
    <row r="11841" spans="4:4">
      <c r="D11841" s="112"/>
    </row>
    <row r="11842" spans="4:4">
      <c r="D11842" s="112"/>
    </row>
    <row r="11843" spans="4:4">
      <c r="D11843" s="112"/>
    </row>
    <row r="11844" spans="4:4">
      <c r="D11844" s="112"/>
    </row>
    <row r="11845" spans="4:4">
      <c r="D11845" s="112"/>
    </row>
    <row r="11846" spans="4:4">
      <c r="D11846" s="112"/>
    </row>
    <row r="11847" spans="4:4">
      <c r="D11847" s="112"/>
    </row>
    <row r="11848" spans="4:4">
      <c r="D11848" s="112"/>
    </row>
    <row r="11849" spans="4:4">
      <c r="D11849" s="112"/>
    </row>
    <row r="11850" spans="4:4">
      <c r="D11850" s="112"/>
    </row>
    <row r="11851" spans="4:4">
      <c r="D11851" s="112"/>
    </row>
    <row r="11852" spans="4:4">
      <c r="D11852" s="112"/>
    </row>
    <row r="11853" spans="4:4">
      <c r="D11853" s="112"/>
    </row>
    <row r="11854" spans="4:4">
      <c r="D11854" s="112"/>
    </row>
    <row r="11855" spans="4:4">
      <c r="D11855" s="112"/>
    </row>
    <row r="11856" spans="4:4">
      <c r="D11856" s="112"/>
    </row>
    <row r="11857" spans="4:4">
      <c r="D11857" s="112"/>
    </row>
    <row r="11858" spans="4:4">
      <c r="D11858" s="112"/>
    </row>
    <row r="11859" spans="4:4">
      <c r="D11859" s="112"/>
    </row>
    <row r="11860" spans="4:4">
      <c r="D11860" s="112"/>
    </row>
    <row r="11861" spans="4:4">
      <c r="D11861" s="112"/>
    </row>
    <row r="11862" spans="4:4">
      <c r="D11862" s="112"/>
    </row>
    <row r="11863" spans="4:4">
      <c r="D11863" s="112"/>
    </row>
    <row r="11864" spans="4:4">
      <c r="D11864" s="112"/>
    </row>
    <row r="11865" spans="4:4">
      <c r="D11865" s="112"/>
    </row>
    <row r="11866" spans="4:4">
      <c r="D11866" s="112"/>
    </row>
    <row r="11867" spans="4:4">
      <c r="D11867" s="112"/>
    </row>
    <row r="11868" spans="4:4">
      <c r="D11868" s="112"/>
    </row>
    <row r="11869" spans="4:4">
      <c r="D11869" s="112"/>
    </row>
    <row r="11870" spans="4:4">
      <c r="D11870" s="112"/>
    </row>
    <row r="11871" spans="4:4">
      <c r="D11871" s="112"/>
    </row>
    <row r="11872" spans="4:4">
      <c r="D11872" s="112"/>
    </row>
    <row r="11873" spans="4:4">
      <c r="D11873" s="112"/>
    </row>
    <row r="11874" spans="4:4">
      <c r="D11874" s="112"/>
    </row>
    <row r="11875" spans="4:4">
      <c r="D11875" s="112"/>
    </row>
    <row r="11876" spans="4:4">
      <c r="D11876" s="112"/>
    </row>
    <row r="11877" spans="4:4">
      <c r="D11877" s="112"/>
    </row>
    <row r="11878" spans="4:4">
      <c r="D11878" s="112"/>
    </row>
    <row r="11879" spans="4:4">
      <c r="D11879" s="112"/>
    </row>
    <row r="11880" spans="4:4">
      <c r="D11880" s="112"/>
    </row>
    <row r="11881" spans="4:4">
      <c r="D11881" s="112"/>
    </row>
    <row r="11882" spans="4:4">
      <c r="D11882" s="112"/>
    </row>
    <row r="11883" spans="4:4">
      <c r="D11883" s="112"/>
    </row>
    <row r="11884" spans="4:4">
      <c r="D11884" s="112"/>
    </row>
    <row r="11885" spans="4:4">
      <c r="D11885" s="112"/>
    </row>
    <row r="11886" spans="4:4">
      <c r="D11886" s="112"/>
    </row>
    <row r="11887" spans="4:4">
      <c r="D11887" s="112"/>
    </row>
    <row r="11888" spans="4:4">
      <c r="D11888" s="112"/>
    </row>
    <row r="11889" spans="4:4">
      <c r="D11889" s="112"/>
    </row>
    <row r="11890" spans="4:4">
      <c r="D11890" s="112"/>
    </row>
    <row r="11891" spans="4:4">
      <c r="D11891" s="112"/>
    </row>
    <row r="11892" spans="4:4">
      <c r="D11892" s="112"/>
    </row>
    <row r="11893" spans="4:4">
      <c r="D11893" s="112"/>
    </row>
    <row r="11894" spans="4:4">
      <c r="D11894" s="112"/>
    </row>
    <row r="11895" spans="4:4">
      <c r="D11895" s="112"/>
    </row>
    <row r="11896" spans="4:4">
      <c r="D11896" s="112"/>
    </row>
    <row r="11897" spans="4:4">
      <c r="D11897" s="112"/>
    </row>
    <row r="11898" spans="4:4">
      <c r="D11898" s="112"/>
    </row>
    <row r="11899" spans="4:4">
      <c r="D11899" s="112"/>
    </row>
    <row r="11900" spans="4:4">
      <c r="D11900" s="112"/>
    </row>
    <row r="11901" spans="4:4">
      <c r="D11901" s="112"/>
    </row>
    <row r="11902" spans="4:4">
      <c r="D11902" s="112"/>
    </row>
    <row r="11903" spans="4:4">
      <c r="D11903" s="112"/>
    </row>
    <row r="11904" spans="4:4">
      <c r="D11904" s="112"/>
    </row>
    <row r="11905" spans="4:4">
      <c r="D11905" s="112"/>
    </row>
    <row r="11906" spans="4:4">
      <c r="D11906" s="112"/>
    </row>
    <row r="11907" spans="4:4">
      <c r="D11907" s="112"/>
    </row>
    <row r="11908" spans="4:4">
      <c r="D11908" s="112"/>
    </row>
    <row r="11909" spans="4:4">
      <c r="D11909" s="112"/>
    </row>
    <row r="11910" spans="4:4">
      <c r="D11910" s="112"/>
    </row>
    <row r="11911" spans="4:4">
      <c r="D11911" s="112"/>
    </row>
    <row r="11912" spans="4:4">
      <c r="D11912" s="112"/>
    </row>
    <row r="11913" spans="4:4">
      <c r="D11913" s="112"/>
    </row>
    <row r="11914" spans="4:4">
      <c r="D11914" s="112"/>
    </row>
    <row r="11915" spans="4:4">
      <c r="D11915" s="112"/>
    </row>
    <row r="11916" spans="4:4">
      <c r="D11916" s="112"/>
    </row>
    <row r="11917" spans="4:4">
      <c r="D11917" s="112"/>
    </row>
    <row r="11918" spans="4:4">
      <c r="D11918" s="112"/>
    </row>
    <row r="11919" spans="4:4">
      <c r="D11919" s="112"/>
    </row>
    <row r="11920" spans="4:4">
      <c r="D11920" s="112"/>
    </row>
    <row r="11921" spans="4:4">
      <c r="D11921" s="112"/>
    </row>
    <row r="11922" spans="4:4">
      <c r="D11922" s="112"/>
    </row>
    <row r="11923" spans="4:4">
      <c r="D11923" s="112"/>
    </row>
    <row r="11924" spans="4:4">
      <c r="D11924" s="112"/>
    </row>
    <row r="11925" spans="4:4">
      <c r="D11925" s="112"/>
    </row>
    <row r="11926" spans="4:4">
      <c r="D11926" s="112"/>
    </row>
    <row r="11927" spans="4:4">
      <c r="D11927" s="112"/>
    </row>
    <row r="11928" spans="4:4">
      <c r="D11928" s="112"/>
    </row>
    <row r="11929" spans="4:4">
      <c r="D11929" s="112"/>
    </row>
    <row r="11930" spans="4:4">
      <c r="D11930" s="112"/>
    </row>
    <row r="11931" spans="4:4">
      <c r="D11931" s="112"/>
    </row>
    <row r="11932" spans="4:4">
      <c r="D11932" s="112"/>
    </row>
    <row r="11933" spans="4:4">
      <c r="D11933" s="112"/>
    </row>
    <row r="11934" spans="4:4">
      <c r="D11934" s="112"/>
    </row>
    <row r="11935" spans="4:4">
      <c r="D11935" s="112"/>
    </row>
    <row r="11936" spans="4:4">
      <c r="D11936" s="112"/>
    </row>
    <row r="11937" spans="4:4">
      <c r="D11937" s="112"/>
    </row>
    <row r="11938" spans="4:4">
      <c r="D11938" s="112"/>
    </row>
    <row r="11939" spans="4:4">
      <c r="D11939" s="112"/>
    </row>
    <row r="11940" spans="4:4">
      <c r="D11940" s="112"/>
    </row>
    <row r="11941" spans="4:4">
      <c r="D11941" s="112"/>
    </row>
    <row r="11942" spans="4:4">
      <c r="D11942" s="112"/>
    </row>
    <row r="11943" spans="4:4">
      <c r="D11943" s="112"/>
    </row>
    <row r="11944" spans="4:4">
      <c r="D11944" s="112"/>
    </row>
    <row r="11945" spans="4:4">
      <c r="D11945" s="112"/>
    </row>
    <row r="11946" spans="4:4">
      <c r="D11946" s="112"/>
    </row>
    <row r="11947" spans="4:4">
      <c r="D11947" s="112"/>
    </row>
    <row r="11948" spans="4:4">
      <c r="D11948" s="112"/>
    </row>
    <row r="11949" spans="4:4">
      <c r="D11949" s="112"/>
    </row>
    <row r="11950" spans="4:4">
      <c r="D11950" s="112"/>
    </row>
    <row r="11951" spans="4:4">
      <c r="D11951" s="112"/>
    </row>
    <row r="11952" spans="4:4">
      <c r="D11952" s="112"/>
    </row>
    <row r="11953" spans="4:4">
      <c r="D11953" s="112"/>
    </row>
    <row r="11954" spans="4:4">
      <c r="D11954" s="112"/>
    </row>
    <row r="11955" spans="4:4">
      <c r="D11955" s="112"/>
    </row>
    <row r="11956" spans="4:4">
      <c r="D11956" s="112"/>
    </row>
    <row r="11957" spans="4:4">
      <c r="D11957" s="112"/>
    </row>
    <row r="11958" spans="4:4">
      <c r="D11958" s="112"/>
    </row>
    <row r="11959" spans="4:4">
      <c r="D11959" s="112"/>
    </row>
    <row r="11960" spans="4:4">
      <c r="D11960" s="112"/>
    </row>
    <row r="11961" spans="4:4">
      <c r="D11961" s="112"/>
    </row>
    <row r="11962" spans="4:4">
      <c r="D11962" s="112"/>
    </row>
    <row r="11963" spans="4:4">
      <c r="D11963" s="112"/>
    </row>
    <row r="11964" spans="4:4">
      <c r="D11964" s="112"/>
    </row>
    <row r="11965" spans="4:4">
      <c r="D11965" s="112"/>
    </row>
    <row r="11966" spans="4:4">
      <c r="D11966" s="112"/>
    </row>
    <row r="11967" spans="4:4">
      <c r="D11967" s="112"/>
    </row>
    <row r="11968" spans="4:4">
      <c r="D11968" s="112"/>
    </row>
    <row r="11969" spans="4:4">
      <c r="D11969" s="112"/>
    </row>
    <row r="11970" spans="4:4">
      <c r="D11970" s="112"/>
    </row>
    <row r="11971" spans="4:4">
      <c r="D11971" s="112"/>
    </row>
    <row r="11972" spans="4:4">
      <c r="D11972" s="112"/>
    </row>
    <row r="11973" spans="4:4">
      <c r="D11973" s="112"/>
    </row>
    <row r="11974" spans="4:4">
      <c r="D11974" s="112"/>
    </row>
    <row r="11975" spans="4:4">
      <c r="D11975" s="112"/>
    </row>
    <row r="11976" spans="4:4">
      <c r="D11976" s="112"/>
    </row>
    <row r="11977" spans="4:4">
      <c r="D11977" s="112"/>
    </row>
    <row r="11978" spans="4:4">
      <c r="D11978" s="112"/>
    </row>
    <row r="11979" spans="4:4">
      <c r="D11979" s="112"/>
    </row>
    <row r="11980" spans="4:4">
      <c r="D11980" s="112"/>
    </row>
    <row r="11981" spans="4:4">
      <c r="D11981" s="112"/>
    </row>
    <row r="11982" spans="4:4">
      <c r="D11982" s="112"/>
    </row>
    <row r="11983" spans="4:4">
      <c r="D11983" s="112"/>
    </row>
    <row r="11984" spans="4:4">
      <c r="D11984" s="112"/>
    </row>
    <row r="11985" spans="4:4">
      <c r="D11985" s="112"/>
    </row>
    <row r="11986" spans="4:4">
      <c r="D11986" s="112"/>
    </row>
    <row r="11987" spans="4:4">
      <c r="D11987" s="112"/>
    </row>
    <row r="11988" spans="4:4">
      <c r="D11988" s="112"/>
    </row>
    <row r="11989" spans="4:4">
      <c r="D11989" s="112"/>
    </row>
    <row r="11990" spans="4:4">
      <c r="D11990" s="112"/>
    </row>
    <row r="11991" spans="4:4">
      <c r="D11991" s="112"/>
    </row>
    <row r="11992" spans="4:4">
      <c r="D11992" s="112"/>
    </row>
    <row r="11993" spans="4:4">
      <c r="D11993" s="112"/>
    </row>
    <row r="11994" spans="4:4">
      <c r="D11994" s="112"/>
    </row>
    <row r="11995" spans="4:4">
      <c r="D11995" s="112"/>
    </row>
    <row r="11996" spans="4:4">
      <c r="D11996" s="112"/>
    </row>
    <row r="11997" spans="4:4">
      <c r="D11997" s="112"/>
    </row>
    <row r="11998" spans="4:4">
      <c r="D11998" s="112"/>
    </row>
    <row r="11999" spans="4:4">
      <c r="D11999" s="112"/>
    </row>
    <row r="12000" spans="4:4">
      <c r="D12000" s="112"/>
    </row>
    <row r="12001" spans="4:4">
      <c r="D12001" s="112"/>
    </row>
    <row r="12002" spans="4:4">
      <c r="D12002" s="112"/>
    </row>
    <row r="12003" spans="4:4">
      <c r="D12003" s="112"/>
    </row>
    <row r="12004" spans="4:4">
      <c r="D12004" s="112"/>
    </row>
    <row r="12005" spans="4:4">
      <c r="D12005" s="112"/>
    </row>
    <row r="12006" spans="4:4">
      <c r="D12006" s="112"/>
    </row>
    <row r="12007" spans="4:4">
      <c r="D12007" s="112"/>
    </row>
    <row r="12008" spans="4:4">
      <c r="D12008" s="112"/>
    </row>
    <row r="12009" spans="4:4">
      <c r="D12009" s="112"/>
    </row>
    <row r="12010" spans="4:4">
      <c r="D12010" s="112"/>
    </row>
    <row r="12011" spans="4:4">
      <c r="D12011" s="112"/>
    </row>
    <row r="12012" spans="4:4">
      <c r="D12012" s="112"/>
    </row>
    <row r="12013" spans="4:4">
      <c r="D12013" s="112"/>
    </row>
    <row r="12014" spans="4:4">
      <c r="D12014" s="112"/>
    </row>
    <row r="12015" spans="4:4">
      <c r="D12015" s="112"/>
    </row>
    <row r="12016" spans="4:4">
      <c r="D12016" s="112"/>
    </row>
    <row r="12017" spans="4:4">
      <c r="D12017" s="112"/>
    </row>
    <row r="12018" spans="4:4">
      <c r="D12018" s="112"/>
    </row>
    <row r="12019" spans="4:4">
      <c r="D12019" s="112"/>
    </row>
    <row r="12020" spans="4:4">
      <c r="D12020" s="112"/>
    </row>
    <row r="12021" spans="4:4">
      <c r="D12021" s="112"/>
    </row>
    <row r="12022" spans="4:4">
      <c r="D12022" s="112"/>
    </row>
    <row r="12023" spans="4:4">
      <c r="D12023" s="112"/>
    </row>
    <row r="12024" spans="4:4">
      <c r="D12024" s="112"/>
    </row>
    <row r="12025" spans="4:4">
      <c r="D12025" s="112"/>
    </row>
    <row r="12026" spans="4:4">
      <c r="D12026" s="112"/>
    </row>
    <row r="12027" spans="4:4">
      <c r="D12027" s="112"/>
    </row>
    <row r="12028" spans="4:4">
      <c r="D12028" s="112"/>
    </row>
    <row r="12029" spans="4:4">
      <c r="D12029" s="112"/>
    </row>
    <row r="12030" spans="4:4">
      <c r="D12030" s="112"/>
    </row>
    <row r="12031" spans="4:4">
      <c r="D12031" s="112"/>
    </row>
    <row r="12032" spans="4:4">
      <c r="D12032" s="112"/>
    </row>
    <row r="12033" spans="4:4">
      <c r="D12033" s="112"/>
    </row>
    <row r="12034" spans="4:4">
      <c r="D12034" s="112"/>
    </row>
    <row r="12035" spans="4:4">
      <c r="D12035" s="112"/>
    </row>
    <row r="12036" spans="4:4">
      <c r="D12036" s="112"/>
    </row>
    <row r="12037" spans="4:4">
      <c r="D12037" s="112"/>
    </row>
    <row r="12038" spans="4:4">
      <c r="D12038" s="112"/>
    </row>
    <row r="12039" spans="4:4">
      <c r="D12039" s="112"/>
    </row>
    <row r="12040" spans="4:4">
      <c r="D12040" s="112"/>
    </row>
    <row r="12041" spans="4:4">
      <c r="D12041" s="112"/>
    </row>
    <row r="12042" spans="4:4">
      <c r="D12042" s="112"/>
    </row>
    <row r="12043" spans="4:4">
      <c r="D12043" s="112"/>
    </row>
    <row r="12044" spans="4:4">
      <c r="D12044" s="112"/>
    </row>
    <row r="12045" spans="4:4">
      <c r="D12045" s="112"/>
    </row>
    <row r="12046" spans="4:4">
      <c r="D12046" s="112"/>
    </row>
    <row r="12047" spans="4:4">
      <c r="D12047" s="112"/>
    </row>
    <row r="12048" spans="4:4">
      <c r="D12048" s="112"/>
    </row>
    <row r="12049" spans="4:4">
      <c r="D12049" s="112"/>
    </row>
    <row r="12050" spans="4:4">
      <c r="D12050" s="112"/>
    </row>
    <row r="12051" spans="4:4">
      <c r="D12051" s="112"/>
    </row>
    <row r="12052" spans="4:4">
      <c r="D12052" s="112"/>
    </row>
    <row r="12053" spans="4:4">
      <c r="D12053" s="112"/>
    </row>
    <row r="12054" spans="4:4">
      <c r="D12054" s="112"/>
    </row>
    <row r="12055" spans="4:4">
      <c r="D12055" s="112"/>
    </row>
    <row r="12056" spans="4:4">
      <c r="D12056" s="112"/>
    </row>
    <row r="12057" spans="4:4">
      <c r="D12057" s="112"/>
    </row>
    <row r="12058" spans="4:4">
      <c r="D12058" s="112"/>
    </row>
    <row r="12059" spans="4:4">
      <c r="D12059" s="112"/>
    </row>
    <row r="12060" spans="4:4">
      <c r="D12060" s="112"/>
    </row>
    <row r="12061" spans="4:4">
      <c r="D12061" s="112"/>
    </row>
    <row r="12062" spans="4:4">
      <c r="D12062" s="112"/>
    </row>
    <row r="12063" spans="4:4">
      <c r="D12063" s="112"/>
    </row>
    <row r="12064" spans="4:4">
      <c r="D12064" s="112"/>
    </row>
    <row r="12065" spans="4:4">
      <c r="D12065" s="112"/>
    </row>
    <row r="12066" spans="4:4">
      <c r="D12066" s="112"/>
    </row>
    <row r="12067" spans="4:4">
      <c r="D12067" s="112"/>
    </row>
    <row r="12068" spans="4:4">
      <c r="D12068" s="112"/>
    </row>
    <row r="12069" spans="4:4">
      <c r="D12069" s="112"/>
    </row>
    <row r="12070" spans="4:4">
      <c r="D12070" s="112"/>
    </row>
    <row r="12071" spans="4:4">
      <c r="D12071" s="112"/>
    </row>
    <row r="12072" spans="4:4">
      <c r="D12072" s="112"/>
    </row>
    <row r="12073" spans="4:4">
      <c r="D12073" s="112"/>
    </row>
    <row r="12074" spans="4:4">
      <c r="D12074" s="112"/>
    </row>
    <row r="12075" spans="4:4">
      <c r="D12075" s="112"/>
    </row>
    <row r="12076" spans="4:4">
      <c r="D12076" s="112"/>
    </row>
    <row r="12077" spans="4:4">
      <c r="D12077" s="112"/>
    </row>
    <row r="12078" spans="4:4">
      <c r="D12078" s="112"/>
    </row>
    <row r="12079" spans="4:4">
      <c r="D12079" s="112"/>
    </row>
    <row r="12080" spans="4:4">
      <c r="D12080" s="112"/>
    </row>
    <row r="12081" spans="4:4">
      <c r="D12081" s="112"/>
    </row>
    <row r="12082" spans="4:4">
      <c r="D12082" s="112"/>
    </row>
    <row r="12083" spans="4:4">
      <c r="D12083" s="112"/>
    </row>
    <row r="12084" spans="4:4">
      <c r="D12084" s="112"/>
    </row>
    <row r="12085" spans="4:4">
      <c r="D12085" s="112"/>
    </row>
    <row r="12086" spans="4:4">
      <c r="D12086" s="112"/>
    </row>
    <row r="12087" spans="4:4">
      <c r="D12087" s="112"/>
    </row>
    <row r="12088" spans="4:4">
      <c r="D12088" s="112"/>
    </row>
    <row r="12089" spans="4:4">
      <c r="D12089" s="112"/>
    </row>
    <row r="12090" spans="4:4">
      <c r="D12090" s="112"/>
    </row>
    <row r="12091" spans="4:4">
      <c r="D12091" s="112"/>
    </row>
    <row r="12092" spans="4:4">
      <c r="D12092" s="112"/>
    </row>
    <row r="12093" spans="4:4">
      <c r="D12093" s="112"/>
    </row>
    <row r="12094" spans="4:4">
      <c r="D12094" s="112"/>
    </row>
    <row r="12095" spans="4:4">
      <c r="D12095" s="112"/>
    </row>
    <row r="12096" spans="4:4">
      <c r="D12096" s="112"/>
    </row>
    <row r="12097" spans="4:4">
      <c r="D12097" s="112"/>
    </row>
    <row r="12098" spans="4:4">
      <c r="D12098" s="112"/>
    </row>
    <row r="12099" spans="4:4">
      <c r="D12099" s="112"/>
    </row>
    <row r="12100" spans="4:4">
      <c r="D12100" s="112"/>
    </row>
    <row r="12101" spans="4:4">
      <c r="D12101" s="112"/>
    </row>
    <row r="12102" spans="4:4">
      <c r="D12102" s="112"/>
    </row>
    <row r="12103" spans="4:4">
      <c r="D12103" s="112"/>
    </row>
    <row r="12104" spans="4:4">
      <c r="D12104" s="112"/>
    </row>
    <row r="12105" spans="4:4">
      <c r="D12105" s="112"/>
    </row>
    <row r="12106" spans="4:4">
      <c r="D12106" s="112"/>
    </row>
    <row r="12107" spans="4:4">
      <c r="D12107" s="112"/>
    </row>
    <row r="12108" spans="4:4">
      <c r="D12108" s="112"/>
    </row>
    <row r="12109" spans="4:4">
      <c r="D12109" s="112"/>
    </row>
    <row r="12110" spans="4:4">
      <c r="D12110" s="112"/>
    </row>
    <row r="12111" spans="4:4">
      <c r="D12111" s="112"/>
    </row>
    <row r="12112" spans="4:4">
      <c r="D12112" s="112"/>
    </row>
    <row r="12113" spans="4:4">
      <c r="D12113" s="112"/>
    </row>
    <row r="12114" spans="4:4">
      <c r="D12114" s="112"/>
    </row>
    <row r="12115" spans="4:4">
      <c r="D12115" s="112"/>
    </row>
    <row r="12116" spans="4:4">
      <c r="D12116" s="112"/>
    </row>
    <row r="12117" spans="4:4">
      <c r="D12117" s="112"/>
    </row>
    <row r="12118" spans="4:4">
      <c r="D12118" s="112"/>
    </row>
    <row r="12119" spans="4:4">
      <c r="D12119" s="112"/>
    </row>
    <row r="12120" spans="4:4">
      <c r="D12120" s="112"/>
    </row>
    <row r="12121" spans="4:4">
      <c r="D12121" s="112"/>
    </row>
    <row r="12122" spans="4:4">
      <c r="D12122" s="112"/>
    </row>
    <row r="12123" spans="4:4">
      <c r="D12123" s="112"/>
    </row>
    <row r="12124" spans="4:4">
      <c r="D12124" s="112"/>
    </row>
    <row r="12125" spans="4:4">
      <c r="D12125" s="112"/>
    </row>
    <row r="12126" spans="4:4">
      <c r="D12126" s="112"/>
    </row>
    <row r="12127" spans="4:4">
      <c r="D12127" s="112"/>
    </row>
    <row r="12128" spans="4:4">
      <c r="D12128" s="112"/>
    </row>
    <row r="12129" spans="4:4">
      <c r="D12129" s="112"/>
    </row>
    <row r="12130" spans="4:4">
      <c r="D12130" s="112"/>
    </row>
    <row r="12131" spans="4:4">
      <c r="D12131" s="112"/>
    </row>
    <row r="12132" spans="4:4">
      <c r="D12132" s="112"/>
    </row>
    <row r="12133" spans="4:4">
      <c r="D12133" s="112"/>
    </row>
    <row r="12134" spans="4:4">
      <c r="D12134" s="112"/>
    </row>
    <row r="12135" spans="4:4">
      <c r="D12135" s="112"/>
    </row>
    <row r="12136" spans="4:4">
      <c r="D12136" s="112"/>
    </row>
    <row r="12137" spans="4:4">
      <c r="D12137" s="112"/>
    </row>
    <row r="12138" spans="4:4">
      <c r="D12138" s="112"/>
    </row>
    <row r="12139" spans="4:4">
      <c r="D12139" s="112"/>
    </row>
    <row r="12140" spans="4:4">
      <c r="D12140" s="112"/>
    </row>
    <row r="12141" spans="4:4">
      <c r="D12141" s="112"/>
    </row>
    <row r="12142" spans="4:4">
      <c r="D12142" s="112"/>
    </row>
    <row r="12143" spans="4:4">
      <c r="D12143" s="112"/>
    </row>
    <row r="12144" spans="4:4">
      <c r="D12144" s="112"/>
    </row>
    <row r="12145" spans="4:4">
      <c r="D12145" s="112"/>
    </row>
    <row r="12146" spans="4:4">
      <c r="D12146" s="112"/>
    </row>
    <row r="12147" spans="4:4">
      <c r="D12147" s="112"/>
    </row>
    <row r="12148" spans="4:4">
      <c r="D12148" s="112"/>
    </row>
    <row r="12149" spans="4:4">
      <c r="D12149" s="112"/>
    </row>
    <row r="12150" spans="4:4">
      <c r="D12150" s="112"/>
    </row>
    <row r="12151" spans="4:4">
      <c r="D12151" s="112"/>
    </row>
    <row r="12152" spans="4:4">
      <c r="D12152" s="112"/>
    </row>
    <row r="12153" spans="4:4">
      <c r="D12153" s="112"/>
    </row>
    <row r="12154" spans="4:4">
      <c r="D12154" s="112"/>
    </row>
    <row r="12155" spans="4:4">
      <c r="D12155" s="112"/>
    </row>
    <row r="12156" spans="4:4">
      <c r="D12156" s="112"/>
    </row>
    <row r="12157" spans="4:4">
      <c r="D12157" s="112"/>
    </row>
    <row r="12158" spans="4:4">
      <c r="D12158" s="112"/>
    </row>
    <row r="12159" spans="4:4">
      <c r="D12159" s="112"/>
    </row>
    <row r="12160" spans="4:4">
      <c r="D12160" s="112"/>
    </row>
    <row r="12161" spans="4:4">
      <c r="D12161" s="112"/>
    </row>
    <row r="12162" spans="4:4">
      <c r="D12162" s="112"/>
    </row>
    <row r="12163" spans="4:4">
      <c r="D12163" s="112"/>
    </row>
    <row r="12164" spans="4:4">
      <c r="D12164" s="112"/>
    </row>
    <row r="12165" spans="4:4">
      <c r="D12165" s="112"/>
    </row>
    <row r="12166" spans="4:4">
      <c r="D12166" s="112"/>
    </row>
    <row r="12167" spans="4:4">
      <c r="D12167" s="112"/>
    </row>
    <row r="12168" spans="4:4">
      <c r="D12168" s="112"/>
    </row>
    <row r="12169" spans="4:4">
      <c r="D12169" s="112"/>
    </row>
    <row r="12170" spans="4:4">
      <c r="D12170" s="112"/>
    </row>
    <row r="12171" spans="4:4">
      <c r="D12171" s="112"/>
    </row>
    <row r="12172" spans="4:4">
      <c r="D12172" s="112"/>
    </row>
    <row r="12173" spans="4:4">
      <c r="D12173" s="112"/>
    </row>
    <row r="12174" spans="4:4">
      <c r="D12174" s="112"/>
    </row>
    <row r="12175" spans="4:4">
      <c r="D12175" s="112"/>
    </row>
    <row r="12176" spans="4:4">
      <c r="D12176" s="112"/>
    </row>
    <row r="12177" spans="4:4">
      <c r="D12177" s="112"/>
    </row>
    <row r="12178" spans="4:4">
      <c r="D12178" s="112"/>
    </row>
    <row r="12179" spans="4:4">
      <c r="D12179" s="112"/>
    </row>
    <row r="12180" spans="4:4">
      <c r="D12180" s="112"/>
    </row>
    <row r="12181" spans="4:4">
      <c r="D12181" s="112"/>
    </row>
    <row r="12182" spans="4:4">
      <c r="D12182" s="112"/>
    </row>
    <row r="12183" spans="4:4">
      <c r="D12183" s="112"/>
    </row>
    <row r="12184" spans="4:4">
      <c r="D12184" s="112"/>
    </row>
    <row r="12185" spans="4:4">
      <c r="D12185" s="112"/>
    </row>
    <row r="12186" spans="4:4">
      <c r="D12186" s="112"/>
    </row>
    <row r="12187" spans="4:4">
      <c r="D12187" s="112"/>
    </row>
    <row r="12188" spans="4:4">
      <c r="D12188" s="112"/>
    </row>
    <row r="12189" spans="4:4">
      <c r="D12189" s="112"/>
    </row>
    <row r="12190" spans="4:4">
      <c r="D12190" s="112"/>
    </row>
    <row r="12191" spans="4:4">
      <c r="D12191" s="112"/>
    </row>
    <row r="12192" spans="4:4">
      <c r="D12192" s="112"/>
    </row>
    <row r="12193" spans="4:4">
      <c r="D12193" s="112"/>
    </row>
    <row r="12194" spans="4:4">
      <c r="D12194" s="112"/>
    </row>
    <row r="12195" spans="4:4">
      <c r="D12195" s="112"/>
    </row>
    <row r="12196" spans="4:4">
      <c r="D12196" s="112"/>
    </row>
    <row r="12197" spans="4:4">
      <c r="D12197" s="112"/>
    </row>
    <row r="12198" spans="4:4">
      <c r="D12198" s="112"/>
    </row>
    <row r="12199" spans="4:4">
      <c r="D12199" s="112"/>
    </row>
    <row r="12200" spans="4:4">
      <c r="D12200" s="112"/>
    </row>
    <row r="12201" spans="4:4">
      <c r="D12201" s="112"/>
    </row>
    <row r="12202" spans="4:4">
      <c r="D12202" s="112"/>
    </row>
    <row r="12203" spans="4:4">
      <c r="D12203" s="112"/>
    </row>
    <row r="12204" spans="4:4">
      <c r="D12204" s="112"/>
    </row>
    <row r="12205" spans="4:4">
      <c r="D12205" s="112"/>
    </row>
    <row r="12206" spans="4:4">
      <c r="D12206" s="112"/>
    </row>
    <row r="12207" spans="4:4">
      <c r="D12207" s="112"/>
    </row>
    <row r="12208" spans="4:4">
      <c r="D12208" s="112"/>
    </row>
    <row r="12209" spans="4:4">
      <c r="D12209" s="112"/>
    </row>
    <row r="12210" spans="4:4">
      <c r="D12210" s="112"/>
    </row>
    <row r="12211" spans="4:4">
      <c r="D12211" s="112"/>
    </row>
    <row r="12212" spans="4:4">
      <c r="D12212" s="112"/>
    </row>
    <row r="12213" spans="4:4">
      <c r="D12213" s="112"/>
    </row>
    <row r="12214" spans="4:4">
      <c r="D12214" s="112"/>
    </row>
    <row r="12215" spans="4:4">
      <c r="D12215" s="112"/>
    </row>
    <row r="12216" spans="4:4">
      <c r="D12216" s="112"/>
    </row>
    <row r="12217" spans="4:4">
      <c r="D12217" s="112"/>
    </row>
    <row r="12218" spans="4:4">
      <c r="D12218" s="112"/>
    </row>
    <row r="12219" spans="4:4">
      <c r="D12219" s="112"/>
    </row>
    <row r="12220" spans="4:4">
      <c r="D12220" s="112"/>
    </row>
    <row r="12221" spans="4:4">
      <c r="D12221" s="112"/>
    </row>
    <row r="12222" spans="4:4">
      <c r="D12222" s="112"/>
    </row>
    <row r="12223" spans="4:4">
      <c r="D12223" s="112"/>
    </row>
    <row r="12224" spans="4:4">
      <c r="D12224" s="112"/>
    </row>
    <row r="12225" spans="4:4">
      <c r="D12225" s="112"/>
    </row>
    <row r="12226" spans="4:4">
      <c r="D12226" s="112"/>
    </row>
    <row r="12227" spans="4:4">
      <c r="D12227" s="112"/>
    </row>
    <row r="12228" spans="4:4">
      <c r="D12228" s="112"/>
    </row>
    <row r="12229" spans="4:4">
      <c r="D12229" s="112"/>
    </row>
    <row r="12230" spans="4:4">
      <c r="D12230" s="112"/>
    </row>
    <row r="12231" spans="4:4">
      <c r="D12231" s="112"/>
    </row>
    <row r="12232" spans="4:4">
      <c r="D12232" s="112"/>
    </row>
    <row r="12233" spans="4:4">
      <c r="D12233" s="112"/>
    </row>
    <row r="12234" spans="4:4">
      <c r="D12234" s="112"/>
    </row>
    <row r="12235" spans="4:4">
      <c r="D12235" s="112"/>
    </row>
    <row r="12236" spans="4:4">
      <c r="D12236" s="112"/>
    </row>
    <row r="12237" spans="4:4">
      <c r="D12237" s="112"/>
    </row>
    <row r="12238" spans="4:4">
      <c r="D12238" s="112"/>
    </row>
    <row r="12239" spans="4:4">
      <c r="D12239" s="112"/>
    </row>
    <row r="12240" spans="4:4">
      <c r="D12240" s="112"/>
    </row>
    <row r="12241" spans="4:4">
      <c r="D12241" s="112"/>
    </row>
    <row r="12242" spans="4:4">
      <c r="D12242" s="112"/>
    </row>
    <row r="12243" spans="4:4">
      <c r="D12243" s="112"/>
    </row>
    <row r="12244" spans="4:4">
      <c r="D12244" s="112"/>
    </row>
    <row r="12245" spans="4:4">
      <c r="D12245" s="112"/>
    </row>
    <row r="12246" spans="4:4">
      <c r="D12246" s="112"/>
    </row>
    <row r="12247" spans="4:4">
      <c r="D12247" s="112"/>
    </row>
    <row r="12248" spans="4:4">
      <c r="D12248" s="112"/>
    </row>
    <row r="12249" spans="4:4">
      <c r="D12249" s="112"/>
    </row>
    <row r="12250" spans="4:4">
      <c r="D12250" s="112"/>
    </row>
    <row r="12251" spans="4:4">
      <c r="D12251" s="112"/>
    </row>
    <row r="12252" spans="4:4">
      <c r="D12252" s="112"/>
    </row>
    <row r="12253" spans="4:4">
      <c r="D12253" s="112"/>
    </row>
    <row r="12254" spans="4:4">
      <c r="D12254" s="112"/>
    </row>
    <row r="12255" spans="4:4">
      <c r="D12255" s="112"/>
    </row>
    <row r="12256" spans="4:4">
      <c r="D12256" s="112"/>
    </row>
    <row r="12257" spans="4:4">
      <c r="D12257" s="112"/>
    </row>
    <row r="12258" spans="4:4">
      <c r="D12258" s="112"/>
    </row>
    <row r="12259" spans="4:4">
      <c r="D12259" s="112"/>
    </row>
    <row r="12260" spans="4:4">
      <c r="D12260" s="112"/>
    </row>
    <row r="12261" spans="4:4">
      <c r="D12261" s="112"/>
    </row>
    <row r="12262" spans="4:4">
      <c r="D12262" s="112"/>
    </row>
    <row r="12263" spans="4:4">
      <c r="D12263" s="112"/>
    </row>
    <row r="12264" spans="4:4">
      <c r="D12264" s="112"/>
    </row>
    <row r="12265" spans="4:4">
      <c r="D12265" s="112"/>
    </row>
    <row r="12266" spans="4:4">
      <c r="D12266" s="112"/>
    </row>
    <row r="12267" spans="4:4">
      <c r="D12267" s="112"/>
    </row>
    <row r="12268" spans="4:4">
      <c r="D12268" s="112"/>
    </row>
    <row r="12269" spans="4:4">
      <c r="D12269" s="112"/>
    </row>
    <row r="12270" spans="4:4">
      <c r="D12270" s="112"/>
    </row>
    <row r="12271" spans="4:4">
      <c r="D12271" s="112"/>
    </row>
    <row r="12272" spans="4:4">
      <c r="D12272" s="112"/>
    </row>
    <row r="12273" spans="4:4">
      <c r="D12273" s="112"/>
    </row>
    <row r="12274" spans="4:4">
      <c r="D12274" s="112"/>
    </row>
    <row r="12275" spans="4:4">
      <c r="D12275" s="112"/>
    </row>
    <row r="12276" spans="4:4">
      <c r="D12276" s="112"/>
    </row>
    <row r="12277" spans="4:4">
      <c r="D12277" s="112"/>
    </row>
    <row r="12278" spans="4:4">
      <c r="D12278" s="112"/>
    </row>
    <row r="12279" spans="4:4">
      <c r="D12279" s="112"/>
    </row>
    <row r="12280" spans="4:4">
      <c r="D12280" s="112"/>
    </row>
    <row r="12281" spans="4:4">
      <c r="D12281" s="112"/>
    </row>
    <row r="12282" spans="4:4">
      <c r="D12282" s="112"/>
    </row>
    <row r="12283" spans="4:4">
      <c r="D12283" s="112"/>
    </row>
    <row r="12284" spans="4:4">
      <c r="D12284" s="112"/>
    </row>
    <row r="12285" spans="4:4">
      <c r="D12285" s="112"/>
    </row>
    <row r="12286" spans="4:4">
      <c r="D12286" s="112"/>
    </row>
    <row r="12287" spans="4:4">
      <c r="D12287" s="112"/>
    </row>
    <row r="12288" spans="4:4">
      <c r="D12288" s="112"/>
    </row>
    <row r="12289" spans="4:4">
      <c r="D12289" s="112"/>
    </row>
    <row r="12290" spans="4:4">
      <c r="D12290" s="112"/>
    </row>
    <row r="12291" spans="4:4">
      <c r="D12291" s="112"/>
    </row>
    <row r="12292" spans="4:4">
      <c r="D12292" s="112"/>
    </row>
    <row r="12293" spans="4:4">
      <c r="D12293" s="112"/>
    </row>
    <row r="12294" spans="4:4">
      <c r="D12294" s="112"/>
    </row>
    <row r="12295" spans="4:4">
      <c r="D12295" s="112"/>
    </row>
    <row r="12296" spans="4:4">
      <c r="D12296" s="112"/>
    </row>
    <row r="12297" spans="4:4">
      <c r="D12297" s="112"/>
    </row>
    <row r="12298" spans="4:4">
      <c r="D12298" s="112"/>
    </row>
    <row r="12299" spans="4:4">
      <c r="D12299" s="112"/>
    </row>
    <row r="12300" spans="4:4">
      <c r="D12300" s="112"/>
    </row>
    <row r="12301" spans="4:4">
      <c r="D12301" s="112"/>
    </row>
    <row r="12302" spans="4:4">
      <c r="D12302" s="112"/>
    </row>
    <row r="12303" spans="4:4">
      <c r="D12303" s="112"/>
    </row>
    <row r="12304" spans="4:4">
      <c r="D12304" s="112"/>
    </row>
    <row r="12305" spans="4:4">
      <c r="D12305" s="112"/>
    </row>
    <row r="12306" spans="4:4">
      <c r="D12306" s="112"/>
    </row>
    <row r="12307" spans="4:4">
      <c r="D12307" s="112"/>
    </row>
    <row r="12308" spans="4:4">
      <c r="D12308" s="112"/>
    </row>
    <row r="12309" spans="4:4">
      <c r="D12309" s="112"/>
    </row>
    <row r="12310" spans="4:4">
      <c r="D12310" s="112"/>
    </row>
    <row r="12311" spans="4:4">
      <c r="D12311" s="112"/>
    </row>
    <row r="12312" spans="4:4">
      <c r="D12312" s="112"/>
    </row>
    <row r="12313" spans="4:4">
      <c r="D12313" s="112"/>
    </row>
    <row r="12314" spans="4:4">
      <c r="D12314" s="112"/>
    </row>
    <row r="12315" spans="4:4">
      <c r="D12315" s="112"/>
    </row>
    <row r="12316" spans="4:4">
      <c r="D12316" s="112"/>
    </row>
    <row r="12317" spans="4:4">
      <c r="D12317" s="112"/>
    </row>
    <row r="12318" spans="4:4">
      <c r="D12318" s="112"/>
    </row>
    <row r="12319" spans="4:4">
      <c r="D12319" s="112"/>
    </row>
    <row r="12320" spans="4:4">
      <c r="D12320" s="112"/>
    </row>
    <row r="12321" spans="4:4">
      <c r="D12321" s="112"/>
    </row>
    <row r="12322" spans="4:4">
      <c r="D12322" s="112"/>
    </row>
    <row r="12323" spans="4:4">
      <c r="D12323" s="112"/>
    </row>
    <row r="12324" spans="4:4">
      <c r="D12324" s="112"/>
    </row>
    <row r="12325" spans="4:4">
      <c r="D12325" s="112"/>
    </row>
    <row r="12326" spans="4:4">
      <c r="D12326" s="112"/>
    </row>
    <row r="12327" spans="4:4">
      <c r="D12327" s="112"/>
    </row>
    <row r="12328" spans="4:4">
      <c r="D12328" s="112"/>
    </row>
    <row r="12329" spans="4:4">
      <c r="D12329" s="112"/>
    </row>
    <row r="12330" spans="4:4">
      <c r="D12330" s="112"/>
    </row>
    <row r="12331" spans="4:4">
      <c r="D12331" s="112"/>
    </row>
    <row r="12332" spans="4:4">
      <c r="D12332" s="112"/>
    </row>
    <row r="12333" spans="4:4">
      <c r="D12333" s="112"/>
    </row>
    <row r="12334" spans="4:4">
      <c r="D12334" s="112"/>
    </row>
    <row r="12335" spans="4:4">
      <c r="D12335" s="112"/>
    </row>
    <row r="12336" spans="4:4">
      <c r="D12336" s="112"/>
    </row>
    <row r="12337" spans="4:4">
      <c r="D12337" s="112"/>
    </row>
    <row r="12338" spans="4:4">
      <c r="D12338" s="112"/>
    </row>
    <row r="12339" spans="4:4">
      <c r="D12339" s="112"/>
    </row>
    <row r="12340" spans="4:4">
      <c r="D12340" s="112"/>
    </row>
    <row r="12341" spans="4:4">
      <c r="D12341" s="112"/>
    </row>
    <row r="12342" spans="4:4">
      <c r="D12342" s="112"/>
    </row>
    <row r="12343" spans="4:4">
      <c r="D12343" s="112"/>
    </row>
    <row r="12344" spans="4:4">
      <c r="D12344" s="112"/>
    </row>
    <row r="12345" spans="4:4">
      <c r="D12345" s="112"/>
    </row>
    <row r="12346" spans="4:4">
      <c r="D12346" s="112"/>
    </row>
    <row r="12347" spans="4:4">
      <c r="D12347" s="112"/>
    </row>
    <row r="12348" spans="4:4">
      <c r="D12348" s="112"/>
    </row>
    <row r="12349" spans="4:4">
      <c r="D12349" s="112"/>
    </row>
    <row r="12350" spans="4:4">
      <c r="D12350" s="112"/>
    </row>
    <row r="12351" spans="4:4">
      <c r="D12351" s="112"/>
    </row>
    <row r="12352" spans="4:4">
      <c r="D12352" s="112"/>
    </row>
    <row r="12353" spans="4:4">
      <c r="D12353" s="112"/>
    </row>
    <row r="12354" spans="4:4">
      <c r="D12354" s="112"/>
    </row>
    <row r="12355" spans="4:4">
      <c r="D12355" s="112"/>
    </row>
    <row r="12356" spans="4:4">
      <c r="D12356" s="112"/>
    </row>
    <row r="12357" spans="4:4">
      <c r="D12357" s="112"/>
    </row>
    <row r="12358" spans="4:4">
      <c r="D12358" s="112"/>
    </row>
    <row r="12359" spans="4:4">
      <c r="D12359" s="112"/>
    </row>
    <row r="12360" spans="4:4">
      <c r="D12360" s="112"/>
    </row>
    <row r="12361" spans="4:4">
      <c r="D12361" s="112"/>
    </row>
    <row r="12362" spans="4:4">
      <c r="D12362" s="112"/>
    </row>
    <row r="12363" spans="4:4">
      <c r="D12363" s="112"/>
    </row>
    <row r="12364" spans="4:4">
      <c r="D12364" s="112"/>
    </row>
    <row r="12365" spans="4:4">
      <c r="D12365" s="112"/>
    </row>
    <row r="12366" spans="4:4">
      <c r="D12366" s="112"/>
    </row>
    <row r="12367" spans="4:4">
      <c r="D12367" s="112"/>
    </row>
    <row r="12368" spans="4:4">
      <c r="D12368" s="112"/>
    </row>
    <row r="12369" spans="4:4">
      <c r="D12369" s="112"/>
    </row>
    <row r="12370" spans="4:4">
      <c r="D12370" s="112"/>
    </row>
    <row r="12371" spans="4:4">
      <c r="D12371" s="112"/>
    </row>
    <row r="12372" spans="4:4">
      <c r="D12372" s="112"/>
    </row>
    <row r="12373" spans="4:4">
      <c r="D12373" s="112"/>
    </row>
    <row r="12374" spans="4:4">
      <c r="D12374" s="112"/>
    </row>
    <row r="12375" spans="4:4">
      <c r="D12375" s="112"/>
    </row>
    <row r="12376" spans="4:4">
      <c r="D12376" s="112"/>
    </row>
    <row r="12377" spans="4:4">
      <c r="D12377" s="112"/>
    </row>
    <row r="12378" spans="4:4">
      <c r="D12378" s="112"/>
    </row>
    <row r="12379" spans="4:4">
      <c r="D12379" s="112"/>
    </row>
    <row r="12380" spans="4:4">
      <c r="D12380" s="112"/>
    </row>
    <row r="12381" spans="4:4">
      <c r="D12381" s="112"/>
    </row>
    <row r="12382" spans="4:4">
      <c r="D12382" s="112"/>
    </row>
    <row r="12383" spans="4:4">
      <c r="D12383" s="112"/>
    </row>
    <row r="12384" spans="4:4">
      <c r="D12384" s="112"/>
    </row>
    <row r="12385" spans="4:4">
      <c r="D12385" s="112"/>
    </row>
    <row r="12386" spans="4:4">
      <c r="D12386" s="112"/>
    </row>
    <row r="12387" spans="4:4">
      <c r="D12387" s="112"/>
    </row>
    <row r="12388" spans="4:4">
      <c r="D12388" s="112"/>
    </row>
    <row r="12389" spans="4:4">
      <c r="D12389" s="112"/>
    </row>
    <row r="12390" spans="4:4">
      <c r="D12390" s="112"/>
    </row>
    <row r="12391" spans="4:4">
      <c r="D12391" s="112"/>
    </row>
    <row r="12392" spans="4:4">
      <c r="D12392" s="112"/>
    </row>
    <row r="12393" spans="4:4">
      <c r="D12393" s="112"/>
    </row>
    <row r="12394" spans="4:4">
      <c r="D12394" s="112"/>
    </row>
    <row r="12395" spans="4:4">
      <c r="D12395" s="112"/>
    </row>
    <row r="12396" spans="4:4">
      <c r="D12396" s="112"/>
    </row>
    <row r="12397" spans="4:4">
      <c r="D12397" s="112"/>
    </row>
    <row r="12398" spans="4:4">
      <c r="D12398" s="112"/>
    </row>
    <row r="12399" spans="4:4">
      <c r="D12399" s="112"/>
    </row>
    <row r="12400" spans="4:4">
      <c r="D12400" s="112"/>
    </row>
    <row r="12401" spans="4:4">
      <c r="D12401" s="112"/>
    </row>
    <row r="12402" spans="4:4">
      <c r="D12402" s="112"/>
    </row>
    <row r="12403" spans="4:4">
      <c r="D12403" s="112"/>
    </row>
    <row r="12404" spans="4:4">
      <c r="D12404" s="112"/>
    </row>
    <row r="12405" spans="4:4">
      <c r="D12405" s="112"/>
    </row>
    <row r="12406" spans="4:4">
      <c r="D12406" s="112"/>
    </row>
    <row r="12407" spans="4:4">
      <c r="D12407" s="112"/>
    </row>
    <row r="12408" spans="4:4">
      <c r="D12408" s="112"/>
    </row>
    <row r="12409" spans="4:4">
      <c r="D12409" s="112"/>
    </row>
    <row r="12410" spans="4:4">
      <c r="D12410" s="112"/>
    </row>
    <row r="12411" spans="4:4">
      <c r="D12411" s="112"/>
    </row>
    <row r="12412" spans="4:4">
      <c r="D12412" s="112"/>
    </row>
    <row r="12413" spans="4:4">
      <c r="D12413" s="112"/>
    </row>
    <row r="12414" spans="4:4">
      <c r="D12414" s="112"/>
    </row>
    <row r="12415" spans="4:4">
      <c r="D12415" s="112"/>
    </row>
    <row r="12416" spans="4:4">
      <c r="D12416" s="112"/>
    </row>
    <row r="12417" spans="4:4">
      <c r="D12417" s="112"/>
    </row>
    <row r="12418" spans="4:4">
      <c r="D12418" s="112"/>
    </row>
    <row r="12419" spans="4:4">
      <c r="D12419" s="112"/>
    </row>
    <row r="12420" spans="4:4">
      <c r="D12420" s="112"/>
    </row>
    <row r="12421" spans="4:4">
      <c r="D12421" s="112"/>
    </row>
    <row r="12422" spans="4:4">
      <c r="D12422" s="112"/>
    </row>
    <row r="12423" spans="4:4">
      <c r="D12423" s="112"/>
    </row>
    <row r="12424" spans="4:4">
      <c r="D12424" s="112"/>
    </row>
    <row r="12425" spans="4:4">
      <c r="D12425" s="112"/>
    </row>
    <row r="12426" spans="4:4">
      <c r="D12426" s="112"/>
    </row>
    <row r="12427" spans="4:4">
      <c r="D12427" s="112"/>
    </row>
    <row r="12428" spans="4:4">
      <c r="D12428" s="112"/>
    </row>
    <row r="12429" spans="4:4">
      <c r="D12429" s="112"/>
    </row>
    <row r="12430" spans="4:4">
      <c r="D12430" s="112"/>
    </row>
    <row r="12431" spans="4:4">
      <c r="D12431" s="112"/>
    </row>
    <row r="12432" spans="4:4">
      <c r="D12432" s="112"/>
    </row>
    <row r="12433" spans="4:4">
      <c r="D12433" s="112"/>
    </row>
    <row r="12434" spans="4:4">
      <c r="D12434" s="112"/>
    </row>
    <row r="12435" spans="4:4">
      <c r="D12435" s="112"/>
    </row>
    <row r="12436" spans="4:4">
      <c r="D12436" s="112"/>
    </row>
    <row r="12437" spans="4:4">
      <c r="D12437" s="112"/>
    </row>
    <row r="12438" spans="4:4">
      <c r="D12438" s="112"/>
    </row>
    <row r="12439" spans="4:4">
      <c r="D12439" s="112"/>
    </row>
    <row r="12440" spans="4:4">
      <c r="D12440" s="112"/>
    </row>
    <row r="12441" spans="4:4">
      <c r="D12441" s="112"/>
    </row>
    <row r="12442" spans="4:4">
      <c r="D12442" s="112"/>
    </row>
    <row r="12443" spans="4:4">
      <c r="D12443" s="112"/>
    </row>
    <row r="12444" spans="4:4">
      <c r="D12444" s="112"/>
    </row>
    <row r="12445" spans="4:4">
      <c r="D12445" s="112"/>
    </row>
    <row r="12446" spans="4:4">
      <c r="D12446" s="112"/>
    </row>
    <row r="12447" spans="4:4">
      <c r="D12447" s="112"/>
    </row>
    <row r="12448" spans="4:4">
      <c r="D12448" s="112"/>
    </row>
    <row r="12449" spans="4:4">
      <c r="D12449" s="112"/>
    </row>
    <row r="12450" spans="4:4">
      <c r="D12450" s="112"/>
    </row>
    <row r="12451" spans="4:4">
      <c r="D12451" s="112"/>
    </row>
    <row r="12452" spans="4:4">
      <c r="D12452" s="112"/>
    </row>
    <row r="12453" spans="4:4">
      <c r="D12453" s="112"/>
    </row>
    <row r="12454" spans="4:4">
      <c r="D12454" s="112"/>
    </row>
    <row r="12455" spans="4:4">
      <c r="D12455" s="112"/>
    </row>
    <row r="12456" spans="4:4">
      <c r="D12456" s="112"/>
    </row>
    <row r="12457" spans="4:4">
      <c r="D12457" s="112"/>
    </row>
    <row r="12458" spans="4:4">
      <c r="D12458" s="112"/>
    </row>
    <row r="12459" spans="4:4">
      <c r="D12459" s="112"/>
    </row>
    <row r="12460" spans="4:4">
      <c r="D12460" s="112"/>
    </row>
    <row r="12461" spans="4:4">
      <c r="D12461" s="112"/>
    </row>
    <row r="12462" spans="4:4">
      <c r="D12462" s="112"/>
    </row>
    <row r="12463" spans="4:4">
      <c r="D12463" s="112"/>
    </row>
    <row r="12464" spans="4:4">
      <c r="D12464" s="112"/>
    </row>
    <row r="12465" spans="4:4">
      <c r="D12465" s="112"/>
    </row>
    <row r="12466" spans="4:4">
      <c r="D12466" s="112"/>
    </row>
    <row r="12467" spans="4:4">
      <c r="D12467" s="112"/>
    </row>
    <row r="12468" spans="4:4">
      <c r="D12468" s="112"/>
    </row>
    <row r="12469" spans="4:4">
      <c r="D12469" s="112"/>
    </row>
    <row r="12470" spans="4:4">
      <c r="D12470" s="112"/>
    </row>
    <row r="12471" spans="4:4">
      <c r="D12471" s="112"/>
    </row>
    <row r="12472" spans="4:4">
      <c r="D12472" s="112"/>
    </row>
    <row r="12473" spans="4:4">
      <c r="D12473" s="112"/>
    </row>
    <row r="12474" spans="4:4">
      <c r="D12474" s="112"/>
    </row>
    <row r="12475" spans="4:4">
      <c r="D12475" s="112"/>
    </row>
    <row r="12476" spans="4:4">
      <c r="D12476" s="112"/>
    </row>
    <row r="12477" spans="4:4">
      <c r="D12477" s="112"/>
    </row>
    <row r="12478" spans="4:4">
      <c r="D12478" s="112"/>
    </row>
    <row r="12479" spans="4:4">
      <c r="D12479" s="112"/>
    </row>
    <row r="12480" spans="4:4">
      <c r="D12480" s="112"/>
    </row>
    <row r="12481" spans="4:4">
      <c r="D12481" s="112"/>
    </row>
    <row r="12482" spans="4:4">
      <c r="D12482" s="112"/>
    </row>
    <row r="12483" spans="4:4">
      <c r="D12483" s="112"/>
    </row>
    <row r="12484" spans="4:4">
      <c r="D12484" s="112"/>
    </row>
    <row r="12485" spans="4:4">
      <c r="D12485" s="112"/>
    </row>
    <row r="12486" spans="4:4">
      <c r="D12486" s="112"/>
    </row>
    <row r="12487" spans="4:4">
      <c r="D12487" s="112"/>
    </row>
    <row r="12488" spans="4:4">
      <c r="D12488" s="112"/>
    </row>
    <row r="12489" spans="4:4">
      <c r="D12489" s="112"/>
    </row>
    <row r="12490" spans="4:4">
      <c r="D12490" s="112"/>
    </row>
    <row r="12491" spans="4:4">
      <c r="D12491" s="112"/>
    </row>
    <row r="12492" spans="4:4">
      <c r="D12492" s="112"/>
    </row>
    <row r="12493" spans="4:4">
      <c r="D12493" s="112"/>
    </row>
    <row r="12494" spans="4:4">
      <c r="D12494" s="112"/>
    </row>
    <row r="12495" spans="4:4">
      <c r="D12495" s="112"/>
    </row>
    <row r="12496" spans="4:4">
      <c r="D12496" s="112"/>
    </row>
    <row r="12497" spans="4:4">
      <c r="D12497" s="112"/>
    </row>
    <row r="12498" spans="4:4">
      <c r="D12498" s="112"/>
    </row>
    <row r="12499" spans="4:4">
      <c r="D12499" s="112"/>
    </row>
    <row r="12500" spans="4:4">
      <c r="D12500" s="112"/>
    </row>
    <row r="12501" spans="4:4">
      <c r="D12501" s="112"/>
    </row>
    <row r="12502" spans="4:4">
      <c r="D12502" s="112"/>
    </row>
    <row r="12503" spans="4:4">
      <c r="D12503" s="112"/>
    </row>
    <row r="12504" spans="4:4">
      <c r="D12504" s="112"/>
    </row>
    <row r="12505" spans="4:4">
      <c r="D12505" s="112"/>
    </row>
    <row r="12506" spans="4:4">
      <c r="D12506" s="112"/>
    </row>
    <row r="12507" spans="4:4">
      <c r="D12507" s="112"/>
    </row>
    <row r="12508" spans="4:4">
      <c r="D12508" s="112"/>
    </row>
    <row r="12509" spans="4:4">
      <c r="D12509" s="112"/>
    </row>
    <row r="12510" spans="4:4">
      <c r="D12510" s="112"/>
    </row>
    <row r="12511" spans="4:4">
      <c r="D12511" s="112"/>
    </row>
    <row r="12512" spans="4:4">
      <c r="D12512" s="112"/>
    </row>
    <row r="12513" spans="4:4">
      <c r="D12513" s="112"/>
    </row>
    <row r="12514" spans="4:4">
      <c r="D12514" s="112"/>
    </row>
    <row r="12515" spans="4:4">
      <c r="D12515" s="112"/>
    </row>
    <row r="12516" spans="4:4">
      <c r="D12516" s="112"/>
    </row>
    <row r="12517" spans="4:4">
      <c r="D12517" s="112"/>
    </row>
    <row r="12518" spans="4:4">
      <c r="D12518" s="112"/>
    </row>
    <row r="12519" spans="4:4">
      <c r="D12519" s="112"/>
    </row>
    <row r="12520" spans="4:4">
      <c r="D12520" s="112"/>
    </row>
    <row r="12521" spans="4:4">
      <c r="D12521" s="112"/>
    </row>
    <row r="12522" spans="4:4">
      <c r="D12522" s="112"/>
    </row>
    <row r="12523" spans="4:4">
      <c r="D12523" s="112"/>
    </row>
    <row r="12524" spans="4:4">
      <c r="D12524" s="112"/>
    </row>
    <row r="12525" spans="4:4">
      <c r="D12525" s="112"/>
    </row>
    <row r="12526" spans="4:4">
      <c r="D12526" s="112"/>
    </row>
    <row r="12527" spans="4:4">
      <c r="D12527" s="112"/>
    </row>
    <row r="12528" spans="4:4">
      <c r="D12528" s="112"/>
    </row>
    <row r="12529" spans="4:4">
      <c r="D12529" s="112"/>
    </row>
    <row r="12530" spans="4:4">
      <c r="D12530" s="112"/>
    </row>
    <row r="12531" spans="4:4">
      <c r="D12531" s="112"/>
    </row>
    <row r="12532" spans="4:4">
      <c r="D12532" s="112"/>
    </row>
    <row r="12533" spans="4:4">
      <c r="D12533" s="112"/>
    </row>
    <row r="12534" spans="4:4">
      <c r="D12534" s="112"/>
    </row>
    <row r="12535" spans="4:4">
      <c r="D12535" s="112"/>
    </row>
    <row r="12536" spans="4:4">
      <c r="D12536" s="112"/>
    </row>
    <row r="12537" spans="4:4">
      <c r="D12537" s="112"/>
    </row>
    <row r="12538" spans="4:4">
      <c r="D12538" s="112"/>
    </row>
    <row r="12539" spans="4:4">
      <c r="D12539" s="112"/>
    </row>
    <row r="12540" spans="4:4">
      <c r="D12540" s="112"/>
    </row>
    <row r="12541" spans="4:4">
      <c r="D12541" s="112"/>
    </row>
    <row r="12542" spans="4:4">
      <c r="D12542" s="112"/>
    </row>
    <row r="12543" spans="4:4">
      <c r="D12543" s="112"/>
    </row>
    <row r="12544" spans="4:4">
      <c r="D12544" s="112"/>
    </row>
    <row r="12545" spans="4:4">
      <c r="D12545" s="112"/>
    </row>
    <row r="12546" spans="4:4">
      <c r="D12546" s="112"/>
    </row>
    <row r="12547" spans="4:4">
      <c r="D12547" s="112"/>
    </row>
    <row r="12548" spans="4:4">
      <c r="D12548" s="112"/>
    </row>
    <row r="12549" spans="4:4">
      <c r="D12549" s="112"/>
    </row>
    <row r="12550" spans="4:4">
      <c r="D12550" s="112"/>
    </row>
    <row r="12551" spans="4:4">
      <c r="D12551" s="112"/>
    </row>
    <row r="12552" spans="4:4">
      <c r="D12552" s="112"/>
    </row>
    <row r="12553" spans="4:4">
      <c r="D12553" s="112"/>
    </row>
    <row r="12554" spans="4:4">
      <c r="D12554" s="112"/>
    </row>
    <row r="12555" spans="4:4">
      <c r="D12555" s="112"/>
    </row>
    <row r="12556" spans="4:4">
      <c r="D12556" s="112"/>
    </row>
    <row r="12557" spans="4:4">
      <c r="D12557" s="112"/>
    </row>
    <row r="12558" spans="4:4">
      <c r="D12558" s="112"/>
    </row>
    <row r="12559" spans="4:4">
      <c r="D12559" s="112"/>
    </row>
    <row r="12560" spans="4:4">
      <c r="D12560" s="112"/>
    </row>
    <row r="12561" spans="4:4">
      <c r="D12561" s="112"/>
    </row>
    <row r="12562" spans="4:4">
      <c r="D12562" s="112"/>
    </row>
    <row r="12563" spans="4:4">
      <c r="D12563" s="112"/>
    </row>
    <row r="12564" spans="4:4">
      <c r="D12564" s="112"/>
    </row>
    <row r="12565" spans="4:4">
      <c r="D12565" s="112"/>
    </row>
    <row r="12566" spans="4:4">
      <c r="D12566" s="112"/>
    </row>
    <row r="12567" spans="4:4">
      <c r="D12567" s="112"/>
    </row>
    <row r="12568" spans="4:4">
      <c r="D12568" s="112"/>
    </row>
    <row r="12569" spans="4:4">
      <c r="D12569" s="112"/>
    </row>
    <row r="12570" spans="4:4">
      <c r="D12570" s="112"/>
    </row>
    <row r="12571" spans="4:4">
      <c r="D12571" s="112"/>
    </row>
    <row r="12572" spans="4:4">
      <c r="D12572" s="112"/>
    </row>
    <row r="12573" spans="4:4">
      <c r="D12573" s="112"/>
    </row>
    <row r="12574" spans="4:4">
      <c r="D12574" s="112"/>
    </row>
    <row r="12575" spans="4:4">
      <c r="D12575" s="112"/>
    </row>
    <row r="12576" spans="4:4">
      <c r="D12576" s="112"/>
    </row>
    <row r="12577" spans="4:4">
      <c r="D12577" s="112"/>
    </row>
    <row r="12578" spans="4:4">
      <c r="D12578" s="112"/>
    </row>
    <row r="12579" spans="4:4">
      <c r="D12579" s="112"/>
    </row>
    <row r="12580" spans="4:4">
      <c r="D12580" s="112"/>
    </row>
    <row r="12581" spans="4:4">
      <c r="D12581" s="112"/>
    </row>
    <row r="12582" spans="4:4">
      <c r="D12582" s="112"/>
    </row>
    <row r="12583" spans="4:4">
      <c r="D12583" s="112"/>
    </row>
    <row r="12584" spans="4:4">
      <c r="D12584" s="112"/>
    </row>
    <row r="12585" spans="4:4">
      <c r="D12585" s="112"/>
    </row>
    <row r="12586" spans="4:4">
      <c r="D12586" s="112"/>
    </row>
    <row r="12587" spans="4:4">
      <c r="D12587" s="112"/>
    </row>
    <row r="12588" spans="4:4">
      <c r="D12588" s="112"/>
    </row>
    <row r="12589" spans="4:4">
      <c r="D12589" s="112"/>
    </row>
    <row r="12590" spans="4:4">
      <c r="D12590" s="112"/>
    </row>
    <row r="12591" spans="4:4">
      <c r="D12591" s="112"/>
    </row>
    <row r="12592" spans="4:4">
      <c r="D12592" s="112"/>
    </row>
    <row r="12593" spans="4:4">
      <c r="D12593" s="112"/>
    </row>
    <row r="12594" spans="4:4">
      <c r="D12594" s="112"/>
    </row>
    <row r="12595" spans="4:4">
      <c r="D12595" s="112"/>
    </row>
    <row r="12596" spans="4:4">
      <c r="D12596" s="112"/>
    </row>
    <row r="12597" spans="4:4">
      <c r="D12597" s="112"/>
    </row>
    <row r="12598" spans="4:4">
      <c r="D12598" s="112"/>
    </row>
    <row r="12599" spans="4:4">
      <c r="D12599" s="112"/>
    </row>
    <row r="12600" spans="4:4">
      <c r="D12600" s="112"/>
    </row>
    <row r="12601" spans="4:4">
      <c r="D12601" s="112"/>
    </row>
    <row r="12602" spans="4:4">
      <c r="D12602" s="112"/>
    </row>
    <row r="12603" spans="4:4">
      <c r="D12603" s="112"/>
    </row>
    <row r="12604" spans="4:4">
      <c r="D12604" s="112"/>
    </row>
    <row r="12605" spans="4:4">
      <c r="D12605" s="112"/>
    </row>
    <row r="12606" spans="4:4">
      <c r="D12606" s="112"/>
    </row>
    <row r="12607" spans="4:4">
      <c r="D12607" s="112"/>
    </row>
    <row r="12608" spans="4:4">
      <c r="D12608" s="112"/>
    </row>
    <row r="12609" spans="4:4">
      <c r="D12609" s="112"/>
    </row>
    <row r="12610" spans="4:4">
      <c r="D12610" s="112"/>
    </row>
    <row r="12611" spans="4:4">
      <c r="D12611" s="112"/>
    </row>
    <row r="12612" spans="4:4">
      <c r="D12612" s="112"/>
    </row>
    <row r="12613" spans="4:4">
      <c r="D12613" s="112"/>
    </row>
    <row r="12614" spans="4:4">
      <c r="D12614" s="112"/>
    </row>
    <row r="12615" spans="4:4">
      <c r="D12615" s="112"/>
    </row>
    <row r="12616" spans="4:4">
      <c r="D12616" s="112"/>
    </row>
    <row r="12617" spans="4:4">
      <c r="D12617" s="112"/>
    </row>
    <row r="12618" spans="4:4">
      <c r="D12618" s="112"/>
    </row>
    <row r="12619" spans="4:4">
      <c r="D12619" s="112"/>
    </row>
    <row r="12620" spans="4:4">
      <c r="D12620" s="112"/>
    </row>
    <row r="12621" spans="4:4">
      <c r="D12621" s="112"/>
    </row>
    <row r="12622" spans="4:4">
      <c r="D12622" s="112"/>
    </row>
    <row r="12623" spans="4:4">
      <c r="D12623" s="112"/>
    </row>
    <row r="12624" spans="4:4">
      <c r="D12624" s="112"/>
    </row>
    <row r="12625" spans="4:4">
      <c r="D12625" s="112"/>
    </row>
    <row r="12626" spans="4:4">
      <c r="D12626" s="112"/>
    </row>
    <row r="12627" spans="4:4">
      <c r="D12627" s="112"/>
    </row>
    <row r="12628" spans="4:4">
      <c r="D12628" s="112"/>
    </row>
    <row r="12629" spans="4:4">
      <c r="D12629" s="112"/>
    </row>
    <row r="12630" spans="4:4">
      <c r="D12630" s="112"/>
    </row>
    <row r="12631" spans="4:4">
      <c r="D12631" s="112"/>
    </row>
    <row r="12632" spans="4:4">
      <c r="D12632" s="112"/>
    </row>
    <row r="12633" spans="4:4">
      <c r="D12633" s="112"/>
    </row>
    <row r="12634" spans="4:4">
      <c r="D12634" s="112"/>
    </row>
    <row r="12635" spans="4:4">
      <c r="D12635" s="112"/>
    </row>
    <row r="12636" spans="4:4">
      <c r="D12636" s="112"/>
    </row>
    <row r="12637" spans="4:4">
      <c r="D12637" s="112"/>
    </row>
    <row r="12638" spans="4:4">
      <c r="D12638" s="112"/>
    </row>
    <row r="12639" spans="4:4">
      <c r="D12639" s="112"/>
    </row>
    <row r="12640" spans="4:4">
      <c r="D12640" s="112"/>
    </row>
    <row r="12641" spans="4:4">
      <c r="D12641" s="112"/>
    </row>
    <row r="12642" spans="4:4">
      <c r="D12642" s="112"/>
    </row>
    <row r="12643" spans="4:4">
      <c r="D12643" s="112"/>
    </row>
    <row r="12644" spans="4:4">
      <c r="D12644" s="112"/>
    </row>
    <row r="12645" spans="4:4">
      <c r="D12645" s="112"/>
    </row>
    <row r="12646" spans="4:4">
      <c r="D12646" s="112"/>
    </row>
    <row r="12647" spans="4:4">
      <c r="D12647" s="112"/>
    </row>
    <row r="12648" spans="4:4">
      <c r="D12648" s="112"/>
    </row>
    <row r="12649" spans="4:4">
      <c r="D12649" s="112"/>
    </row>
    <row r="12650" spans="4:4">
      <c r="D12650" s="112"/>
    </row>
    <row r="12651" spans="4:4">
      <c r="D12651" s="112"/>
    </row>
    <row r="12652" spans="4:4">
      <c r="D12652" s="112"/>
    </row>
    <row r="12653" spans="4:4">
      <c r="D12653" s="112"/>
    </row>
    <row r="12654" spans="4:4">
      <c r="D12654" s="112"/>
    </row>
    <row r="12655" spans="4:4">
      <c r="D12655" s="112"/>
    </row>
    <row r="12656" spans="4:4">
      <c r="D12656" s="112"/>
    </row>
    <row r="12657" spans="4:4">
      <c r="D12657" s="112"/>
    </row>
    <row r="12658" spans="4:4">
      <c r="D12658" s="112"/>
    </row>
    <row r="12659" spans="4:4">
      <c r="D12659" s="112"/>
    </row>
    <row r="12660" spans="4:4">
      <c r="D12660" s="112"/>
    </row>
    <row r="12661" spans="4:4">
      <c r="D12661" s="112"/>
    </row>
    <row r="12662" spans="4:4">
      <c r="D12662" s="112"/>
    </row>
    <row r="12663" spans="4:4">
      <c r="D12663" s="112"/>
    </row>
    <row r="12664" spans="4:4">
      <c r="D12664" s="112"/>
    </row>
    <row r="12665" spans="4:4">
      <c r="D12665" s="112"/>
    </row>
    <row r="12666" spans="4:4">
      <c r="D12666" s="112"/>
    </row>
    <row r="12667" spans="4:4">
      <c r="D12667" s="112"/>
    </row>
    <row r="12668" spans="4:4">
      <c r="D12668" s="112"/>
    </row>
    <row r="12669" spans="4:4">
      <c r="D12669" s="112"/>
    </row>
    <row r="12670" spans="4:4">
      <c r="D12670" s="112"/>
    </row>
    <row r="12671" spans="4:4">
      <c r="D12671" s="112"/>
    </row>
    <row r="12672" spans="4:4">
      <c r="D12672" s="112"/>
    </row>
    <row r="12673" spans="4:4">
      <c r="D12673" s="112"/>
    </row>
    <row r="12674" spans="4:4">
      <c r="D12674" s="112"/>
    </row>
    <row r="12675" spans="4:4">
      <c r="D12675" s="112"/>
    </row>
    <row r="12676" spans="4:4">
      <c r="D12676" s="112"/>
    </row>
    <row r="12677" spans="4:4">
      <c r="D12677" s="112"/>
    </row>
    <row r="12678" spans="4:4">
      <c r="D12678" s="112"/>
    </row>
    <row r="12679" spans="4:4">
      <c r="D12679" s="112"/>
    </row>
    <row r="12680" spans="4:4">
      <c r="D12680" s="112"/>
    </row>
    <row r="12681" spans="4:4">
      <c r="D12681" s="112"/>
    </row>
    <row r="12682" spans="4:4">
      <c r="D12682" s="112"/>
    </row>
    <row r="12683" spans="4:4">
      <c r="D12683" s="112"/>
    </row>
    <row r="12684" spans="4:4">
      <c r="D12684" s="112"/>
    </row>
    <row r="12685" spans="4:4">
      <c r="D12685" s="112"/>
    </row>
    <row r="12686" spans="4:4">
      <c r="D12686" s="112"/>
    </row>
    <row r="12687" spans="4:4">
      <c r="D12687" s="112"/>
    </row>
    <row r="12688" spans="4:4">
      <c r="D12688" s="112"/>
    </row>
    <row r="12689" spans="4:4">
      <c r="D12689" s="112"/>
    </row>
    <row r="12690" spans="4:4">
      <c r="D12690" s="112"/>
    </row>
    <row r="12691" spans="4:4">
      <c r="D12691" s="112"/>
    </row>
    <row r="12692" spans="4:4">
      <c r="D12692" s="112"/>
    </row>
    <row r="12693" spans="4:4">
      <c r="D12693" s="112"/>
    </row>
    <row r="12694" spans="4:4">
      <c r="D12694" s="112"/>
    </row>
    <row r="12695" spans="4:4">
      <c r="D12695" s="112"/>
    </row>
    <row r="12696" spans="4:4">
      <c r="D12696" s="112"/>
    </row>
    <row r="12697" spans="4:4">
      <c r="D12697" s="112"/>
    </row>
    <row r="12698" spans="4:4">
      <c r="D12698" s="112"/>
    </row>
    <row r="12699" spans="4:4">
      <c r="D12699" s="112"/>
    </row>
    <row r="12700" spans="4:4">
      <c r="D12700" s="112"/>
    </row>
    <row r="12701" spans="4:4">
      <c r="D12701" s="112"/>
    </row>
    <row r="12702" spans="4:4">
      <c r="D12702" s="112"/>
    </row>
    <row r="12703" spans="4:4">
      <c r="D12703" s="112"/>
    </row>
    <row r="12704" spans="4:4">
      <c r="D12704" s="112"/>
    </row>
    <row r="12705" spans="4:4">
      <c r="D12705" s="112"/>
    </row>
    <row r="12706" spans="4:4">
      <c r="D12706" s="112"/>
    </row>
    <row r="12707" spans="4:4">
      <c r="D12707" s="112"/>
    </row>
    <row r="12708" spans="4:4">
      <c r="D12708" s="112"/>
    </row>
    <row r="12709" spans="4:4">
      <c r="D12709" s="112"/>
    </row>
    <row r="12710" spans="4:4">
      <c r="D12710" s="112"/>
    </row>
    <row r="12711" spans="4:4">
      <c r="D12711" s="112"/>
    </row>
    <row r="12712" spans="4:4">
      <c r="D12712" s="112"/>
    </row>
    <row r="12713" spans="4:4">
      <c r="D12713" s="112"/>
    </row>
    <row r="12714" spans="4:4">
      <c r="D12714" s="112"/>
    </row>
    <row r="12715" spans="4:4">
      <c r="D12715" s="112"/>
    </row>
    <row r="12716" spans="4:4">
      <c r="D12716" s="112"/>
    </row>
    <row r="12717" spans="4:4">
      <c r="D12717" s="112"/>
    </row>
    <row r="12718" spans="4:4">
      <c r="D12718" s="112"/>
    </row>
    <row r="12719" spans="4:4">
      <c r="D12719" s="112"/>
    </row>
    <row r="12720" spans="4:4">
      <c r="D12720" s="112"/>
    </row>
    <row r="12721" spans="4:4">
      <c r="D12721" s="112"/>
    </row>
    <row r="12722" spans="4:4">
      <c r="D12722" s="112"/>
    </row>
    <row r="12723" spans="4:4">
      <c r="D12723" s="112"/>
    </row>
    <row r="12724" spans="4:4">
      <c r="D12724" s="112"/>
    </row>
    <row r="12725" spans="4:4">
      <c r="D12725" s="112"/>
    </row>
    <row r="12726" spans="4:4">
      <c r="D12726" s="112"/>
    </row>
    <row r="12727" spans="4:4">
      <c r="D12727" s="112"/>
    </row>
    <row r="12728" spans="4:4">
      <c r="D12728" s="112"/>
    </row>
    <row r="12729" spans="4:4">
      <c r="D12729" s="112"/>
    </row>
    <row r="12730" spans="4:4">
      <c r="D12730" s="112"/>
    </row>
    <row r="12731" spans="4:4">
      <c r="D12731" s="112"/>
    </row>
    <row r="12732" spans="4:4">
      <c r="D12732" s="112"/>
    </row>
    <row r="12733" spans="4:4">
      <c r="D12733" s="112"/>
    </row>
    <row r="12734" spans="4:4">
      <c r="D12734" s="112"/>
    </row>
    <row r="12735" spans="4:4">
      <c r="D12735" s="112"/>
    </row>
    <row r="12736" spans="4:4">
      <c r="D12736" s="112"/>
    </row>
    <row r="12737" spans="4:4">
      <c r="D12737" s="112"/>
    </row>
    <row r="12738" spans="4:4">
      <c r="D12738" s="112"/>
    </row>
    <row r="12739" spans="4:4">
      <c r="D12739" s="112"/>
    </row>
    <row r="12740" spans="4:4">
      <c r="D12740" s="112"/>
    </row>
    <row r="12741" spans="4:4">
      <c r="D12741" s="112"/>
    </row>
    <row r="12742" spans="4:4">
      <c r="D12742" s="112"/>
    </row>
    <row r="12743" spans="4:4">
      <c r="D12743" s="112"/>
    </row>
    <row r="12744" spans="4:4">
      <c r="D12744" s="112"/>
    </row>
    <row r="12745" spans="4:4">
      <c r="D12745" s="112"/>
    </row>
    <row r="12746" spans="4:4">
      <c r="D12746" s="112"/>
    </row>
    <row r="12747" spans="4:4">
      <c r="D12747" s="112"/>
    </row>
    <row r="12748" spans="4:4">
      <c r="D12748" s="112"/>
    </row>
    <row r="12749" spans="4:4">
      <c r="D12749" s="112"/>
    </row>
    <row r="12750" spans="4:4">
      <c r="D12750" s="112"/>
    </row>
    <row r="12751" spans="4:4">
      <c r="D12751" s="112"/>
    </row>
    <row r="12752" spans="4:4">
      <c r="D12752" s="112"/>
    </row>
    <row r="12753" spans="4:4">
      <c r="D12753" s="112"/>
    </row>
    <row r="12754" spans="4:4">
      <c r="D12754" s="112"/>
    </row>
    <row r="12755" spans="4:4">
      <c r="D12755" s="112"/>
    </row>
    <row r="12756" spans="4:4">
      <c r="D12756" s="112"/>
    </row>
    <row r="12757" spans="4:4">
      <c r="D12757" s="112"/>
    </row>
    <row r="12758" spans="4:4">
      <c r="D12758" s="112"/>
    </row>
    <row r="12759" spans="4:4">
      <c r="D12759" s="112"/>
    </row>
    <row r="12760" spans="4:4">
      <c r="D12760" s="112"/>
    </row>
    <row r="12761" spans="4:4">
      <c r="D12761" s="112"/>
    </row>
    <row r="12762" spans="4:4">
      <c r="D12762" s="112"/>
    </row>
    <row r="12763" spans="4:4">
      <c r="D12763" s="112"/>
    </row>
    <row r="12764" spans="4:4">
      <c r="D12764" s="112"/>
    </row>
    <row r="12765" spans="4:4">
      <c r="D12765" s="112"/>
    </row>
    <row r="12766" spans="4:4">
      <c r="D12766" s="112"/>
    </row>
    <row r="12767" spans="4:4">
      <c r="D12767" s="112"/>
    </row>
    <row r="12768" spans="4:4">
      <c r="D12768" s="112"/>
    </row>
    <row r="12769" spans="4:4">
      <c r="D12769" s="112"/>
    </row>
    <row r="12770" spans="4:4">
      <c r="D12770" s="112"/>
    </row>
    <row r="12771" spans="4:4">
      <c r="D12771" s="112"/>
    </row>
    <row r="12772" spans="4:4">
      <c r="D12772" s="112"/>
    </row>
    <row r="12773" spans="4:4">
      <c r="D12773" s="112"/>
    </row>
    <row r="12774" spans="4:4">
      <c r="D12774" s="112"/>
    </row>
    <row r="12775" spans="4:4">
      <c r="D12775" s="112"/>
    </row>
    <row r="12776" spans="4:4">
      <c r="D12776" s="112"/>
    </row>
    <row r="12777" spans="4:4">
      <c r="D12777" s="112"/>
    </row>
    <row r="12778" spans="4:4">
      <c r="D12778" s="112"/>
    </row>
    <row r="12779" spans="4:4">
      <c r="D12779" s="112"/>
    </row>
    <row r="12780" spans="4:4">
      <c r="D12780" s="112"/>
    </row>
    <row r="12781" spans="4:4">
      <c r="D12781" s="112"/>
    </row>
    <row r="12782" spans="4:4">
      <c r="D12782" s="112"/>
    </row>
    <row r="12783" spans="4:4">
      <c r="D12783" s="112"/>
    </row>
    <row r="12784" spans="4:4">
      <c r="D12784" s="112"/>
    </row>
    <row r="12785" spans="4:4">
      <c r="D12785" s="112"/>
    </row>
    <row r="12786" spans="4:4">
      <c r="D12786" s="112"/>
    </row>
    <row r="12787" spans="4:4">
      <c r="D12787" s="112"/>
    </row>
    <row r="12788" spans="4:4">
      <c r="D12788" s="112"/>
    </row>
    <row r="12789" spans="4:4">
      <c r="D12789" s="112"/>
    </row>
    <row r="12790" spans="4:4">
      <c r="D12790" s="112"/>
    </row>
    <row r="12791" spans="4:4">
      <c r="D12791" s="112"/>
    </row>
    <row r="12792" spans="4:4">
      <c r="D12792" s="112"/>
    </row>
    <row r="12793" spans="4:4">
      <c r="D12793" s="112"/>
    </row>
    <row r="12794" spans="4:4">
      <c r="D12794" s="112"/>
    </row>
    <row r="12795" spans="4:4">
      <c r="D12795" s="112"/>
    </row>
    <row r="12796" spans="4:4">
      <c r="D12796" s="112"/>
    </row>
    <row r="12797" spans="4:4">
      <c r="D12797" s="112"/>
    </row>
    <row r="12798" spans="4:4">
      <c r="D12798" s="112"/>
    </row>
    <row r="12799" spans="4:4">
      <c r="D12799" s="112"/>
    </row>
    <row r="12800" spans="4:4">
      <c r="D12800" s="112"/>
    </row>
    <row r="12801" spans="4:4">
      <c r="D12801" s="112"/>
    </row>
    <row r="12802" spans="4:4">
      <c r="D12802" s="112"/>
    </row>
    <row r="12803" spans="4:4">
      <c r="D12803" s="112"/>
    </row>
    <row r="12804" spans="4:4">
      <c r="D12804" s="112"/>
    </row>
    <row r="12805" spans="4:4">
      <c r="D12805" s="112"/>
    </row>
    <row r="12806" spans="4:4">
      <c r="D12806" s="112"/>
    </row>
    <row r="12807" spans="4:4">
      <c r="D12807" s="112"/>
    </row>
    <row r="12808" spans="4:4">
      <c r="D12808" s="112"/>
    </row>
    <row r="12809" spans="4:4">
      <c r="D12809" s="112"/>
    </row>
    <row r="12810" spans="4:4">
      <c r="D12810" s="112"/>
    </row>
    <row r="12811" spans="4:4">
      <c r="D12811" s="112"/>
    </row>
    <row r="12812" spans="4:4">
      <c r="D12812" s="112"/>
    </row>
    <row r="12813" spans="4:4">
      <c r="D12813" s="112"/>
    </row>
    <row r="12814" spans="4:4">
      <c r="D12814" s="112"/>
    </row>
    <row r="12815" spans="4:4">
      <c r="D12815" s="112"/>
    </row>
    <row r="12816" spans="4:4">
      <c r="D12816" s="112"/>
    </row>
    <row r="12817" spans="4:4">
      <c r="D12817" s="112"/>
    </row>
    <row r="12818" spans="4:4">
      <c r="D12818" s="112"/>
    </row>
    <row r="12819" spans="4:4">
      <c r="D12819" s="112"/>
    </row>
    <row r="12820" spans="4:4">
      <c r="D12820" s="112"/>
    </row>
    <row r="12821" spans="4:4">
      <c r="D12821" s="112"/>
    </row>
    <row r="12822" spans="4:4">
      <c r="D12822" s="112"/>
    </row>
    <row r="12823" spans="4:4">
      <c r="D12823" s="112"/>
    </row>
    <row r="12824" spans="4:4">
      <c r="D12824" s="112"/>
    </row>
    <row r="12825" spans="4:4">
      <c r="D12825" s="112"/>
    </row>
    <row r="12826" spans="4:4">
      <c r="D12826" s="112"/>
    </row>
    <row r="12827" spans="4:4">
      <c r="D12827" s="112"/>
    </row>
    <row r="12828" spans="4:4">
      <c r="D12828" s="112"/>
    </row>
    <row r="12829" spans="4:4">
      <c r="D12829" s="112"/>
    </row>
    <row r="12830" spans="4:4">
      <c r="D12830" s="112"/>
    </row>
    <row r="12831" spans="4:4">
      <c r="D12831" s="112"/>
    </row>
    <row r="12832" spans="4:4">
      <c r="D12832" s="112"/>
    </row>
    <row r="12833" spans="4:4">
      <c r="D12833" s="112"/>
    </row>
    <row r="12834" spans="4:4">
      <c r="D12834" s="112"/>
    </row>
    <row r="12835" spans="4:4">
      <c r="D12835" s="112"/>
    </row>
    <row r="12836" spans="4:4">
      <c r="D12836" s="112"/>
    </row>
    <row r="12837" spans="4:4">
      <c r="D12837" s="112"/>
    </row>
    <row r="12838" spans="4:4">
      <c r="D12838" s="112"/>
    </row>
    <row r="12839" spans="4:4">
      <c r="D12839" s="112"/>
    </row>
    <row r="12840" spans="4:4">
      <c r="D12840" s="112"/>
    </row>
    <row r="12841" spans="4:4">
      <c r="D12841" s="112"/>
    </row>
    <row r="12842" spans="4:4">
      <c r="D12842" s="112"/>
    </row>
    <row r="12843" spans="4:4">
      <c r="D12843" s="112"/>
    </row>
    <row r="12844" spans="4:4">
      <c r="D12844" s="112"/>
    </row>
    <row r="12845" spans="4:4">
      <c r="D12845" s="112"/>
    </row>
    <row r="12846" spans="4:4">
      <c r="D12846" s="112"/>
    </row>
    <row r="12847" spans="4:4">
      <c r="D12847" s="112"/>
    </row>
    <row r="12848" spans="4:4">
      <c r="D12848" s="112"/>
    </row>
    <row r="12849" spans="4:4">
      <c r="D12849" s="112"/>
    </row>
    <row r="12850" spans="4:4">
      <c r="D12850" s="112"/>
    </row>
    <row r="12851" spans="4:4">
      <c r="D12851" s="112"/>
    </row>
    <row r="12852" spans="4:4">
      <c r="D12852" s="112"/>
    </row>
    <row r="12853" spans="4:4">
      <c r="D12853" s="112"/>
    </row>
    <row r="12854" spans="4:4">
      <c r="D12854" s="112"/>
    </row>
    <row r="12855" spans="4:4">
      <c r="D12855" s="112"/>
    </row>
    <row r="12856" spans="4:4">
      <c r="D12856" s="112"/>
    </row>
    <row r="12857" spans="4:4">
      <c r="D12857" s="112"/>
    </row>
    <row r="12858" spans="4:4">
      <c r="D12858" s="112"/>
    </row>
    <row r="12859" spans="4:4">
      <c r="D12859" s="112"/>
    </row>
    <row r="12860" spans="4:4">
      <c r="D12860" s="112"/>
    </row>
    <row r="12861" spans="4:4">
      <c r="D12861" s="112"/>
    </row>
    <row r="12862" spans="4:4">
      <c r="D12862" s="112"/>
    </row>
    <row r="12863" spans="4:4">
      <c r="D12863" s="112"/>
    </row>
    <row r="12864" spans="4:4">
      <c r="D12864" s="112"/>
    </row>
    <row r="12865" spans="4:4">
      <c r="D12865" s="112"/>
    </row>
    <row r="12866" spans="4:4">
      <c r="D12866" s="112"/>
    </row>
    <row r="12867" spans="4:4">
      <c r="D12867" s="112"/>
    </row>
    <row r="12868" spans="4:4">
      <c r="D12868" s="112"/>
    </row>
    <row r="12869" spans="4:4">
      <c r="D12869" s="112"/>
    </row>
    <row r="12870" spans="4:4">
      <c r="D12870" s="112"/>
    </row>
    <row r="12871" spans="4:4">
      <c r="D12871" s="112"/>
    </row>
    <row r="12872" spans="4:4">
      <c r="D12872" s="112"/>
    </row>
    <row r="12873" spans="4:4">
      <c r="D12873" s="112"/>
    </row>
    <row r="12874" spans="4:4">
      <c r="D12874" s="112"/>
    </row>
    <row r="12875" spans="4:4">
      <c r="D12875" s="112"/>
    </row>
    <row r="12876" spans="4:4">
      <c r="D12876" s="112"/>
    </row>
    <row r="12877" spans="4:4">
      <c r="D12877" s="112"/>
    </row>
    <row r="12878" spans="4:4">
      <c r="D12878" s="112"/>
    </row>
    <row r="12879" spans="4:4">
      <c r="D12879" s="112"/>
    </row>
    <row r="12880" spans="4:4">
      <c r="D12880" s="112"/>
    </row>
    <row r="12881" spans="4:4">
      <c r="D12881" s="112"/>
    </row>
    <row r="12882" spans="4:4">
      <c r="D12882" s="112"/>
    </row>
    <row r="12883" spans="4:4">
      <c r="D12883" s="112"/>
    </row>
    <row r="12884" spans="4:4">
      <c r="D12884" s="112"/>
    </row>
    <row r="12885" spans="4:4">
      <c r="D12885" s="112"/>
    </row>
    <row r="12886" spans="4:4">
      <c r="D12886" s="112"/>
    </row>
    <row r="12887" spans="4:4">
      <c r="D12887" s="112"/>
    </row>
    <row r="12888" spans="4:4">
      <c r="D12888" s="112"/>
    </row>
    <row r="12889" spans="4:4">
      <c r="D12889" s="112"/>
    </row>
    <row r="12890" spans="4:4">
      <c r="D12890" s="112"/>
    </row>
    <row r="12891" spans="4:4">
      <c r="D12891" s="112"/>
    </row>
    <row r="12892" spans="4:4">
      <c r="D12892" s="112"/>
    </row>
    <row r="12893" spans="4:4">
      <c r="D12893" s="112"/>
    </row>
    <row r="12894" spans="4:4">
      <c r="D12894" s="112"/>
    </row>
    <row r="12895" spans="4:4">
      <c r="D12895" s="112"/>
    </row>
    <row r="12896" spans="4:4">
      <c r="D12896" s="112"/>
    </row>
    <row r="12897" spans="4:4">
      <c r="D12897" s="112"/>
    </row>
    <row r="12898" spans="4:4">
      <c r="D12898" s="112"/>
    </row>
    <row r="12899" spans="4:4">
      <c r="D12899" s="112"/>
    </row>
    <row r="12900" spans="4:4">
      <c r="D12900" s="112"/>
    </row>
    <row r="12901" spans="4:4">
      <c r="D12901" s="112"/>
    </row>
    <row r="12902" spans="4:4">
      <c r="D12902" s="112"/>
    </row>
    <row r="12903" spans="4:4">
      <c r="D12903" s="112"/>
    </row>
    <row r="12904" spans="4:4">
      <c r="D12904" s="112"/>
    </row>
    <row r="12905" spans="4:4">
      <c r="D12905" s="112"/>
    </row>
    <row r="12906" spans="4:4">
      <c r="D12906" s="112"/>
    </row>
    <row r="12907" spans="4:4">
      <c r="D12907" s="112"/>
    </row>
    <row r="12908" spans="4:4">
      <c r="D12908" s="112"/>
    </row>
    <row r="12909" spans="4:4">
      <c r="D12909" s="112"/>
    </row>
    <row r="12910" spans="4:4">
      <c r="D12910" s="112"/>
    </row>
    <row r="12911" spans="4:4">
      <c r="D12911" s="112"/>
    </row>
    <row r="12912" spans="4:4">
      <c r="D12912" s="112"/>
    </row>
    <row r="12913" spans="4:4">
      <c r="D12913" s="112"/>
    </row>
    <row r="12914" spans="4:4">
      <c r="D12914" s="112"/>
    </row>
    <row r="12915" spans="4:4">
      <c r="D12915" s="112"/>
    </row>
    <row r="12916" spans="4:4">
      <c r="D12916" s="112"/>
    </row>
    <row r="12917" spans="4:4">
      <c r="D12917" s="112"/>
    </row>
    <row r="12918" spans="4:4">
      <c r="D12918" s="112"/>
    </row>
    <row r="12919" spans="4:4">
      <c r="D12919" s="112"/>
    </row>
    <row r="12920" spans="4:4">
      <c r="D12920" s="112"/>
    </row>
    <row r="12921" spans="4:4">
      <c r="D12921" s="112"/>
    </row>
    <row r="12922" spans="4:4">
      <c r="D12922" s="112"/>
    </row>
    <row r="12923" spans="4:4">
      <c r="D12923" s="112"/>
    </row>
    <row r="12924" spans="4:4">
      <c r="D12924" s="112"/>
    </row>
    <row r="12925" spans="4:4">
      <c r="D12925" s="112"/>
    </row>
    <row r="12926" spans="4:4">
      <c r="D12926" s="112"/>
    </row>
    <row r="12927" spans="4:4">
      <c r="D12927" s="112"/>
    </row>
    <row r="12928" spans="4:4">
      <c r="D12928" s="112"/>
    </row>
    <row r="12929" spans="4:4">
      <c r="D12929" s="112"/>
    </row>
    <row r="12930" spans="4:4">
      <c r="D12930" s="112"/>
    </row>
    <row r="12931" spans="4:4">
      <c r="D12931" s="112"/>
    </row>
    <row r="12932" spans="4:4">
      <c r="D12932" s="112"/>
    </row>
    <row r="12933" spans="4:4">
      <c r="D12933" s="112"/>
    </row>
    <row r="12934" spans="4:4">
      <c r="D12934" s="112"/>
    </row>
    <row r="12935" spans="4:4">
      <c r="D12935" s="112"/>
    </row>
    <row r="12936" spans="4:4">
      <c r="D12936" s="112"/>
    </row>
    <row r="12937" spans="4:4">
      <c r="D12937" s="112"/>
    </row>
    <row r="12938" spans="4:4">
      <c r="D12938" s="112"/>
    </row>
    <row r="12939" spans="4:4">
      <c r="D12939" s="112"/>
    </row>
    <row r="12940" spans="4:4">
      <c r="D12940" s="112"/>
    </row>
    <row r="12941" spans="4:4">
      <c r="D12941" s="112"/>
    </row>
    <row r="12942" spans="4:4">
      <c r="D12942" s="112"/>
    </row>
    <row r="12943" spans="4:4">
      <c r="D12943" s="112"/>
    </row>
    <row r="12944" spans="4:4">
      <c r="D12944" s="112"/>
    </row>
    <row r="12945" spans="4:4">
      <c r="D12945" s="112"/>
    </row>
    <row r="12946" spans="4:4">
      <c r="D12946" s="112"/>
    </row>
    <row r="12947" spans="4:4">
      <c r="D12947" s="112"/>
    </row>
    <row r="12948" spans="4:4">
      <c r="D12948" s="112"/>
    </row>
    <row r="12949" spans="4:4">
      <c r="D12949" s="112"/>
    </row>
    <row r="12950" spans="4:4">
      <c r="D12950" s="112"/>
    </row>
    <row r="12951" spans="4:4">
      <c r="D12951" s="112"/>
    </row>
    <row r="12952" spans="4:4">
      <c r="D12952" s="112"/>
    </row>
    <row r="12953" spans="4:4">
      <c r="D12953" s="112"/>
    </row>
    <row r="12954" spans="4:4">
      <c r="D12954" s="112"/>
    </row>
    <row r="12955" spans="4:4">
      <c r="D12955" s="112"/>
    </row>
    <row r="12956" spans="4:4">
      <c r="D12956" s="112"/>
    </row>
    <row r="12957" spans="4:4">
      <c r="D12957" s="112"/>
    </row>
    <row r="12958" spans="4:4">
      <c r="D12958" s="112"/>
    </row>
    <row r="12959" spans="4:4">
      <c r="D12959" s="112"/>
    </row>
    <row r="12960" spans="4:4">
      <c r="D12960" s="112"/>
    </row>
    <row r="12961" spans="4:4">
      <c r="D12961" s="112"/>
    </row>
    <row r="12962" spans="4:4">
      <c r="D12962" s="112"/>
    </row>
    <row r="12963" spans="4:4">
      <c r="D12963" s="112"/>
    </row>
    <row r="12964" spans="4:4">
      <c r="D12964" s="112"/>
    </row>
    <row r="12965" spans="4:4">
      <c r="D12965" s="112"/>
    </row>
    <row r="12966" spans="4:4">
      <c r="D12966" s="112"/>
    </row>
    <row r="12967" spans="4:4">
      <c r="D12967" s="112"/>
    </row>
    <row r="12968" spans="4:4">
      <c r="D12968" s="112"/>
    </row>
    <row r="12969" spans="4:4">
      <c r="D12969" s="112"/>
    </row>
    <row r="12970" spans="4:4">
      <c r="D12970" s="112"/>
    </row>
    <row r="12971" spans="4:4">
      <c r="D12971" s="112"/>
    </row>
    <row r="12972" spans="4:4">
      <c r="D12972" s="112"/>
    </row>
    <row r="12973" spans="4:4">
      <c r="D12973" s="112"/>
    </row>
    <row r="12974" spans="4:4">
      <c r="D12974" s="112"/>
    </row>
    <row r="12975" spans="4:4">
      <c r="D12975" s="112"/>
    </row>
    <row r="12976" spans="4:4">
      <c r="D12976" s="112"/>
    </row>
    <row r="12977" spans="4:4">
      <c r="D12977" s="112"/>
    </row>
    <row r="12978" spans="4:4">
      <c r="D12978" s="112"/>
    </row>
    <row r="12979" spans="4:4">
      <c r="D12979" s="112"/>
    </row>
    <row r="12980" spans="4:4">
      <c r="D12980" s="112"/>
    </row>
    <row r="12981" spans="4:4">
      <c r="D12981" s="112"/>
    </row>
    <row r="12982" spans="4:4">
      <c r="D12982" s="112"/>
    </row>
    <row r="12983" spans="4:4">
      <c r="D12983" s="112"/>
    </row>
    <row r="12984" spans="4:4">
      <c r="D12984" s="112"/>
    </row>
    <row r="12985" spans="4:4">
      <c r="D12985" s="112"/>
    </row>
    <row r="12986" spans="4:4">
      <c r="D12986" s="112"/>
    </row>
    <row r="12987" spans="4:4">
      <c r="D12987" s="112"/>
    </row>
    <row r="12988" spans="4:4">
      <c r="D12988" s="112"/>
    </row>
    <row r="12989" spans="4:4">
      <c r="D12989" s="112"/>
    </row>
    <row r="12990" spans="4:4">
      <c r="D12990" s="112"/>
    </row>
    <row r="12991" spans="4:4">
      <c r="D12991" s="112"/>
    </row>
    <row r="12992" spans="4:4">
      <c r="D12992" s="112"/>
    </row>
    <row r="12993" spans="4:4">
      <c r="D12993" s="112"/>
    </row>
    <row r="12994" spans="4:4">
      <c r="D12994" s="112"/>
    </row>
    <row r="12995" spans="4:4">
      <c r="D12995" s="112"/>
    </row>
    <row r="12996" spans="4:4">
      <c r="D12996" s="112"/>
    </row>
    <row r="12997" spans="4:4">
      <c r="D12997" s="112"/>
    </row>
    <row r="12998" spans="4:4">
      <c r="D12998" s="112"/>
    </row>
    <row r="12999" spans="4:4">
      <c r="D12999" s="112"/>
    </row>
    <row r="13000" spans="4:4">
      <c r="D13000" s="112"/>
    </row>
    <row r="13001" spans="4:4">
      <c r="D13001" s="112"/>
    </row>
    <row r="13002" spans="4:4">
      <c r="D13002" s="112"/>
    </row>
    <row r="13003" spans="4:4">
      <c r="D13003" s="112"/>
    </row>
    <row r="13004" spans="4:4">
      <c r="D13004" s="112"/>
    </row>
    <row r="13005" spans="4:4">
      <c r="D13005" s="112"/>
    </row>
    <row r="13006" spans="4:4">
      <c r="D13006" s="112"/>
    </row>
    <row r="13007" spans="4:4">
      <c r="D13007" s="112"/>
    </row>
    <row r="13008" spans="4:4">
      <c r="D13008" s="112"/>
    </row>
    <row r="13009" spans="4:4">
      <c r="D13009" s="112"/>
    </row>
    <row r="13010" spans="4:4">
      <c r="D13010" s="112"/>
    </row>
    <row r="13011" spans="4:4">
      <c r="D13011" s="112"/>
    </row>
    <row r="13012" spans="4:4">
      <c r="D13012" s="112"/>
    </row>
    <row r="13013" spans="4:4">
      <c r="D13013" s="112"/>
    </row>
    <row r="13014" spans="4:4">
      <c r="D13014" s="112"/>
    </row>
    <row r="13015" spans="4:4">
      <c r="D13015" s="112"/>
    </row>
    <row r="13016" spans="4:4">
      <c r="D13016" s="112"/>
    </row>
    <row r="13017" spans="4:4">
      <c r="D13017" s="112"/>
    </row>
    <row r="13018" spans="4:4">
      <c r="D13018" s="112"/>
    </row>
    <row r="13019" spans="4:4">
      <c r="D13019" s="112"/>
    </row>
    <row r="13020" spans="4:4">
      <c r="D13020" s="112"/>
    </row>
    <row r="13021" spans="4:4">
      <c r="D13021" s="112"/>
    </row>
    <row r="13022" spans="4:4">
      <c r="D13022" s="112"/>
    </row>
    <row r="13023" spans="4:4">
      <c r="D13023" s="112"/>
    </row>
    <row r="13024" spans="4:4">
      <c r="D13024" s="112"/>
    </row>
    <row r="13025" spans="4:4">
      <c r="D13025" s="112"/>
    </row>
    <row r="13026" spans="4:4">
      <c r="D13026" s="112"/>
    </row>
    <row r="13027" spans="4:4">
      <c r="D13027" s="112"/>
    </row>
    <row r="13028" spans="4:4">
      <c r="D13028" s="112"/>
    </row>
    <row r="13029" spans="4:4">
      <c r="D13029" s="112"/>
    </row>
    <row r="13030" spans="4:4">
      <c r="D13030" s="112"/>
    </row>
    <row r="13031" spans="4:4">
      <c r="D13031" s="112"/>
    </row>
    <row r="13032" spans="4:4">
      <c r="D13032" s="112"/>
    </row>
    <row r="13033" spans="4:4">
      <c r="D13033" s="112"/>
    </row>
    <row r="13034" spans="4:4">
      <c r="D13034" s="112"/>
    </row>
    <row r="13035" spans="4:4">
      <c r="D13035" s="112"/>
    </row>
    <row r="13036" spans="4:4">
      <c r="D13036" s="112"/>
    </row>
    <row r="13037" spans="4:4">
      <c r="D13037" s="112"/>
    </row>
    <row r="13038" spans="4:4">
      <c r="D13038" s="112"/>
    </row>
    <row r="13039" spans="4:4">
      <c r="D13039" s="112"/>
    </row>
    <row r="13040" spans="4:4">
      <c r="D13040" s="112"/>
    </row>
    <row r="13041" spans="4:4">
      <c r="D13041" s="112"/>
    </row>
    <row r="13042" spans="4:4">
      <c r="D13042" s="112"/>
    </row>
    <row r="13043" spans="4:4">
      <c r="D13043" s="112"/>
    </row>
    <row r="13044" spans="4:4">
      <c r="D13044" s="112"/>
    </row>
    <row r="13045" spans="4:4">
      <c r="D13045" s="112"/>
    </row>
    <row r="13046" spans="4:4">
      <c r="D13046" s="112"/>
    </row>
    <row r="13047" spans="4:4">
      <c r="D13047" s="112"/>
    </row>
    <row r="13048" spans="4:4">
      <c r="D13048" s="112"/>
    </row>
    <row r="13049" spans="4:4">
      <c r="D13049" s="112"/>
    </row>
    <row r="13050" spans="4:4">
      <c r="D13050" s="112"/>
    </row>
    <row r="13051" spans="4:4">
      <c r="D13051" s="112"/>
    </row>
    <row r="13052" spans="4:4">
      <c r="D13052" s="112"/>
    </row>
    <row r="13053" spans="4:4">
      <c r="D13053" s="112"/>
    </row>
    <row r="13054" spans="4:4">
      <c r="D13054" s="112"/>
    </row>
    <row r="13055" spans="4:4">
      <c r="D13055" s="112"/>
    </row>
    <row r="13056" spans="4:4">
      <c r="D13056" s="112"/>
    </row>
    <row r="13057" spans="4:4">
      <c r="D13057" s="112"/>
    </row>
    <row r="13058" spans="4:4">
      <c r="D13058" s="112"/>
    </row>
    <row r="13059" spans="4:4">
      <c r="D13059" s="112"/>
    </row>
    <row r="13060" spans="4:4">
      <c r="D13060" s="112"/>
    </row>
    <row r="13061" spans="4:4">
      <c r="D13061" s="112"/>
    </row>
    <row r="13062" spans="4:4">
      <c r="D13062" s="112"/>
    </row>
    <row r="13063" spans="4:4">
      <c r="D13063" s="112"/>
    </row>
    <row r="13064" spans="4:4">
      <c r="D13064" s="112"/>
    </row>
    <row r="13065" spans="4:4">
      <c r="D13065" s="112"/>
    </row>
    <row r="13066" spans="4:4">
      <c r="D13066" s="112"/>
    </row>
    <row r="13067" spans="4:4">
      <c r="D13067" s="112"/>
    </row>
    <row r="13068" spans="4:4">
      <c r="D13068" s="112"/>
    </row>
    <row r="13069" spans="4:4">
      <c r="D13069" s="112"/>
    </row>
    <row r="13070" spans="4:4">
      <c r="D13070" s="112"/>
    </row>
    <row r="13071" spans="4:4">
      <c r="D13071" s="112"/>
    </row>
    <row r="13072" spans="4:4">
      <c r="D13072" s="112"/>
    </row>
    <row r="13073" spans="4:4">
      <c r="D13073" s="112"/>
    </row>
    <row r="13074" spans="4:4">
      <c r="D13074" s="112"/>
    </row>
    <row r="13075" spans="4:4">
      <c r="D13075" s="112"/>
    </row>
    <row r="13076" spans="4:4">
      <c r="D13076" s="112"/>
    </row>
    <row r="13077" spans="4:4">
      <c r="D13077" s="112"/>
    </row>
    <row r="13078" spans="4:4">
      <c r="D13078" s="112"/>
    </row>
    <row r="13079" spans="4:4">
      <c r="D13079" s="112"/>
    </row>
    <row r="13080" spans="4:4">
      <c r="D13080" s="112"/>
    </row>
    <row r="13081" spans="4:4">
      <c r="D13081" s="112"/>
    </row>
    <row r="13082" spans="4:4">
      <c r="D13082" s="112"/>
    </row>
    <row r="13083" spans="4:4">
      <c r="D13083" s="112"/>
    </row>
    <row r="13084" spans="4:4">
      <c r="D13084" s="112"/>
    </row>
    <row r="13085" spans="4:4">
      <c r="D13085" s="112"/>
    </row>
    <row r="13086" spans="4:4">
      <c r="D13086" s="112"/>
    </row>
    <row r="13087" spans="4:4">
      <c r="D13087" s="112"/>
    </row>
    <row r="13088" spans="4:4">
      <c r="D13088" s="112"/>
    </row>
    <row r="13089" spans="4:4">
      <c r="D13089" s="112"/>
    </row>
    <row r="13090" spans="4:4">
      <c r="D13090" s="112"/>
    </row>
    <row r="13091" spans="4:4">
      <c r="D13091" s="112"/>
    </row>
    <row r="13092" spans="4:4">
      <c r="D13092" s="112"/>
    </row>
    <row r="13093" spans="4:4">
      <c r="D13093" s="112"/>
    </row>
    <row r="13094" spans="4:4">
      <c r="D13094" s="112"/>
    </row>
    <row r="13095" spans="4:4">
      <c r="D13095" s="112"/>
    </row>
    <row r="13096" spans="4:4">
      <c r="D13096" s="112"/>
    </row>
    <row r="13097" spans="4:4">
      <c r="D13097" s="112"/>
    </row>
    <row r="13098" spans="4:4">
      <c r="D13098" s="112"/>
    </row>
    <row r="13099" spans="4:4">
      <c r="D13099" s="112"/>
    </row>
    <row r="13100" spans="4:4">
      <c r="D13100" s="112"/>
    </row>
    <row r="13101" spans="4:4">
      <c r="D13101" s="112"/>
    </row>
    <row r="13102" spans="4:4">
      <c r="D13102" s="112"/>
    </row>
    <row r="13103" spans="4:4">
      <c r="D13103" s="112"/>
    </row>
    <row r="13104" spans="4:4">
      <c r="D13104" s="112"/>
    </row>
    <row r="13105" spans="4:4">
      <c r="D13105" s="112"/>
    </row>
    <row r="13106" spans="4:4">
      <c r="D13106" s="112"/>
    </row>
    <row r="13107" spans="4:4">
      <c r="D13107" s="112"/>
    </row>
    <row r="13108" spans="4:4">
      <c r="D13108" s="112"/>
    </row>
    <row r="13109" spans="4:4">
      <c r="D13109" s="112"/>
    </row>
    <row r="13110" spans="4:4">
      <c r="D13110" s="112"/>
    </row>
    <row r="13111" spans="4:4">
      <c r="D13111" s="112"/>
    </row>
    <row r="13112" spans="4:4">
      <c r="D13112" s="112"/>
    </row>
    <row r="13113" spans="4:4">
      <c r="D13113" s="112"/>
    </row>
    <row r="13114" spans="4:4">
      <c r="D13114" s="112"/>
    </row>
    <row r="13115" spans="4:4">
      <c r="D13115" s="112"/>
    </row>
    <row r="13116" spans="4:4">
      <c r="D13116" s="112"/>
    </row>
    <row r="13117" spans="4:4">
      <c r="D13117" s="112"/>
    </row>
    <row r="13118" spans="4:4">
      <c r="D13118" s="112"/>
    </row>
    <row r="13119" spans="4:4">
      <c r="D13119" s="112"/>
    </row>
    <row r="13120" spans="4:4">
      <c r="D13120" s="112"/>
    </row>
    <row r="13121" spans="4:4">
      <c r="D13121" s="112"/>
    </row>
    <row r="13122" spans="4:4">
      <c r="D13122" s="112"/>
    </row>
    <row r="13123" spans="4:4">
      <c r="D13123" s="112"/>
    </row>
    <row r="13124" spans="4:4">
      <c r="D13124" s="112"/>
    </row>
    <row r="13125" spans="4:4">
      <c r="D13125" s="112"/>
    </row>
    <row r="13126" spans="4:4">
      <c r="D13126" s="112"/>
    </row>
    <row r="13127" spans="4:4">
      <c r="D13127" s="112"/>
    </row>
    <row r="13128" spans="4:4">
      <c r="D13128" s="112"/>
    </row>
    <row r="13129" spans="4:4">
      <c r="D13129" s="112"/>
    </row>
    <row r="13130" spans="4:4">
      <c r="D13130" s="112"/>
    </row>
    <row r="13131" spans="4:4">
      <c r="D13131" s="112"/>
    </row>
    <row r="13132" spans="4:4">
      <c r="D13132" s="112"/>
    </row>
    <row r="13133" spans="4:4">
      <c r="D13133" s="112"/>
    </row>
    <row r="13134" spans="4:4">
      <c r="D13134" s="112"/>
    </row>
    <row r="13135" spans="4:4">
      <c r="D13135" s="112"/>
    </row>
    <row r="13136" spans="4:4">
      <c r="D13136" s="112"/>
    </row>
    <row r="13137" spans="4:4">
      <c r="D13137" s="112"/>
    </row>
    <row r="13138" spans="4:4">
      <c r="D13138" s="112"/>
    </row>
    <row r="13139" spans="4:4">
      <c r="D13139" s="112"/>
    </row>
    <row r="13140" spans="4:4">
      <c r="D13140" s="112"/>
    </row>
    <row r="13141" spans="4:4">
      <c r="D13141" s="112"/>
    </row>
    <row r="13142" spans="4:4">
      <c r="D13142" s="112"/>
    </row>
    <row r="13143" spans="4:4">
      <c r="D13143" s="112"/>
    </row>
    <row r="13144" spans="4:4">
      <c r="D13144" s="112"/>
    </row>
    <row r="13145" spans="4:4">
      <c r="D13145" s="112"/>
    </row>
    <row r="13146" spans="4:4">
      <c r="D13146" s="112"/>
    </row>
    <row r="13147" spans="4:4">
      <c r="D13147" s="112"/>
    </row>
    <row r="13148" spans="4:4">
      <c r="D13148" s="112"/>
    </row>
    <row r="13149" spans="4:4">
      <c r="D13149" s="112"/>
    </row>
    <row r="13150" spans="4:4">
      <c r="D13150" s="112"/>
    </row>
    <row r="13151" spans="4:4">
      <c r="D13151" s="112"/>
    </row>
    <row r="13152" spans="4:4">
      <c r="D13152" s="112"/>
    </row>
    <row r="13153" spans="4:4">
      <c r="D13153" s="112"/>
    </row>
    <row r="13154" spans="4:4">
      <c r="D13154" s="112"/>
    </row>
    <row r="13155" spans="4:4">
      <c r="D13155" s="112"/>
    </row>
    <row r="13156" spans="4:4">
      <c r="D13156" s="112"/>
    </row>
    <row r="13157" spans="4:4">
      <c r="D13157" s="112"/>
    </row>
    <row r="13158" spans="4:4">
      <c r="D13158" s="112"/>
    </row>
    <row r="13159" spans="4:4">
      <c r="D13159" s="112"/>
    </row>
    <row r="13160" spans="4:4">
      <c r="D13160" s="112"/>
    </row>
    <row r="13161" spans="4:4">
      <c r="D13161" s="112"/>
    </row>
    <row r="13162" spans="4:4">
      <c r="D13162" s="112"/>
    </row>
    <row r="13163" spans="4:4">
      <c r="D13163" s="112"/>
    </row>
    <row r="13164" spans="4:4">
      <c r="D13164" s="112"/>
    </row>
    <row r="13165" spans="4:4">
      <c r="D13165" s="112"/>
    </row>
    <row r="13166" spans="4:4">
      <c r="D13166" s="112"/>
    </row>
    <row r="13167" spans="4:4">
      <c r="D13167" s="112"/>
    </row>
    <row r="13168" spans="4:4">
      <c r="D13168" s="112"/>
    </row>
    <row r="13169" spans="4:4">
      <c r="D13169" s="112"/>
    </row>
    <row r="13170" spans="4:4">
      <c r="D13170" s="112"/>
    </row>
    <row r="13171" spans="4:4">
      <c r="D13171" s="112"/>
    </row>
    <row r="13172" spans="4:4">
      <c r="D13172" s="112"/>
    </row>
    <row r="13173" spans="4:4">
      <c r="D13173" s="112"/>
    </row>
    <row r="13174" spans="4:4">
      <c r="D13174" s="112"/>
    </row>
    <row r="13175" spans="4:4">
      <c r="D13175" s="112"/>
    </row>
    <row r="13176" spans="4:4">
      <c r="D13176" s="112"/>
    </row>
    <row r="13177" spans="4:4">
      <c r="D13177" s="112"/>
    </row>
    <row r="13178" spans="4:4">
      <c r="D13178" s="112"/>
    </row>
    <row r="13179" spans="4:4">
      <c r="D13179" s="112"/>
    </row>
    <row r="13180" spans="4:4">
      <c r="D13180" s="112"/>
    </row>
    <row r="13181" spans="4:4">
      <c r="D13181" s="112"/>
    </row>
    <row r="13182" spans="4:4">
      <c r="D13182" s="112"/>
    </row>
    <row r="13183" spans="4:4">
      <c r="D13183" s="112"/>
    </row>
    <row r="13184" spans="4:4">
      <c r="D13184" s="112"/>
    </row>
    <row r="13185" spans="4:4">
      <c r="D13185" s="112"/>
    </row>
    <row r="13186" spans="4:4">
      <c r="D13186" s="112"/>
    </row>
    <row r="13187" spans="4:4">
      <c r="D13187" s="112"/>
    </row>
    <row r="13188" spans="4:4">
      <c r="D13188" s="112"/>
    </row>
    <row r="13189" spans="4:4">
      <c r="D13189" s="112"/>
    </row>
    <row r="13190" spans="4:4">
      <c r="D13190" s="112"/>
    </row>
    <row r="13191" spans="4:4">
      <c r="D13191" s="112"/>
    </row>
    <row r="13192" spans="4:4">
      <c r="D13192" s="112"/>
    </row>
    <row r="13193" spans="4:4">
      <c r="D13193" s="112"/>
    </row>
    <row r="13194" spans="4:4">
      <c r="D13194" s="112"/>
    </row>
    <row r="13195" spans="4:4">
      <c r="D13195" s="112"/>
    </row>
    <row r="13196" spans="4:4">
      <c r="D13196" s="112"/>
    </row>
    <row r="13197" spans="4:4">
      <c r="D13197" s="112"/>
    </row>
    <row r="13198" spans="4:4">
      <c r="D13198" s="112"/>
    </row>
    <row r="13199" spans="4:4">
      <c r="D13199" s="112"/>
    </row>
    <row r="13200" spans="4:4">
      <c r="D13200" s="112"/>
    </row>
    <row r="13201" spans="4:4">
      <c r="D13201" s="112"/>
    </row>
    <row r="13202" spans="4:4">
      <c r="D13202" s="112"/>
    </row>
    <row r="13203" spans="4:4">
      <c r="D13203" s="112"/>
    </row>
    <row r="13204" spans="4:4">
      <c r="D13204" s="112"/>
    </row>
    <row r="13205" spans="4:4">
      <c r="D13205" s="112"/>
    </row>
    <row r="13206" spans="4:4">
      <c r="D13206" s="112"/>
    </row>
    <row r="13207" spans="4:4">
      <c r="D13207" s="112"/>
    </row>
    <row r="13208" spans="4:4">
      <c r="D13208" s="112"/>
    </row>
    <row r="13209" spans="4:4">
      <c r="D13209" s="112"/>
    </row>
    <row r="13210" spans="4:4">
      <c r="D13210" s="112"/>
    </row>
    <row r="13211" spans="4:4">
      <c r="D13211" s="112"/>
    </row>
    <row r="13212" spans="4:4">
      <c r="D13212" s="112"/>
    </row>
    <row r="13213" spans="4:4">
      <c r="D13213" s="112"/>
    </row>
    <row r="13214" spans="4:4">
      <c r="D13214" s="112"/>
    </row>
    <row r="13215" spans="4:4">
      <c r="D13215" s="112"/>
    </row>
    <row r="13216" spans="4:4">
      <c r="D13216" s="112"/>
    </row>
    <row r="13217" spans="4:4">
      <c r="D13217" s="112"/>
    </row>
    <row r="13218" spans="4:4">
      <c r="D13218" s="112"/>
    </row>
    <row r="13219" spans="4:4">
      <c r="D13219" s="112"/>
    </row>
    <row r="13220" spans="4:4">
      <c r="D13220" s="112"/>
    </row>
    <row r="13221" spans="4:4">
      <c r="D13221" s="112"/>
    </row>
    <row r="13222" spans="4:4">
      <c r="D13222" s="112"/>
    </row>
    <row r="13223" spans="4:4">
      <c r="D13223" s="112"/>
    </row>
    <row r="13224" spans="4:4">
      <c r="D13224" s="112"/>
    </row>
    <row r="13225" spans="4:4">
      <c r="D13225" s="112"/>
    </row>
    <row r="13226" spans="4:4">
      <c r="D13226" s="112"/>
    </row>
    <row r="13227" spans="4:4">
      <c r="D13227" s="112"/>
    </row>
    <row r="13228" spans="4:4">
      <c r="D13228" s="112"/>
    </row>
    <row r="13229" spans="4:4">
      <c r="D13229" s="112"/>
    </row>
    <row r="13230" spans="4:4">
      <c r="D13230" s="112"/>
    </row>
    <row r="13231" spans="4:4">
      <c r="D13231" s="112"/>
    </row>
    <row r="13232" spans="4:4">
      <c r="D13232" s="112"/>
    </row>
    <row r="13233" spans="4:4">
      <c r="D13233" s="112"/>
    </row>
    <row r="13234" spans="4:4">
      <c r="D13234" s="112"/>
    </row>
    <row r="13235" spans="4:4">
      <c r="D13235" s="112"/>
    </row>
    <row r="13236" spans="4:4">
      <c r="D13236" s="112"/>
    </row>
    <row r="13237" spans="4:4">
      <c r="D13237" s="112"/>
    </row>
    <row r="13238" spans="4:4">
      <c r="D13238" s="112"/>
    </row>
    <row r="13239" spans="4:4">
      <c r="D13239" s="112"/>
    </row>
    <row r="13240" spans="4:4">
      <c r="D13240" s="112"/>
    </row>
    <row r="13241" spans="4:4">
      <c r="D13241" s="112"/>
    </row>
    <row r="13242" spans="4:4">
      <c r="D13242" s="112"/>
    </row>
    <row r="13243" spans="4:4">
      <c r="D13243" s="112"/>
    </row>
    <row r="13244" spans="4:4">
      <c r="D13244" s="112"/>
    </row>
    <row r="13245" spans="4:4">
      <c r="D13245" s="112"/>
    </row>
    <row r="13246" spans="4:4">
      <c r="D13246" s="112"/>
    </row>
    <row r="13247" spans="4:4">
      <c r="D13247" s="112"/>
    </row>
    <row r="13248" spans="4:4">
      <c r="D13248" s="112"/>
    </row>
    <row r="13249" spans="4:4">
      <c r="D13249" s="112"/>
    </row>
    <row r="13250" spans="4:4">
      <c r="D13250" s="112"/>
    </row>
    <row r="13251" spans="4:4">
      <c r="D13251" s="112"/>
    </row>
    <row r="13252" spans="4:4">
      <c r="D13252" s="112"/>
    </row>
    <row r="13253" spans="4:4">
      <c r="D13253" s="112"/>
    </row>
    <row r="13254" spans="4:4">
      <c r="D13254" s="112"/>
    </row>
    <row r="13255" spans="4:4">
      <c r="D13255" s="112"/>
    </row>
    <row r="13256" spans="4:4">
      <c r="D13256" s="112"/>
    </row>
    <row r="13257" spans="4:4">
      <c r="D13257" s="112"/>
    </row>
    <row r="13258" spans="4:4">
      <c r="D13258" s="112"/>
    </row>
    <row r="13259" spans="4:4">
      <c r="D13259" s="112"/>
    </row>
    <row r="13260" spans="4:4">
      <c r="D13260" s="112"/>
    </row>
    <row r="13261" spans="4:4">
      <c r="D13261" s="112"/>
    </row>
    <row r="13262" spans="4:4">
      <c r="D13262" s="112"/>
    </row>
    <row r="13263" spans="4:4">
      <c r="D13263" s="112"/>
    </row>
    <row r="13264" spans="4:4">
      <c r="D13264" s="112"/>
    </row>
    <row r="13265" spans="4:4">
      <c r="D13265" s="112"/>
    </row>
    <row r="13266" spans="4:4">
      <c r="D13266" s="112"/>
    </row>
    <row r="13267" spans="4:4">
      <c r="D13267" s="112"/>
    </row>
    <row r="13268" spans="4:4">
      <c r="D13268" s="112"/>
    </row>
    <row r="13269" spans="4:4">
      <c r="D13269" s="112"/>
    </row>
    <row r="13270" spans="4:4">
      <c r="D13270" s="112"/>
    </row>
    <row r="13271" spans="4:4">
      <c r="D13271" s="112"/>
    </row>
    <row r="13272" spans="4:4">
      <c r="D13272" s="112"/>
    </row>
    <row r="13273" spans="4:4">
      <c r="D13273" s="112"/>
    </row>
    <row r="13274" spans="4:4">
      <c r="D13274" s="112"/>
    </row>
    <row r="13275" spans="4:4">
      <c r="D13275" s="112"/>
    </row>
    <row r="13276" spans="4:4">
      <c r="D13276" s="112"/>
    </row>
    <row r="13277" spans="4:4">
      <c r="D13277" s="112"/>
    </row>
    <row r="13278" spans="4:4">
      <c r="D13278" s="112"/>
    </row>
    <row r="13279" spans="4:4">
      <c r="D13279" s="112"/>
    </row>
    <row r="13280" spans="4:4">
      <c r="D13280" s="112"/>
    </row>
    <row r="13281" spans="4:4">
      <c r="D13281" s="112"/>
    </row>
    <row r="13282" spans="4:4">
      <c r="D13282" s="112"/>
    </row>
    <row r="13283" spans="4:4">
      <c r="D13283" s="112"/>
    </row>
    <row r="13284" spans="4:4">
      <c r="D13284" s="112"/>
    </row>
    <row r="13285" spans="4:4">
      <c r="D13285" s="112"/>
    </row>
    <row r="13286" spans="4:4">
      <c r="D13286" s="112"/>
    </row>
    <row r="13287" spans="4:4">
      <c r="D13287" s="112"/>
    </row>
    <row r="13288" spans="4:4">
      <c r="D13288" s="112"/>
    </row>
    <row r="13289" spans="4:4">
      <c r="D13289" s="112"/>
    </row>
    <row r="13290" spans="4:4">
      <c r="D13290" s="112"/>
    </row>
    <row r="13291" spans="4:4">
      <c r="D13291" s="112"/>
    </row>
    <row r="13292" spans="4:4">
      <c r="D13292" s="112"/>
    </row>
    <row r="13293" spans="4:4">
      <c r="D13293" s="112"/>
    </row>
    <row r="13294" spans="4:4">
      <c r="D13294" s="112"/>
    </row>
    <row r="13295" spans="4:4">
      <c r="D13295" s="112"/>
    </row>
    <row r="13296" spans="4:4">
      <c r="D13296" s="112"/>
    </row>
    <row r="13297" spans="4:4">
      <c r="D13297" s="112"/>
    </row>
    <row r="13298" spans="4:4">
      <c r="D13298" s="112"/>
    </row>
    <row r="13299" spans="4:4">
      <c r="D13299" s="112"/>
    </row>
    <row r="13300" spans="4:4">
      <c r="D13300" s="112"/>
    </row>
    <row r="13301" spans="4:4">
      <c r="D13301" s="112"/>
    </row>
    <row r="13302" spans="4:4">
      <c r="D13302" s="112"/>
    </row>
    <row r="13303" spans="4:4">
      <c r="D13303" s="112"/>
    </row>
    <row r="13304" spans="4:4">
      <c r="D13304" s="112"/>
    </row>
    <row r="13305" spans="4:4">
      <c r="D13305" s="112"/>
    </row>
    <row r="13306" spans="4:4">
      <c r="D13306" s="112"/>
    </row>
    <row r="13307" spans="4:4">
      <c r="D13307" s="112"/>
    </row>
    <row r="13308" spans="4:4">
      <c r="D13308" s="112"/>
    </row>
    <row r="13309" spans="4:4">
      <c r="D13309" s="112"/>
    </row>
    <row r="13310" spans="4:4">
      <c r="D13310" s="112"/>
    </row>
    <row r="13311" spans="4:4">
      <c r="D13311" s="112"/>
    </row>
    <row r="13312" spans="4:4">
      <c r="D13312" s="112"/>
    </row>
    <row r="13313" spans="4:4">
      <c r="D13313" s="112"/>
    </row>
    <row r="13314" spans="4:4">
      <c r="D13314" s="112"/>
    </row>
    <row r="13315" spans="4:4">
      <c r="D13315" s="112"/>
    </row>
    <row r="13316" spans="4:4">
      <c r="D13316" s="112"/>
    </row>
    <row r="13317" spans="4:4">
      <c r="D13317" s="112"/>
    </row>
    <row r="13318" spans="4:4">
      <c r="D13318" s="112"/>
    </row>
    <row r="13319" spans="4:4">
      <c r="D13319" s="112"/>
    </row>
    <row r="13320" spans="4:4">
      <c r="D13320" s="112"/>
    </row>
    <row r="13321" spans="4:4">
      <c r="D13321" s="112"/>
    </row>
    <row r="13322" spans="4:4">
      <c r="D13322" s="112"/>
    </row>
    <row r="13323" spans="4:4">
      <c r="D13323" s="112"/>
    </row>
    <row r="13324" spans="4:4">
      <c r="D13324" s="112"/>
    </row>
    <row r="13325" spans="4:4">
      <c r="D13325" s="112"/>
    </row>
    <row r="13326" spans="4:4">
      <c r="D13326" s="112"/>
    </row>
    <row r="13327" spans="4:4">
      <c r="D13327" s="112"/>
    </row>
    <row r="13328" spans="4:4">
      <c r="D13328" s="112"/>
    </row>
    <row r="13329" spans="4:4">
      <c r="D13329" s="112"/>
    </row>
    <row r="13330" spans="4:4">
      <c r="D13330" s="112"/>
    </row>
    <row r="13331" spans="4:4">
      <c r="D13331" s="112"/>
    </row>
    <row r="13332" spans="4:4">
      <c r="D13332" s="112"/>
    </row>
    <row r="13333" spans="4:4">
      <c r="D13333" s="112"/>
    </row>
    <row r="13334" spans="4:4">
      <c r="D13334" s="112"/>
    </row>
    <row r="13335" spans="4:4">
      <c r="D13335" s="112"/>
    </row>
    <row r="13336" spans="4:4">
      <c r="D13336" s="112"/>
    </row>
    <row r="13337" spans="4:4">
      <c r="D13337" s="112"/>
    </row>
    <row r="13338" spans="4:4">
      <c r="D13338" s="112"/>
    </row>
    <row r="13339" spans="4:4">
      <c r="D13339" s="112"/>
    </row>
    <row r="13340" spans="4:4">
      <c r="D13340" s="112"/>
    </row>
    <row r="13341" spans="4:4">
      <c r="D13341" s="112"/>
    </row>
    <row r="13342" spans="4:4">
      <c r="D13342" s="112"/>
    </row>
    <row r="13343" spans="4:4">
      <c r="D13343" s="112"/>
    </row>
    <row r="13344" spans="4:4">
      <c r="D13344" s="112"/>
    </row>
    <row r="13345" spans="4:4">
      <c r="D13345" s="112"/>
    </row>
    <row r="13346" spans="4:4">
      <c r="D13346" s="112"/>
    </row>
    <row r="13347" spans="4:4">
      <c r="D13347" s="112"/>
    </row>
    <row r="13348" spans="4:4">
      <c r="D13348" s="112"/>
    </row>
    <row r="13349" spans="4:4">
      <c r="D13349" s="112"/>
    </row>
    <row r="13350" spans="4:4">
      <c r="D13350" s="112"/>
    </row>
    <row r="13351" spans="4:4">
      <c r="D13351" s="112"/>
    </row>
    <row r="13352" spans="4:4">
      <c r="D13352" s="112"/>
    </row>
    <row r="13353" spans="4:4">
      <c r="D13353" s="112"/>
    </row>
    <row r="13354" spans="4:4">
      <c r="D13354" s="112"/>
    </row>
    <row r="13355" spans="4:4">
      <c r="D13355" s="112"/>
    </row>
    <row r="13356" spans="4:4">
      <c r="D13356" s="112"/>
    </row>
    <row r="13357" spans="4:4">
      <c r="D13357" s="112"/>
    </row>
    <row r="13358" spans="4:4">
      <c r="D13358" s="112"/>
    </row>
    <row r="13359" spans="4:4">
      <c r="D13359" s="112"/>
    </row>
    <row r="13360" spans="4:4">
      <c r="D13360" s="112"/>
    </row>
    <row r="13361" spans="4:4">
      <c r="D13361" s="112"/>
    </row>
    <row r="13362" spans="4:4">
      <c r="D13362" s="112"/>
    </row>
    <row r="13363" spans="4:4">
      <c r="D13363" s="112"/>
    </row>
    <row r="13364" spans="4:4">
      <c r="D13364" s="112"/>
    </row>
    <row r="13365" spans="4:4">
      <c r="D13365" s="112"/>
    </row>
    <row r="13366" spans="4:4">
      <c r="D13366" s="112"/>
    </row>
    <row r="13367" spans="4:4">
      <c r="D13367" s="112"/>
    </row>
    <row r="13368" spans="4:4">
      <c r="D13368" s="112"/>
    </row>
    <row r="13369" spans="4:4">
      <c r="D13369" s="112"/>
    </row>
    <row r="13370" spans="4:4">
      <c r="D13370" s="112"/>
    </row>
    <row r="13371" spans="4:4">
      <c r="D13371" s="112"/>
    </row>
    <row r="13372" spans="4:4">
      <c r="D13372" s="112"/>
    </row>
    <row r="13373" spans="4:4">
      <c r="D13373" s="112"/>
    </row>
    <row r="13374" spans="4:4">
      <c r="D13374" s="112"/>
    </row>
    <row r="13375" spans="4:4">
      <c r="D13375" s="112"/>
    </row>
    <row r="13376" spans="4:4">
      <c r="D13376" s="112"/>
    </row>
    <row r="13377" spans="4:4">
      <c r="D13377" s="112"/>
    </row>
    <row r="13378" spans="4:4">
      <c r="D13378" s="112"/>
    </row>
    <row r="13379" spans="4:4">
      <c r="D13379" s="112"/>
    </row>
    <row r="13380" spans="4:4">
      <c r="D13380" s="112"/>
    </row>
    <row r="13381" spans="4:4">
      <c r="D13381" s="112"/>
    </row>
    <row r="13382" spans="4:4">
      <c r="D13382" s="112"/>
    </row>
    <row r="13383" spans="4:4">
      <c r="D13383" s="112"/>
    </row>
    <row r="13384" spans="4:4">
      <c r="D13384" s="112"/>
    </row>
    <row r="13385" spans="4:4">
      <c r="D13385" s="112"/>
    </row>
    <row r="13386" spans="4:4">
      <c r="D13386" s="112"/>
    </row>
    <row r="13387" spans="4:4">
      <c r="D13387" s="112"/>
    </row>
    <row r="13388" spans="4:4">
      <c r="D13388" s="112"/>
    </row>
    <row r="13389" spans="4:4">
      <c r="D13389" s="112"/>
    </row>
    <row r="13390" spans="4:4">
      <c r="D13390" s="112"/>
    </row>
    <row r="13391" spans="4:4">
      <c r="D13391" s="112"/>
    </row>
    <row r="13392" spans="4:4">
      <c r="D13392" s="112"/>
    </row>
    <row r="13393" spans="4:4">
      <c r="D13393" s="112"/>
    </row>
    <row r="13394" spans="4:4">
      <c r="D13394" s="112"/>
    </row>
    <row r="13395" spans="4:4">
      <c r="D13395" s="112"/>
    </row>
    <row r="13396" spans="4:4">
      <c r="D13396" s="112"/>
    </row>
    <row r="13397" spans="4:4">
      <c r="D13397" s="112"/>
    </row>
    <row r="13398" spans="4:4">
      <c r="D13398" s="112"/>
    </row>
    <row r="13399" spans="4:4">
      <c r="D13399" s="112"/>
    </row>
    <row r="13400" spans="4:4">
      <c r="D13400" s="112"/>
    </row>
    <row r="13401" spans="4:4">
      <c r="D13401" s="112"/>
    </row>
    <row r="13402" spans="4:4">
      <c r="D13402" s="112"/>
    </row>
    <row r="13403" spans="4:4">
      <c r="D13403" s="112"/>
    </row>
    <row r="13404" spans="4:4">
      <c r="D13404" s="112"/>
    </row>
    <row r="13405" spans="4:4">
      <c r="D13405" s="112"/>
    </row>
    <row r="13406" spans="4:4">
      <c r="D13406" s="112"/>
    </row>
    <row r="13407" spans="4:4">
      <c r="D13407" s="112"/>
    </row>
    <row r="13408" spans="4:4">
      <c r="D13408" s="112"/>
    </row>
    <row r="13409" spans="4:4">
      <c r="D13409" s="112"/>
    </row>
    <row r="13410" spans="4:4">
      <c r="D13410" s="112"/>
    </row>
    <row r="13411" spans="4:4">
      <c r="D13411" s="112"/>
    </row>
    <row r="13412" spans="4:4">
      <c r="D13412" s="112"/>
    </row>
    <row r="13413" spans="4:4">
      <c r="D13413" s="112"/>
    </row>
    <row r="13414" spans="4:4">
      <c r="D13414" s="112"/>
    </row>
    <row r="13415" spans="4:4">
      <c r="D13415" s="112"/>
    </row>
    <row r="13416" spans="4:4">
      <c r="D13416" s="112"/>
    </row>
    <row r="13417" spans="4:4">
      <c r="D13417" s="112"/>
    </row>
    <row r="13418" spans="4:4">
      <c r="D13418" s="112"/>
    </row>
    <row r="13419" spans="4:4">
      <c r="D13419" s="112"/>
    </row>
    <row r="13420" spans="4:4">
      <c r="D13420" s="112"/>
    </row>
    <row r="13421" spans="4:4">
      <c r="D13421" s="112"/>
    </row>
    <row r="13422" spans="4:4">
      <c r="D13422" s="112"/>
    </row>
    <row r="13423" spans="4:4">
      <c r="D13423" s="112"/>
    </row>
    <row r="13424" spans="4:4">
      <c r="D13424" s="112"/>
    </row>
    <row r="13425" spans="4:4">
      <c r="D13425" s="112"/>
    </row>
    <row r="13426" spans="4:4">
      <c r="D13426" s="112"/>
    </row>
    <row r="13427" spans="4:4">
      <c r="D13427" s="112"/>
    </row>
    <row r="13428" spans="4:4">
      <c r="D13428" s="112"/>
    </row>
    <row r="13429" spans="4:4">
      <c r="D13429" s="112"/>
    </row>
    <row r="13430" spans="4:4">
      <c r="D13430" s="112"/>
    </row>
    <row r="13431" spans="4:4">
      <c r="D13431" s="112"/>
    </row>
    <row r="13432" spans="4:4">
      <c r="D13432" s="112"/>
    </row>
    <row r="13433" spans="4:4">
      <c r="D13433" s="112"/>
    </row>
    <row r="13434" spans="4:4">
      <c r="D13434" s="112"/>
    </row>
    <row r="13435" spans="4:4">
      <c r="D13435" s="112"/>
    </row>
    <row r="13436" spans="4:4">
      <c r="D13436" s="112"/>
    </row>
    <row r="13437" spans="4:4">
      <c r="D13437" s="112"/>
    </row>
    <row r="13438" spans="4:4">
      <c r="D13438" s="112"/>
    </row>
    <row r="13439" spans="4:4">
      <c r="D13439" s="112"/>
    </row>
    <row r="13440" spans="4:4">
      <c r="D13440" s="112"/>
    </row>
    <row r="13441" spans="4:4">
      <c r="D13441" s="112"/>
    </row>
    <row r="13442" spans="4:4">
      <c r="D13442" s="112"/>
    </row>
    <row r="13443" spans="4:4">
      <c r="D13443" s="112"/>
    </row>
    <row r="13444" spans="4:4">
      <c r="D13444" s="112"/>
    </row>
    <row r="13445" spans="4:4">
      <c r="D13445" s="112"/>
    </row>
    <row r="13446" spans="4:4">
      <c r="D13446" s="112"/>
    </row>
    <row r="13447" spans="4:4">
      <c r="D13447" s="112"/>
    </row>
    <row r="13448" spans="4:4">
      <c r="D13448" s="112"/>
    </row>
    <row r="13449" spans="4:4">
      <c r="D13449" s="112"/>
    </row>
    <row r="13450" spans="4:4">
      <c r="D13450" s="112"/>
    </row>
    <row r="13451" spans="4:4">
      <c r="D13451" s="112"/>
    </row>
    <row r="13452" spans="4:4">
      <c r="D13452" s="112"/>
    </row>
    <row r="13453" spans="4:4">
      <c r="D13453" s="112"/>
    </row>
    <row r="13454" spans="4:4">
      <c r="D13454" s="112"/>
    </row>
    <row r="13455" spans="4:4">
      <c r="D13455" s="112"/>
    </row>
    <row r="13456" spans="4:4">
      <c r="D13456" s="112"/>
    </row>
    <row r="13457" spans="4:4">
      <c r="D13457" s="112"/>
    </row>
    <row r="13458" spans="4:4">
      <c r="D13458" s="112"/>
    </row>
    <row r="13459" spans="4:4">
      <c r="D13459" s="112"/>
    </row>
    <row r="13460" spans="4:4">
      <c r="D13460" s="112"/>
    </row>
    <row r="13461" spans="4:4">
      <c r="D13461" s="112"/>
    </row>
    <row r="13462" spans="4:4">
      <c r="D13462" s="112"/>
    </row>
    <row r="13463" spans="4:4">
      <c r="D13463" s="112"/>
    </row>
    <row r="13464" spans="4:4">
      <c r="D13464" s="112"/>
    </row>
    <row r="13465" spans="4:4">
      <c r="D13465" s="112"/>
    </row>
    <row r="13466" spans="4:4">
      <c r="D13466" s="112"/>
    </row>
    <row r="13467" spans="4:4">
      <c r="D13467" s="112"/>
    </row>
    <row r="13468" spans="4:4">
      <c r="D13468" s="112"/>
    </row>
    <row r="13469" spans="4:4">
      <c r="D13469" s="112"/>
    </row>
    <row r="13470" spans="4:4">
      <c r="D13470" s="112"/>
    </row>
    <row r="13471" spans="4:4">
      <c r="D13471" s="112"/>
    </row>
    <row r="13472" spans="4:4">
      <c r="D13472" s="112"/>
    </row>
    <row r="13473" spans="4:4">
      <c r="D13473" s="112"/>
    </row>
    <row r="13474" spans="4:4">
      <c r="D13474" s="112"/>
    </row>
    <row r="13475" spans="4:4">
      <c r="D13475" s="112"/>
    </row>
    <row r="13476" spans="4:4">
      <c r="D13476" s="112"/>
    </row>
    <row r="13477" spans="4:4">
      <c r="D13477" s="112"/>
    </row>
    <row r="13478" spans="4:4">
      <c r="D13478" s="112"/>
    </row>
    <row r="13479" spans="4:4">
      <c r="D13479" s="112"/>
    </row>
    <row r="13480" spans="4:4">
      <c r="D13480" s="112"/>
    </row>
    <row r="13481" spans="4:4">
      <c r="D13481" s="112"/>
    </row>
    <row r="13482" spans="4:4">
      <c r="D13482" s="112"/>
    </row>
    <row r="13483" spans="4:4">
      <c r="D13483" s="112"/>
    </row>
    <row r="13484" spans="4:4">
      <c r="D13484" s="112"/>
    </row>
    <row r="13485" spans="4:4">
      <c r="D13485" s="112"/>
    </row>
    <row r="13486" spans="4:4">
      <c r="D13486" s="112"/>
    </row>
    <row r="13487" spans="4:4">
      <c r="D13487" s="112"/>
    </row>
    <row r="13488" spans="4:4">
      <c r="D13488" s="112"/>
    </row>
    <row r="13489" spans="4:4">
      <c r="D13489" s="112"/>
    </row>
    <row r="13490" spans="4:4">
      <c r="D13490" s="112"/>
    </row>
    <row r="13491" spans="4:4">
      <c r="D13491" s="112"/>
    </row>
    <row r="13492" spans="4:4">
      <c r="D13492" s="112"/>
    </row>
    <row r="13493" spans="4:4">
      <c r="D13493" s="112"/>
    </row>
    <row r="13494" spans="4:4">
      <c r="D13494" s="112"/>
    </row>
    <row r="13495" spans="4:4">
      <c r="D13495" s="112"/>
    </row>
    <row r="13496" spans="4:4">
      <c r="D13496" s="112"/>
    </row>
    <row r="13497" spans="4:4">
      <c r="D13497" s="112"/>
    </row>
    <row r="13498" spans="4:4">
      <c r="D13498" s="112"/>
    </row>
    <row r="13499" spans="4:4">
      <c r="D13499" s="112"/>
    </row>
    <row r="13500" spans="4:4">
      <c r="D13500" s="112"/>
    </row>
    <row r="13501" spans="4:4">
      <c r="D13501" s="112"/>
    </row>
    <row r="13502" spans="4:4">
      <c r="D13502" s="112"/>
    </row>
    <row r="13503" spans="4:4">
      <c r="D13503" s="112"/>
    </row>
    <row r="13504" spans="4:4">
      <c r="D13504" s="112"/>
    </row>
    <row r="13505" spans="4:4">
      <c r="D13505" s="112"/>
    </row>
    <row r="13506" spans="4:4">
      <c r="D13506" s="112"/>
    </row>
    <row r="13507" spans="4:4">
      <c r="D13507" s="112"/>
    </row>
    <row r="13508" spans="4:4">
      <c r="D13508" s="112"/>
    </row>
    <row r="13509" spans="4:4">
      <c r="D13509" s="112"/>
    </row>
    <row r="13510" spans="4:4">
      <c r="D13510" s="112"/>
    </row>
    <row r="13511" spans="4:4">
      <c r="D13511" s="112"/>
    </row>
    <row r="13512" spans="4:4">
      <c r="D13512" s="112"/>
    </row>
    <row r="13513" spans="4:4">
      <c r="D13513" s="112"/>
    </row>
    <row r="13514" spans="4:4">
      <c r="D13514" s="112"/>
    </row>
    <row r="13515" spans="4:4">
      <c r="D13515" s="112"/>
    </row>
    <row r="13516" spans="4:4">
      <c r="D13516" s="112"/>
    </row>
    <row r="13517" spans="4:4">
      <c r="D13517" s="112"/>
    </row>
    <row r="13518" spans="4:4">
      <c r="D13518" s="112"/>
    </row>
    <row r="13519" spans="4:4">
      <c r="D13519" s="112"/>
    </row>
    <row r="13520" spans="4:4">
      <c r="D13520" s="112"/>
    </row>
    <row r="13521" spans="4:4">
      <c r="D13521" s="112"/>
    </row>
    <row r="13522" spans="4:4">
      <c r="D13522" s="112"/>
    </row>
    <row r="13523" spans="4:4">
      <c r="D13523" s="112"/>
    </row>
    <row r="13524" spans="4:4">
      <c r="D13524" s="112"/>
    </row>
    <row r="13525" spans="4:4">
      <c r="D13525" s="112"/>
    </row>
    <row r="13526" spans="4:4">
      <c r="D13526" s="112"/>
    </row>
    <row r="13527" spans="4:4">
      <c r="D13527" s="112"/>
    </row>
    <row r="13528" spans="4:4">
      <c r="D13528" s="112"/>
    </row>
    <row r="13529" spans="4:4">
      <c r="D13529" s="112"/>
    </row>
    <row r="13530" spans="4:4">
      <c r="D13530" s="112"/>
    </row>
    <row r="13531" spans="4:4">
      <c r="D13531" s="112"/>
    </row>
    <row r="13532" spans="4:4">
      <c r="D13532" s="112"/>
    </row>
    <row r="13533" spans="4:4">
      <c r="D13533" s="112"/>
    </row>
    <row r="13534" spans="4:4">
      <c r="D13534" s="112"/>
    </row>
    <row r="13535" spans="4:4">
      <c r="D13535" s="112"/>
    </row>
    <row r="13536" spans="4:4">
      <c r="D13536" s="112"/>
    </row>
    <row r="13537" spans="4:4">
      <c r="D13537" s="112"/>
    </row>
    <row r="13538" spans="4:4">
      <c r="D13538" s="112"/>
    </row>
    <row r="13539" spans="4:4">
      <c r="D13539" s="112"/>
    </row>
    <row r="13540" spans="4:4">
      <c r="D13540" s="112"/>
    </row>
    <row r="13541" spans="4:4">
      <c r="D13541" s="112"/>
    </row>
    <row r="13542" spans="4:4">
      <c r="D13542" s="112"/>
    </row>
    <row r="13543" spans="4:4">
      <c r="D13543" s="112"/>
    </row>
    <row r="13544" spans="4:4">
      <c r="D13544" s="112"/>
    </row>
    <row r="13545" spans="4:4">
      <c r="D13545" s="112"/>
    </row>
    <row r="13546" spans="4:4">
      <c r="D13546" s="112"/>
    </row>
    <row r="13547" spans="4:4">
      <c r="D13547" s="112"/>
    </row>
    <row r="13548" spans="4:4">
      <c r="D13548" s="112"/>
    </row>
    <row r="13549" spans="4:4">
      <c r="D13549" s="112"/>
    </row>
    <row r="13550" spans="4:4">
      <c r="D13550" s="112"/>
    </row>
    <row r="13551" spans="4:4">
      <c r="D13551" s="112"/>
    </row>
    <row r="13552" spans="4:4">
      <c r="D13552" s="112"/>
    </row>
    <row r="13553" spans="4:4">
      <c r="D13553" s="112"/>
    </row>
    <row r="13554" spans="4:4">
      <c r="D13554" s="112"/>
    </row>
    <row r="13555" spans="4:4">
      <c r="D13555" s="112"/>
    </row>
    <row r="13556" spans="4:4">
      <c r="D13556" s="112"/>
    </row>
    <row r="13557" spans="4:4">
      <c r="D13557" s="112"/>
    </row>
    <row r="13558" spans="4:4">
      <c r="D13558" s="112"/>
    </row>
    <row r="13559" spans="4:4">
      <c r="D13559" s="112"/>
    </row>
    <row r="13560" spans="4:4">
      <c r="D13560" s="112"/>
    </row>
    <row r="13561" spans="4:4">
      <c r="D13561" s="112"/>
    </row>
    <row r="13562" spans="4:4">
      <c r="D13562" s="112"/>
    </row>
    <row r="13563" spans="4:4">
      <c r="D13563" s="112"/>
    </row>
    <row r="13564" spans="4:4">
      <c r="D13564" s="112"/>
    </row>
    <row r="13565" spans="4:4">
      <c r="D13565" s="112"/>
    </row>
    <row r="13566" spans="4:4">
      <c r="D13566" s="112"/>
    </row>
    <row r="13567" spans="4:4">
      <c r="D13567" s="112"/>
    </row>
    <row r="13568" spans="4:4">
      <c r="D13568" s="112"/>
    </row>
    <row r="13569" spans="4:4">
      <c r="D13569" s="112"/>
    </row>
    <row r="13570" spans="4:4">
      <c r="D13570" s="112"/>
    </row>
    <row r="13571" spans="4:4">
      <c r="D13571" s="112"/>
    </row>
    <row r="13572" spans="4:4">
      <c r="D13572" s="112"/>
    </row>
    <row r="13573" spans="4:4">
      <c r="D13573" s="112"/>
    </row>
    <row r="13574" spans="4:4">
      <c r="D13574" s="112"/>
    </row>
    <row r="13575" spans="4:4">
      <c r="D13575" s="112"/>
    </row>
    <row r="13576" spans="4:4">
      <c r="D13576" s="112"/>
    </row>
    <row r="13577" spans="4:4">
      <c r="D13577" s="112"/>
    </row>
    <row r="13578" spans="4:4">
      <c r="D13578" s="112"/>
    </row>
    <row r="13579" spans="4:4">
      <c r="D13579" s="112"/>
    </row>
    <row r="13580" spans="4:4">
      <c r="D13580" s="112"/>
    </row>
    <row r="13581" spans="4:4">
      <c r="D13581" s="112"/>
    </row>
    <row r="13582" spans="4:4">
      <c r="D13582" s="112"/>
    </row>
    <row r="13583" spans="4:4">
      <c r="D13583" s="112"/>
    </row>
    <row r="13584" spans="4:4">
      <c r="D13584" s="112"/>
    </row>
    <row r="13585" spans="4:4">
      <c r="D13585" s="112"/>
    </row>
    <row r="13586" spans="4:4">
      <c r="D13586" s="112"/>
    </row>
    <row r="13587" spans="4:4">
      <c r="D13587" s="112"/>
    </row>
    <row r="13588" spans="4:4">
      <c r="D13588" s="112"/>
    </row>
    <row r="13589" spans="4:4">
      <c r="D13589" s="112"/>
    </row>
    <row r="13590" spans="4:4">
      <c r="D13590" s="112"/>
    </row>
    <row r="13591" spans="4:4">
      <c r="D13591" s="112"/>
    </row>
    <row r="13592" spans="4:4">
      <c r="D13592" s="112"/>
    </row>
    <row r="13593" spans="4:4">
      <c r="D13593" s="112"/>
    </row>
    <row r="13594" spans="4:4">
      <c r="D13594" s="112"/>
    </row>
    <row r="13595" spans="4:4">
      <c r="D13595" s="112"/>
    </row>
    <row r="13596" spans="4:4">
      <c r="D13596" s="112"/>
    </row>
    <row r="13597" spans="4:4">
      <c r="D13597" s="112"/>
    </row>
    <row r="13598" spans="4:4">
      <c r="D13598" s="112"/>
    </row>
    <row r="13599" spans="4:4">
      <c r="D13599" s="112"/>
    </row>
    <row r="13600" spans="4:4">
      <c r="D13600" s="112"/>
    </row>
    <row r="13601" spans="4:4">
      <c r="D13601" s="112"/>
    </row>
    <row r="13602" spans="4:4">
      <c r="D13602" s="112"/>
    </row>
    <row r="13603" spans="4:4">
      <c r="D13603" s="112"/>
    </row>
    <row r="13604" spans="4:4">
      <c r="D13604" s="112"/>
    </row>
    <row r="13605" spans="4:4">
      <c r="D13605" s="112"/>
    </row>
    <row r="13606" spans="4:4">
      <c r="D13606" s="112"/>
    </row>
    <row r="13607" spans="4:4">
      <c r="D13607" s="112"/>
    </row>
    <row r="13608" spans="4:4">
      <c r="D13608" s="112"/>
    </row>
    <row r="13609" spans="4:4">
      <c r="D13609" s="112"/>
    </row>
    <row r="13610" spans="4:4">
      <c r="D13610" s="112"/>
    </row>
    <row r="13611" spans="4:4">
      <c r="D13611" s="112"/>
    </row>
    <row r="13612" spans="4:4">
      <c r="D13612" s="112"/>
    </row>
    <row r="13613" spans="4:4">
      <c r="D13613" s="112"/>
    </row>
    <row r="13614" spans="4:4">
      <c r="D13614" s="112"/>
    </row>
    <row r="13615" spans="4:4">
      <c r="D13615" s="112"/>
    </row>
    <row r="13616" spans="4:4">
      <c r="D13616" s="112"/>
    </row>
    <row r="13617" spans="4:4">
      <c r="D13617" s="112"/>
    </row>
    <row r="13618" spans="4:4">
      <c r="D13618" s="112"/>
    </row>
    <row r="13619" spans="4:4">
      <c r="D13619" s="112"/>
    </row>
    <row r="13620" spans="4:4">
      <c r="D13620" s="112"/>
    </row>
    <row r="13621" spans="4:4">
      <c r="D13621" s="112"/>
    </row>
    <row r="13622" spans="4:4">
      <c r="D13622" s="112"/>
    </row>
    <row r="13623" spans="4:4">
      <c r="D13623" s="112"/>
    </row>
    <row r="13624" spans="4:4">
      <c r="D13624" s="112"/>
    </row>
    <row r="13625" spans="4:4">
      <c r="D13625" s="112"/>
    </row>
    <row r="13626" spans="4:4">
      <c r="D13626" s="112"/>
    </row>
    <row r="13627" spans="4:4">
      <c r="D13627" s="112"/>
    </row>
    <row r="13628" spans="4:4">
      <c r="D13628" s="112"/>
    </row>
    <row r="13629" spans="4:4">
      <c r="D13629" s="112"/>
    </row>
    <row r="13630" spans="4:4">
      <c r="D13630" s="112"/>
    </row>
    <row r="13631" spans="4:4">
      <c r="D13631" s="112"/>
    </row>
    <row r="13632" spans="4:4">
      <c r="D13632" s="112"/>
    </row>
    <row r="13633" spans="4:4">
      <c r="D13633" s="112"/>
    </row>
    <row r="13634" spans="4:4">
      <c r="D13634" s="112"/>
    </row>
    <row r="13635" spans="4:4">
      <c r="D13635" s="112"/>
    </row>
    <row r="13636" spans="4:4">
      <c r="D13636" s="112"/>
    </row>
    <row r="13637" spans="4:4">
      <c r="D13637" s="112"/>
    </row>
    <row r="13638" spans="4:4">
      <c r="D13638" s="112"/>
    </row>
    <row r="13639" spans="4:4">
      <c r="D13639" s="112"/>
    </row>
    <row r="13640" spans="4:4">
      <c r="D13640" s="112"/>
    </row>
    <row r="13641" spans="4:4">
      <c r="D13641" s="112"/>
    </row>
    <row r="13642" spans="4:4">
      <c r="D13642" s="112"/>
    </row>
    <row r="13643" spans="4:4">
      <c r="D13643" s="112"/>
    </row>
    <row r="13644" spans="4:4">
      <c r="D13644" s="112"/>
    </row>
    <row r="13645" spans="4:4">
      <c r="D13645" s="112"/>
    </row>
    <row r="13646" spans="4:4">
      <c r="D13646" s="112"/>
    </row>
    <row r="13647" spans="4:4">
      <c r="D13647" s="112"/>
    </row>
    <row r="13648" spans="4:4">
      <c r="D13648" s="112"/>
    </row>
    <row r="13649" spans="4:4">
      <c r="D13649" s="112"/>
    </row>
    <row r="13650" spans="4:4">
      <c r="D13650" s="112"/>
    </row>
    <row r="13651" spans="4:4">
      <c r="D13651" s="112"/>
    </row>
    <row r="13652" spans="4:4">
      <c r="D13652" s="112"/>
    </row>
    <row r="13653" spans="4:4">
      <c r="D13653" s="112"/>
    </row>
    <row r="13654" spans="4:4">
      <c r="D13654" s="112"/>
    </row>
    <row r="13655" spans="4:4">
      <c r="D13655" s="112"/>
    </row>
    <row r="13656" spans="4:4">
      <c r="D13656" s="112"/>
    </row>
    <row r="13657" spans="4:4">
      <c r="D13657" s="112"/>
    </row>
    <row r="13658" spans="4:4">
      <c r="D13658" s="112"/>
    </row>
    <row r="13659" spans="4:4">
      <c r="D13659" s="112"/>
    </row>
    <row r="13660" spans="4:4">
      <c r="D13660" s="112"/>
    </row>
    <row r="13661" spans="4:4">
      <c r="D13661" s="112"/>
    </row>
    <row r="13662" spans="4:4">
      <c r="D13662" s="112"/>
    </row>
    <row r="13663" spans="4:4">
      <c r="D13663" s="112"/>
    </row>
    <row r="13664" spans="4:4">
      <c r="D13664" s="112"/>
    </row>
    <row r="13665" spans="4:4">
      <c r="D13665" s="112"/>
    </row>
    <row r="13666" spans="4:4">
      <c r="D13666" s="112"/>
    </row>
    <row r="13667" spans="4:4">
      <c r="D13667" s="112"/>
    </row>
    <row r="13668" spans="4:4">
      <c r="D13668" s="112"/>
    </row>
    <row r="13669" spans="4:4">
      <c r="D13669" s="112"/>
    </row>
    <row r="13670" spans="4:4">
      <c r="D13670" s="112"/>
    </row>
    <row r="13671" spans="4:4">
      <c r="D13671" s="112"/>
    </row>
    <row r="13672" spans="4:4">
      <c r="D13672" s="112"/>
    </row>
    <row r="13673" spans="4:4">
      <c r="D13673" s="112"/>
    </row>
    <row r="13674" spans="4:4">
      <c r="D13674" s="112"/>
    </row>
    <row r="13675" spans="4:4">
      <c r="D13675" s="112"/>
    </row>
    <row r="13676" spans="4:4">
      <c r="D13676" s="112"/>
    </row>
    <row r="13677" spans="4:4">
      <c r="D13677" s="112"/>
    </row>
    <row r="13678" spans="4:4">
      <c r="D13678" s="112"/>
    </row>
    <row r="13679" spans="4:4">
      <c r="D13679" s="112"/>
    </row>
    <row r="13680" spans="4:4">
      <c r="D13680" s="112"/>
    </row>
    <row r="13681" spans="4:4">
      <c r="D13681" s="112"/>
    </row>
    <row r="13682" spans="4:4">
      <c r="D13682" s="112"/>
    </row>
    <row r="13683" spans="4:4">
      <c r="D13683" s="112"/>
    </row>
    <row r="13684" spans="4:4">
      <c r="D13684" s="112"/>
    </row>
    <row r="13685" spans="4:4">
      <c r="D13685" s="112"/>
    </row>
    <row r="13686" spans="4:4">
      <c r="D13686" s="112"/>
    </row>
    <row r="13687" spans="4:4">
      <c r="D13687" s="112"/>
    </row>
    <row r="13688" spans="4:4">
      <c r="D13688" s="112"/>
    </row>
    <row r="13689" spans="4:4">
      <c r="D13689" s="112"/>
    </row>
    <row r="13690" spans="4:4">
      <c r="D13690" s="112"/>
    </row>
    <row r="13691" spans="4:4">
      <c r="D13691" s="112"/>
    </row>
    <row r="13692" spans="4:4">
      <c r="D13692" s="112"/>
    </row>
    <row r="13693" spans="4:4">
      <c r="D13693" s="112"/>
    </row>
    <row r="13694" spans="4:4">
      <c r="D13694" s="112"/>
    </row>
    <row r="13695" spans="4:4">
      <c r="D13695" s="112"/>
    </row>
    <row r="13696" spans="4:4">
      <c r="D13696" s="112"/>
    </row>
    <row r="13697" spans="4:4">
      <c r="D13697" s="112"/>
    </row>
    <row r="13698" spans="4:4">
      <c r="D13698" s="112"/>
    </row>
    <row r="13699" spans="4:4">
      <c r="D13699" s="112"/>
    </row>
    <row r="13700" spans="4:4">
      <c r="D13700" s="112"/>
    </row>
    <row r="13701" spans="4:4">
      <c r="D13701" s="112"/>
    </row>
    <row r="13702" spans="4:4">
      <c r="D13702" s="112"/>
    </row>
    <row r="13703" spans="4:4">
      <c r="D13703" s="112"/>
    </row>
    <row r="13704" spans="4:4">
      <c r="D13704" s="112"/>
    </row>
    <row r="13705" spans="4:4">
      <c r="D13705" s="112"/>
    </row>
    <row r="13706" spans="4:4">
      <c r="D13706" s="112"/>
    </row>
    <row r="13707" spans="4:4">
      <c r="D13707" s="112"/>
    </row>
    <row r="13708" spans="4:4">
      <c r="D13708" s="112"/>
    </row>
    <row r="13709" spans="4:4">
      <c r="D13709" s="112"/>
    </row>
    <row r="13710" spans="4:4">
      <c r="D13710" s="112"/>
    </row>
    <row r="13711" spans="4:4">
      <c r="D13711" s="112"/>
    </row>
    <row r="13712" spans="4:4">
      <c r="D13712" s="112"/>
    </row>
    <row r="13713" spans="4:4">
      <c r="D13713" s="112"/>
    </row>
    <row r="13714" spans="4:4">
      <c r="D13714" s="112"/>
    </row>
    <row r="13715" spans="4:4">
      <c r="D13715" s="112"/>
    </row>
    <row r="13716" spans="4:4">
      <c r="D13716" s="112"/>
    </row>
    <row r="13717" spans="4:4">
      <c r="D13717" s="112"/>
    </row>
    <row r="13718" spans="4:4">
      <c r="D13718" s="112"/>
    </row>
    <row r="13719" spans="4:4">
      <c r="D13719" s="112"/>
    </row>
    <row r="13720" spans="4:4">
      <c r="D13720" s="112"/>
    </row>
    <row r="13721" spans="4:4">
      <c r="D13721" s="112"/>
    </row>
    <row r="13722" spans="4:4">
      <c r="D13722" s="112"/>
    </row>
    <row r="13723" spans="4:4">
      <c r="D13723" s="112"/>
    </row>
    <row r="13724" spans="4:4">
      <c r="D13724" s="112"/>
    </row>
    <row r="13725" spans="4:4">
      <c r="D13725" s="112"/>
    </row>
    <row r="13726" spans="4:4">
      <c r="D13726" s="112"/>
    </row>
    <row r="13727" spans="4:4">
      <c r="D13727" s="112"/>
    </row>
    <row r="13728" spans="4:4">
      <c r="D13728" s="112"/>
    </row>
    <row r="13729" spans="4:4">
      <c r="D13729" s="112"/>
    </row>
    <row r="13730" spans="4:4">
      <c r="D13730" s="112"/>
    </row>
    <row r="13731" spans="4:4">
      <c r="D13731" s="112"/>
    </row>
    <row r="13732" spans="4:4">
      <c r="D13732" s="112"/>
    </row>
    <row r="13733" spans="4:4">
      <c r="D13733" s="112"/>
    </row>
    <row r="13734" spans="4:4">
      <c r="D13734" s="112"/>
    </row>
    <row r="13735" spans="4:4">
      <c r="D13735" s="112"/>
    </row>
    <row r="13736" spans="4:4">
      <c r="D13736" s="112"/>
    </row>
    <row r="13737" spans="4:4">
      <c r="D13737" s="112"/>
    </row>
    <row r="13738" spans="4:4">
      <c r="D13738" s="112"/>
    </row>
    <row r="13739" spans="4:4">
      <c r="D13739" s="112"/>
    </row>
    <row r="13740" spans="4:4">
      <c r="D13740" s="112"/>
    </row>
    <row r="13741" spans="4:4">
      <c r="D13741" s="112"/>
    </row>
    <row r="13742" spans="4:4">
      <c r="D13742" s="112"/>
    </row>
    <row r="13743" spans="4:4">
      <c r="D13743" s="112"/>
    </row>
    <row r="13744" spans="4:4">
      <c r="D13744" s="112"/>
    </row>
    <row r="13745" spans="4:4">
      <c r="D13745" s="112"/>
    </row>
    <row r="13746" spans="4:4">
      <c r="D13746" s="112"/>
    </row>
    <row r="13747" spans="4:4">
      <c r="D13747" s="112"/>
    </row>
    <row r="13748" spans="4:4">
      <c r="D13748" s="112"/>
    </row>
    <row r="13749" spans="4:4">
      <c r="D13749" s="112"/>
    </row>
    <row r="13750" spans="4:4">
      <c r="D13750" s="112"/>
    </row>
    <row r="13751" spans="4:4">
      <c r="D13751" s="112"/>
    </row>
    <row r="13752" spans="4:4">
      <c r="D13752" s="112"/>
    </row>
    <row r="13753" spans="4:4">
      <c r="D13753" s="112"/>
    </row>
    <row r="13754" spans="4:4">
      <c r="D13754" s="112"/>
    </row>
    <row r="13755" spans="4:4">
      <c r="D13755" s="112"/>
    </row>
    <row r="13756" spans="4:4">
      <c r="D13756" s="112"/>
    </row>
    <row r="13757" spans="4:4">
      <c r="D13757" s="112"/>
    </row>
    <row r="13758" spans="4:4">
      <c r="D13758" s="112"/>
    </row>
    <row r="13759" spans="4:4">
      <c r="D13759" s="112"/>
    </row>
    <row r="13760" spans="4:4">
      <c r="D13760" s="112"/>
    </row>
    <row r="13761" spans="4:4">
      <c r="D13761" s="112"/>
    </row>
    <row r="13762" spans="4:4">
      <c r="D13762" s="112"/>
    </row>
    <row r="13763" spans="4:4">
      <c r="D13763" s="112"/>
    </row>
    <row r="13764" spans="4:4">
      <c r="D13764" s="112"/>
    </row>
    <row r="13765" spans="4:4">
      <c r="D13765" s="112"/>
    </row>
    <row r="13766" spans="4:4">
      <c r="D13766" s="112"/>
    </row>
    <row r="13767" spans="4:4">
      <c r="D13767" s="112"/>
    </row>
    <row r="13768" spans="4:4">
      <c r="D13768" s="112"/>
    </row>
    <row r="13769" spans="4:4">
      <c r="D13769" s="112"/>
    </row>
    <row r="13770" spans="4:4">
      <c r="D13770" s="112"/>
    </row>
    <row r="13771" spans="4:4">
      <c r="D13771" s="112"/>
    </row>
    <row r="13772" spans="4:4">
      <c r="D13772" s="112"/>
    </row>
    <row r="13773" spans="4:4">
      <c r="D13773" s="112"/>
    </row>
    <row r="13774" spans="4:4">
      <c r="D13774" s="112"/>
    </row>
    <row r="13775" spans="4:4">
      <c r="D13775" s="112"/>
    </row>
    <row r="13776" spans="4:4">
      <c r="D13776" s="112"/>
    </row>
    <row r="13777" spans="4:4">
      <c r="D13777" s="112"/>
    </row>
    <row r="13778" spans="4:4">
      <c r="D13778" s="112"/>
    </row>
    <row r="13779" spans="4:4">
      <c r="D13779" s="112"/>
    </row>
    <row r="13780" spans="4:4">
      <c r="D13780" s="112"/>
    </row>
    <row r="13781" spans="4:4">
      <c r="D13781" s="112"/>
    </row>
    <row r="13782" spans="4:4">
      <c r="D13782" s="112"/>
    </row>
    <row r="13783" spans="4:4">
      <c r="D13783" s="112"/>
    </row>
    <row r="13784" spans="4:4">
      <c r="D13784" s="112"/>
    </row>
    <row r="13785" spans="4:4">
      <c r="D13785" s="112"/>
    </row>
    <row r="13786" spans="4:4">
      <c r="D13786" s="112"/>
    </row>
    <row r="13787" spans="4:4">
      <c r="D13787" s="112"/>
    </row>
    <row r="13788" spans="4:4">
      <c r="D13788" s="112"/>
    </row>
    <row r="13789" spans="4:4">
      <c r="D13789" s="112"/>
    </row>
    <row r="13790" spans="4:4">
      <c r="D13790" s="112"/>
    </row>
    <row r="13791" spans="4:4">
      <c r="D13791" s="112"/>
    </row>
    <row r="13792" spans="4:4">
      <c r="D13792" s="112"/>
    </row>
    <row r="13793" spans="4:4">
      <c r="D13793" s="112"/>
    </row>
    <row r="13794" spans="4:4">
      <c r="D13794" s="112"/>
    </row>
    <row r="13795" spans="4:4">
      <c r="D13795" s="112"/>
    </row>
    <row r="13796" spans="4:4">
      <c r="D13796" s="112"/>
    </row>
    <row r="13797" spans="4:4">
      <c r="D13797" s="112"/>
    </row>
    <row r="13798" spans="4:4">
      <c r="D13798" s="112"/>
    </row>
    <row r="13799" spans="4:4">
      <c r="D13799" s="112"/>
    </row>
    <row r="13800" spans="4:4">
      <c r="D13800" s="112"/>
    </row>
    <row r="13801" spans="4:4">
      <c r="D13801" s="112"/>
    </row>
    <row r="13802" spans="4:4">
      <c r="D13802" s="112"/>
    </row>
    <row r="13803" spans="4:4">
      <c r="D13803" s="112"/>
    </row>
    <row r="13804" spans="4:4">
      <c r="D13804" s="112"/>
    </row>
    <row r="13805" spans="4:4">
      <c r="D13805" s="112"/>
    </row>
    <row r="13806" spans="4:4">
      <c r="D13806" s="112"/>
    </row>
    <row r="13807" spans="4:4">
      <c r="D13807" s="112"/>
    </row>
    <row r="13808" spans="4:4">
      <c r="D13808" s="112"/>
    </row>
    <row r="13809" spans="4:4">
      <c r="D13809" s="112"/>
    </row>
    <row r="13810" spans="4:4">
      <c r="D13810" s="112"/>
    </row>
    <row r="13811" spans="4:4">
      <c r="D13811" s="112"/>
    </row>
    <row r="13812" spans="4:4">
      <c r="D13812" s="112"/>
    </row>
    <row r="13813" spans="4:4">
      <c r="D13813" s="112"/>
    </row>
    <row r="13814" spans="4:4">
      <c r="D13814" s="112"/>
    </row>
    <row r="13815" spans="4:4">
      <c r="D13815" s="112"/>
    </row>
    <row r="13816" spans="4:4">
      <c r="D13816" s="112"/>
    </row>
    <row r="13817" spans="4:4">
      <c r="D13817" s="112"/>
    </row>
    <row r="13818" spans="4:4">
      <c r="D13818" s="112"/>
    </row>
    <row r="13819" spans="4:4">
      <c r="D13819" s="112"/>
    </row>
    <row r="13820" spans="4:4">
      <c r="D13820" s="112"/>
    </row>
    <row r="13821" spans="4:4">
      <c r="D13821" s="112"/>
    </row>
    <row r="13822" spans="4:4">
      <c r="D13822" s="112"/>
    </row>
    <row r="13823" spans="4:4">
      <c r="D13823" s="112"/>
    </row>
    <row r="13824" spans="4:4">
      <c r="D13824" s="112"/>
    </row>
    <row r="13825" spans="4:4">
      <c r="D13825" s="112"/>
    </row>
    <row r="13826" spans="4:4">
      <c r="D13826" s="112"/>
    </row>
    <row r="13827" spans="4:4">
      <c r="D13827" s="112"/>
    </row>
    <row r="13828" spans="4:4">
      <c r="D13828" s="112"/>
    </row>
    <row r="13829" spans="4:4">
      <c r="D13829" s="112"/>
    </row>
    <row r="13830" spans="4:4">
      <c r="D13830" s="112"/>
    </row>
    <row r="13831" spans="4:4">
      <c r="D13831" s="112"/>
    </row>
    <row r="13832" spans="4:4">
      <c r="D13832" s="112"/>
    </row>
    <row r="13833" spans="4:4">
      <c r="D13833" s="112"/>
    </row>
    <row r="13834" spans="4:4">
      <c r="D13834" s="112"/>
    </row>
    <row r="13835" spans="4:4">
      <c r="D13835" s="112"/>
    </row>
    <row r="13836" spans="4:4">
      <c r="D13836" s="112"/>
    </row>
    <row r="13837" spans="4:4">
      <c r="D13837" s="112"/>
    </row>
    <row r="13838" spans="4:4">
      <c r="D13838" s="112"/>
    </row>
    <row r="13839" spans="4:4">
      <c r="D13839" s="112"/>
    </row>
    <row r="13840" spans="4:4">
      <c r="D13840" s="112"/>
    </row>
    <row r="13841" spans="4:4">
      <c r="D13841" s="112"/>
    </row>
    <row r="13842" spans="4:4">
      <c r="D13842" s="112"/>
    </row>
    <row r="13843" spans="4:4">
      <c r="D13843" s="112"/>
    </row>
    <row r="13844" spans="4:4">
      <c r="D13844" s="112"/>
    </row>
    <row r="13845" spans="4:4">
      <c r="D13845" s="112"/>
    </row>
    <row r="13846" spans="4:4">
      <c r="D13846" s="112"/>
    </row>
    <row r="13847" spans="4:4">
      <c r="D13847" s="112"/>
    </row>
    <row r="13848" spans="4:4">
      <c r="D13848" s="112"/>
    </row>
    <row r="13849" spans="4:4">
      <c r="D13849" s="112"/>
    </row>
    <row r="13850" spans="4:4">
      <c r="D13850" s="112"/>
    </row>
    <row r="13851" spans="4:4">
      <c r="D13851" s="112"/>
    </row>
    <row r="13852" spans="4:4">
      <c r="D13852" s="112"/>
    </row>
    <row r="13853" spans="4:4">
      <c r="D13853" s="112"/>
    </row>
    <row r="13854" spans="4:4">
      <c r="D13854" s="112"/>
    </row>
    <row r="13855" spans="4:4">
      <c r="D13855" s="112"/>
    </row>
    <row r="13856" spans="4:4">
      <c r="D13856" s="112"/>
    </row>
    <row r="13857" spans="4:4">
      <c r="D13857" s="112"/>
    </row>
    <row r="13858" spans="4:4">
      <c r="D13858" s="112"/>
    </row>
    <row r="13859" spans="4:4">
      <c r="D13859" s="112"/>
    </row>
    <row r="13860" spans="4:4">
      <c r="D13860" s="112"/>
    </row>
    <row r="13861" spans="4:4">
      <c r="D13861" s="112"/>
    </row>
    <row r="13862" spans="4:4">
      <c r="D13862" s="112"/>
    </row>
    <row r="13863" spans="4:4">
      <c r="D13863" s="112"/>
    </row>
    <row r="13864" spans="4:4">
      <c r="D13864" s="112"/>
    </row>
    <row r="13865" spans="4:4">
      <c r="D13865" s="112"/>
    </row>
    <row r="13866" spans="4:4">
      <c r="D13866" s="112"/>
    </row>
    <row r="13867" spans="4:4">
      <c r="D13867" s="112"/>
    </row>
    <row r="13868" spans="4:4">
      <c r="D13868" s="112"/>
    </row>
    <row r="13869" spans="4:4">
      <c r="D13869" s="112"/>
    </row>
    <row r="13870" spans="4:4">
      <c r="D13870" s="112"/>
    </row>
    <row r="13871" spans="4:4">
      <c r="D13871" s="112"/>
    </row>
    <row r="13872" spans="4:4">
      <c r="D13872" s="112"/>
    </row>
    <row r="13873" spans="4:4">
      <c r="D13873" s="112"/>
    </row>
    <row r="13874" spans="4:4">
      <c r="D13874" s="112"/>
    </row>
    <row r="13875" spans="4:4">
      <c r="D13875" s="112"/>
    </row>
    <row r="13876" spans="4:4">
      <c r="D13876" s="112"/>
    </row>
    <row r="13877" spans="4:4">
      <c r="D13877" s="112"/>
    </row>
    <row r="13878" spans="4:4">
      <c r="D13878" s="112"/>
    </row>
    <row r="13879" spans="4:4">
      <c r="D13879" s="112"/>
    </row>
    <row r="13880" spans="4:4">
      <c r="D13880" s="112"/>
    </row>
    <row r="13881" spans="4:4">
      <c r="D13881" s="112"/>
    </row>
    <row r="13882" spans="4:4">
      <c r="D13882" s="112"/>
    </row>
    <row r="13883" spans="4:4">
      <c r="D13883" s="112"/>
    </row>
    <row r="13884" spans="4:4">
      <c r="D13884" s="112"/>
    </row>
    <row r="13885" spans="4:4">
      <c r="D13885" s="112"/>
    </row>
    <row r="13886" spans="4:4">
      <c r="D13886" s="112"/>
    </row>
    <row r="13887" spans="4:4">
      <c r="D13887" s="112"/>
    </row>
    <row r="13888" spans="4:4">
      <c r="D13888" s="112"/>
    </row>
    <row r="13889" spans="4:4">
      <c r="D13889" s="112"/>
    </row>
    <row r="13890" spans="4:4">
      <c r="D13890" s="112"/>
    </row>
    <row r="13891" spans="4:4">
      <c r="D13891" s="112"/>
    </row>
    <row r="13892" spans="4:4">
      <c r="D13892" s="112"/>
    </row>
    <row r="13893" spans="4:4">
      <c r="D13893" s="112"/>
    </row>
    <row r="13894" spans="4:4">
      <c r="D13894" s="112"/>
    </row>
    <row r="13895" spans="4:4">
      <c r="D13895" s="112"/>
    </row>
    <row r="13896" spans="4:4">
      <c r="D13896" s="112"/>
    </row>
    <row r="13897" spans="4:4">
      <c r="D13897" s="112"/>
    </row>
    <row r="13898" spans="4:4">
      <c r="D13898" s="112"/>
    </row>
    <row r="13899" spans="4:4">
      <c r="D13899" s="112"/>
    </row>
    <row r="13900" spans="4:4">
      <c r="D13900" s="112"/>
    </row>
    <row r="13901" spans="4:4">
      <c r="D13901" s="112"/>
    </row>
    <row r="13902" spans="4:4">
      <c r="D13902" s="112"/>
    </row>
    <row r="13903" spans="4:4">
      <c r="D13903" s="112"/>
    </row>
    <row r="13904" spans="4:4">
      <c r="D13904" s="112"/>
    </row>
    <row r="13905" spans="4:4">
      <c r="D13905" s="112"/>
    </row>
    <row r="13906" spans="4:4">
      <c r="D13906" s="112"/>
    </row>
    <row r="13907" spans="4:4">
      <c r="D13907" s="112"/>
    </row>
    <row r="13908" spans="4:4">
      <c r="D13908" s="112"/>
    </row>
    <row r="13909" spans="4:4">
      <c r="D13909" s="112"/>
    </row>
    <row r="13910" spans="4:4">
      <c r="D13910" s="112"/>
    </row>
    <row r="13911" spans="4:4">
      <c r="D13911" s="112"/>
    </row>
    <row r="13912" spans="4:4">
      <c r="D13912" s="112"/>
    </row>
    <row r="13913" spans="4:4">
      <c r="D13913" s="112"/>
    </row>
    <row r="13914" spans="4:4">
      <c r="D13914" s="112"/>
    </row>
    <row r="13915" spans="4:4">
      <c r="D13915" s="112"/>
    </row>
    <row r="13916" spans="4:4">
      <c r="D13916" s="112"/>
    </row>
    <row r="13917" spans="4:4">
      <c r="D13917" s="112"/>
    </row>
    <row r="13918" spans="4:4">
      <c r="D13918" s="112"/>
    </row>
    <row r="13919" spans="4:4">
      <c r="D13919" s="112"/>
    </row>
    <row r="13920" spans="4:4">
      <c r="D13920" s="112"/>
    </row>
    <row r="13921" spans="4:4">
      <c r="D13921" s="112"/>
    </row>
    <row r="13922" spans="4:4">
      <c r="D13922" s="112"/>
    </row>
    <row r="13923" spans="4:4">
      <c r="D13923" s="112"/>
    </row>
    <row r="13924" spans="4:4">
      <c r="D13924" s="112"/>
    </row>
    <row r="13925" spans="4:4">
      <c r="D13925" s="112"/>
    </row>
    <row r="13926" spans="4:4">
      <c r="D13926" s="112"/>
    </row>
    <row r="13927" spans="4:4">
      <c r="D13927" s="112"/>
    </row>
    <row r="13928" spans="4:4">
      <c r="D13928" s="112"/>
    </row>
    <row r="13929" spans="4:4">
      <c r="D13929" s="112"/>
    </row>
    <row r="13930" spans="4:4">
      <c r="D13930" s="112"/>
    </row>
    <row r="13931" spans="4:4">
      <c r="D13931" s="112"/>
    </row>
    <row r="13932" spans="4:4">
      <c r="D13932" s="112"/>
    </row>
    <row r="13933" spans="4:4">
      <c r="D13933" s="112"/>
    </row>
    <row r="13934" spans="4:4">
      <c r="D13934" s="112"/>
    </row>
    <row r="13935" spans="4:4">
      <c r="D13935" s="112"/>
    </row>
    <row r="13936" spans="4:4">
      <c r="D13936" s="112"/>
    </row>
    <row r="13937" spans="4:4">
      <c r="D13937" s="112"/>
    </row>
    <row r="13938" spans="4:4">
      <c r="D13938" s="112"/>
    </row>
    <row r="13939" spans="4:4">
      <c r="D13939" s="112"/>
    </row>
    <row r="13940" spans="4:4">
      <c r="D13940" s="112"/>
    </row>
    <row r="13941" spans="4:4">
      <c r="D13941" s="112"/>
    </row>
    <row r="13942" spans="4:4">
      <c r="D13942" s="112"/>
    </row>
    <row r="13943" spans="4:4">
      <c r="D13943" s="112"/>
    </row>
    <row r="13944" spans="4:4">
      <c r="D13944" s="112"/>
    </row>
    <row r="13945" spans="4:4">
      <c r="D13945" s="112"/>
    </row>
    <row r="13946" spans="4:4">
      <c r="D13946" s="112"/>
    </row>
    <row r="13947" spans="4:4">
      <c r="D13947" s="112"/>
    </row>
    <row r="13948" spans="4:4">
      <c r="D13948" s="112"/>
    </row>
    <row r="13949" spans="4:4">
      <c r="D13949" s="112"/>
    </row>
    <row r="13950" spans="4:4">
      <c r="D13950" s="112"/>
    </row>
    <row r="13951" spans="4:4">
      <c r="D13951" s="112"/>
    </row>
    <row r="13952" spans="4:4">
      <c r="D13952" s="112"/>
    </row>
    <row r="13953" spans="4:4">
      <c r="D13953" s="112"/>
    </row>
    <row r="13954" spans="4:4">
      <c r="D13954" s="112"/>
    </row>
    <row r="13955" spans="4:4">
      <c r="D13955" s="112"/>
    </row>
    <row r="13956" spans="4:4">
      <c r="D13956" s="112"/>
    </row>
    <row r="13957" spans="4:4">
      <c r="D13957" s="112"/>
    </row>
    <row r="13958" spans="4:4">
      <c r="D13958" s="112"/>
    </row>
    <row r="13959" spans="4:4">
      <c r="D13959" s="112"/>
    </row>
    <row r="13960" spans="4:4">
      <c r="D13960" s="112"/>
    </row>
    <row r="13961" spans="4:4">
      <c r="D13961" s="112"/>
    </row>
    <row r="13962" spans="4:4">
      <c r="D13962" s="112"/>
    </row>
    <row r="13963" spans="4:4">
      <c r="D13963" s="112"/>
    </row>
    <row r="13964" spans="4:4">
      <c r="D13964" s="112"/>
    </row>
    <row r="13965" spans="4:4">
      <c r="D13965" s="112"/>
    </row>
    <row r="13966" spans="4:4">
      <c r="D13966" s="112"/>
    </row>
    <row r="13967" spans="4:4">
      <c r="D13967" s="112"/>
    </row>
    <row r="13968" spans="4:4">
      <c r="D13968" s="112"/>
    </row>
    <row r="13969" spans="4:4">
      <c r="D13969" s="112"/>
    </row>
    <row r="13970" spans="4:4">
      <c r="D13970" s="112"/>
    </row>
    <row r="13971" spans="4:4">
      <c r="D13971" s="112"/>
    </row>
    <row r="13972" spans="4:4">
      <c r="D13972" s="112"/>
    </row>
    <row r="13973" spans="4:4">
      <c r="D13973" s="112"/>
    </row>
    <row r="13974" spans="4:4">
      <c r="D13974" s="112"/>
    </row>
    <row r="13975" spans="4:4">
      <c r="D13975" s="112"/>
    </row>
    <row r="13976" spans="4:4">
      <c r="D13976" s="112"/>
    </row>
    <row r="13977" spans="4:4">
      <c r="D13977" s="112"/>
    </row>
    <row r="13978" spans="4:4">
      <c r="D13978" s="112"/>
    </row>
    <row r="13979" spans="4:4">
      <c r="D13979" s="112"/>
    </row>
    <row r="13980" spans="4:4">
      <c r="D13980" s="112"/>
    </row>
    <row r="13981" spans="4:4">
      <c r="D13981" s="112"/>
    </row>
    <row r="13982" spans="4:4">
      <c r="D13982" s="112"/>
    </row>
    <row r="13983" spans="4:4">
      <c r="D13983" s="112"/>
    </row>
    <row r="13984" spans="4:4">
      <c r="D13984" s="112"/>
    </row>
    <row r="13985" spans="4:4">
      <c r="D13985" s="112"/>
    </row>
    <row r="13986" spans="4:4">
      <c r="D13986" s="112"/>
    </row>
    <row r="13987" spans="4:4">
      <c r="D13987" s="112"/>
    </row>
    <row r="13988" spans="4:4">
      <c r="D13988" s="112"/>
    </row>
    <row r="13989" spans="4:4">
      <c r="D13989" s="112"/>
    </row>
    <row r="13990" spans="4:4">
      <c r="D13990" s="112"/>
    </row>
    <row r="13991" spans="4:4">
      <c r="D13991" s="112"/>
    </row>
    <row r="13992" spans="4:4">
      <c r="D13992" s="112"/>
    </row>
    <row r="13993" spans="4:4">
      <c r="D13993" s="112"/>
    </row>
    <row r="13994" spans="4:4">
      <c r="D13994" s="112"/>
    </row>
    <row r="13995" spans="4:4">
      <c r="D13995" s="112"/>
    </row>
    <row r="13996" spans="4:4">
      <c r="D13996" s="112"/>
    </row>
    <row r="13997" spans="4:4">
      <c r="D13997" s="112"/>
    </row>
    <row r="13998" spans="4:4">
      <c r="D13998" s="112"/>
    </row>
    <row r="13999" spans="4:4">
      <c r="D13999" s="112"/>
    </row>
    <row r="14000" spans="4:4">
      <c r="D14000" s="112"/>
    </row>
    <row r="14001" spans="4:4">
      <c r="D14001" s="112"/>
    </row>
    <row r="14002" spans="4:4">
      <c r="D14002" s="112"/>
    </row>
    <row r="14003" spans="4:4">
      <c r="D14003" s="112"/>
    </row>
    <row r="14004" spans="4:4">
      <c r="D14004" s="112"/>
    </row>
    <row r="14005" spans="4:4">
      <c r="D14005" s="112"/>
    </row>
    <row r="14006" spans="4:4">
      <c r="D14006" s="112"/>
    </row>
    <row r="14007" spans="4:4">
      <c r="D14007" s="112"/>
    </row>
    <row r="14008" spans="4:4">
      <c r="D14008" s="112"/>
    </row>
    <row r="14009" spans="4:4">
      <c r="D14009" s="112"/>
    </row>
    <row r="14010" spans="4:4">
      <c r="D14010" s="112"/>
    </row>
    <row r="14011" spans="4:4">
      <c r="D14011" s="112"/>
    </row>
    <row r="14012" spans="4:4">
      <c r="D14012" s="112"/>
    </row>
    <row r="14013" spans="4:4">
      <c r="D14013" s="112"/>
    </row>
    <row r="14014" spans="4:4">
      <c r="D14014" s="112"/>
    </row>
    <row r="14015" spans="4:4">
      <c r="D14015" s="112"/>
    </row>
    <row r="14016" spans="4:4">
      <c r="D14016" s="112"/>
    </row>
    <row r="14017" spans="4:4">
      <c r="D14017" s="112"/>
    </row>
    <row r="14018" spans="4:4">
      <c r="D14018" s="112"/>
    </row>
    <row r="14019" spans="4:4">
      <c r="D14019" s="112"/>
    </row>
    <row r="14020" spans="4:4">
      <c r="D14020" s="112"/>
    </row>
    <row r="14021" spans="4:4">
      <c r="D14021" s="112"/>
    </row>
    <row r="14022" spans="4:4">
      <c r="D14022" s="112"/>
    </row>
    <row r="14023" spans="4:4">
      <c r="D14023" s="112"/>
    </row>
    <row r="14024" spans="4:4">
      <c r="D14024" s="112"/>
    </row>
    <row r="14025" spans="4:4">
      <c r="D14025" s="112"/>
    </row>
    <row r="14026" spans="4:4">
      <c r="D14026" s="112"/>
    </row>
    <row r="14027" spans="4:4">
      <c r="D14027" s="112"/>
    </row>
    <row r="14028" spans="4:4">
      <c r="D14028" s="112"/>
    </row>
    <row r="14029" spans="4:4">
      <c r="D14029" s="112"/>
    </row>
    <row r="14030" spans="4:4">
      <c r="D14030" s="112"/>
    </row>
    <row r="14031" spans="4:4">
      <c r="D14031" s="112"/>
    </row>
    <row r="14032" spans="4:4">
      <c r="D14032" s="112"/>
    </row>
    <row r="14033" spans="4:4">
      <c r="D14033" s="112"/>
    </row>
    <row r="14034" spans="4:4">
      <c r="D14034" s="112"/>
    </row>
    <row r="14035" spans="4:4">
      <c r="D14035" s="112"/>
    </row>
    <row r="14036" spans="4:4">
      <c r="D14036" s="112"/>
    </row>
    <row r="14037" spans="4:4">
      <c r="D14037" s="112"/>
    </row>
    <row r="14038" spans="4:4">
      <c r="D14038" s="112"/>
    </row>
    <row r="14039" spans="4:4">
      <c r="D14039" s="112"/>
    </row>
    <row r="14040" spans="4:4">
      <c r="D14040" s="112"/>
    </row>
    <row r="14041" spans="4:4">
      <c r="D14041" s="112"/>
    </row>
    <row r="14042" spans="4:4">
      <c r="D14042" s="112"/>
    </row>
    <row r="14043" spans="4:4">
      <c r="D14043" s="112"/>
    </row>
    <row r="14044" spans="4:4">
      <c r="D14044" s="112"/>
    </row>
    <row r="14045" spans="4:4">
      <c r="D14045" s="112"/>
    </row>
    <row r="14046" spans="4:4">
      <c r="D14046" s="112"/>
    </row>
    <row r="14047" spans="4:4">
      <c r="D14047" s="112"/>
    </row>
    <row r="14048" spans="4:4">
      <c r="D14048" s="112"/>
    </row>
    <row r="14049" spans="4:4">
      <c r="D14049" s="112"/>
    </row>
    <row r="14050" spans="4:4">
      <c r="D14050" s="112"/>
    </row>
    <row r="14051" spans="4:4">
      <c r="D14051" s="112"/>
    </row>
    <row r="14052" spans="4:4">
      <c r="D14052" s="112"/>
    </row>
    <row r="14053" spans="4:4">
      <c r="D14053" s="112"/>
    </row>
    <row r="14054" spans="4:4">
      <c r="D14054" s="112"/>
    </row>
    <row r="14055" spans="4:4">
      <c r="D14055" s="112"/>
    </row>
    <row r="14056" spans="4:4">
      <c r="D14056" s="112"/>
    </row>
    <row r="14057" spans="4:4">
      <c r="D14057" s="112"/>
    </row>
    <row r="14058" spans="4:4">
      <c r="D14058" s="112"/>
    </row>
    <row r="14059" spans="4:4">
      <c r="D14059" s="112"/>
    </row>
    <row r="14060" spans="4:4">
      <c r="D14060" s="112"/>
    </row>
    <row r="14061" spans="4:4">
      <c r="D14061" s="112"/>
    </row>
    <row r="14062" spans="4:4">
      <c r="D14062" s="112"/>
    </row>
    <row r="14063" spans="4:4">
      <c r="D14063" s="112"/>
    </row>
    <row r="14064" spans="4:4">
      <c r="D14064" s="112"/>
    </row>
    <row r="14065" spans="4:4">
      <c r="D14065" s="112"/>
    </row>
    <row r="14066" spans="4:4">
      <c r="D14066" s="112"/>
    </row>
    <row r="14067" spans="4:4">
      <c r="D14067" s="112"/>
    </row>
    <row r="14068" spans="4:4">
      <c r="D14068" s="112"/>
    </row>
    <row r="14069" spans="4:4">
      <c r="D14069" s="112"/>
    </row>
    <row r="14070" spans="4:4">
      <c r="D14070" s="112"/>
    </row>
    <row r="14071" spans="4:4">
      <c r="D14071" s="112"/>
    </row>
    <row r="14072" spans="4:4">
      <c r="D14072" s="112"/>
    </row>
    <row r="14073" spans="4:4">
      <c r="D14073" s="112"/>
    </row>
    <row r="14074" spans="4:4">
      <c r="D14074" s="112"/>
    </row>
    <row r="14075" spans="4:4">
      <c r="D14075" s="112"/>
    </row>
    <row r="14076" spans="4:4">
      <c r="D14076" s="112"/>
    </row>
    <row r="14077" spans="4:4">
      <c r="D14077" s="112"/>
    </row>
    <row r="14078" spans="4:4">
      <c r="D14078" s="112"/>
    </row>
    <row r="14079" spans="4:4">
      <c r="D14079" s="112"/>
    </row>
    <row r="14080" spans="4:4">
      <c r="D14080" s="112"/>
    </row>
    <row r="14081" spans="4:4">
      <c r="D14081" s="112"/>
    </row>
    <row r="14082" spans="4:4">
      <c r="D14082" s="112"/>
    </row>
    <row r="14083" spans="4:4">
      <c r="D14083" s="112"/>
    </row>
    <row r="14084" spans="4:4">
      <c r="D14084" s="112"/>
    </row>
    <row r="14085" spans="4:4">
      <c r="D14085" s="112"/>
    </row>
    <row r="14086" spans="4:4">
      <c r="D14086" s="112"/>
    </row>
    <row r="14087" spans="4:4">
      <c r="D14087" s="112"/>
    </row>
    <row r="14088" spans="4:4">
      <c r="D14088" s="112"/>
    </row>
    <row r="14089" spans="4:4">
      <c r="D14089" s="112"/>
    </row>
    <row r="14090" spans="4:4">
      <c r="D14090" s="112"/>
    </row>
    <row r="14091" spans="4:4">
      <c r="D14091" s="112"/>
    </row>
    <row r="14092" spans="4:4">
      <c r="D14092" s="112"/>
    </row>
    <row r="14093" spans="4:4">
      <c r="D14093" s="112"/>
    </row>
    <row r="14094" spans="4:4">
      <c r="D14094" s="112"/>
    </row>
    <row r="14095" spans="4:4">
      <c r="D14095" s="112"/>
    </row>
    <row r="14096" spans="4:4">
      <c r="D14096" s="112"/>
    </row>
    <row r="14097" spans="4:4">
      <c r="D14097" s="112"/>
    </row>
    <row r="14098" spans="4:4">
      <c r="D14098" s="112"/>
    </row>
    <row r="14099" spans="4:4">
      <c r="D14099" s="112"/>
    </row>
    <row r="14100" spans="4:4">
      <c r="D14100" s="112"/>
    </row>
    <row r="14101" spans="4:4">
      <c r="D14101" s="112"/>
    </row>
    <row r="14102" spans="4:4">
      <c r="D14102" s="112"/>
    </row>
    <row r="14103" spans="4:4">
      <c r="D14103" s="112"/>
    </row>
    <row r="14104" spans="4:4">
      <c r="D14104" s="112"/>
    </row>
    <row r="14105" spans="4:4">
      <c r="D14105" s="112"/>
    </row>
    <row r="14106" spans="4:4">
      <c r="D14106" s="112"/>
    </row>
    <row r="14107" spans="4:4">
      <c r="D14107" s="112"/>
    </row>
    <row r="14108" spans="4:4">
      <c r="D14108" s="112"/>
    </row>
    <row r="14109" spans="4:4">
      <c r="D14109" s="112"/>
    </row>
    <row r="14110" spans="4:4">
      <c r="D14110" s="112"/>
    </row>
    <row r="14111" spans="4:4">
      <c r="D14111" s="112"/>
    </row>
    <row r="14112" spans="4:4">
      <c r="D14112" s="112"/>
    </row>
    <row r="14113" spans="4:4">
      <c r="D14113" s="112"/>
    </row>
    <row r="14114" spans="4:4">
      <c r="D14114" s="112"/>
    </row>
    <row r="14115" spans="4:4">
      <c r="D14115" s="112"/>
    </row>
    <row r="14116" spans="4:4">
      <c r="D14116" s="112"/>
    </row>
    <row r="14117" spans="4:4">
      <c r="D14117" s="112"/>
    </row>
    <row r="14118" spans="4:4">
      <c r="D14118" s="112"/>
    </row>
    <row r="14119" spans="4:4">
      <c r="D14119" s="112"/>
    </row>
    <row r="14120" spans="4:4">
      <c r="D14120" s="112"/>
    </row>
    <row r="14121" spans="4:4">
      <c r="D14121" s="112"/>
    </row>
    <row r="14122" spans="4:4">
      <c r="D14122" s="112"/>
    </row>
    <row r="14123" spans="4:4">
      <c r="D14123" s="112"/>
    </row>
    <row r="14124" spans="4:4">
      <c r="D14124" s="112"/>
    </row>
    <row r="14125" spans="4:4">
      <c r="D14125" s="112"/>
    </row>
    <row r="14126" spans="4:4">
      <c r="D14126" s="112"/>
    </row>
    <row r="14127" spans="4:4">
      <c r="D14127" s="112"/>
    </row>
    <row r="14128" spans="4:4">
      <c r="D14128" s="112"/>
    </row>
    <row r="14129" spans="4:4">
      <c r="D14129" s="112"/>
    </row>
    <row r="14130" spans="4:4">
      <c r="D14130" s="112"/>
    </row>
    <row r="14131" spans="4:4">
      <c r="D14131" s="112"/>
    </row>
    <row r="14132" spans="4:4">
      <c r="D14132" s="112"/>
    </row>
    <row r="14133" spans="4:4">
      <c r="D14133" s="112"/>
    </row>
    <row r="14134" spans="4:4">
      <c r="D14134" s="112"/>
    </row>
    <row r="14135" spans="4:4">
      <c r="D14135" s="112"/>
    </row>
    <row r="14136" spans="4:4">
      <c r="D14136" s="112"/>
    </row>
    <row r="14137" spans="4:4">
      <c r="D14137" s="112"/>
    </row>
    <row r="14138" spans="4:4">
      <c r="D14138" s="112"/>
    </row>
    <row r="14139" spans="4:4">
      <c r="D14139" s="112"/>
    </row>
    <row r="14140" spans="4:4">
      <c r="D14140" s="112"/>
    </row>
    <row r="14141" spans="4:4">
      <c r="D14141" s="112"/>
    </row>
    <row r="14142" spans="4:4">
      <c r="D14142" s="112"/>
    </row>
    <row r="14143" spans="4:4">
      <c r="D14143" s="112"/>
    </row>
    <row r="14144" spans="4:4">
      <c r="D14144" s="112"/>
    </row>
    <row r="14145" spans="4:4">
      <c r="D14145" s="112"/>
    </row>
    <row r="14146" spans="4:4">
      <c r="D14146" s="112"/>
    </row>
    <row r="14147" spans="4:4">
      <c r="D14147" s="112"/>
    </row>
    <row r="14148" spans="4:4">
      <c r="D14148" s="112"/>
    </row>
    <row r="14149" spans="4:4">
      <c r="D14149" s="112"/>
    </row>
    <row r="14150" spans="4:4">
      <c r="D14150" s="112"/>
    </row>
    <row r="14151" spans="4:4">
      <c r="D14151" s="112"/>
    </row>
    <row r="14152" spans="4:4">
      <c r="D14152" s="112"/>
    </row>
    <row r="14153" spans="4:4">
      <c r="D14153" s="112"/>
    </row>
    <row r="14154" spans="4:4">
      <c r="D14154" s="112"/>
    </row>
    <row r="14155" spans="4:4">
      <c r="D14155" s="112"/>
    </row>
    <row r="14156" spans="4:4">
      <c r="D14156" s="112"/>
    </row>
    <row r="14157" spans="4:4">
      <c r="D14157" s="112"/>
    </row>
    <row r="14158" spans="4:4">
      <c r="D14158" s="112"/>
    </row>
    <row r="14159" spans="4:4">
      <c r="D14159" s="112"/>
    </row>
    <row r="14160" spans="4:4">
      <c r="D14160" s="112"/>
    </row>
    <row r="14161" spans="4:4">
      <c r="D14161" s="112"/>
    </row>
    <row r="14162" spans="4:4">
      <c r="D14162" s="112"/>
    </row>
    <row r="14163" spans="4:4">
      <c r="D14163" s="112"/>
    </row>
    <row r="14164" spans="4:4">
      <c r="D14164" s="112"/>
    </row>
    <row r="14165" spans="4:4">
      <c r="D14165" s="112"/>
    </row>
    <row r="14166" spans="4:4">
      <c r="D14166" s="112"/>
    </row>
    <row r="14167" spans="4:4">
      <c r="D14167" s="112"/>
    </row>
    <row r="14168" spans="4:4">
      <c r="D14168" s="112"/>
    </row>
    <row r="14169" spans="4:4">
      <c r="D14169" s="112"/>
    </row>
    <row r="14170" spans="4:4">
      <c r="D14170" s="112"/>
    </row>
    <row r="14171" spans="4:4">
      <c r="D14171" s="112"/>
    </row>
    <row r="14172" spans="4:4">
      <c r="D14172" s="112"/>
    </row>
    <row r="14173" spans="4:4">
      <c r="D14173" s="112"/>
    </row>
    <row r="14174" spans="4:4">
      <c r="D14174" s="112"/>
    </row>
    <row r="14175" spans="4:4">
      <c r="D14175" s="112"/>
    </row>
    <row r="14176" spans="4:4">
      <c r="D14176" s="112"/>
    </row>
    <row r="14177" spans="4:4">
      <c r="D14177" s="112"/>
    </row>
    <row r="14178" spans="4:4">
      <c r="D14178" s="112"/>
    </row>
    <row r="14179" spans="4:4">
      <c r="D14179" s="112"/>
    </row>
    <row r="14180" spans="4:4">
      <c r="D14180" s="112"/>
    </row>
    <row r="14181" spans="4:4">
      <c r="D14181" s="112"/>
    </row>
    <row r="14182" spans="4:4">
      <c r="D14182" s="112"/>
    </row>
    <row r="14183" spans="4:4">
      <c r="D14183" s="112"/>
    </row>
    <row r="14184" spans="4:4">
      <c r="D14184" s="112"/>
    </row>
    <row r="14185" spans="4:4">
      <c r="D14185" s="112"/>
    </row>
    <row r="14186" spans="4:4">
      <c r="D14186" s="112"/>
    </row>
    <row r="14187" spans="4:4">
      <c r="D14187" s="112"/>
    </row>
    <row r="14188" spans="4:4">
      <c r="D14188" s="112"/>
    </row>
    <row r="14189" spans="4:4">
      <c r="D14189" s="112"/>
    </row>
    <row r="14190" spans="4:4">
      <c r="D14190" s="112"/>
    </row>
    <row r="14191" spans="4:4">
      <c r="D14191" s="112"/>
    </row>
    <row r="14192" spans="4:4">
      <c r="D14192" s="112"/>
    </row>
    <row r="14193" spans="4:4">
      <c r="D14193" s="112"/>
    </row>
    <row r="14194" spans="4:4">
      <c r="D14194" s="112"/>
    </row>
    <row r="14195" spans="4:4">
      <c r="D14195" s="112"/>
    </row>
    <row r="14196" spans="4:4">
      <c r="D14196" s="112"/>
    </row>
    <row r="14197" spans="4:4">
      <c r="D14197" s="112"/>
    </row>
    <row r="14198" spans="4:4">
      <c r="D14198" s="112"/>
    </row>
    <row r="14199" spans="4:4">
      <c r="D14199" s="112"/>
    </row>
    <row r="14200" spans="4:4">
      <c r="D14200" s="112"/>
    </row>
    <row r="14201" spans="4:4">
      <c r="D14201" s="112"/>
    </row>
    <row r="14202" spans="4:4">
      <c r="D14202" s="112"/>
    </row>
    <row r="14203" spans="4:4">
      <c r="D14203" s="112"/>
    </row>
    <row r="14204" spans="4:4">
      <c r="D14204" s="112"/>
    </row>
    <row r="14205" spans="4:4">
      <c r="D14205" s="112"/>
    </row>
    <row r="14206" spans="4:4">
      <c r="D14206" s="112"/>
    </row>
    <row r="14207" spans="4:4">
      <c r="D14207" s="112"/>
    </row>
    <row r="14208" spans="4:4">
      <c r="D14208" s="112"/>
    </row>
    <row r="14209" spans="4:4">
      <c r="D14209" s="112"/>
    </row>
    <row r="14210" spans="4:4">
      <c r="D14210" s="112"/>
    </row>
    <row r="14211" spans="4:4">
      <c r="D14211" s="112"/>
    </row>
    <row r="14212" spans="4:4">
      <c r="D14212" s="112"/>
    </row>
    <row r="14213" spans="4:4">
      <c r="D14213" s="112"/>
    </row>
    <row r="14214" spans="4:4">
      <c r="D14214" s="112"/>
    </row>
    <row r="14215" spans="4:4">
      <c r="D14215" s="112"/>
    </row>
    <row r="14216" spans="4:4">
      <c r="D14216" s="112"/>
    </row>
    <row r="14217" spans="4:4">
      <c r="D14217" s="112"/>
    </row>
    <row r="14218" spans="4:4">
      <c r="D14218" s="112"/>
    </row>
    <row r="14219" spans="4:4">
      <c r="D14219" s="112"/>
    </row>
    <row r="14220" spans="4:4">
      <c r="D14220" s="112"/>
    </row>
    <row r="14221" spans="4:4">
      <c r="D14221" s="112"/>
    </row>
    <row r="14222" spans="4:4">
      <c r="D14222" s="112"/>
    </row>
    <row r="14223" spans="4:4">
      <c r="D14223" s="112"/>
    </row>
    <row r="14224" spans="4:4">
      <c r="D14224" s="112"/>
    </row>
    <row r="14225" spans="4:4">
      <c r="D14225" s="112"/>
    </row>
    <row r="14226" spans="4:4">
      <c r="D14226" s="112"/>
    </row>
    <row r="14227" spans="4:4">
      <c r="D14227" s="112"/>
    </row>
    <row r="14228" spans="4:4">
      <c r="D14228" s="112"/>
    </row>
    <row r="14229" spans="4:4">
      <c r="D14229" s="112"/>
    </row>
    <row r="14230" spans="4:4">
      <c r="D14230" s="112"/>
    </row>
    <row r="14231" spans="4:4">
      <c r="D14231" s="112"/>
    </row>
    <row r="14232" spans="4:4">
      <c r="D14232" s="112"/>
    </row>
    <row r="14233" spans="4:4">
      <c r="D14233" s="112"/>
    </row>
    <row r="14234" spans="4:4">
      <c r="D14234" s="112"/>
    </row>
    <row r="14235" spans="4:4">
      <c r="D14235" s="112"/>
    </row>
    <row r="14236" spans="4:4">
      <c r="D14236" s="112"/>
    </row>
    <row r="14237" spans="4:4">
      <c r="D14237" s="112"/>
    </row>
    <row r="14238" spans="4:4">
      <c r="D14238" s="112"/>
    </row>
    <row r="14239" spans="4:4">
      <c r="D14239" s="112"/>
    </row>
    <row r="14240" spans="4:4">
      <c r="D14240" s="112"/>
    </row>
    <row r="14241" spans="4:4">
      <c r="D14241" s="112"/>
    </row>
    <row r="14242" spans="4:4">
      <c r="D14242" s="112"/>
    </row>
    <row r="14243" spans="4:4">
      <c r="D14243" s="112"/>
    </row>
    <row r="14244" spans="4:4">
      <c r="D14244" s="112"/>
    </row>
    <row r="14245" spans="4:4">
      <c r="D14245" s="112"/>
    </row>
    <row r="14246" spans="4:4">
      <c r="D14246" s="112"/>
    </row>
    <row r="14247" spans="4:4">
      <c r="D14247" s="112"/>
    </row>
    <row r="14248" spans="4:4">
      <c r="D14248" s="112"/>
    </row>
    <row r="14249" spans="4:4">
      <c r="D14249" s="112"/>
    </row>
    <row r="14250" spans="4:4">
      <c r="D14250" s="112"/>
    </row>
    <row r="14251" spans="4:4">
      <c r="D14251" s="112"/>
    </row>
    <row r="14252" spans="4:4">
      <c r="D14252" s="112"/>
    </row>
    <row r="14253" spans="4:4">
      <c r="D14253" s="112"/>
    </row>
    <row r="14254" spans="4:4">
      <c r="D14254" s="112"/>
    </row>
    <row r="14255" spans="4:4">
      <c r="D14255" s="112"/>
    </row>
    <row r="14256" spans="4:4">
      <c r="D14256" s="112"/>
    </row>
    <row r="14257" spans="4:4">
      <c r="D14257" s="112"/>
    </row>
    <row r="14258" spans="4:4">
      <c r="D14258" s="112"/>
    </row>
    <row r="14259" spans="4:4">
      <c r="D14259" s="112"/>
    </row>
    <row r="14260" spans="4:4">
      <c r="D14260" s="112"/>
    </row>
    <row r="14261" spans="4:4">
      <c r="D14261" s="112"/>
    </row>
    <row r="14262" spans="4:4">
      <c r="D14262" s="112"/>
    </row>
    <row r="14263" spans="4:4">
      <c r="D14263" s="112"/>
    </row>
    <row r="14264" spans="4:4">
      <c r="D14264" s="112"/>
    </row>
    <row r="14265" spans="4:4">
      <c r="D14265" s="112"/>
    </row>
    <row r="14266" spans="4:4">
      <c r="D14266" s="112"/>
    </row>
    <row r="14267" spans="4:4">
      <c r="D14267" s="112"/>
    </row>
    <row r="14268" spans="4:4">
      <c r="D14268" s="112"/>
    </row>
    <row r="14269" spans="4:4">
      <c r="D14269" s="112"/>
    </row>
    <row r="14270" spans="4:4">
      <c r="D14270" s="112"/>
    </row>
    <row r="14271" spans="4:4">
      <c r="D14271" s="112"/>
    </row>
    <row r="14272" spans="4:4">
      <c r="D14272" s="112"/>
    </row>
    <row r="14273" spans="4:4">
      <c r="D14273" s="112"/>
    </row>
    <row r="14274" spans="4:4">
      <c r="D14274" s="112"/>
    </row>
    <row r="14275" spans="4:4">
      <c r="D14275" s="112"/>
    </row>
    <row r="14276" spans="4:4">
      <c r="D14276" s="112"/>
    </row>
    <row r="14277" spans="4:4">
      <c r="D14277" s="112"/>
    </row>
    <row r="14278" spans="4:4">
      <c r="D14278" s="112"/>
    </row>
    <row r="14279" spans="4:4">
      <c r="D14279" s="112"/>
    </row>
    <row r="14280" spans="4:4">
      <c r="D14280" s="112"/>
    </row>
    <row r="14281" spans="4:4">
      <c r="D14281" s="112"/>
    </row>
    <row r="14282" spans="4:4">
      <c r="D14282" s="112"/>
    </row>
    <row r="14283" spans="4:4">
      <c r="D14283" s="112"/>
    </row>
    <row r="14284" spans="4:4">
      <c r="D14284" s="112"/>
    </row>
    <row r="14285" spans="4:4">
      <c r="D14285" s="112"/>
    </row>
    <row r="14286" spans="4:4">
      <c r="D14286" s="112"/>
    </row>
    <row r="14287" spans="4:4">
      <c r="D14287" s="112"/>
    </row>
    <row r="14288" spans="4:4">
      <c r="D14288" s="112"/>
    </row>
    <row r="14289" spans="4:4">
      <c r="D14289" s="112"/>
    </row>
    <row r="14290" spans="4:4">
      <c r="D14290" s="112"/>
    </row>
    <row r="14291" spans="4:4">
      <c r="D14291" s="112"/>
    </row>
    <row r="14292" spans="4:4">
      <c r="D14292" s="112"/>
    </row>
    <row r="14293" spans="4:4">
      <c r="D14293" s="112"/>
    </row>
    <row r="14294" spans="4:4">
      <c r="D14294" s="112"/>
    </row>
    <row r="14295" spans="4:4">
      <c r="D14295" s="112"/>
    </row>
    <row r="14296" spans="4:4">
      <c r="D14296" s="112"/>
    </row>
    <row r="14297" spans="4:4">
      <c r="D14297" s="112"/>
    </row>
    <row r="14298" spans="4:4">
      <c r="D14298" s="112"/>
    </row>
    <row r="14299" spans="4:4">
      <c r="D14299" s="112"/>
    </row>
    <row r="14300" spans="4:4">
      <c r="D14300" s="112"/>
    </row>
    <row r="14301" spans="4:4">
      <c r="D14301" s="112"/>
    </row>
    <row r="14302" spans="4:4">
      <c r="D14302" s="112"/>
    </row>
    <row r="14303" spans="4:4">
      <c r="D14303" s="112"/>
    </row>
    <row r="14304" spans="4:4">
      <c r="D14304" s="112"/>
    </row>
    <row r="14305" spans="4:4">
      <c r="D14305" s="112"/>
    </row>
    <row r="14306" spans="4:4">
      <c r="D14306" s="112"/>
    </row>
    <row r="14307" spans="4:4">
      <c r="D14307" s="112"/>
    </row>
    <row r="14308" spans="4:4">
      <c r="D14308" s="112"/>
    </row>
    <row r="14309" spans="4:4">
      <c r="D14309" s="112"/>
    </row>
    <row r="14310" spans="4:4">
      <c r="D14310" s="112"/>
    </row>
    <row r="14311" spans="4:4">
      <c r="D14311" s="112"/>
    </row>
    <row r="14312" spans="4:4">
      <c r="D14312" s="112"/>
    </row>
    <row r="14313" spans="4:4">
      <c r="D14313" s="112"/>
    </row>
    <row r="14314" spans="4:4">
      <c r="D14314" s="112"/>
    </row>
    <row r="14315" spans="4:4">
      <c r="D14315" s="112"/>
    </row>
    <row r="14316" spans="4:4">
      <c r="D14316" s="112"/>
    </row>
    <row r="14317" spans="4:4">
      <c r="D14317" s="112"/>
    </row>
    <row r="14318" spans="4:4">
      <c r="D14318" s="112"/>
    </row>
    <row r="14319" spans="4:4">
      <c r="D14319" s="112"/>
    </row>
    <row r="14320" spans="4:4">
      <c r="D14320" s="112"/>
    </row>
    <row r="14321" spans="4:4">
      <c r="D14321" s="112"/>
    </row>
    <row r="14322" spans="4:4">
      <c r="D14322" s="112"/>
    </row>
    <row r="14323" spans="4:4">
      <c r="D14323" s="112"/>
    </row>
    <row r="14324" spans="4:4">
      <c r="D14324" s="112"/>
    </row>
    <row r="14325" spans="4:4">
      <c r="D14325" s="112"/>
    </row>
    <row r="14326" spans="4:4">
      <c r="D14326" s="112"/>
    </row>
    <row r="14327" spans="4:4">
      <c r="D14327" s="112"/>
    </row>
    <row r="14328" spans="4:4">
      <c r="D14328" s="112"/>
    </row>
    <row r="14329" spans="4:4">
      <c r="D14329" s="112"/>
    </row>
    <row r="14330" spans="4:4">
      <c r="D14330" s="112"/>
    </row>
    <row r="14331" spans="4:4">
      <c r="D14331" s="112"/>
    </row>
    <row r="14332" spans="4:4">
      <c r="D14332" s="112"/>
    </row>
    <row r="14333" spans="4:4">
      <c r="D14333" s="112"/>
    </row>
    <row r="14334" spans="4:4">
      <c r="D14334" s="112"/>
    </row>
    <row r="14335" spans="4:4">
      <c r="D14335" s="112"/>
    </row>
    <row r="14336" spans="4:4">
      <c r="D14336" s="112"/>
    </row>
    <row r="14337" spans="4:4">
      <c r="D14337" s="112"/>
    </row>
    <row r="14338" spans="4:4">
      <c r="D14338" s="112"/>
    </row>
    <row r="14339" spans="4:4">
      <c r="D14339" s="112"/>
    </row>
    <row r="14340" spans="4:4">
      <c r="D14340" s="112"/>
    </row>
    <row r="14341" spans="4:4">
      <c r="D14341" s="112"/>
    </row>
    <row r="14342" spans="4:4">
      <c r="D14342" s="112"/>
    </row>
    <row r="14343" spans="4:4">
      <c r="D14343" s="112"/>
    </row>
    <row r="14344" spans="4:4">
      <c r="D14344" s="112"/>
    </row>
    <row r="14345" spans="4:4">
      <c r="D14345" s="112"/>
    </row>
    <row r="14346" spans="4:4">
      <c r="D14346" s="112"/>
    </row>
    <row r="14347" spans="4:4">
      <c r="D14347" s="112"/>
    </row>
    <row r="14348" spans="4:4">
      <c r="D14348" s="112"/>
    </row>
    <row r="14349" spans="4:4">
      <c r="D14349" s="112"/>
    </row>
    <row r="14350" spans="4:4">
      <c r="D14350" s="112"/>
    </row>
    <row r="14351" spans="4:4">
      <c r="D14351" s="112"/>
    </row>
    <row r="14352" spans="4:4">
      <c r="D14352" s="112"/>
    </row>
    <row r="14353" spans="4:4">
      <c r="D14353" s="112"/>
    </row>
    <row r="14354" spans="4:4">
      <c r="D14354" s="112"/>
    </row>
    <row r="14355" spans="4:4">
      <c r="D14355" s="112"/>
    </row>
    <row r="14356" spans="4:4">
      <c r="D14356" s="112"/>
    </row>
    <row r="14357" spans="4:4">
      <c r="D14357" s="112"/>
    </row>
    <row r="14358" spans="4:4">
      <c r="D14358" s="112"/>
    </row>
    <row r="14359" spans="4:4">
      <c r="D14359" s="112"/>
    </row>
    <row r="14360" spans="4:4">
      <c r="D14360" s="112"/>
    </row>
    <row r="14361" spans="4:4">
      <c r="D14361" s="112"/>
    </row>
    <row r="14362" spans="4:4">
      <c r="D14362" s="112"/>
    </row>
    <row r="14363" spans="4:4">
      <c r="D14363" s="112"/>
    </row>
    <row r="14364" spans="4:4">
      <c r="D14364" s="112"/>
    </row>
    <row r="14365" spans="4:4">
      <c r="D14365" s="112"/>
    </row>
    <row r="14366" spans="4:4">
      <c r="D14366" s="112"/>
    </row>
    <row r="14367" spans="4:4">
      <c r="D14367" s="112"/>
    </row>
    <row r="14368" spans="4:4">
      <c r="D14368" s="112"/>
    </row>
    <row r="14369" spans="4:4">
      <c r="D14369" s="112"/>
    </row>
    <row r="14370" spans="4:4">
      <c r="D14370" s="112"/>
    </row>
    <row r="14371" spans="4:4">
      <c r="D14371" s="112"/>
    </row>
    <row r="14372" spans="4:4">
      <c r="D14372" s="112"/>
    </row>
    <row r="14373" spans="4:4">
      <c r="D14373" s="112"/>
    </row>
    <row r="14374" spans="4:4">
      <c r="D14374" s="112"/>
    </row>
    <row r="14375" spans="4:4">
      <c r="D14375" s="112"/>
    </row>
    <row r="14376" spans="4:4">
      <c r="D14376" s="112"/>
    </row>
    <row r="14377" spans="4:4">
      <c r="D14377" s="112"/>
    </row>
    <row r="14378" spans="4:4">
      <c r="D14378" s="112"/>
    </row>
    <row r="14379" spans="4:4">
      <c r="D14379" s="112"/>
    </row>
    <row r="14380" spans="4:4">
      <c r="D14380" s="112"/>
    </row>
    <row r="14381" spans="4:4">
      <c r="D14381" s="112"/>
    </row>
    <row r="14382" spans="4:4">
      <c r="D14382" s="112"/>
    </row>
    <row r="14383" spans="4:4">
      <c r="D14383" s="112"/>
    </row>
    <row r="14384" spans="4:4">
      <c r="D14384" s="112"/>
    </row>
    <row r="14385" spans="4:4">
      <c r="D14385" s="112"/>
    </row>
    <row r="14386" spans="4:4">
      <c r="D14386" s="112"/>
    </row>
    <row r="14387" spans="4:4">
      <c r="D14387" s="112"/>
    </row>
    <row r="14388" spans="4:4">
      <c r="D14388" s="112"/>
    </row>
    <row r="14389" spans="4:4">
      <c r="D14389" s="112"/>
    </row>
    <row r="14390" spans="4:4">
      <c r="D14390" s="112"/>
    </row>
    <row r="14391" spans="4:4">
      <c r="D14391" s="112"/>
    </row>
    <row r="14392" spans="4:4">
      <c r="D14392" s="112"/>
    </row>
    <row r="14393" spans="4:4">
      <c r="D14393" s="112"/>
    </row>
    <row r="14394" spans="4:4">
      <c r="D14394" s="112"/>
    </row>
    <row r="14395" spans="4:4">
      <c r="D14395" s="112"/>
    </row>
    <row r="14396" spans="4:4">
      <c r="D14396" s="112"/>
    </row>
    <row r="14397" spans="4:4">
      <c r="D14397" s="112"/>
    </row>
    <row r="14398" spans="4:4">
      <c r="D14398" s="112"/>
    </row>
    <row r="14399" spans="4:4">
      <c r="D14399" s="112"/>
    </row>
    <row r="14400" spans="4:4">
      <c r="D14400" s="112"/>
    </row>
    <row r="14401" spans="4:4">
      <c r="D14401" s="112"/>
    </row>
    <row r="14402" spans="4:4">
      <c r="D14402" s="112"/>
    </row>
    <row r="14403" spans="4:4">
      <c r="D14403" s="112"/>
    </row>
    <row r="14404" spans="4:4">
      <c r="D14404" s="112"/>
    </row>
    <row r="14405" spans="4:4">
      <c r="D14405" s="112"/>
    </row>
    <row r="14406" spans="4:4">
      <c r="D14406" s="112"/>
    </row>
    <row r="14407" spans="4:4">
      <c r="D14407" s="112"/>
    </row>
    <row r="14408" spans="4:4">
      <c r="D14408" s="112"/>
    </row>
    <row r="14409" spans="4:4">
      <c r="D14409" s="112"/>
    </row>
    <row r="14410" spans="4:4">
      <c r="D14410" s="112"/>
    </row>
    <row r="14411" spans="4:4">
      <c r="D14411" s="112"/>
    </row>
    <row r="14412" spans="4:4">
      <c r="D14412" s="112"/>
    </row>
    <row r="14413" spans="4:4">
      <c r="D14413" s="112"/>
    </row>
    <row r="14414" spans="4:4">
      <c r="D14414" s="112"/>
    </row>
    <row r="14415" spans="4:4">
      <c r="D14415" s="112"/>
    </row>
    <row r="14416" spans="4:4">
      <c r="D14416" s="112"/>
    </row>
    <row r="14417" spans="4:4">
      <c r="D14417" s="112"/>
    </row>
    <row r="14418" spans="4:4">
      <c r="D14418" s="112"/>
    </row>
    <row r="14419" spans="4:4">
      <c r="D14419" s="112"/>
    </row>
    <row r="14420" spans="4:4">
      <c r="D14420" s="112"/>
    </row>
    <row r="14421" spans="4:4">
      <c r="D14421" s="112"/>
    </row>
    <row r="14422" spans="4:4">
      <c r="D14422" s="112"/>
    </row>
    <row r="14423" spans="4:4">
      <c r="D14423" s="112"/>
    </row>
    <row r="14424" spans="4:4">
      <c r="D14424" s="112"/>
    </row>
    <row r="14425" spans="4:4">
      <c r="D14425" s="112"/>
    </row>
    <row r="14426" spans="4:4">
      <c r="D14426" s="112"/>
    </row>
    <row r="14427" spans="4:4">
      <c r="D14427" s="112"/>
    </row>
    <row r="14428" spans="4:4">
      <c r="D14428" s="112"/>
    </row>
    <row r="14429" spans="4:4">
      <c r="D14429" s="112"/>
    </row>
    <row r="14430" spans="4:4">
      <c r="D14430" s="112"/>
    </row>
    <row r="14431" spans="4:4">
      <c r="D14431" s="112"/>
    </row>
    <row r="14432" spans="4:4">
      <c r="D14432" s="112"/>
    </row>
    <row r="14433" spans="4:4">
      <c r="D14433" s="112"/>
    </row>
    <row r="14434" spans="4:4">
      <c r="D14434" s="112"/>
    </row>
    <row r="14435" spans="4:4">
      <c r="D14435" s="112"/>
    </row>
    <row r="14436" spans="4:4">
      <c r="D14436" s="112"/>
    </row>
    <row r="14437" spans="4:4">
      <c r="D14437" s="112"/>
    </row>
    <row r="14438" spans="4:4">
      <c r="D14438" s="112"/>
    </row>
    <row r="14439" spans="4:4">
      <c r="D14439" s="112"/>
    </row>
    <row r="14440" spans="4:4">
      <c r="D14440" s="112"/>
    </row>
    <row r="14441" spans="4:4">
      <c r="D14441" s="112"/>
    </row>
    <row r="14442" spans="4:4">
      <c r="D14442" s="112"/>
    </row>
    <row r="14443" spans="4:4">
      <c r="D14443" s="112"/>
    </row>
    <row r="14444" spans="4:4">
      <c r="D14444" s="112"/>
    </row>
    <row r="14445" spans="4:4">
      <c r="D14445" s="112"/>
    </row>
    <row r="14446" spans="4:4">
      <c r="D14446" s="112"/>
    </row>
    <row r="14447" spans="4:4">
      <c r="D14447" s="112"/>
    </row>
    <row r="14448" spans="4:4">
      <c r="D14448" s="112"/>
    </row>
    <row r="14449" spans="4:4">
      <c r="D14449" s="112"/>
    </row>
    <row r="14450" spans="4:4">
      <c r="D14450" s="112"/>
    </row>
    <row r="14451" spans="4:4">
      <c r="D14451" s="112"/>
    </row>
    <row r="14452" spans="4:4">
      <c r="D14452" s="112"/>
    </row>
    <row r="14453" spans="4:4">
      <c r="D14453" s="112"/>
    </row>
    <row r="14454" spans="4:4">
      <c r="D14454" s="112"/>
    </row>
    <row r="14455" spans="4:4">
      <c r="D14455" s="112"/>
    </row>
    <row r="14456" spans="4:4">
      <c r="D14456" s="112"/>
    </row>
    <row r="14457" spans="4:4">
      <c r="D14457" s="112"/>
    </row>
    <row r="14458" spans="4:4">
      <c r="D14458" s="112"/>
    </row>
    <row r="14459" spans="4:4">
      <c r="D14459" s="112"/>
    </row>
    <row r="14460" spans="4:4">
      <c r="D14460" s="112"/>
    </row>
    <row r="14461" spans="4:4">
      <c r="D14461" s="112"/>
    </row>
    <row r="14462" spans="4:4">
      <c r="D14462" s="112"/>
    </row>
    <row r="14463" spans="4:4">
      <c r="D14463" s="112"/>
    </row>
    <row r="14464" spans="4:4">
      <c r="D14464" s="112"/>
    </row>
    <row r="14465" spans="4:4">
      <c r="D14465" s="112"/>
    </row>
    <row r="14466" spans="4:4">
      <c r="D14466" s="112"/>
    </row>
    <row r="14467" spans="4:4">
      <c r="D14467" s="112"/>
    </row>
    <row r="14468" spans="4:4">
      <c r="D14468" s="112"/>
    </row>
    <row r="14469" spans="4:4">
      <c r="D14469" s="112"/>
    </row>
    <row r="14470" spans="4:4">
      <c r="D14470" s="112"/>
    </row>
    <row r="14471" spans="4:4">
      <c r="D14471" s="112"/>
    </row>
    <row r="14472" spans="4:4">
      <c r="D14472" s="112"/>
    </row>
    <row r="14473" spans="4:4">
      <c r="D14473" s="112"/>
    </row>
    <row r="14474" spans="4:4">
      <c r="D14474" s="112"/>
    </row>
    <row r="14475" spans="4:4">
      <c r="D14475" s="112"/>
    </row>
    <row r="14476" spans="4:4">
      <c r="D14476" s="112"/>
    </row>
    <row r="14477" spans="4:4">
      <c r="D14477" s="112"/>
    </row>
    <row r="14478" spans="4:4">
      <c r="D14478" s="112"/>
    </row>
    <row r="14479" spans="4:4">
      <c r="D14479" s="112"/>
    </row>
    <row r="14480" spans="4:4">
      <c r="D14480" s="112"/>
    </row>
    <row r="14481" spans="4:4">
      <c r="D14481" s="112"/>
    </row>
    <row r="14482" spans="4:4">
      <c r="D14482" s="112"/>
    </row>
    <row r="14483" spans="4:4">
      <c r="D14483" s="112"/>
    </row>
    <row r="14484" spans="4:4">
      <c r="D14484" s="112"/>
    </row>
    <row r="14485" spans="4:4">
      <c r="D14485" s="112"/>
    </row>
    <row r="14486" spans="4:4">
      <c r="D14486" s="112"/>
    </row>
    <row r="14487" spans="4:4">
      <c r="D14487" s="112"/>
    </row>
    <row r="14488" spans="4:4">
      <c r="D14488" s="112"/>
    </row>
    <row r="14489" spans="4:4">
      <c r="D14489" s="112"/>
    </row>
    <row r="14490" spans="4:4">
      <c r="D14490" s="112"/>
    </row>
    <row r="14491" spans="4:4">
      <c r="D14491" s="112"/>
    </row>
    <row r="14492" spans="4:4">
      <c r="D14492" s="112"/>
    </row>
    <row r="14493" spans="4:4">
      <c r="D14493" s="112"/>
    </row>
    <row r="14494" spans="4:4">
      <c r="D14494" s="112"/>
    </row>
    <row r="14495" spans="4:4">
      <c r="D14495" s="112"/>
    </row>
    <row r="14496" spans="4:4">
      <c r="D14496" s="112"/>
    </row>
    <row r="14497" spans="4:4">
      <c r="D14497" s="112"/>
    </row>
    <row r="14498" spans="4:4">
      <c r="D14498" s="112"/>
    </row>
    <row r="14499" spans="4:4">
      <c r="D14499" s="112"/>
    </row>
    <row r="14500" spans="4:4">
      <c r="D14500" s="112"/>
    </row>
    <row r="14501" spans="4:4">
      <c r="D14501" s="112"/>
    </row>
    <row r="14502" spans="4:4">
      <c r="D14502" s="112"/>
    </row>
    <row r="14503" spans="4:4">
      <c r="D14503" s="112"/>
    </row>
    <row r="14504" spans="4:4">
      <c r="D14504" s="112"/>
    </row>
    <row r="14505" spans="4:4">
      <c r="D14505" s="112"/>
    </row>
    <row r="14506" spans="4:4">
      <c r="D14506" s="112"/>
    </row>
    <row r="14507" spans="4:4">
      <c r="D14507" s="112"/>
    </row>
    <row r="14508" spans="4:4">
      <c r="D14508" s="112"/>
    </row>
    <row r="14509" spans="4:4">
      <c r="D14509" s="112"/>
    </row>
    <row r="14510" spans="4:4">
      <c r="D14510" s="112"/>
    </row>
    <row r="14511" spans="4:4">
      <c r="D14511" s="112"/>
    </row>
    <row r="14512" spans="4:4">
      <c r="D14512" s="112"/>
    </row>
    <row r="14513" spans="4:4">
      <c r="D14513" s="112"/>
    </row>
    <row r="14514" spans="4:4">
      <c r="D14514" s="112"/>
    </row>
    <row r="14515" spans="4:4">
      <c r="D14515" s="112"/>
    </row>
    <row r="14516" spans="4:4">
      <c r="D14516" s="112"/>
    </row>
    <row r="14517" spans="4:4">
      <c r="D14517" s="112"/>
    </row>
    <row r="14518" spans="4:4">
      <c r="D14518" s="112"/>
    </row>
    <row r="14519" spans="4:4">
      <c r="D14519" s="112"/>
    </row>
    <row r="14520" spans="4:4">
      <c r="D14520" s="112"/>
    </row>
    <row r="14521" spans="4:4">
      <c r="D14521" s="112"/>
    </row>
    <row r="14522" spans="4:4">
      <c r="D14522" s="112"/>
    </row>
    <row r="14523" spans="4:4">
      <c r="D14523" s="112"/>
    </row>
    <row r="14524" spans="4:4">
      <c r="D14524" s="112"/>
    </row>
    <row r="14525" spans="4:4">
      <c r="D14525" s="112"/>
    </row>
    <row r="14526" spans="4:4">
      <c r="D14526" s="112"/>
    </row>
    <row r="14527" spans="4:4">
      <c r="D14527" s="112"/>
    </row>
    <row r="14528" spans="4:4">
      <c r="D14528" s="112"/>
    </row>
    <row r="14529" spans="4:4">
      <c r="D14529" s="112"/>
    </row>
    <row r="14530" spans="4:4">
      <c r="D14530" s="112"/>
    </row>
    <row r="14531" spans="4:4">
      <c r="D14531" s="112"/>
    </row>
    <row r="14532" spans="4:4">
      <c r="D14532" s="112"/>
    </row>
    <row r="14533" spans="4:4">
      <c r="D14533" s="112"/>
    </row>
    <row r="14534" spans="4:4">
      <c r="D14534" s="112"/>
    </row>
    <row r="14535" spans="4:4">
      <c r="D14535" s="112"/>
    </row>
    <row r="14536" spans="4:4">
      <c r="D14536" s="112"/>
    </row>
    <row r="14537" spans="4:4">
      <c r="D14537" s="112"/>
    </row>
    <row r="14538" spans="4:4">
      <c r="D14538" s="112"/>
    </row>
    <row r="14539" spans="4:4">
      <c r="D14539" s="112"/>
    </row>
    <row r="14540" spans="4:4">
      <c r="D14540" s="112"/>
    </row>
    <row r="14541" spans="4:4">
      <c r="D14541" s="112"/>
    </row>
    <row r="14542" spans="4:4">
      <c r="D14542" s="112"/>
    </row>
    <row r="14543" spans="4:4">
      <c r="D14543" s="112"/>
    </row>
    <row r="14544" spans="4:4">
      <c r="D14544" s="112"/>
    </row>
    <row r="14545" spans="4:4">
      <c r="D14545" s="112"/>
    </row>
    <row r="14546" spans="4:4">
      <c r="D14546" s="112"/>
    </row>
    <row r="14547" spans="4:4">
      <c r="D14547" s="112"/>
    </row>
    <row r="14548" spans="4:4">
      <c r="D14548" s="112"/>
    </row>
    <row r="14549" spans="4:4">
      <c r="D14549" s="112"/>
    </row>
    <row r="14550" spans="4:4">
      <c r="D14550" s="112"/>
    </row>
    <row r="14551" spans="4:4">
      <c r="D14551" s="112"/>
    </row>
    <row r="14552" spans="4:4">
      <c r="D14552" s="112"/>
    </row>
    <row r="14553" spans="4:4">
      <c r="D14553" s="112"/>
    </row>
    <row r="14554" spans="4:4">
      <c r="D14554" s="112"/>
    </row>
    <row r="14555" spans="4:4">
      <c r="D14555" s="112"/>
    </row>
    <row r="14556" spans="4:4">
      <c r="D14556" s="112"/>
    </row>
    <row r="14557" spans="4:4">
      <c r="D14557" s="112"/>
    </row>
    <row r="14558" spans="4:4">
      <c r="D14558" s="112"/>
    </row>
    <row r="14559" spans="4:4">
      <c r="D14559" s="112"/>
    </row>
    <row r="14560" spans="4:4">
      <c r="D14560" s="112"/>
    </row>
    <row r="14561" spans="4:4">
      <c r="D14561" s="112"/>
    </row>
    <row r="14562" spans="4:4">
      <c r="D14562" s="112"/>
    </row>
    <row r="14563" spans="4:4">
      <c r="D14563" s="112"/>
    </row>
    <row r="14564" spans="4:4">
      <c r="D14564" s="112"/>
    </row>
    <row r="14565" spans="4:4">
      <c r="D14565" s="112"/>
    </row>
    <row r="14566" spans="4:4">
      <c r="D14566" s="112"/>
    </row>
    <row r="14567" spans="4:4">
      <c r="D14567" s="112"/>
    </row>
    <row r="14568" spans="4:4">
      <c r="D14568" s="112"/>
    </row>
    <row r="14569" spans="4:4">
      <c r="D14569" s="112"/>
    </row>
    <row r="14570" spans="4:4">
      <c r="D14570" s="112"/>
    </row>
    <row r="14571" spans="4:4">
      <c r="D14571" s="112"/>
    </row>
    <row r="14572" spans="4:4">
      <c r="D14572" s="112"/>
    </row>
    <row r="14573" spans="4:4">
      <c r="D14573" s="112"/>
    </row>
    <row r="14574" spans="4:4">
      <c r="D14574" s="112"/>
    </row>
    <row r="14575" spans="4:4">
      <c r="D14575" s="112"/>
    </row>
    <row r="14576" spans="4:4">
      <c r="D14576" s="112"/>
    </row>
    <row r="14577" spans="4:4">
      <c r="D14577" s="112"/>
    </row>
    <row r="14578" spans="4:4">
      <c r="D14578" s="112"/>
    </row>
    <row r="14579" spans="4:4">
      <c r="D14579" s="112"/>
    </row>
    <row r="14580" spans="4:4">
      <c r="D14580" s="112"/>
    </row>
    <row r="14581" spans="4:4">
      <c r="D14581" s="112"/>
    </row>
    <row r="14582" spans="4:4">
      <c r="D14582" s="112"/>
    </row>
    <row r="14583" spans="4:4">
      <c r="D14583" s="112"/>
    </row>
    <row r="14584" spans="4:4">
      <c r="D14584" s="112"/>
    </row>
    <row r="14585" spans="4:4">
      <c r="D14585" s="112"/>
    </row>
    <row r="14586" spans="4:4">
      <c r="D14586" s="112"/>
    </row>
    <row r="14587" spans="4:4">
      <c r="D14587" s="112"/>
    </row>
    <row r="14588" spans="4:4">
      <c r="D14588" s="112"/>
    </row>
    <row r="14589" spans="4:4">
      <c r="D14589" s="112"/>
    </row>
    <row r="14590" spans="4:4">
      <c r="D14590" s="112"/>
    </row>
    <row r="14591" spans="4:4">
      <c r="D14591" s="112"/>
    </row>
    <row r="14592" spans="4:4">
      <c r="D14592" s="112"/>
    </row>
    <row r="14593" spans="4:4">
      <c r="D14593" s="112"/>
    </row>
    <row r="14594" spans="4:4">
      <c r="D14594" s="112"/>
    </row>
    <row r="14595" spans="4:4">
      <c r="D14595" s="112"/>
    </row>
    <row r="14596" spans="4:4">
      <c r="D14596" s="112"/>
    </row>
    <row r="14597" spans="4:4">
      <c r="D14597" s="112"/>
    </row>
    <row r="14598" spans="4:4">
      <c r="D14598" s="112"/>
    </row>
    <row r="14599" spans="4:4">
      <c r="D14599" s="112"/>
    </row>
    <row r="14600" spans="4:4">
      <c r="D14600" s="112"/>
    </row>
    <row r="14601" spans="4:4">
      <c r="D14601" s="112"/>
    </row>
    <row r="14602" spans="4:4">
      <c r="D14602" s="112"/>
    </row>
    <row r="14603" spans="4:4">
      <c r="D14603" s="112"/>
    </row>
    <row r="14604" spans="4:4">
      <c r="D14604" s="112"/>
    </row>
    <row r="14605" spans="4:4">
      <c r="D14605" s="112"/>
    </row>
    <row r="14606" spans="4:4">
      <c r="D14606" s="112"/>
    </row>
    <row r="14607" spans="4:4">
      <c r="D14607" s="112"/>
    </row>
    <row r="14608" spans="4:4">
      <c r="D14608" s="112"/>
    </row>
    <row r="14609" spans="4:4">
      <c r="D14609" s="112"/>
    </row>
    <row r="14610" spans="4:4">
      <c r="D14610" s="112"/>
    </row>
    <row r="14611" spans="4:4">
      <c r="D14611" s="112"/>
    </row>
    <row r="14612" spans="4:4">
      <c r="D14612" s="112"/>
    </row>
    <row r="14613" spans="4:4">
      <c r="D14613" s="112"/>
    </row>
    <row r="14614" spans="4:4">
      <c r="D14614" s="112"/>
    </row>
    <row r="14615" spans="4:4">
      <c r="D14615" s="112"/>
    </row>
    <row r="14616" spans="4:4">
      <c r="D14616" s="112"/>
    </row>
    <row r="14617" spans="4:4">
      <c r="D14617" s="112"/>
    </row>
    <row r="14618" spans="4:4">
      <c r="D14618" s="112"/>
    </row>
    <row r="14619" spans="4:4">
      <c r="D14619" s="112"/>
    </row>
    <row r="14620" spans="4:4">
      <c r="D14620" s="112"/>
    </row>
    <row r="14621" spans="4:4">
      <c r="D14621" s="112"/>
    </row>
    <row r="14622" spans="4:4">
      <c r="D14622" s="112"/>
    </row>
    <row r="14623" spans="4:4">
      <c r="D14623" s="112"/>
    </row>
    <row r="14624" spans="4:4">
      <c r="D14624" s="112"/>
    </row>
    <row r="14625" spans="4:4">
      <c r="D14625" s="112"/>
    </row>
    <row r="14626" spans="4:4">
      <c r="D14626" s="112"/>
    </row>
    <row r="14627" spans="4:4">
      <c r="D14627" s="112"/>
    </row>
    <row r="14628" spans="4:4">
      <c r="D14628" s="112"/>
    </row>
    <row r="14629" spans="4:4">
      <c r="D14629" s="112"/>
    </row>
    <row r="14630" spans="4:4">
      <c r="D14630" s="112"/>
    </row>
    <row r="14631" spans="4:4">
      <c r="D14631" s="112"/>
    </row>
    <row r="14632" spans="4:4">
      <c r="D14632" s="112"/>
    </row>
    <row r="14633" spans="4:4">
      <c r="D14633" s="112"/>
    </row>
    <row r="14634" spans="4:4">
      <c r="D14634" s="112"/>
    </row>
    <row r="14635" spans="4:4">
      <c r="D14635" s="112"/>
    </row>
    <row r="14636" spans="4:4">
      <c r="D14636" s="112"/>
    </row>
    <row r="14637" spans="4:4">
      <c r="D14637" s="112"/>
    </row>
    <row r="14638" spans="4:4">
      <c r="D14638" s="112"/>
    </row>
    <row r="14639" spans="4:4">
      <c r="D14639" s="112"/>
    </row>
    <row r="14640" spans="4:4">
      <c r="D14640" s="112"/>
    </row>
    <row r="14641" spans="4:4">
      <c r="D14641" s="112"/>
    </row>
    <row r="14642" spans="4:4">
      <c r="D14642" s="112"/>
    </row>
    <row r="14643" spans="4:4">
      <c r="D14643" s="112"/>
    </row>
    <row r="14644" spans="4:4">
      <c r="D14644" s="112"/>
    </row>
    <row r="14645" spans="4:4">
      <c r="D14645" s="112"/>
    </row>
    <row r="14646" spans="4:4">
      <c r="D14646" s="112"/>
    </row>
    <row r="14647" spans="4:4">
      <c r="D14647" s="112"/>
    </row>
    <row r="14648" spans="4:4">
      <c r="D14648" s="112"/>
    </row>
    <row r="14649" spans="4:4">
      <c r="D14649" s="112"/>
    </row>
    <row r="14650" spans="4:4">
      <c r="D14650" s="112"/>
    </row>
    <row r="14651" spans="4:4">
      <c r="D14651" s="112"/>
    </row>
    <row r="14652" spans="4:4">
      <c r="D14652" s="112"/>
    </row>
    <row r="14653" spans="4:4">
      <c r="D14653" s="112"/>
    </row>
    <row r="14654" spans="4:4">
      <c r="D14654" s="112"/>
    </row>
    <row r="14655" spans="4:4">
      <c r="D14655" s="112"/>
    </row>
    <row r="14656" spans="4:4">
      <c r="D14656" s="112"/>
    </row>
    <row r="14657" spans="4:4">
      <c r="D14657" s="112"/>
    </row>
    <row r="14658" spans="4:4">
      <c r="D14658" s="112"/>
    </row>
    <row r="14659" spans="4:4">
      <c r="D14659" s="112"/>
    </row>
    <row r="14660" spans="4:4">
      <c r="D14660" s="112"/>
    </row>
    <row r="14661" spans="4:4">
      <c r="D14661" s="112"/>
    </row>
    <row r="14662" spans="4:4">
      <c r="D14662" s="112"/>
    </row>
    <row r="14663" spans="4:4">
      <c r="D14663" s="112"/>
    </row>
    <row r="14664" spans="4:4">
      <c r="D14664" s="112"/>
    </row>
    <row r="14665" spans="4:4">
      <c r="D14665" s="112"/>
    </row>
    <row r="14666" spans="4:4">
      <c r="D14666" s="112"/>
    </row>
    <row r="14667" spans="4:4">
      <c r="D14667" s="112"/>
    </row>
    <row r="14668" spans="4:4">
      <c r="D14668" s="112"/>
    </row>
    <row r="14669" spans="4:4">
      <c r="D14669" s="112"/>
    </row>
    <row r="14670" spans="4:4">
      <c r="D14670" s="112"/>
    </row>
    <row r="14671" spans="4:4">
      <c r="D14671" s="112"/>
    </row>
    <row r="14672" spans="4:4">
      <c r="D14672" s="112"/>
    </row>
    <row r="14673" spans="4:4">
      <c r="D14673" s="112"/>
    </row>
    <row r="14674" spans="4:4">
      <c r="D14674" s="112"/>
    </row>
    <row r="14675" spans="4:4">
      <c r="D14675" s="112"/>
    </row>
    <row r="14676" spans="4:4">
      <c r="D14676" s="112"/>
    </row>
    <row r="14677" spans="4:4">
      <c r="D14677" s="112"/>
    </row>
    <row r="14678" spans="4:4">
      <c r="D14678" s="112"/>
    </row>
    <row r="14679" spans="4:4">
      <c r="D14679" s="112"/>
    </row>
    <row r="14680" spans="4:4">
      <c r="D14680" s="112"/>
    </row>
    <row r="14681" spans="4:4">
      <c r="D14681" s="112"/>
    </row>
    <row r="14682" spans="4:4">
      <c r="D14682" s="112"/>
    </row>
    <row r="14683" spans="4:4">
      <c r="D14683" s="112"/>
    </row>
    <row r="14684" spans="4:4">
      <c r="D14684" s="112"/>
    </row>
    <row r="14685" spans="4:4">
      <c r="D14685" s="112"/>
    </row>
    <row r="14686" spans="4:4">
      <c r="D14686" s="112"/>
    </row>
    <row r="14687" spans="4:4">
      <c r="D14687" s="112"/>
    </row>
    <row r="14688" spans="4:4">
      <c r="D14688" s="112"/>
    </row>
    <row r="14689" spans="4:4">
      <c r="D14689" s="112"/>
    </row>
    <row r="14690" spans="4:4">
      <c r="D14690" s="112"/>
    </row>
    <row r="14691" spans="4:4">
      <c r="D14691" s="112"/>
    </row>
    <row r="14692" spans="4:4">
      <c r="D14692" s="112"/>
    </row>
    <row r="14693" spans="4:4">
      <c r="D14693" s="112"/>
    </row>
    <row r="14694" spans="4:4">
      <c r="D14694" s="112"/>
    </row>
    <row r="14695" spans="4:4">
      <c r="D14695" s="112"/>
    </row>
    <row r="14696" spans="4:4">
      <c r="D14696" s="112"/>
    </row>
    <row r="14697" spans="4:4">
      <c r="D14697" s="112"/>
    </row>
    <row r="14698" spans="4:4">
      <c r="D14698" s="112"/>
    </row>
    <row r="14699" spans="4:4">
      <c r="D14699" s="112"/>
    </row>
    <row r="14700" spans="4:4">
      <c r="D14700" s="112"/>
    </row>
    <row r="14701" spans="4:4">
      <c r="D14701" s="112"/>
    </row>
    <row r="14702" spans="4:4">
      <c r="D14702" s="112"/>
    </row>
    <row r="14703" spans="4:4">
      <c r="D14703" s="112"/>
    </row>
    <row r="14704" spans="4:4">
      <c r="D14704" s="112"/>
    </row>
    <row r="14705" spans="4:4">
      <c r="D14705" s="112"/>
    </row>
    <row r="14706" spans="4:4">
      <c r="D14706" s="112"/>
    </row>
    <row r="14707" spans="4:4">
      <c r="D14707" s="112"/>
    </row>
    <row r="14708" spans="4:4">
      <c r="D14708" s="112"/>
    </row>
    <row r="14709" spans="4:4">
      <c r="D14709" s="112"/>
    </row>
    <row r="14710" spans="4:4">
      <c r="D14710" s="112"/>
    </row>
    <row r="14711" spans="4:4">
      <c r="D14711" s="112"/>
    </row>
    <row r="14712" spans="4:4">
      <c r="D14712" s="112"/>
    </row>
    <row r="14713" spans="4:4">
      <c r="D14713" s="112"/>
    </row>
    <row r="14714" spans="4:4">
      <c r="D14714" s="112"/>
    </row>
    <row r="14715" spans="4:4">
      <c r="D14715" s="112"/>
    </row>
    <row r="14716" spans="4:4">
      <c r="D14716" s="112"/>
    </row>
    <row r="14717" spans="4:4">
      <c r="D14717" s="112"/>
    </row>
    <row r="14718" spans="4:4">
      <c r="D14718" s="112"/>
    </row>
    <row r="14719" spans="4:4">
      <c r="D14719" s="112"/>
    </row>
    <row r="14720" spans="4:4">
      <c r="D14720" s="112"/>
    </row>
    <row r="14721" spans="4:4">
      <c r="D14721" s="112"/>
    </row>
    <row r="14722" spans="4:4">
      <c r="D14722" s="112"/>
    </row>
    <row r="14723" spans="4:4">
      <c r="D14723" s="112"/>
    </row>
    <row r="14724" spans="4:4">
      <c r="D14724" s="112"/>
    </row>
    <row r="14725" spans="4:4">
      <c r="D14725" s="112"/>
    </row>
    <row r="14726" spans="4:4">
      <c r="D14726" s="112"/>
    </row>
    <row r="14727" spans="4:4">
      <c r="D14727" s="112"/>
    </row>
    <row r="14728" spans="4:4">
      <c r="D14728" s="112"/>
    </row>
    <row r="14729" spans="4:4">
      <c r="D14729" s="112"/>
    </row>
    <row r="14730" spans="4:4">
      <c r="D14730" s="112"/>
    </row>
    <row r="14731" spans="4:4">
      <c r="D14731" s="112"/>
    </row>
    <row r="14732" spans="4:4">
      <c r="D14732" s="112"/>
    </row>
    <row r="14733" spans="4:4">
      <c r="D14733" s="112"/>
    </row>
    <row r="14734" spans="4:4">
      <c r="D14734" s="112"/>
    </row>
    <row r="14735" spans="4:4">
      <c r="D14735" s="112"/>
    </row>
    <row r="14736" spans="4:4">
      <c r="D14736" s="112"/>
    </row>
    <row r="14737" spans="4:4">
      <c r="D14737" s="112"/>
    </row>
    <row r="14738" spans="4:4">
      <c r="D14738" s="112"/>
    </row>
    <row r="14739" spans="4:4">
      <c r="D14739" s="112"/>
    </row>
    <row r="14740" spans="4:4">
      <c r="D14740" s="112"/>
    </row>
    <row r="14741" spans="4:4">
      <c r="D14741" s="112"/>
    </row>
    <row r="14742" spans="4:4">
      <c r="D14742" s="112"/>
    </row>
    <row r="14743" spans="4:4">
      <c r="D14743" s="112"/>
    </row>
    <row r="14744" spans="4:4">
      <c r="D14744" s="112"/>
    </row>
    <row r="14745" spans="4:4">
      <c r="D14745" s="112"/>
    </row>
    <row r="14746" spans="4:4">
      <c r="D14746" s="112"/>
    </row>
    <row r="14747" spans="4:4">
      <c r="D14747" s="112"/>
    </row>
    <row r="14748" spans="4:4">
      <c r="D14748" s="112"/>
    </row>
    <row r="14749" spans="4:4">
      <c r="D14749" s="112"/>
    </row>
    <row r="14750" spans="4:4">
      <c r="D14750" s="112"/>
    </row>
    <row r="14751" spans="4:4">
      <c r="D14751" s="112"/>
    </row>
    <row r="14752" spans="4:4">
      <c r="D14752" s="112"/>
    </row>
    <row r="14753" spans="4:4">
      <c r="D14753" s="112"/>
    </row>
    <row r="14754" spans="4:4">
      <c r="D14754" s="112"/>
    </row>
    <row r="14755" spans="4:4">
      <c r="D14755" s="112"/>
    </row>
    <row r="14756" spans="4:4">
      <c r="D14756" s="112"/>
    </row>
    <row r="14757" spans="4:4">
      <c r="D14757" s="112"/>
    </row>
    <row r="14758" spans="4:4">
      <c r="D14758" s="112"/>
    </row>
    <row r="14759" spans="4:4">
      <c r="D14759" s="112"/>
    </row>
    <row r="14760" spans="4:4">
      <c r="D14760" s="112"/>
    </row>
    <row r="14761" spans="4:4">
      <c r="D14761" s="112"/>
    </row>
    <row r="14762" spans="4:4">
      <c r="D14762" s="112"/>
    </row>
    <row r="14763" spans="4:4">
      <c r="D14763" s="112"/>
    </row>
    <row r="14764" spans="4:4">
      <c r="D14764" s="112"/>
    </row>
    <row r="14765" spans="4:4">
      <c r="D14765" s="112"/>
    </row>
    <row r="14766" spans="4:4">
      <c r="D14766" s="112"/>
    </row>
    <row r="14767" spans="4:4">
      <c r="D14767" s="112"/>
    </row>
    <row r="14768" spans="4:4">
      <c r="D14768" s="112"/>
    </row>
    <row r="14769" spans="4:4">
      <c r="D14769" s="112"/>
    </row>
    <row r="14770" spans="4:4">
      <c r="D14770" s="112"/>
    </row>
    <row r="14771" spans="4:4">
      <c r="D14771" s="112"/>
    </row>
    <row r="14772" spans="4:4">
      <c r="D14772" s="112"/>
    </row>
    <row r="14773" spans="4:4">
      <c r="D14773" s="112"/>
    </row>
    <row r="14774" spans="4:4">
      <c r="D14774" s="112"/>
    </row>
    <row r="14775" spans="4:4">
      <c r="D14775" s="112"/>
    </row>
    <row r="14776" spans="4:4">
      <c r="D14776" s="112"/>
    </row>
    <row r="14777" spans="4:4">
      <c r="D14777" s="112"/>
    </row>
    <row r="14778" spans="4:4">
      <c r="D14778" s="112"/>
    </row>
    <row r="14779" spans="4:4">
      <c r="D14779" s="112"/>
    </row>
    <row r="14780" spans="4:4">
      <c r="D14780" s="112"/>
    </row>
    <row r="14781" spans="4:4">
      <c r="D14781" s="112"/>
    </row>
    <row r="14782" spans="4:4">
      <c r="D14782" s="112"/>
    </row>
    <row r="14783" spans="4:4">
      <c r="D14783" s="112"/>
    </row>
    <row r="14784" spans="4:4">
      <c r="D14784" s="112"/>
    </row>
    <row r="14785" spans="4:4">
      <c r="D14785" s="112"/>
    </row>
    <row r="14786" spans="4:4">
      <c r="D14786" s="112"/>
    </row>
    <row r="14787" spans="4:4">
      <c r="D14787" s="112"/>
    </row>
    <row r="14788" spans="4:4">
      <c r="D14788" s="112"/>
    </row>
    <row r="14789" spans="4:4">
      <c r="D14789" s="112"/>
    </row>
    <row r="14790" spans="4:4">
      <c r="D14790" s="112"/>
    </row>
    <row r="14791" spans="4:4">
      <c r="D14791" s="112"/>
    </row>
    <row r="14792" spans="4:4">
      <c r="D14792" s="112"/>
    </row>
    <row r="14793" spans="4:4">
      <c r="D14793" s="112"/>
    </row>
    <row r="14794" spans="4:4">
      <c r="D14794" s="112"/>
    </row>
    <row r="14795" spans="4:4">
      <c r="D14795" s="112"/>
    </row>
    <row r="14796" spans="4:4">
      <c r="D14796" s="112"/>
    </row>
    <row r="14797" spans="4:4">
      <c r="D14797" s="112"/>
    </row>
    <row r="14798" spans="4:4">
      <c r="D14798" s="112"/>
    </row>
    <row r="14799" spans="4:4">
      <c r="D14799" s="112"/>
    </row>
    <row r="14800" spans="4:4">
      <c r="D14800" s="112"/>
    </row>
    <row r="14801" spans="4:4">
      <c r="D14801" s="112"/>
    </row>
    <row r="14802" spans="4:4">
      <c r="D14802" s="112"/>
    </row>
    <row r="14803" spans="4:4">
      <c r="D14803" s="112"/>
    </row>
    <row r="14804" spans="4:4">
      <c r="D14804" s="112"/>
    </row>
    <row r="14805" spans="4:4">
      <c r="D14805" s="112"/>
    </row>
    <row r="14806" spans="4:4">
      <c r="D14806" s="112"/>
    </row>
    <row r="14807" spans="4:4">
      <c r="D14807" s="112"/>
    </row>
    <row r="14808" spans="4:4">
      <c r="D14808" s="112"/>
    </row>
    <row r="14809" spans="4:4">
      <c r="D14809" s="112"/>
    </row>
    <row r="14810" spans="4:4">
      <c r="D14810" s="112"/>
    </row>
    <row r="14811" spans="4:4">
      <c r="D14811" s="112"/>
    </row>
    <row r="14812" spans="4:4">
      <c r="D14812" s="112"/>
    </row>
    <row r="14813" spans="4:4">
      <c r="D14813" s="112"/>
    </row>
    <row r="14814" spans="4:4">
      <c r="D14814" s="112"/>
    </row>
    <row r="14815" spans="4:4">
      <c r="D14815" s="112"/>
    </row>
    <row r="14816" spans="4:4">
      <c r="D14816" s="112"/>
    </row>
    <row r="14817" spans="4:4">
      <c r="D14817" s="112"/>
    </row>
    <row r="14818" spans="4:4">
      <c r="D14818" s="112"/>
    </row>
    <row r="14819" spans="4:4">
      <c r="D14819" s="112"/>
    </row>
    <row r="14820" spans="4:4">
      <c r="D14820" s="112"/>
    </row>
    <row r="14821" spans="4:4">
      <c r="D14821" s="112"/>
    </row>
    <row r="14822" spans="4:4">
      <c r="D14822" s="112"/>
    </row>
    <row r="14823" spans="4:4">
      <c r="D14823" s="112"/>
    </row>
    <row r="14824" spans="4:4">
      <c r="D14824" s="112"/>
    </row>
    <row r="14825" spans="4:4">
      <c r="D14825" s="112"/>
    </row>
    <row r="14826" spans="4:4">
      <c r="D14826" s="112"/>
    </row>
    <row r="14827" spans="4:4">
      <c r="D14827" s="112"/>
    </row>
    <row r="14828" spans="4:4">
      <c r="D14828" s="112"/>
    </row>
    <row r="14829" spans="4:4">
      <c r="D14829" s="112"/>
    </row>
    <row r="14830" spans="4:4">
      <c r="D14830" s="112"/>
    </row>
    <row r="14831" spans="4:4">
      <c r="D14831" s="112"/>
    </row>
    <row r="14832" spans="4:4">
      <c r="D14832" s="112"/>
    </row>
    <row r="14833" spans="4:4">
      <c r="D14833" s="112"/>
    </row>
    <row r="14834" spans="4:4">
      <c r="D14834" s="112"/>
    </row>
    <row r="14835" spans="4:4">
      <c r="D14835" s="112"/>
    </row>
    <row r="14836" spans="4:4">
      <c r="D14836" s="112"/>
    </row>
    <row r="14837" spans="4:4">
      <c r="D14837" s="112"/>
    </row>
    <row r="14838" spans="4:4">
      <c r="D14838" s="112"/>
    </row>
    <row r="14839" spans="4:4">
      <c r="D14839" s="112"/>
    </row>
    <row r="14840" spans="4:4">
      <c r="D14840" s="112"/>
    </row>
    <row r="14841" spans="4:4">
      <c r="D14841" s="112"/>
    </row>
    <row r="14842" spans="4:4">
      <c r="D14842" s="112"/>
    </row>
    <row r="14843" spans="4:4">
      <c r="D14843" s="112"/>
    </row>
    <row r="14844" spans="4:4">
      <c r="D14844" s="112"/>
    </row>
    <row r="14845" spans="4:4">
      <c r="D14845" s="112"/>
    </row>
    <row r="14846" spans="4:4">
      <c r="D14846" s="112"/>
    </row>
    <row r="14847" spans="4:4">
      <c r="D14847" s="112"/>
    </row>
    <row r="14848" spans="4:4">
      <c r="D14848" s="112"/>
    </row>
    <row r="14849" spans="4:4">
      <c r="D14849" s="112"/>
    </row>
    <row r="14850" spans="4:4">
      <c r="D14850" s="112"/>
    </row>
    <row r="14851" spans="4:4">
      <c r="D14851" s="112"/>
    </row>
    <row r="14852" spans="4:4">
      <c r="D14852" s="112"/>
    </row>
    <row r="14853" spans="4:4">
      <c r="D14853" s="112"/>
    </row>
    <row r="14854" spans="4:4">
      <c r="D14854" s="112"/>
    </row>
    <row r="14855" spans="4:4">
      <c r="D14855" s="112"/>
    </row>
    <row r="14856" spans="4:4">
      <c r="D14856" s="112"/>
    </row>
    <row r="14857" spans="4:4">
      <c r="D14857" s="112"/>
    </row>
    <row r="14858" spans="4:4">
      <c r="D14858" s="112"/>
    </row>
    <row r="14859" spans="4:4">
      <c r="D14859" s="112"/>
    </row>
    <row r="14860" spans="4:4">
      <c r="D14860" s="112"/>
    </row>
    <row r="14861" spans="4:4">
      <c r="D14861" s="112"/>
    </row>
    <row r="14862" spans="4:4">
      <c r="D14862" s="112"/>
    </row>
    <row r="14863" spans="4:4">
      <c r="D14863" s="112"/>
    </row>
    <row r="14864" spans="4:4">
      <c r="D14864" s="112"/>
    </row>
    <row r="14865" spans="4:4">
      <c r="D14865" s="112"/>
    </row>
    <row r="14866" spans="4:4">
      <c r="D14866" s="112"/>
    </row>
    <row r="14867" spans="4:4">
      <c r="D14867" s="112"/>
    </row>
    <row r="14868" spans="4:4">
      <c r="D14868" s="112"/>
    </row>
    <row r="14869" spans="4:4">
      <c r="D14869" s="112"/>
    </row>
    <row r="14870" spans="4:4">
      <c r="D14870" s="112"/>
    </row>
    <row r="14871" spans="4:4">
      <c r="D14871" s="112"/>
    </row>
    <row r="14872" spans="4:4">
      <c r="D14872" s="112"/>
    </row>
    <row r="14873" spans="4:4">
      <c r="D14873" s="112"/>
    </row>
    <row r="14874" spans="4:4">
      <c r="D14874" s="112"/>
    </row>
    <row r="14875" spans="4:4">
      <c r="D14875" s="112"/>
    </row>
    <row r="14876" spans="4:4">
      <c r="D14876" s="112"/>
    </row>
    <row r="14877" spans="4:4">
      <c r="D14877" s="112"/>
    </row>
    <row r="14878" spans="4:4">
      <c r="D14878" s="112"/>
    </row>
    <row r="14879" spans="4:4">
      <c r="D14879" s="112"/>
    </row>
    <row r="14880" spans="4:4">
      <c r="D14880" s="112"/>
    </row>
    <row r="14881" spans="4:4">
      <c r="D14881" s="112"/>
    </row>
    <row r="14882" spans="4:4">
      <c r="D14882" s="112"/>
    </row>
    <row r="14883" spans="4:4">
      <c r="D14883" s="112"/>
    </row>
    <row r="14884" spans="4:4">
      <c r="D14884" s="112"/>
    </row>
    <row r="14885" spans="4:4">
      <c r="D14885" s="112"/>
    </row>
    <row r="14886" spans="4:4">
      <c r="D14886" s="112"/>
    </row>
    <row r="14887" spans="4:4">
      <c r="D14887" s="112"/>
    </row>
    <row r="14888" spans="4:4">
      <c r="D14888" s="112"/>
    </row>
    <row r="14889" spans="4:4">
      <c r="D14889" s="112"/>
    </row>
    <row r="14890" spans="4:4">
      <c r="D14890" s="112"/>
    </row>
    <row r="14891" spans="4:4">
      <c r="D14891" s="112"/>
    </row>
    <row r="14892" spans="4:4">
      <c r="D14892" s="112"/>
    </row>
    <row r="14893" spans="4:4">
      <c r="D14893" s="112"/>
    </row>
    <row r="14894" spans="4:4">
      <c r="D14894" s="112"/>
    </row>
    <row r="14895" spans="4:4">
      <c r="D14895" s="112"/>
    </row>
    <row r="14896" spans="4:4">
      <c r="D14896" s="112"/>
    </row>
    <row r="14897" spans="4:4">
      <c r="D14897" s="112"/>
    </row>
    <row r="14898" spans="4:4">
      <c r="D14898" s="112"/>
    </row>
    <row r="14899" spans="4:4">
      <c r="D14899" s="112"/>
    </row>
    <row r="14900" spans="4:4">
      <c r="D14900" s="112"/>
    </row>
    <row r="14901" spans="4:4">
      <c r="D14901" s="112"/>
    </row>
    <row r="14902" spans="4:4">
      <c r="D14902" s="112"/>
    </row>
    <row r="14903" spans="4:4">
      <c r="D14903" s="112"/>
    </row>
    <row r="14904" spans="4:4">
      <c r="D14904" s="112"/>
    </row>
    <row r="14905" spans="4:4">
      <c r="D14905" s="112"/>
    </row>
    <row r="14906" spans="4:4">
      <c r="D14906" s="112"/>
    </row>
    <row r="14907" spans="4:4">
      <c r="D14907" s="112"/>
    </row>
    <row r="14908" spans="4:4">
      <c r="D14908" s="112"/>
    </row>
    <row r="14909" spans="4:4">
      <c r="D14909" s="112"/>
    </row>
    <row r="14910" spans="4:4">
      <c r="D14910" s="112"/>
    </row>
    <row r="14911" spans="4:4">
      <c r="D14911" s="112"/>
    </row>
    <row r="14912" spans="4:4">
      <c r="D14912" s="112"/>
    </row>
    <row r="14913" spans="4:4">
      <c r="D14913" s="112"/>
    </row>
    <row r="14914" spans="4:4">
      <c r="D14914" s="112"/>
    </row>
    <row r="14915" spans="4:4">
      <c r="D14915" s="112"/>
    </row>
    <row r="14916" spans="4:4">
      <c r="D14916" s="112"/>
    </row>
    <row r="14917" spans="4:4">
      <c r="D14917" s="112"/>
    </row>
    <row r="14918" spans="4:4">
      <c r="D14918" s="112"/>
    </row>
    <row r="14919" spans="4:4">
      <c r="D14919" s="112"/>
    </row>
    <row r="14920" spans="4:4">
      <c r="D14920" s="112"/>
    </row>
    <row r="14921" spans="4:4">
      <c r="D14921" s="112"/>
    </row>
    <row r="14922" spans="4:4">
      <c r="D14922" s="112"/>
    </row>
    <row r="14923" spans="4:4">
      <c r="D14923" s="112"/>
    </row>
    <row r="14924" spans="4:4">
      <c r="D14924" s="112"/>
    </row>
    <row r="14925" spans="4:4">
      <c r="D14925" s="112"/>
    </row>
    <row r="14926" spans="4:4">
      <c r="D14926" s="112"/>
    </row>
    <row r="14927" spans="4:4">
      <c r="D14927" s="112"/>
    </row>
    <row r="14928" spans="4:4">
      <c r="D14928" s="112"/>
    </row>
    <row r="14929" spans="4:4">
      <c r="D14929" s="112"/>
    </row>
    <row r="14930" spans="4:4">
      <c r="D14930" s="112"/>
    </row>
    <row r="14931" spans="4:4">
      <c r="D14931" s="112"/>
    </row>
    <row r="14932" spans="4:4">
      <c r="D14932" s="112"/>
    </row>
    <row r="14933" spans="4:4">
      <c r="D14933" s="112"/>
    </row>
    <row r="14934" spans="4:4">
      <c r="D14934" s="112"/>
    </row>
    <row r="14935" spans="4:4">
      <c r="D14935" s="112"/>
    </row>
    <row r="14936" spans="4:4">
      <c r="D14936" s="112"/>
    </row>
    <row r="14937" spans="4:4">
      <c r="D14937" s="112"/>
    </row>
    <row r="14938" spans="4:4">
      <c r="D14938" s="112"/>
    </row>
    <row r="14939" spans="4:4">
      <c r="D14939" s="112"/>
    </row>
    <row r="14940" spans="4:4">
      <c r="D14940" s="112"/>
    </row>
    <row r="14941" spans="4:4">
      <c r="D14941" s="112"/>
    </row>
    <row r="14942" spans="4:4">
      <c r="D14942" s="112"/>
    </row>
    <row r="14943" spans="4:4">
      <c r="D14943" s="112"/>
    </row>
    <row r="14944" spans="4:4">
      <c r="D14944" s="112"/>
    </row>
    <row r="14945" spans="4:4">
      <c r="D14945" s="112"/>
    </row>
    <row r="14946" spans="4:4">
      <c r="D14946" s="112"/>
    </row>
    <row r="14947" spans="4:4">
      <c r="D14947" s="112"/>
    </row>
    <row r="14948" spans="4:4">
      <c r="D14948" s="112"/>
    </row>
    <row r="14949" spans="4:4">
      <c r="D14949" s="112"/>
    </row>
    <row r="14950" spans="4:4">
      <c r="D14950" s="112"/>
    </row>
    <row r="14951" spans="4:4">
      <c r="D14951" s="112"/>
    </row>
    <row r="14952" spans="4:4">
      <c r="D14952" s="112"/>
    </row>
    <row r="14953" spans="4:4">
      <c r="D14953" s="112"/>
    </row>
    <row r="14954" spans="4:4">
      <c r="D14954" s="112"/>
    </row>
    <row r="14955" spans="4:4">
      <c r="D14955" s="112"/>
    </row>
    <row r="14956" spans="4:4">
      <c r="D14956" s="112"/>
    </row>
    <row r="14957" spans="4:4">
      <c r="D14957" s="112"/>
    </row>
    <row r="14958" spans="4:4">
      <c r="D14958" s="112"/>
    </row>
    <row r="14959" spans="4:4">
      <c r="D14959" s="112"/>
    </row>
    <row r="14960" spans="4:4">
      <c r="D14960" s="112"/>
    </row>
    <row r="14961" spans="4:4">
      <c r="D14961" s="112"/>
    </row>
    <row r="14962" spans="4:4">
      <c r="D14962" s="112"/>
    </row>
    <row r="14963" spans="4:4">
      <c r="D14963" s="112"/>
    </row>
    <row r="14964" spans="4:4">
      <c r="D14964" s="112"/>
    </row>
    <row r="14965" spans="4:4">
      <c r="D14965" s="112"/>
    </row>
    <row r="14966" spans="4:4">
      <c r="D14966" s="112"/>
    </row>
    <row r="14967" spans="4:4">
      <c r="D14967" s="112"/>
    </row>
    <row r="14968" spans="4:4">
      <c r="D14968" s="112"/>
    </row>
    <row r="14969" spans="4:4">
      <c r="D14969" s="112"/>
    </row>
    <row r="14970" spans="4:4">
      <c r="D14970" s="112"/>
    </row>
    <row r="14971" spans="4:4">
      <c r="D14971" s="112"/>
    </row>
    <row r="14972" spans="4:4">
      <c r="D14972" s="112"/>
    </row>
    <row r="14973" spans="4:4">
      <c r="D14973" s="112"/>
    </row>
    <row r="14974" spans="4:4">
      <c r="D14974" s="112"/>
    </row>
    <row r="14975" spans="4:4">
      <c r="D14975" s="112"/>
    </row>
    <row r="14976" spans="4:4">
      <c r="D14976" s="112"/>
    </row>
    <row r="14977" spans="4:4">
      <c r="D14977" s="112"/>
    </row>
    <row r="14978" spans="4:4">
      <c r="D14978" s="112"/>
    </row>
    <row r="14979" spans="4:4">
      <c r="D14979" s="112"/>
    </row>
    <row r="14980" spans="4:4">
      <c r="D14980" s="112"/>
    </row>
    <row r="14981" spans="4:4">
      <c r="D14981" s="112"/>
    </row>
    <row r="14982" spans="4:4">
      <c r="D14982" s="112"/>
    </row>
    <row r="14983" spans="4:4">
      <c r="D14983" s="112"/>
    </row>
    <row r="14984" spans="4:4">
      <c r="D14984" s="112"/>
    </row>
    <row r="14985" spans="4:4">
      <c r="D14985" s="112"/>
    </row>
    <row r="14986" spans="4:4">
      <c r="D14986" s="112"/>
    </row>
    <row r="14987" spans="4:4">
      <c r="D14987" s="112"/>
    </row>
    <row r="14988" spans="4:4">
      <c r="D14988" s="112"/>
    </row>
    <row r="14989" spans="4:4">
      <c r="D14989" s="112"/>
    </row>
    <row r="14990" spans="4:4">
      <c r="D14990" s="112"/>
    </row>
    <row r="14991" spans="4:4">
      <c r="D14991" s="112"/>
    </row>
    <row r="14992" spans="4:4">
      <c r="D14992" s="112"/>
    </row>
    <row r="14993" spans="4:4">
      <c r="D14993" s="112"/>
    </row>
    <row r="14994" spans="4:4">
      <c r="D14994" s="112"/>
    </row>
    <row r="14995" spans="4:4">
      <c r="D14995" s="112"/>
    </row>
    <row r="14996" spans="4:4">
      <c r="D14996" s="112"/>
    </row>
    <row r="14997" spans="4:4">
      <c r="D14997" s="112"/>
    </row>
    <row r="14998" spans="4:4">
      <c r="D14998" s="112"/>
    </row>
    <row r="14999" spans="4:4">
      <c r="D14999" s="112"/>
    </row>
    <row r="15000" spans="4:4">
      <c r="D15000" s="112"/>
    </row>
    <row r="15001" spans="4:4">
      <c r="D15001" s="112"/>
    </row>
    <row r="15002" spans="4:4">
      <c r="D15002" s="112"/>
    </row>
    <row r="15003" spans="4:4">
      <c r="D15003" s="112"/>
    </row>
    <row r="15004" spans="4:4">
      <c r="D15004" s="112"/>
    </row>
    <row r="15005" spans="4:4">
      <c r="D15005" s="112"/>
    </row>
    <row r="15006" spans="4:4">
      <c r="D15006" s="112"/>
    </row>
    <row r="15007" spans="4:4">
      <c r="D15007" s="112"/>
    </row>
    <row r="15008" spans="4:4">
      <c r="D15008" s="112"/>
    </row>
    <row r="15009" spans="4:4">
      <c r="D15009" s="112"/>
    </row>
    <row r="15010" spans="4:4">
      <c r="D15010" s="112"/>
    </row>
    <row r="15011" spans="4:4">
      <c r="D15011" s="112"/>
    </row>
    <row r="15012" spans="4:4">
      <c r="D15012" s="112"/>
    </row>
    <row r="15013" spans="4:4">
      <c r="D15013" s="112"/>
    </row>
    <row r="15014" spans="4:4">
      <c r="D15014" s="112"/>
    </row>
    <row r="15015" spans="4:4">
      <c r="D15015" s="112"/>
    </row>
    <row r="15016" spans="4:4">
      <c r="D15016" s="112"/>
    </row>
    <row r="15017" spans="4:4">
      <c r="D15017" s="112"/>
    </row>
    <row r="15018" spans="4:4">
      <c r="D15018" s="112"/>
    </row>
    <row r="15019" spans="4:4">
      <c r="D15019" s="112"/>
    </row>
    <row r="15020" spans="4:4">
      <c r="D15020" s="112"/>
    </row>
    <row r="15021" spans="4:4">
      <c r="D15021" s="112"/>
    </row>
    <row r="15022" spans="4:4">
      <c r="D15022" s="112"/>
    </row>
    <row r="15023" spans="4:4">
      <c r="D15023" s="112"/>
    </row>
    <row r="15024" spans="4:4">
      <c r="D15024" s="112"/>
    </row>
    <row r="15025" spans="4:4">
      <c r="D15025" s="112"/>
    </row>
    <row r="15026" spans="4:4">
      <c r="D15026" s="112"/>
    </row>
    <row r="15027" spans="4:4">
      <c r="D15027" s="112"/>
    </row>
    <row r="15028" spans="4:4">
      <c r="D15028" s="112"/>
    </row>
    <row r="15029" spans="4:4">
      <c r="D15029" s="112"/>
    </row>
    <row r="15030" spans="4:4">
      <c r="D15030" s="112"/>
    </row>
    <row r="15031" spans="4:4">
      <c r="D15031" s="112"/>
    </row>
    <row r="15032" spans="4:4">
      <c r="D15032" s="112"/>
    </row>
    <row r="15033" spans="4:4">
      <c r="D15033" s="112"/>
    </row>
    <row r="15034" spans="4:4">
      <c r="D15034" s="112"/>
    </row>
    <row r="15035" spans="4:4">
      <c r="D15035" s="112"/>
    </row>
    <row r="15036" spans="4:4">
      <c r="D15036" s="112"/>
    </row>
    <row r="15037" spans="4:4">
      <c r="D15037" s="112"/>
    </row>
    <row r="15038" spans="4:4">
      <c r="D15038" s="112"/>
    </row>
    <row r="15039" spans="4:4">
      <c r="D15039" s="112"/>
    </row>
    <row r="15040" spans="4:4">
      <c r="D15040" s="112"/>
    </row>
    <row r="15041" spans="4:4">
      <c r="D15041" s="112"/>
    </row>
    <row r="15042" spans="4:4">
      <c r="D15042" s="112"/>
    </row>
    <row r="15043" spans="4:4">
      <c r="D15043" s="112"/>
    </row>
    <row r="15044" spans="4:4">
      <c r="D15044" s="112"/>
    </row>
    <row r="15045" spans="4:4">
      <c r="D15045" s="112"/>
    </row>
    <row r="15046" spans="4:4">
      <c r="D15046" s="112"/>
    </row>
    <row r="15047" spans="4:4">
      <c r="D15047" s="112"/>
    </row>
    <row r="15048" spans="4:4">
      <c r="D15048" s="112"/>
    </row>
    <row r="15049" spans="4:4">
      <c r="D15049" s="112"/>
    </row>
    <row r="15050" spans="4:4">
      <c r="D15050" s="112"/>
    </row>
    <row r="15051" spans="4:4">
      <c r="D15051" s="112"/>
    </row>
    <row r="15052" spans="4:4">
      <c r="D15052" s="112"/>
    </row>
    <row r="15053" spans="4:4">
      <c r="D15053" s="112"/>
    </row>
    <row r="15054" spans="4:4">
      <c r="D15054" s="112"/>
    </row>
    <row r="15055" spans="4:4">
      <c r="D15055" s="112"/>
    </row>
    <row r="15056" spans="4:4">
      <c r="D15056" s="112"/>
    </row>
    <row r="15057" spans="4:4">
      <c r="D15057" s="112"/>
    </row>
    <row r="15058" spans="4:4">
      <c r="D15058" s="112"/>
    </row>
    <row r="15059" spans="4:4">
      <c r="D15059" s="112"/>
    </row>
    <row r="15060" spans="4:4">
      <c r="D15060" s="112"/>
    </row>
    <row r="15061" spans="4:4">
      <c r="D15061" s="112"/>
    </row>
    <row r="15062" spans="4:4">
      <c r="D15062" s="112"/>
    </row>
    <row r="15063" spans="4:4">
      <c r="D15063" s="112"/>
    </row>
    <row r="15064" spans="4:4">
      <c r="D15064" s="112"/>
    </row>
    <row r="15065" spans="4:4">
      <c r="D15065" s="112"/>
    </row>
    <row r="15066" spans="4:4">
      <c r="D15066" s="112"/>
    </row>
    <row r="15067" spans="4:4">
      <c r="D15067" s="112"/>
    </row>
    <row r="15068" spans="4:4">
      <c r="D15068" s="112"/>
    </row>
    <row r="15069" spans="4:4">
      <c r="D15069" s="112"/>
    </row>
    <row r="15070" spans="4:4">
      <c r="D15070" s="112"/>
    </row>
    <row r="15071" spans="4:4">
      <c r="D15071" s="112"/>
    </row>
    <row r="15072" spans="4:4">
      <c r="D15072" s="112"/>
    </row>
    <row r="15073" spans="4:4">
      <c r="D15073" s="112"/>
    </row>
    <row r="15074" spans="4:4">
      <c r="D15074" s="112"/>
    </row>
    <row r="15075" spans="4:4">
      <c r="D15075" s="112"/>
    </row>
    <row r="15076" spans="4:4">
      <c r="D15076" s="112"/>
    </row>
    <row r="15077" spans="4:4">
      <c r="D15077" s="112"/>
    </row>
    <row r="15078" spans="4:4">
      <c r="D15078" s="112"/>
    </row>
    <row r="15079" spans="4:4">
      <c r="D15079" s="112"/>
    </row>
    <row r="15080" spans="4:4">
      <c r="D15080" s="112"/>
    </row>
    <row r="15081" spans="4:4">
      <c r="D15081" s="112"/>
    </row>
    <row r="15082" spans="4:4">
      <c r="D15082" s="112"/>
    </row>
    <row r="15083" spans="4:4">
      <c r="D15083" s="112"/>
    </row>
    <row r="15084" spans="4:4">
      <c r="D15084" s="112"/>
    </row>
    <row r="15085" spans="4:4">
      <c r="D15085" s="112"/>
    </row>
    <row r="15086" spans="4:4">
      <c r="D15086" s="112"/>
    </row>
    <row r="15087" spans="4:4">
      <c r="D15087" s="112"/>
    </row>
    <row r="15088" spans="4:4">
      <c r="D15088" s="112"/>
    </row>
    <row r="15089" spans="4:4">
      <c r="D15089" s="112"/>
    </row>
    <row r="15090" spans="4:4">
      <c r="D15090" s="112"/>
    </row>
    <row r="15091" spans="4:4">
      <c r="D15091" s="112"/>
    </row>
    <row r="15092" spans="4:4">
      <c r="D15092" s="112"/>
    </row>
    <row r="15093" spans="4:4">
      <c r="D15093" s="112"/>
    </row>
    <row r="15094" spans="4:4">
      <c r="D15094" s="112"/>
    </row>
    <row r="15095" spans="4:4">
      <c r="D15095" s="112"/>
    </row>
    <row r="15096" spans="4:4">
      <c r="D15096" s="112"/>
    </row>
    <row r="15097" spans="4:4">
      <c r="D15097" s="112"/>
    </row>
    <row r="15098" spans="4:4">
      <c r="D15098" s="112"/>
    </row>
    <row r="15099" spans="4:4">
      <c r="D15099" s="112"/>
    </row>
    <row r="15100" spans="4:4">
      <c r="D15100" s="112"/>
    </row>
    <row r="15101" spans="4:4">
      <c r="D15101" s="112"/>
    </row>
    <row r="15102" spans="4:4">
      <c r="D15102" s="112"/>
    </row>
    <row r="15103" spans="4:4">
      <c r="D15103" s="112"/>
    </row>
    <row r="15104" spans="4:4">
      <c r="D15104" s="112"/>
    </row>
    <row r="15105" spans="4:4">
      <c r="D15105" s="112"/>
    </row>
    <row r="15106" spans="4:4">
      <c r="D15106" s="112"/>
    </row>
    <row r="15107" spans="4:4">
      <c r="D15107" s="112"/>
    </row>
    <row r="15108" spans="4:4">
      <c r="D15108" s="112"/>
    </row>
    <row r="15109" spans="4:4">
      <c r="D15109" s="112"/>
    </row>
    <row r="15110" spans="4:4">
      <c r="D15110" s="112"/>
    </row>
    <row r="15111" spans="4:4">
      <c r="D15111" s="112"/>
    </row>
    <row r="15112" spans="4:4">
      <c r="D15112" s="112"/>
    </row>
    <row r="15113" spans="4:4">
      <c r="D15113" s="112"/>
    </row>
    <row r="15114" spans="4:4">
      <c r="D15114" s="112"/>
    </row>
    <row r="15115" spans="4:4">
      <c r="D15115" s="112"/>
    </row>
    <row r="15116" spans="4:4">
      <c r="D15116" s="112"/>
    </row>
    <row r="15117" spans="4:4">
      <c r="D15117" s="112"/>
    </row>
    <row r="15118" spans="4:4">
      <c r="D15118" s="112"/>
    </row>
    <row r="15119" spans="4:4">
      <c r="D15119" s="112"/>
    </row>
    <row r="15120" spans="4:4">
      <c r="D15120" s="112"/>
    </row>
    <row r="15121" spans="4:4">
      <c r="D15121" s="112"/>
    </row>
    <row r="15122" spans="4:4">
      <c r="D15122" s="112"/>
    </row>
    <row r="15123" spans="4:4">
      <c r="D15123" s="112"/>
    </row>
    <row r="15124" spans="4:4">
      <c r="D15124" s="112"/>
    </row>
    <row r="15125" spans="4:4">
      <c r="D15125" s="112"/>
    </row>
    <row r="15126" spans="4:4">
      <c r="D15126" s="112"/>
    </row>
    <row r="15127" spans="4:4">
      <c r="D15127" s="112"/>
    </row>
    <row r="15128" spans="4:4">
      <c r="D15128" s="112"/>
    </row>
    <row r="15129" spans="4:4">
      <c r="D15129" s="112"/>
    </row>
    <row r="15130" spans="4:4">
      <c r="D15130" s="112"/>
    </row>
    <row r="15131" spans="4:4">
      <c r="D15131" s="112"/>
    </row>
    <row r="15132" spans="4:4">
      <c r="D15132" s="112"/>
    </row>
    <row r="15133" spans="4:4">
      <c r="D15133" s="112"/>
    </row>
    <row r="15134" spans="4:4">
      <c r="D15134" s="112"/>
    </row>
    <row r="15135" spans="4:4">
      <c r="D15135" s="112"/>
    </row>
    <row r="15136" spans="4:4">
      <c r="D15136" s="112"/>
    </row>
    <row r="15137" spans="4:4">
      <c r="D15137" s="112"/>
    </row>
    <row r="15138" spans="4:4">
      <c r="D15138" s="112"/>
    </row>
    <row r="15139" spans="4:4">
      <c r="D15139" s="112"/>
    </row>
    <row r="15140" spans="4:4">
      <c r="D15140" s="112"/>
    </row>
    <row r="15141" spans="4:4">
      <c r="D15141" s="112"/>
    </row>
    <row r="15142" spans="4:4">
      <c r="D15142" s="112"/>
    </row>
    <row r="15143" spans="4:4">
      <c r="D15143" s="112"/>
    </row>
    <row r="15144" spans="4:4">
      <c r="D15144" s="112"/>
    </row>
    <row r="15145" spans="4:4">
      <c r="D15145" s="112"/>
    </row>
    <row r="15146" spans="4:4">
      <c r="D15146" s="112"/>
    </row>
    <row r="15147" spans="4:4">
      <c r="D15147" s="112"/>
    </row>
    <row r="15148" spans="4:4">
      <c r="D15148" s="112"/>
    </row>
    <row r="15149" spans="4:4">
      <c r="D15149" s="112"/>
    </row>
    <row r="15150" spans="4:4">
      <c r="D15150" s="112"/>
    </row>
    <row r="15151" spans="4:4">
      <c r="D15151" s="112"/>
    </row>
    <row r="15152" spans="4:4">
      <c r="D15152" s="112"/>
    </row>
    <row r="15153" spans="4:4">
      <c r="D15153" s="112"/>
    </row>
    <row r="15154" spans="4:4">
      <c r="D15154" s="112"/>
    </row>
    <row r="15155" spans="4:4">
      <c r="D15155" s="112"/>
    </row>
    <row r="15156" spans="4:4">
      <c r="D15156" s="112"/>
    </row>
    <row r="15157" spans="4:4">
      <c r="D15157" s="112"/>
    </row>
    <row r="15158" spans="4:4">
      <c r="D15158" s="112"/>
    </row>
    <row r="15159" spans="4:4">
      <c r="D15159" s="112"/>
    </row>
    <row r="15160" spans="4:4">
      <c r="D15160" s="112"/>
    </row>
    <row r="15161" spans="4:4">
      <c r="D15161" s="112"/>
    </row>
    <row r="15162" spans="4:4">
      <c r="D15162" s="112"/>
    </row>
    <row r="15163" spans="4:4">
      <c r="D15163" s="112"/>
    </row>
    <row r="15164" spans="4:4">
      <c r="D15164" s="112"/>
    </row>
    <row r="15165" spans="4:4">
      <c r="D15165" s="112"/>
    </row>
    <row r="15166" spans="4:4">
      <c r="D15166" s="112"/>
    </row>
    <row r="15167" spans="4:4">
      <c r="D15167" s="112"/>
    </row>
    <row r="15168" spans="4:4">
      <c r="D15168" s="112"/>
    </row>
    <row r="15169" spans="4:4">
      <c r="D15169" s="112"/>
    </row>
    <row r="15170" spans="4:4">
      <c r="D15170" s="112"/>
    </row>
    <row r="15171" spans="4:4">
      <c r="D15171" s="112"/>
    </row>
    <row r="15172" spans="4:4">
      <c r="D15172" s="112"/>
    </row>
    <row r="15173" spans="4:4">
      <c r="D15173" s="112"/>
    </row>
    <row r="15174" spans="4:4">
      <c r="D15174" s="112"/>
    </row>
    <row r="15175" spans="4:4">
      <c r="D15175" s="112"/>
    </row>
    <row r="15176" spans="4:4">
      <c r="D15176" s="112"/>
    </row>
    <row r="15177" spans="4:4">
      <c r="D15177" s="112"/>
    </row>
    <row r="15178" spans="4:4">
      <c r="D15178" s="112"/>
    </row>
    <row r="15179" spans="4:4">
      <c r="D15179" s="112"/>
    </row>
    <row r="15180" spans="4:4">
      <c r="D15180" s="112"/>
    </row>
    <row r="15181" spans="4:4">
      <c r="D15181" s="112"/>
    </row>
    <row r="15182" spans="4:4">
      <c r="D15182" s="112"/>
    </row>
    <row r="15183" spans="4:4">
      <c r="D15183" s="112"/>
    </row>
    <row r="15184" spans="4:4">
      <c r="D15184" s="112"/>
    </row>
    <row r="15185" spans="4:4">
      <c r="D15185" s="112"/>
    </row>
    <row r="15186" spans="4:4">
      <c r="D15186" s="112"/>
    </row>
    <row r="15187" spans="4:4">
      <c r="D15187" s="112"/>
    </row>
    <row r="15188" spans="4:4">
      <c r="D15188" s="112"/>
    </row>
    <row r="15189" spans="4:4">
      <c r="D15189" s="112"/>
    </row>
    <row r="15190" spans="4:4">
      <c r="D15190" s="112"/>
    </row>
    <row r="15191" spans="4:4">
      <c r="D15191" s="112"/>
    </row>
    <row r="15192" spans="4:4">
      <c r="D15192" s="112"/>
    </row>
    <row r="15193" spans="4:4">
      <c r="D15193" s="112"/>
    </row>
    <row r="15194" spans="4:4">
      <c r="D15194" s="112"/>
    </row>
    <row r="15195" spans="4:4">
      <c r="D15195" s="112"/>
    </row>
    <row r="15196" spans="4:4">
      <c r="D15196" s="112"/>
    </row>
    <row r="15197" spans="4:4">
      <c r="D15197" s="112"/>
    </row>
    <row r="15198" spans="4:4">
      <c r="D15198" s="112"/>
    </row>
    <row r="15199" spans="4:4">
      <c r="D15199" s="112"/>
    </row>
    <row r="15200" spans="4:4">
      <c r="D15200" s="112"/>
    </row>
    <row r="15201" spans="4:4">
      <c r="D15201" s="112"/>
    </row>
    <row r="15202" spans="4:4">
      <c r="D15202" s="112"/>
    </row>
    <row r="15203" spans="4:4">
      <c r="D15203" s="112"/>
    </row>
    <row r="15204" spans="4:4">
      <c r="D15204" s="112"/>
    </row>
    <row r="15205" spans="4:4">
      <c r="D15205" s="112"/>
    </row>
    <row r="15206" spans="4:4">
      <c r="D15206" s="112"/>
    </row>
    <row r="15207" spans="4:4">
      <c r="D15207" s="112"/>
    </row>
    <row r="15208" spans="4:4">
      <c r="D15208" s="112"/>
    </row>
    <row r="15209" spans="4:4">
      <c r="D15209" s="112"/>
    </row>
    <row r="15210" spans="4:4">
      <c r="D15210" s="112"/>
    </row>
    <row r="15211" spans="4:4">
      <c r="D15211" s="112"/>
    </row>
    <row r="15212" spans="4:4">
      <c r="D15212" s="112"/>
    </row>
    <row r="15213" spans="4:4">
      <c r="D15213" s="112"/>
    </row>
    <row r="15214" spans="4:4">
      <c r="D15214" s="112"/>
    </row>
    <row r="15215" spans="4:4">
      <c r="D15215" s="112"/>
    </row>
    <row r="15216" spans="4:4">
      <c r="D15216" s="112"/>
    </row>
    <row r="15217" spans="4:4">
      <c r="D15217" s="112"/>
    </row>
    <row r="15218" spans="4:4">
      <c r="D15218" s="112"/>
    </row>
    <row r="15219" spans="4:4">
      <c r="D15219" s="112"/>
    </row>
    <row r="15220" spans="4:4">
      <c r="D15220" s="112"/>
    </row>
    <row r="15221" spans="4:4">
      <c r="D15221" s="112"/>
    </row>
    <row r="15222" spans="4:4">
      <c r="D15222" s="112"/>
    </row>
    <row r="15223" spans="4:4">
      <c r="D15223" s="112"/>
    </row>
    <row r="15224" spans="4:4">
      <c r="D15224" s="112"/>
    </row>
    <row r="15225" spans="4:4">
      <c r="D15225" s="112"/>
    </row>
    <row r="15226" spans="4:4">
      <c r="D15226" s="112"/>
    </row>
    <row r="15227" spans="4:4">
      <c r="D15227" s="112"/>
    </row>
    <row r="15228" spans="4:4">
      <c r="D15228" s="112"/>
    </row>
    <row r="15229" spans="4:4">
      <c r="D15229" s="112"/>
    </row>
    <row r="15230" spans="4:4">
      <c r="D15230" s="112"/>
    </row>
    <row r="15231" spans="4:4">
      <c r="D15231" s="112"/>
    </row>
    <row r="15232" spans="4:4">
      <c r="D15232" s="112"/>
    </row>
    <row r="15233" spans="4:4">
      <c r="D15233" s="112"/>
    </row>
    <row r="15234" spans="4:4">
      <c r="D15234" s="112"/>
    </row>
    <row r="15235" spans="4:4">
      <c r="D15235" s="112"/>
    </row>
    <row r="15236" spans="4:4">
      <c r="D15236" s="112"/>
    </row>
    <row r="15237" spans="4:4">
      <c r="D15237" s="112"/>
    </row>
    <row r="15238" spans="4:4">
      <c r="D15238" s="112"/>
    </row>
    <row r="15239" spans="4:4">
      <c r="D15239" s="112"/>
    </row>
    <row r="15240" spans="4:4">
      <c r="D15240" s="112"/>
    </row>
    <row r="15241" spans="4:4">
      <c r="D15241" s="112"/>
    </row>
    <row r="15242" spans="4:4">
      <c r="D15242" s="112"/>
    </row>
    <row r="15243" spans="4:4">
      <c r="D15243" s="112"/>
    </row>
    <row r="15244" spans="4:4">
      <c r="D15244" s="112"/>
    </row>
    <row r="15245" spans="4:4">
      <c r="D15245" s="112"/>
    </row>
    <row r="15246" spans="4:4">
      <c r="D15246" s="112"/>
    </row>
    <row r="15247" spans="4:4">
      <c r="D15247" s="112"/>
    </row>
    <row r="15248" spans="4:4">
      <c r="D15248" s="112"/>
    </row>
    <row r="15249" spans="4:4">
      <c r="D15249" s="112"/>
    </row>
    <row r="15250" spans="4:4">
      <c r="D15250" s="112"/>
    </row>
    <row r="15251" spans="4:4">
      <c r="D15251" s="112"/>
    </row>
    <row r="15252" spans="4:4">
      <c r="D15252" s="112"/>
    </row>
    <row r="15253" spans="4:4">
      <c r="D15253" s="112"/>
    </row>
    <row r="15254" spans="4:4">
      <c r="D15254" s="112"/>
    </row>
    <row r="15255" spans="4:4">
      <c r="D15255" s="112"/>
    </row>
    <row r="15256" spans="4:4">
      <c r="D15256" s="112"/>
    </row>
    <row r="15257" spans="4:4">
      <c r="D15257" s="112"/>
    </row>
    <row r="15258" spans="4:4">
      <c r="D15258" s="112"/>
    </row>
    <row r="15259" spans="4:4">
      <c r="D15259" s="112"/>
    </row>
    <row r="15260" spans="4:4">
      <c r="D15260" s="112"/>
    </row>
    <row r="15261" spans="4:4">
      <c r="D15261" s="112"/>
    </row>
    <row r="15262" spans="4:4">
      <c r="D15262" s="112"/>
    </row>
    <row r="15263" spans="4:4">
      <c r="D15263" s="112"/>
    </row>
    <row r="15264" spans="4:4">
      <c r="D15264" s="112"/>
    </row>
    <row r="15265" spans="4:4">
      <c r="D15265" s="112"/>
    </row>
    <row r="15266" spans="4:4">
      <c r="D15266" s="112"/>
    </row>
    <row r="15267" spans="4:4">
      <c r="D15267" s="112"/>
    </row>
    <row r="15268" spans="4:4">
      <c r="D15268" s="112"/>
    </row>
    <row r="15269" spans="4:4">
      <c r="D15269" s="112"/>
    </row>
    <row r="15270" spans="4:4">
      <c r="D15270" s="112"/>
    </row>
    <row r="15271" spans="4:4">
      <c r="D15271" s="112"/>
    </row>
    <row r="15272" spans="4:4">
      <c r="D15272" s="112"/>
    </row>
    <row r="15273" spans="4:4">
      <c r="D15273" s="112"/>
    </row>
    <row r="15274" spans="4:4">
      <c r="D15274" s="112"/>
    </row>
    <row r="15275" spans="4:4">
      <c r="D15275" s="112"/>
    </row>
    <row r="15276" spans="4:4">
      <c r="D15276" s="112"/>
    </row>
    <row r="15277" spans="4:4">
      <c r="D15277" s="112"/>
    </row>
    <row r="15278" spans="4:4">
      <c r="D15278" s="112"/>
    </row>
    <row r="15279" spans="4:4">
      <c r="D15279" s="112"/>
    </row>
    <row r="15280" spans="4:4">
      <c r="D15280" s="112"/>
    </row>
    <row r="15281" spans="4:4">
      <c r="D15281" s="112"/>
    </row>
    <row r="15282" spans="4:4">
      <c r="D15282" s="112"/>
    </row>
    <row r="15283" spans="4:4">
      <c r="D15283" s="112"/>
    </row>
    <row r="15284" spans="4:4">
      <c r="D15284" s="112"/>
    </row>
    <row r="15285" spans="4:4">
      <c r="D15285" s="112"/>
    </row>
    <row r="15286" spans="4:4">
      <c r="D15286" s="112"/>
    </row>
    <row r="15287" spans="4:4">
      <c r="D15287" s="112"/>
    </row>
    <row r="15288" spans="4:4">
      <c r="D15288" s="112"/>
    </row>
    <row r="15289" spans="4:4">
      <c r="D15289" s="112"/>
    </row>
    <row r="15290" spans="4:4">
      <c r="D15290" s="112"/>
    </row>
    <row r="15291" spans="4:4">
      <c r="D15291" s="112"/>
    </row>
    <row r="15292" spans="4:4">
      <c r="D15292" s="112"/>
    </row>
    <row r="15293" spans="4:4">
      <c r="D15293" s="112"/>
    </row>
    <row r="15294" spans="4:4">
      <c r="D15294" s="112"/>
    </row>
    <row r="15295" spans="4:4">
      <c r="D15295" s="112"/>
    </row>
    <row r="15296" spans="4:4">
      <c r="D15296" s="112"/>
    </row>
    <row r="15297" spans="4:4">
      <c r="D15297" s="112"/>
    </row>
    <row r="15298" spans="4:4">
      <c r="D15298" s="112"/>
    </row>
    <row r="15299" spans="4:4">
      <c r="D15299" s="112"/>
    </row>
    <row r="15300" spans="4:4">
      <c r="D15300" s="112"/>
    </row>
    <row r="15301" spans="4:4">
      <c r="D15301" s="112"/>
    </row>
    <row r="15302" spans="4:4">
      <c r="D15302" s="112"/>
    </row>
    <row r="15303" spans="4:4">
      <c r="D15303" s="112"/>
    </row>
    <row r="15304" spans="4:4">
      <c r="D15304" s="112"/>
    </row>
    <row r="15305" spans="4:4">
      <c r="D15305" s="112"/>
    </row>
    <row r="15306" spans="4:4">
      <c r="D15306" s="112"/>
    </row>
    <row r="15307" spans="4:4">
      <c r="D15307" s="112"/>
    </row>
    <row r="15308" spans="4:4">
      <c r="D15308" s="112"/>
    </row>
    <row r="15309" spans="4:4">
      <c r="D15309" s="112"/>
    </row>
    <row r="15310" spans="4:4">
      <c r="D15310" s="112"/>
    </row>
    <row r="15311" spans="4:4">
      <c r="D15311" s="112"/>
    </row>
    <row r="15312" spans="4:4">
      <c r="D15312" s="112"/>
    </row>
    <row r="15313" spans="4:4">
      <c r="D15313" s="112"/>
    </row>
    <row r="15314" spans="4:4">
      <c r="D15314" s="112"/>
    </row>
    <row r="15315" spans="4:4">
      <c r="D15315" s="112"/>
    </row>
    <row r="15316" spans="4:4">
      <c r="D15316" s="112"/>
    </row>
    <row r="15317" spans="4:4">
      <c r="D15317" s="112"/>
    </row>
    <row r="15318" spans="4:4">
      <c r="D15318" s="112"/>
    </row>
    <row r="15319" spans="4:4">
      <c r="D15319" s="112"/>
    </row>
    <row r="15320" spans="4:4">
      <c r="D15320" s="112"/>
    </row>
    <row r="15321" spans="4:4">
      <c r="D15321" s="112"/>
    </row>
    <row r="15322" spans="4:4">
      <c r="D15322" s="112"/>
    </row>
    <row r="15323" spans="4:4">
      <c r="D15323" s="112"/>
    </row>
    <row r="15324" spans="4:4">
      <c r="D15324" s="112"/>
    </row>
    <row r="15325" spans="4:4">
      <c r="D15325" s="112"/>
    </row>
    <row r="15326" spans="4:4">
      <c r="D15326" s="112"/>
    </row>
    <row r="15327" spans="4:4">
      <c r="D15327" s="112"/>
    </row>
    <row r="15328" spans="4:4">
      <c r="D15328" s="112"/>
    </row>
    <row r="15329" spans="4:4">
      <c r="D15329" s="112"/>
    </row>
    <row r="15330" spans="4:4">
      <c r="D15330" s="112"/>
    </row>
    <row r="15331" spans="4:4">
      <c r="D15331" s="112"/>
    </row>
    <row r="15332" spans="4:4">
      <c r="D15332" s="112"/>
    </row>
    <row r="15333" spans="4:4">
      <c r="D15333" s="112"/>
    </row>
    <row r="15334" spans="4:4">
      <c r="D15334" s="112"/>
    </row>
    <row r="15335" spans="4:4">
      <c r="D15335" s="112"/>
    </row>
    <row r="15336" spans="4:4">
      <c r="D15336" s="112"/>
    </row>
    <row r="15337" spans="4:4">
      <c r="D15337" s="112"/>
    </row>
    <row r="15338" spans="4:4">
      <c r="D15338" s="112"/>
    </row>
    <row r="15339" spans="4:4">
      <c r="D15339" s="112"/>
    </row>
    <row r="15340" spans="4:4">
      <c r="D15340" s="112"/>
    </row>
    <row r="15341" spans="4:4">
      <c r="D15341" s="112"/>
    </row>
    <row r="15342" spans="4:4">
      <c r="D15342" s="112"/>
    </row>
    <row r="15343" spans="4:4">
      <c r="D15343" s="112"/>
    </row>
    <row r="15344" spans="4:4">
      <c r="D15344" s="112"/>
    </row>
    <row r="15345" spans="4:4">
      <c r="D15345" s="112"/>
    </row>
    <row r="15346" spans="4:4">
      <c r="D15346" s="112"/>
    </row>
    <row r="15347" spans="4:4">
      <c r="D15347" s="112"/>
    </row>
    <row r="15348" spans="4:4">
      <c r="D15348" s="112"/>
    </row>
    <row r="15349" spans="4:4">
      <c r="D15349" s="112"/>
    </row>
    <row r="15350" spans="4:4">
      <c r="D15350" s="112"/>
    </row>
    <row r="15351" spans="4:4">
      <c r="D15351" s="112"/>
    </row>
    <row r="15352" spans="4:4">
      <c r="D15352" s="112"/>
    </row>
    <row r="15353" spans="4:4">
      <c r="D15353" s="112"/>
    </row>
    <row r="15354" spans="4:4">
      <c r="D15354" s="112"/>
    </row>
    <row r="15355" spans="4:4">
      <c r="D15355" s="112"/>
    </row>
    <row r="15356" spans="4:4">
      <c r="D15356" s="112"/>
    </row>
    <row r="15357" spans="4:4">
      <c r="D15357" s="112"/>
    </row>
    <row r="15358" spans="4:4">
      <c r="D15358" s="112"/>
    </row>
    <row r="15359" spans="4:4">
      <c r="D15359" s="112"/>
    </row>
    <row r="15360" spans="4:4">
      <c r="D15360" s="112"/>
    </row>
    <row r="15361" spans="4:4">
      <c r="D15361" s="112"/>
    </row>
    <row r="15362" spans="4:4">
      <c r="D15362" s="112"/>
    </row>
    <row r="15363" spans="4:4">
      <c r="D15363" s="112"/>
    </row>
    <row r="15364" spans="4:4">
      <c r="D15364" s="112"/>
    </row>
    <row r="15365" spans="4:4">
      <c r="D15365" s="112"/>
    </row>
    <row r="15366" spans="4:4">
      <c r="D15366" s="112"/>
    </row>
    <row r="15367" spans="4:4">
      <c r="D15367" s="112"/>
    </row>
    <row r="15368" spans="4:4">
      <c r="D15368" s="112"/>
    </row>
    <row r="15369" spans="4:4">
      <c r="D15369" s="112"/>
    </row>
    <row r="15370" spans="4:4">
      <c r="D15370" s="112"/>
    </row>
    <row r="15371" spans="4:4">
      <c r="D15371" s="112"/>
    </row>
    <row r="15372" spans="4:4">
      <c r="D15372" s="112"/>
    </row>
    <row r="15373" spans="4:4">
      <c r="D15373" s="112"/>
    </row>
    <row r="15374" spans="4:4">
      <c r="D15374" s="112"/>
    </row>
    <row r="15375" spans="4:4">
      <c r="D15375" s="112"/>
    </row>
    <row r="15376" spans="4:4">
      <c r="D15376" s="112"/>
    </row>
    <row r="15377" spans="4:4">
      <c r="D15377" s="112"/>
    </row>
    <row r="15378" spans="4:4">
      <c r="D15378" s="112"/>
    </row>
    <row r="15379" spans="4:4">
      <c r="D15379" s="112"/>
    </row>
    <row r="15380" spans="4:4">
      <c r="D15380" s="112"/>
    </row>
    <row r="15381" spans="4:4">
      <c r="D15381" s="112"/>
    </row>
    <row r="15382" spans="4:4">
      <c r="D15382" s="112"/>
    </row>
    <row r="15383" spans="4:4">
      <c r="D15383" s="112"/>
    </row>
    <row r="15384" spans="4:4">
      <c r="D15384" s="112"/>
    </row>
    <row r="15385" spans="4:4">
      <c r="D15385" s="112"/>
    </row>
    <row r="15386" spans="4:4">
      <c r="D15386" s="112"/>
    </row>
    <row r="15387" spans="4:4">
      <c r="D15387" s="112"/>
    </row>
    <row r="15388" spans="4:4">
      <c r="D15388" s="112"/>
    </row>
    <row r="15389" spans="4:4">
      <c r="D15389" s="112"/>
    </row>
    <row r="15390" spans="4:4">
      <c r="D15390" s="112"/>
    </row>
    <row r="15391" spans="4:4">
      <c r="D15391" s="112"/>
    </row>
    <row r="15392" spans="4:4">
      <c r="D15392" s="112"/>
    </row>
    <row r="15393" spans="4:4">
      <c r="D15393" s="112"/>
    </row>
    <row r="15394" spans="4:4">
      <c r="D15394" s="112"/>
    </row>
    <row r="15395" spans="4:4">
      <c r="D15395" s="112"/>
    </row>
    <row r="15396" spans="4:4">
      <c r="D15396" s="112"/>
    </row>
    <row r="15397" spans="4:4">
      <c r="D15397" s="112"/>
    </row>
    <row r="15398" spans="4:4">
      <c r="D15398" s="112"/>
    </row>
    <row r="15399" spans="4:4">
      <c r="D15399" s="112"/>
    </row>
    <row r="15400" spans="4:4">
      <c r="D15400" s="112"/>
    </row>
    <row r="15401" spans="4:4">
      <c r="D15401" s="112"/>
    </row>
    <row r="15402" spans="4:4">
      <c r="D15402" s="112"/>
    </row>
    <row r="15403" spans="4:4">
      <c r="D15403" s="112"/>
    </row>
    <row r="15404" spans="4:4">
      <c r="D15404" s="112"/>
    </row>
    <row r="15405" spans="4:4">
      <c r="D15405" s="112"/>
    </row>
    <row r="15406" spans="4:4">
      <c r="D15406" s="112"/>
    </row>
    <row r="15407" spans="4:4">
      <c r="D15407" s="112"/>
    </row>
    <row r="15408" spans="4:4">
      <c r="D15408" s="112"/>
    </row>
    <row r="15409" spans="4:4">
      <c r="D15409" s="112"/>
    </row>
    <row r="15410" spans="4:4">
      <c r="D15410" s="112"/>
    </row>
    <row r="15411" spans="4:4">
      <c r="D15411" s="112"/>
    </row>
    <row r="15412" spans="4:4">
      <c r="D15412" s="112"/>
    </row>
    <row r="15413" spans="4:4">
      <c r="D15413" s="112"/>
    </row>
    <row r="15414" spans="4:4">
      <c r="D15414" s="112"/>
    </row>
    <row r="15415" spans="4:4">
      <c r="D15415" s="112"/>
    </row>
    <row r="15416" spans="4:4">
      <c r="D15416" s="112"/>
    </row>
    <row r="15417" spans="4:4">
      <c r="D15417" s="112"/>
    </row>
    <row r="15418" spans="4:4">
      <c r="D15418" s="112"/>
    </row>
    <row r="15419" spans="4:4">
      <c r="D15419" s="112"/>
    </row>
    <row r="15420" spans="4:4">
      <c r="D15420" s="112"/>
    </row>
    <row r="15421" spans="4:4">
      <c r="D15421" s="112"/>
    </row>
    <row r="15422" spans="4:4">
      <c r="D15422" s="112"/>
    </row>
    <row r="15423" spans="4:4">
      <c r="D15423" s="112"/>
    </row>
    <row r="15424" spans="4:4">
      <c r="D15424" s="112"/>
    </row>
    <row r="15425" spans="4:4">
      <c r="D15425" s="112"/>
    </row>
    <row r="15426" spans="4:4">
      <c r="D15426" s="112"/>
    </row>
    <row r="15427" spans="4:4">
      <c r="D15427" s="112"/>
    </row>
    <row r="15428" spans="4:4">
      <c r="D15428" s="112"/>
    </row>
    <row r="15429" spans="4:4">
      <c r="D15429" s="112"/>
    </row>
    <row r="15430" spans="4:4">
      <c r="D15430" s="112"/>
    </row>
    <row r="15431" spans="4:4">
      <c r="D15431" s="112"/>
    </row>
    <row r="15432" spans="4:4">
      <c r="D15432" s="112"/>
    </row>
    <row r="15433" spans="4:4">
      <c r="D15433" s="112"/>
    </row>
    <row r="15434" spans="4:4">
      <c r="D15434" s="112"/>
    </row>
    <row r="15435" spans="4:4">
      <c r="D15435" s="112"/>
    </row>
    <row r="15436" spans="4:4">
      <c r="D15436" s="112"/>
    </row>
    <row r="15437" spans="4:4">
      <c r="D15437" s="112"/>
    </row>
    <row r="15438" spans="4:4">
      <c r="D15438" s="112"/>
    </row>
    <row r="15439" spans="4:4">
      <c r="D15439" s="112"/>
    </row>
    <row r="15440" spans="4:4">
      <c r="D15440" s="112"/>
    </row>
    <row r="15441" spans="4:4">
      <c r="D15441" s="112"/>
    </row>
    <row r="15442" spans="4:4">
      <c r="D15442" s="112"/>
    </row>
    <row r="15443" spans="4:4">
      <c r="D15443" s="112"/>
    </row>
    <row r="15444" spans="4:4">
      <c r="D15444" s="112"/>
    </row>
    <row r="15445" spans="4:4">
      <c r="D15445" s="112"/>
    </row>
    <row r="15446" spans="4:4">
      <c r="D15446" s="112"/>
    </row>
    <row r="15447" spans="4:4">
      <c r="D15447" s="112"/>
    </row>
    <row r="15448" spans="4:4">
      <c r="D15448" s="112"/>
    </row>
    <row r="15449" spans="4:4">
      <c r="D15449" s="112"/>
    </row>
    <row r="15450" spans="4:4">
      <c r="D15450" s="112"/>
    </row>
    <row r="15451" spans="4:4">
      <c r="D15451" s="112"/>
    </row>
    <row r="15452" spans="4:4">
      <c r="D15452" s="112"/>
    </row>
    <row r="15453" spans="4:4">
      <c r="D15453" s="112"/>
    </row>
    <row r="15454" spans="4:4">
      <c r="D15454" s="112"/>
    </row>
    <row r="15455" spans="4:4">
      <c r="D15455" s="112"/>
    </row>
    <row r="15456" spans="4:4">
      <c r="D15456" s="112"/>
    </row>
    <row r="15457" spans="4:4">
      <c r="D15457" s="112"/>
    </row>
    <row r="15458" spans="4:4">
      <c r="D15458" s="112"/>
    </row>
    <row r="15459" spans="4:4">
      <c r="D15459" s="112"/>
    </row>
    <row r="15460" spans="4:4">
      <c r="D15460" s="112"/>
    </row>
    <row r="15461" spans="4:4">
      <c r="D15461" s="112"/>
    </row>
    <row r="15462" spans="4:4">
      <c r="D15462" s="112"/>
    </row>
    <row r="15463" spans="4:4">
      <c r="D15463" s="112"/>
    </row>
    <row r="15464" spans="4:4">
      <c r="D15464" s="112"/>
    </row>
    <row r="15465" spans="4:4">
      <c r="D15465" s="112"/>
    </row>
    <row r="15466" spans="4:4">
      <c r="D15466" s="112"/>
    </row>
    <row r="15467" spans="4:4">
      <c r="D15467" s="112"/>
    </row>
    <row r="15468" spans="4:4">
      <c r="D15468" s="112"/>
    </row>
    <row r="15469" spans="4:4">
      <c r="D15469" s="112"/>
    </row>
    <row r="15470" spans="4:4">
      <c r="D15470" s="112"/>
    </row>
    <row r="15471" spans="4:4">
      <c r="D15471" s="112"/>
    </row>
    <row r="15472" spans="4:4">
      <c r="D15472" s="112"/>
    </row>
    <row r="15473" spans="4:4">
      <c r="D15473" s="112"/>
    </row>
    <row r="15474" spans="4:4">
      <c r="D15474" s="112"/>
    </row>
    <row r="15475" spans="4:4">
      <c r="D15475" s="112"/>
    </row>
    <row r="15476" spans="4:4">
      <c r="D15476" s="112"/>
    </row>
    <row r="15477" spans="4:4">
      <c r="D15477" s="112"/>
    </row>
    <row r="15478" spans="4:4">
      <c r="D15478" s="112"/>
    </row>
    <row r="15479" spans="4:4">
      <c r="D15479" s="112"/>
    </row>
    <row r="15480" spans="4:4">
      <c r="D15480" s="112"/>
    </row>
    <row r="15481" spans="4:4">
      <c r="D15481" s="112"/>
    </row>
    <row r="15482" spans="4:4">
      <c r="D15482" s="112"/>
    </row>
    <row r="15483" spans="4:4">
      <c r="D15483" s="112"/>
    </row>
    <row r="15484" spans="4:4">
      <c r="D15484" s="112"/>
    </row>
    <row r="15485" spans="4:4">
      <c r="D15485" s="112"/>
    </row>
    <row r="15486" spans="4:4">
      <c r="D15486" s="112"/>
    </row>
    <row r="15487" spans="4:4">
      <c r="D15487" s="112"/>
    </row>
    <row r="15488" spans="4:4">
      <c r="D15488" s="112"/>
    </row>
    <row r="15489" spans="4:4">
      <c r="D15489" s="112"/>
    </row>
    <row r="15490" spans="4:4">
      <c r="D15490" s="112"/>
    </row>
    <row r="15491" spans="4:4">
      <c r="D15491" s="112"/>
    </row>
    <row r="15492" spans="4:4">
      <c r="D15492" s="112"/>
    </row>
    <row r="15493" spans="4:4">
      <c r="D15493" s="112"/>
    </row>
    <row r="15494" spans="4:4">
      <c r="D15494" s="112"/>
    </row>
    <row r="15495" spans="4:4">
      <c r="D15495" s="112"/>
    </row>
    <row r="15496" spans="4:4">
      <c r="D15496" s="112"/>
    </row>
    <row r="15497" spans="4:4">
      <c r="D15497" s="112"/>
    </row>
    <row r="15498" spans="4:4">
      <c r="D15498" s="112"/>
    </row>
    <row r="15499" spans="4:4">
      <c r="D15499" s="112"/>
    </row>
    <row r="15500" spans="4:4">
      <c r="D15500" s="112"/>
    </row>
    <row r="15501" spans="4:4">
      <c r="D15501" s="112"/>
    </row>
    <row r="15502" spans="4:4">
      <c r="D15502" s="112"/>
    </row>
    <row r="15503" spans="4:4">
      <c r="D15503" s="112"/>
    </row>
    <row r="15504" spans="4:4">
      <c r="D15504" s="112"/>
    </row>
    <row r="15505" spans="4:4">
      <c r="D15505" s="112"/>
    </row>
    <row r="15506" spans="4:4">
      <c r="D15506" s="112"/>
    </row>
    <row r="15507" spans="4:4">
      <c r="D15507" s="112"/>
    </row>
    <row r="15508" spans="4:4">
      <c r="D15508" s="112"/>
    </row>
    <row r="15509" spans="4:4">
      <c r="D15509" s="112"/>
    </row>
    <row r="15510" spans="4:4">
      <c r="D15510" s="112"/>
    </row>
    <row r="15511" spans="4:4">
      <c r="D15511" s="112"/>
    </row>
    <row r="15512" spans="4:4">
      <c r="D15512" s="112"/>
    </row>
    <row r="15513" spans="4:4">
      <c r="D15513" s="112"/>
    </row>
    <row r="15514" spans="4:4">
      <c r="D15514" s="112"/>
    </row>
    <row r="15515" spans="4:4">
      <c r="D15515" s="112"/>
    </row>
    <row r="15516" spans="4:4">
      <c r="D15516" s="112"/>
    </row>
    <row r="15517" spans="4:4">
      <c r="D15517" s="112"/>
    </row>
    <row r="15518" spans="4:4">
      <c r="D15518" s="112"/>
    </row>
    <row r="15519" spans="4:4">
      <c r="D15519" s="112"/>
    </row>
    <row r="15520" spans="4:4">
      <c r="D15520" s="112"/>
    </row>
    <row r="15521" spans="4:4">
      <c r="D15521" s="112"/>
    </row>
    <row r="15522" spans="4:4">
      <c r="D15522" s="112"/>
    </row>
    <row r="15523" spans="4:4">
      <c r="D15523" s="112"/>
    </row>
    <row r="15524" spans="4:4">
      <c r="D15524" s="112"/>
    </row>
    <row r="15525" spans="4:4">
      <c r="D15525" s="112"/>
    </row>
    <row r="15526" spans="4:4">
      <c r="D15526" s="112"/>
    </row>
    <row r="15527" spans="4:4">
      <c r="D15527" s="112"/>
    </row>
    <row r="15528" spans="4:4">
      <c r="D15528" s="112"/>
    </row>
    <row r="15529" spans="4:4">
      <c r="D15529" s="112"/>
    </row>
    <row r="15530" spans="4:4">
      <c r="D15530" s="112"/>
    </row>
    <row r="15531" spans="4:4">
      <c r="D15531" s="112"/>
    </row>
    <row r="15532" spans="4:4">
      <c r="D15532" s="112"/>
    </row>
    <row r="15533" spans="4:4">
      <c r="D15533" s="112"/>
    </row>
    <row r="15534" spans="4:4">
      <c r="D15534" s="112"/>
    </row>
    <row r="15535" spans="4:4">
      <c r="D15535" s="112"/>
    </row>
    <row r="15536" spans="4:4">
      <c r="D15536" s="112"/>
    </row>
    <row r="15537" spans="4:4">
      <c r="D15537" s="112"/>
    </row>
    <row r="15538" spans="4:4">
      <c r="D15538" s="112"/>
    </row>
    <row r="15539" spans="4:4">
      <c r="D15539" s="112"/>
    </row>
    <row r="15540" spans="4:4">
      <c r="D15540" s="112"/>
    </row>
    <row r="15541" spans="4:4">
      <c r="D15541" s="112"/>
    </row>
    <row r="15542" spans="4:4">
      <c r="D15542" s="112"/>
    </row>
    <row r="15543" spans="4:4">
      <c r="D15543" s="112"/>
    </row>
    <row r="15544" spans="4:4">
      <c r="D15544" s="112"/>
    </row>
    <row r="15545" spans="4:4">
      <c r="D15545" s="112"/>
    </row>
    <row r="15546" spans="4:4">
      <c r="D15546" s="112"/>
    </row>
    <row r="15547" spans="4:4">
      <c r="D15547" s="112"/>
    </row>
    <row r="15548" spans="4:4">
      <c r="D15548" s="112"/>
    </row>
    <row r="15549" spans="4:4">
      <c r="D15549" s="112"/>
    </row>
    <row r="15550" spans="4:4">
      <c r="D15550" s="112"/>
    </row>
    <row r="15551" spans="4:4">
      <c r="D15551" s="112"/>
    </row>
    <row r="15552" spans="4:4">
      <c r="D15552" s="112"/>
    </row>
    <row r="15553" spans="4:4">
      <c r="D15553" s="112"/>
    </row>
    <row r="15554" spans="4:4">
      <c r="D15554" s="112"/>
    </row>
    <row r="15555" spans="4:4">
      <c r="D15555" s="112"/>
    </row>
    <row r="15556" spans="4:4">
      <c r="D15556" s="112"/>
    </row>
    <row r="15557" spans="4:4">
      <c r="D15557" s="112"/>
    </row>
    <row r="15558" spans="4:4">
      <c r="D15558" s="112"/>
    </row>
    <row r="15559" spans="4:4">
      <c r="D15559" s="112"/>
    </row>
    <row r="15560" spans="4:4">
      <c r="D15560" s="112"/>
    </row>
    <row r="15561" spans="4:4">
      <c r="D15561" s="112"/>
    </row>
    <row r="15562" spans="4:4">
      <c r="D15562" s="112"/>
    </row>
    <row r="15563" spans="4:4">
      <c r="D15563" s="112"/>
    </row>
    <row r="15564" spans="4:4">
      <c r="D15564" s="112"/>
    </row>
    <row r="15565" spans="4:4">
      <c r="D15565" s="112"/>
    </row>
    <row r="15566" spans="4:4">
      <c r="D15566" s="112"/>
    </row>
    <row r="15567" spans="4:4">
      <c r="D15567" s="112"/>
    </row>
    <row r="15568" spans="4:4">
      <c r="D15568" s="112"/>
    </row>
    <row r="15569" spans="4:4">
      <c r="D15569" s="112"/>
    </row>
    <row r="15570" spans="4:4">
      <c r="D15570" s="112"/>
    </row>
    <row r="15571" spans="4:4">
      <c r="D15571" s="112"/>
    </row>
    <row r="15572" spans="4:4">
      <c r="D15572" s="112"/>
    </row>
    <row r="15573" spans="4:4">
      <c r="D15573" s="112"/>
    </row>
    <row r="15574" spans="4:4">
      <c r="D15574" s="112"/>
    </row>
    <row r="15575" spans="4:4">
      <c r="D15575" s="112"/>
    </row>
    <row r="15576" spans="4:4">
      <c r="D15576" s="112"/>
    </row>
    <row r="15577" spans="4:4">
      <c r="D15577" s="112"/>
    </row>
    <row r="15578" spans="4:4">
      <c r="D15578" s="112"/>
    </row>
    <row r="15579" spans="4:4">
      <c r="D15579" s="112"/>
    </row>
    <row r="15580" spans="4:4">
      <c r="D15580" s="112"/>
    </row>
    <row r="15581" spans="4:4">
      <c r="D15581" s="112"/>
    </row>
    <row r="15582" spans="4:4">
      <c r="D15582" s="112"/>
    </row>
    <row r="15583" spans="4:4">
      <c r="D15583" s="112"/>
    </row>
    <row r="15584" spans="4:4">
      <c r="D15584" s="112"/>
    </row>
    <row r="15585" spans="4:4">
      <c r="D15585" s="112"/>
    </row>
    <row r="15586" spans="4:4">
      <c r="D15586" s="112"/>
    </row>
    <row r="15587" spans="4:4">
      <c r="D15587" s="112"/>
    </row>
    <row r="15588" spans="4:4">
      <c r="D15588" s="112"/>
    </row>
    <row r="15589" spans="4:4">
      <c r="D15589" s="112"/>
    </row>
    <row r="15590" spans="4:4">
      <c r="D15590" s="112"/>
    </row>
    <row r="15591" spans="4:4">
      <c r="D15591" s="112"/>
    </row>
    <row r="15592" spans="4:4">
      <c r="D15592" s="112"/>
    </row>
    <row r="15593" spans="4:4">
      <c r="D15593" s="112"/>
    </row>
    <row r="15594" spans="4:4">
      <c r="D15594" s="112"/>
    </row>
    <row r="15595" spans="4:4">
      <c r="D15595" s="112"/>
    </row>
    <row r="15596" spans="4:4">
      <c r="D15596" s="112"/>
    </row>
    <row r="15597" spans="4:4">
      <c r="D15597" s="112"/>
    </row>
    <row r="15598" spans="4:4">
      <c r="D15598" s="112"/>
    </row>
    <row r="15599" spans="4:4">
      <c r="D15599" s="112"/>
    </row>
    <row r="15600" spans="4:4">
      <c r="D15600" s="112"/>
    </row>
    <row r="15601" spans="4:4">
      <c r="D15601" s="112"/>
    </row>
    <row r="15602" spans="4:4">
      <c r="D15602" s="112"/>
    </row>
    <row r="15603" spans="4:4">
      <c r="D15603" s="112"/>
    </row>
    <row r="15604" spans="4:4">
      <c r="D15604" s="112"/>
    </row>
    <row r="15605" spans="4:4">
      <c r="D15605" s="112"/>
    </row>
    <row r="15606" spans="4:4">
      <c r="D15606" s="112"/>
    </row>
    <row r="15607" spans="4:4">
      <c r="D15607" s="112"/>
    </row>
    <row r="15608" spans="4:4">
      <c r="D15608" s="112"/>
    </row>
    <row r="15609" spans="4:4">
      <c r="D15609" s="112"/>
    </row>
    <row r="15610" spans="4:4">
      <c r="D15610" s="112"/>
    </row>
    <row r="15611" spans="4:4">
      <c r="D15611" s="112"/>
    </row>
    <row r="15612" spans="4:4">
      <c r="D15612" s="112"/>
    </row>
    <row r="15613" spans="4:4">
      <c r="D15613" s="112"/>
    </row>
    <row r="15614" spans="4:4">
      <c r="D15614" s="112"/>
    </row>
    <row r="15615" spans="4:4">
      <c r="D15615" s="112"/>
    </row>
    <row r="15616" spans="4:4">
      <c r="D15616" s="112"/>
    </row>
    <row r="15617" spans="4:4">
      <c r="D15617" s="112"/>
    </row>
    <row r="15618" spans="4:4">
      <c r="D15618" s="112"/>
    </row>
    <row r="15619" spans="4:4">
      <c r="D15619" s="112"/>
    </row>
    <row r="15620" spans="4:4">
      <c r="D15620" s="112"/>
    </row>
    <row r="15621" spans="4:4">
      <c r="D15621" s="112"/>
    </row>
    <row r="15622" spans="4:4">
      <c r="D15622" s="112"/>
    </row>
    <row r="15623" spans="4:4">
      <c r="D15623" s="112"/>
    </row>
    <row r="15624" spans="4:4">
      <c r="D15624" s="112"/>
    </row>
    <row r="15625" spans="4:4">
      <c r="D15625" s="112"/>
    </row>
    <row r="15626" spans="4:4">
      <c r="D15626" s="112"/>
    </row>
    <row r="15627" spans="4:4">
      <c r="D15627" s="112"/>
    </row>
    <row r="15628" spans="4:4">
      <c r="D15628" s="112"/>
    </row>
    <row r="15629" spans="4:4">
      <c r="D15629" s="112"/>
    </row>
    <row r="15630" spans="4:4">
      <c r="D15630" s="112"/>
    </row>
    <row r="15631" spans="4:4">
      <c r="D15631" s="112"/>
    </row>
    <row r="15632" spans="4:4">
      <c r="D15632" s="112"/>
    </row>
    <row r="15633" spans="4:4">
      <c r="D15633" s="112"/>
    </row>
    <row r="15634" spans="4:4">
      <c r="D15634" s="112"/>
    </row>
    <row r="15635" spans="4:4">
      <c r="D15635" s="112"/>
    </row>
    <row r="15636" spans="4:4">
      <c r="D15636" s="112"/>
    </row>
    <row r="15637" spans="4:4">
      <c r="D15637" s="112"/>
    </row>
    <row r="15638" spans="4:4">
      <c r="D15638" s="112"/>
    </row>
    <row r="15639" spans="4:4">
      <c r="D15639" s="112"/>
    </row>
    <row r="15640" spans="4:4">
      <c r="D15640" s="112"/>
    </row>
    <row r="15641" spans="4:4">
      <c r="D15641" s="112"/>
    </row>
    <row r="15642" spans="4:4">
      <c r="D15642" s="112"/>
    </row>
    <row r="15643" spans="4:4">
      <c r="D15643" s="112"/>
    </row>
    <row r="15644" spans="4:4">
      <c r="D15644" s="112"/>
    </row>
    <row r="15645" spans="4:4">
      <c r="D15645" s="112"/>
    </row>
    <row r="15646" spans="4:4">
      <c r="D15646" s="112"/>
    </row>
    <row r="15647" spans="4:4">
      <c r="D15647" s="112"/>
    </row>
    <row r="15648" spans="4:4">
      <c r="D15648" s="112"/>
    </row>
    <row r="15649" spans="4:4">
      <c r="D15649" s="112"/>
    </row>
    <row r="15650" spans="4:4">
      <c r="D15650" s="112"/>
    </row>
    <row r="15651" spans="4:4">
      <c r="D15651" s="112"/>
    </row>
    <row r="15652" spans="4:4">
      <c r="D15652" s="112"/>
    </row>
    <row r="15653" spans="4:4">
      <c r="D15653" s="112"/>
    </row>
    <row r="15654" spans="4:4">
      <c r="D15654" s="112"/>
    </row>
    <row r="15655" spans="4:4">
      <c r="D15655" s="112"/>
    </row>
    <row r="15656" spans="4:4">
      <c r="D15656" s="112"/>
    </row>
    <row r="15657" spans="4:4">
      <c r="D15657" s="112"/>
    </row>
    <row r="15658" spans="4:4">
      <c r="D15658" s="112"/>
    </row>
    <row r="15659" spans="4:4">
      <c r="D15659" s="112"/>
    </row>
    <row r="15660" spans="4:4">
      <c r="D15660" s="112"/>
    </row>
    <row r="15661" spans="4:4">
      <c r="D15661" s="112"/>
    </row>
    <row r="15662" spans="4:4">
      <c r="D15662" s="112"/>
    </row>
    <row r="15663" spans="4:4">
      <c r="D15663" s="112"/>
    </row>
    <row r="15664" spans="4:4">
      <c r="D15664" s="112"/>
    </row>
    <row r="15665" spans="4:4">
      <c r="D15665" s="112"/>
    </row>
    <row r="15666" spans="4:4">
      <c r="D15666" s="112"/>
    </row>
    <row r="15667" spans="4:4">
      <c r="D15667" s="112"/>
    </row>
    <row r="15668" spans="4:4">
      <c r="D15668" s="112"/>
    </row>
    <row r="15669" spans="4:4">
      <c r="D15669" s="112"/>
    </row>
    <row r="15670" spans="4:4">
      <c r="D15670" s="112"/>
    </row>
    <row r="15671" spans="4:4">
      <c r="D15671" s="112"/>
    </row>
    <row r="15672" spans="4:4">
      <c r="D15672" s="112"/>
    </row>
    <row r="15673" spans="4:4">
      <c r="D15673" s="112"/>
    </row>
    <row r="15674" spans="4:4">
      <c r="D15674" s="112"/>
    </row>
    <row r="15675" spans="4:4">
      <c r="D15675" s="112"/>
    </row>
    <row r="15676" spans="4:4">
      <c r="D15676" s="112"/>
    </row>
    <row r="15677" spans="4:4">
      <c r="D15677" s="112"/>
    </row>
    <row r="15678" spans="4:4">
      <c r="D15678" s="112"/>
    </row>
    <row r="15679" spans="4:4">
      <c r="D15679" s="112"/>
    </row>
    <row r="15680" spans="4:4">
      <c r="D15680" s="112"/>
    </row>
    <row r="15681" spans="4:4">
      <c r="D15681" s="112"/>
    </row>
    <row r="15682" spans="4:4">
      <c r="D15682" s="112"/>
    </row>
    <row r="15683" spans="4:4">
      <c r="D15683" s="112"/>
    </row>
    <row r="15684" spans="4:4">
      <c r="D15684" s="112"/>
    </row>
    <row r="15685" spans="4:4">
      <c r="D15685" s="112"/>
    </row>
    <row r="15686" spans="4:4">
      <c r="D15686" s="112"/>
    </row>
    <row r="15687" spans="4:4">
      <c r="D15687" s="112"/>
    </row>
    <row r="15688" spans="4:4">
      <c r="D15688" s="112"/>
    </row>
    <row r="15689" spans="4:4">
      <c r="D15689" s="112"/>
    </row>
    <row r="15690" spans="4:4">
      <c r="D15690" s="112"/>
    </row>
    <row r="15691" spans="4:4">
      <c r="D15691" s="112"/>
    </row>
    <row r="15692" spans="4:4">
      <c r="D15692" s="112"/>
    </row>
    <row r="15693" spans="4:4">
      <c r="D15693" s="112"/>
    </row>
    <row r="15694" spans="4:4">
      <c r="D15694" s="112"/>
    </row>
    <row r="15695" spans="4:4">
      <c r="D15695" s="112"/>
    </row>
    <row r="15696" spans="4:4">
      <c r="D15696" s="112"/>
    </row>
    <row r="15697" spans="4:4">
      <c r="D15697" s="112"/>
    </row>
    <row r="15698" spans="4:4">
      <c r="D15698" s="112"/>
    </row>
    <row r="15699" spans="4:4">
      <c r="D15699" s="112"/>
    </row>
    <row r="15700" spans="4:4">
      <c r="D15700" s="112"/>
    </row>
    <row r="15701" spans="4:4">
      <c r="D15701" s="112"/>
    </row>
    <row r="15702" spans="4:4">
      <c r="D15702" s="112"/>
    </row>
    <row r="15703" spans="4:4">
      <c r="D15703" s="112"/>
    </row>
    <row r="15704" spans="4:4">
      <c r="D15704" s="112"/>
    </row>
    <row r="15705" spans="4:4">
      <c r="D15705" s="112"/>
    </row>
    <row r="15706" spans="4:4">
      <c r="D15706" s="112"/>
    </row>
    <row r="15707" spans="4:4">
      <c r="D15707" s="112"/>
    </row>
    <row r="15708" spans="4:4">
      <c r="D15708" s="112"/>
    </row>
    <row r="15709" spans="4:4">
      <c r="D15709" s="112"/>
    </row>
    <row r="15710" spans="4:4">
      <c r="D15710" s="112"/>
    </row>
    <row r="15711" spans="4:4">
      <c r="D15711" s="112"/>
    </row>
    <row r="15712" spans="4:4">
      <c r="D15712" s="112"/>
    </row>
    <row r="15713" spans="4:4">
      <c r="D15713" s="112"/>
    </row>
    <row r="15714" spans="4:4">
      <c r="D15714" s="112"/>
    </row>
    <row r="15715" spans="4:4">
      <c r="D15715" s="112"/>
    </row>
    <row r="15716" spans="4:4">
      <c r="D15716" s="112"/>
    </row>
    <row r="15717" spans="4:4">
      <c r="D15717" s="112"/>
    </row>
    <row r="15718" spans="4:4">
      <c r="D15718" s="112"/>
    </row>
    <row r="15719" spans="4:4">
      <c r="D15719" s="112"/>
    </row>
    <row r="15720" spans="4:4">
      <c r="D15720" s="112"/>
    </row>
    <row r="15721" spans="4:4">
      <c r="D15721" s="112"/>
    </row>
    <row r="15722" spans="4:4">
      <c r="D15722" s="112"/>
    </row>
    <row r="15723" spans="4:4">
      <c r="D15723" s="112"/>
    </row>
    <row r="15724" spans="4:4">
      <c r="D15724" s="112"/>
    </row>
    <row r="15725" spans="4:4">
      <c r="D15725" s="112"/>
    </row>
    <row r="15726" spans="4:4">
      <c r="D15726" s="112"/>
    </row>
    <row r="15727" spans="4:4">
      <c r="D15727" s="112"/>
    </row>
    <row r="15728" spans="4:4">
      <c r="D15728" s="112"/>
    </row>
    <row r="15729" spans="4:4">
      <c r="D15729" s="112"/>
    </row>
    <row r="15730" spans="4:4">
      <c r="D15730" s="112"/>
    </row>
    <row r="15731" spans="4:4">
      <c r="D15731" s="112"/>
    </row>
    <row r="15732" spans="4:4">
      <c r="D15732" s="112"/>
    </row>
    <row r="15733" spans="4:4">
      <c r="D15733" s="112"/>
    </row>
    <row r="15734" spans="4:4">
      <c r="D15734" s="112"/>
    </row>
    <row r="15735" spans="4:4">
      <c r="D15735" s="112"/>
    </row>
    <row r="15736" spans="4:4">
      <c r="D15736" s="112"/>
    </row>
    <row r="15737" spans="4:4">
      <c r="D15737" s="112"/>
    </row>
    <row r="15738" spans="4:4">
      <c r="D15738" s="112"/>
    </row>
    <row r="15739" spans="4:4">
      <c r="D15739" s="112"/>
    </row>
    <row r="15740" spans="4:4">
      <c r="D15740" s="112"/>
    </row>
    <row r="15741" spans="4:4">
      <c r="D15741" s="112"/>
    </row>
    <row r="15742" spans="4:4">
      <c r="D15742" s="112"/>
    </row>
    <row r="15743" spans="4:4">
      <c r="D15743" s="112"/>
    </row>
    <row r="15744" spans="4:4">
      <c r="D15744" s="112"/>
    </row>
    <row r="15745" spans="4:4">
      <c r="D15745" s="112"/>
    </row>
    <row r="15746" spans="4:4">
      <c r="D15746" s="112"/>
    </row>
    <row r="15747" spans="4:4">
      <c r="D15747" s="112"/>
    </row>
    <row r="15748" spans="4:4">
      <c r="D15748" s="112"/>
    </row>
    <row r="15749" spans="4:4">
      <c r="D15749" s="112"/>
    </row>
    <row r="15750" spans="4:4">
      <c r="D15750" s="112"/>
    </row>
    <row r="15751" spans="4:4">
      <c r="D15751" s="112"/>
    </row>
    <row r="15752" spans="4:4">
      <c r="D15752" s="112"/>
    </row>
    <row r="15753" spans="4:4">
      <c r="D15753" s="112"/>
    </row>
    <row r="15754" spans="4:4">
      <c r="D15754" s="112"/>
    </row>
    <row r="15755" spans="4:4">
      <c r="D15755" s="112"/>
    </row>
    <row r="15756" spans="4:4">
      <c r="D15756" s="112"/>
    </row>
    <row r="15757" spans="4:4">
      <c r="D15757" s="112"/>
    </row>
    <row r="15758" spans="4:4">
      <c r="D15758" s="112"/>
    </row>
    <row r="15759" spans="4:4">
      <c r="D15759" s="112"/>
    </row>
    <row r="15760" spans="4:4">
      <c r="D15760" s="112"/>
    </row>
    <row r="15761" spans="4:4">
      <c r="D15761" s="112"/>
    </row>
    <row r="15762" spans="4:4">
      <c r="D15762" s="112"/>
    </row>
    <row r="15763" spans="4:4">
      <c r="D15763" s="112"/>
    </row>
    <row r="15764" spans="4:4">
      <c r="D15764" s="112"/>
    </row>
    <row r="15765" spans="4:4">
      <c r="D15765" s="112"/>
    </row>
    <row r="15766" spans="4:4">
      <c r="D15766" s="112"/>
    </row>
    <row r="15767" spans="4:4">
      <c r="D15767" s="112"/>
    </row>
    <row r="15768" spans="4:4">
      <c r="D15768" s="112"/>
    </row>
    <row r="15769" spans="4:4">
      <c r="D15769" s="112"/>
    </row>
    <row r="15770" spans="4:4">
      <c r="D15770" s="112"/>
    </row>
    <row r="15771" spans="4:4">
      <c r="D15771" s="112"/>
    </row>
    <row r="15772" spans="4:4">
      <c r="D15772" s="112"/>
    </row>
    <row r="15773" spans="4:4">
      <c r="D15773" s="112"/>
    </row>
    <row r="15774" spans="4:4">
      <c r="D15774" s="112"/>
    </row>
    <row r="15775" spans="4:4">
      <c r="D15775" s="112"/>
    </row>
    <row r="15776" spans="4:4">
      <c r="D15776" s="112"/>
    </row>
    <row r="15777" spans="4:4">
      <c r="D15777" s="112"/>
    </row>
    <row r="15778" spans="4:4">
      <c r="D15778" s="112"/>
    </row>
    <row r="15779" spans="4:4">
      <c r="D15779" s="112"/>
    </row>
    <row r="15780" spans="4:4">
      <c r="D15780" s="112"/>
    </row>
    <row r="15781" spans="4:4">
      <c r="D15781" s="112"/>
    </row>
    <row r="15782" spans="4:4">
      <c r="D15782" s="112"/>
    </row>
    <row r="15783" spans="4:4">
      <c r="D15783" s="112"/>
    </row>
    <row r="15784" spans="4:4">
      <c r="D15784" s="112"/>
    </row>
    <row r="15785" spans="4:4">
      <c r="D15785" s="112"/>
    </row>
    <row r="15786" spans="4:4">
      <c r="D15786" s="112"/>
    </row>
    <row r="15787" spans="4:4">
      <c r="D15787" s="112"/>
    </row>
    <row r="15788" spans="4:4">
      <c r="D15788" s="112"/>
    </row>
    <row r="15789" spans="4:4">
      <c r="D15789" s="112"/>
    </row>
    <row r="15790" spans="4:4">
      <c r="D15790" s="112"/>
    </row>
    <row r="15791" spans="4:4">
      <c r="D15791" s="112"/>
    </row>
    <row r="15792" spans="4:4">
      <c r="D15792" s="112"/>
    </row>
    <row r="15793" spans="4:4">
      <c r="D15793" s="112"/>
    </row>
    <row r="15794" spans="4:4">
      <c r="D15794" s="112"/>
    </row>
    <row r="15795" spans="4:4">
      <c r="D15795" s="112"/>
    </row>
    <row r="15796" spans="4:4">
      <c r="D15796" s="112"/>
    </row>
    <row r="15797" spans="4:4">
      <c r="D15797" s="112"/>
    </row>
    <row r="15798" spans="4:4">
      <c r="D15798" s="112"/>
    </row>
    <row r="15799" spans="4:4">
      <c r="D15799" s="112"/>
    </row>
    <row r="15800" spans="4:4">
      <c r="D15800" s="112"/>
    </row>
    <row r="15801" spans="4:4">
      <c r="D15801" s="112"/>
    </row>
    <row r="15802" spans="4:4">
      <c r="D15802" s="112"/>
    </row>
    <row r="15803" spans="4:4">
      <c r="D15803" s="112"/>
    </row>
    <row r="15804" spans="4:4">
      <c r="D15804" s="112"/>
    </row>
    <row r="15805" spans="4:4">
      <c r="D15805" s="112"/>
    </row>
    <row r="15806" spans="4:4">
      <c r="D15806" s="112"/>
    </row>
    <row r="15807" spans="4:4">
      <c r="D15807" s="112"/>
    </row>
    <row r="15808" spans="4:4">
      <c r="D15808" s="112"/>
    </row>
    <row r="15809" spans="4:4">
      <c r="D15809" s="112"/>
    </row>
    <row r="15810" spans="4:4">
      <c r="D15810" s="112"/>
    </row>
    <row r="15811" spans="4:4">
      <c r="D15811" s="112"/>
    </row>
    <row r="15812" spans="4:4">
      <c r="D15812" s="112"/>
    </row>
    <row r="15813" spans="4:4">
      <c r="D15813" s="112"/>
    </row>
    <row r="15814" spans="4:4">
      <c r="D15814" s="112"/>
    </row>
    <row r="15815" spans="4:4">
      <c r="D15815" s="112"/>
    </row>
    <row r="15816" spans="4:4">
      <c r="D15816" s="112"/>
    </row>
    <row r="15817" spans="4:4">
      <c r="D15817" s="112"/>
    </row>
    <row r="15818" spans="4:4">
      <c r="D15818" s="112"/>
    </row>
    <row r="15819" spans="4:4">
      <c r="D15819" s="112"/>
    </row>
    <row r="15820" spans="4:4">
      <c r="D15820" s="112"/>
    </row>
    <row r="15821" spans="4:4">
      <c r="D15821" s="112"/>
    </row>
    <row r="15822" spans="4:4">
      <c r="D15822" s="112"/>
    </row>
    <row r="15823" spans="4:4">
      <c r="D15823" s="112"/>
    </row>
    <row r="15824" spans="4:4">
      <c r="D15824" s="112"/>
    </row>
    <row r="15825" spans="4:4">
      <c r="D15825" s="112"/>
    </row>
    <row r="15826" spans="4:4">
      <c r="D15826" s="112"/>
    </row>
    <row r="15827" spans="4:4">
      <c r="D15827" s="112"/>
    </row>
    <row r="15828" spans="4:4">
      <c r="D15828" s="112"/>
    </row>
    <row r="15829" spans="4:4">
      <c r="D15829" s="112"/>
    </row>
    <row r="15830" spans="4:4">
      <c r="D15830" s="112"/>
    </row>
    <row r="15831" spans="4:4">
      <c r="D15831" s="112"/>
    </row>
    <row r="15832" spans="4:4">
      <c r="D15832" s="112"/>
    </row>
    <row r="15833" spans="4:4">
      <c r="D15833" s="112"/>
    </row>
    <row r="15834" spans="4:4">
      <c r="D15834" s="112"/>
    </row>
    <row r="15835" spans="4:4">
      <c r="D15835" s="112"/>
    </row>
    <row r="15836" spans="4:4">
      <c r="D15836" s="112"/>
    </row>
    <row r="15837" spans="4:4">
      <c r="D15837" s="112"/>
    </row>
    <row r="15838" spans="4:4">
      <c r="D15838" s="112"/>
    </row>
    <row r="15839" spans="4:4">
      <c r="D15839" s="112"/>
    </row>
    <row r="15840" spans="4:4">
      <c r="D15840" s="112"/>
    </row>
    <row r="15841" spans="4:4">
      <c r="D15841" s="112"/>
    </row>
    <row r="15842" spans="4:4">
      <c r="D15842" s="112"/>
    </row>
    <row r="15843" spans="4:4">
      <c r="D15843" s="112"/>
    </row>
    <row r="15844" spans="4:4">
      <c r="D15844" s="112"/>
    </row>
    <row r="15845" spans="4:4">
      <c r="D15845" s="112"/>
    </row>
    <row r="15846" spans="4:4">
      <c r="D15846" s="112"/>
    </row>
    <row r="15847" spans="4:4">
      <c r="D15847" s="112"/>
    </row>
    <row r="15848" spans="4:4">
      <c r="D15848" s="112"/>
    </row>
    <row r="15849" spans="4:4">
      <c r="D15849" s="112"/>
    </row>
    <row r="15850" spans="4:4">
      <c r="D15850" s="112"/>
    </row>
    <row r="15851" spans="4:4">
      <c r="D15851" s="112"/>
    </row>
    <row r="15852" spans="4:4">
      <c r="D15852" s="112"/>
    </row>
    <row r="15853" spans="4:4">
      <c r="D15853" s="112"/>
    </row>
    <row r="15854" spans="4:4">
      <c r="D15854" s="112"/>
    </row>
    <row r="15855" spans="4:4">
      <c r="D15855" s="112"/>
    </row>
    <row r="15856" spans="4:4">
      <c r="D15856" s="112"/>
    </row>
    <row r="15857" spans="4:4">
      <c r="D15857" s="112"/>
    </row>
    <row r="15858" spans="4:4">
      <c r="D15858" s="112"/>
    </row>
    <row r="15859" spans="4:4">
      <c r="D15859" s="112"/>
    </row>
    <row r="15860" spans="4:4">
      <c r="D15860" s="112"/>
    </row>
    <row r="15861" spans="4:4">
      <c r="D15861" s="112"/>
    </row>
    <row r="15862" spans="4:4">
      <c r="D15862" s="112"/>
    </row>
    <row r="15863" spans="4:4">
      <c r="D15863" s="112"/>
    </row>
    <row r="15864" spans="4:4">
      <c r="D15864" s="112"/>
    </row>
    <row r="15865" spans="4:4">
      <c r="D15865" s="112"/>
    </row>
    <row r="15866" spans="4:4">
      <c r="D15866" s="112"/>
    </row>
    <row r="15867" spans="4:4">
      <c r="D15867" s="112"/>
    </row>
    <row r="15868" spans="4:4">
      <c r="D15868" s="112"/>
    </row>
    <row r="15869" spans="4:4">
      <c r="D15869" s="112"/>
    </row>
    <row r="15870" spans="4:4">
      <c r="D15870" s="112"/>
    </row>
    <row r="15871" spans="4:4">
      <c r="D15871" s="112"/>
    </row>
    <row r="15872" spans="4:4">
      <c r="D15872" s="112"/>
    </row>
    <row r="15873" spans="4:4">
      <c r="D15873" s="112"/>
    </row>
    <row r="15874" spans="4:4">
      <c r="D15874" s="112"/>
    </row>
    <row r="15875" spans="4:4">
      <c r="D15875" s="112"/>
    </row>
    <row r="15876" spans="4:4">
      <c r="D15876" s="112"/>
    </row>
    <row r="15877" spans="4:4">
      <c r="D15877" s="112"/>
    </row>
    <row r="15878" spans="4:4">
      <c r="D15878" s="112"/>
    </row>
    <row r="15879" spans="4:4">
      <c r="D15879" s="112"/>
    </row>
    <row r="15880" spans="4:4">
      <c r="D15880" s="112"/>
    </row>
    <row r="15881" spans="4:4">
      <c r="D15881" s="112"/>
    </row>
    <row r="15882" spans="4:4">
      <c r="D15882" s="112"/>
    </row>
    <row r="15883" spans="4:4">
      <c r="D15883" s="112"/>
    </row>
    <row r="15884" spans="4:4">
      <c r="D15884" s="112"/>
    </row>
    <row r="15885" spans="4:4">
      <c r="D15885" s="112"/>
    </row>
    <row r="15886" spans="4:4">
      <c r="D15886" s="112"/>
    </row>
    <row r="15887" spans="4:4">
      <c r="D15887" s="112"/>
    </row>
    <row r="15888" spans="4:4">
      <c r="D15888" s="112"/>
    </row>
    <row r="15889" spans="4:4">
      <c r="D15889" s="112"/>
    </row>
    <row r="15890" spans="4:4">
      <c r="D15890" s="112"/>
    </row>
    <row r="15891" spans="4:4">
      <c r="D15891" s="112"/>
    </row>
    <row r="15892" spans="4:4">
      <c r="D15892" s="112"/>
    </row>
    <row r="15893" spans="4:4">
      <c r="D15893" s="112"/>
    </row>
    <row r="15894" spans="4:4">
      <c r="D15894" s="112"/>
    </row>
    <row r="15895" spans="4:4">
      <c r="D15895" s="112"/>
    </row>
    <row r="15896" spans="4:4">
      <c r="D15896" s="112"/>
    </row>
    <row r="15897" spans="4:4">
      <c r="D15897" s="112"/>
    </row>
    <row r="15898" spans="4:4">
      <c r="D15898" s="112"/>
    </row>
    <row r="15899" spans="4:4">
      <c r="D15899" s="112"/>
    </row>
    <row r="15900" spans="4:4">
      <c r="D15900" s="112"/>
    </row>
    <row r="15901" spans="4:4">
      <c r="D15901" s="112"/>
    </row>
    <row r="15902" spans="4:4">
      <c r="D15902" s="112"/>
    </row>
    <row r="15903" spans="4:4">
      <c r="D15903" s="112"/>
    </row>
    <row r="15904" spans="4:4">
      <c r="D15904" s="112"/>
    </row>
    <row r="15905" spans="4:4">
      <c r="D15905" s="112"/>
    </row>
    <row r="15906" spans="4:4">
      <c r="D15906" s="112"/>
    </row>
    <row r="15907" spans="4:4">
      <c r="D15907" s="112"/>
    </row>
    <row r="15908" spans="4:4">
      <c r="D15908" s="112"/>
    </row>
    <row r="15909" spans="4:4">
      <c r="D15909" s="112"/>
    </row>
    <row r="15910" spans="4:4">
      <c r="D15910" s="112"/>
    </row>
    <row r="15911" spans="4:4">
      <c r="D15911" s="112"/>
    </row>
    <row r="15912" spans="4:4">
      <c r="D15912" s="112"/>
    </row>
    <row r="15913" spans="4:4">
      <c r="D15913" s="112"/>
    </row>
    <row r="15914" spans="4:4">
      <c r="D15914" s="112"/>
    </row>
    <row r="15915" spans="4:4">
      <c r="D15915" s="112"/>
    </row>
    <row r="15916" spans="4:4">
      <c r="D15916" s="112"/>
    </row>
    <row r="15917" spans="4:4">
      <c r="D15917" s="112"/>
    </row>
    <row r="15918" spans="4:4">
      <c r="D15918" s="112"/>
    </row>
    <row r="15919" spans="4:4">
      <c r="D15919" s="112"/>
    </row>
    <row r="15920" spans="4:4">
      <c r="D15920" s="112"/>
    </row>
    <row r="15921" spans="4:4">
      <c r="D15921" s="112"/>
    </row>
    <row r="15922" spans="4:4">
      <c r="D15922" s="112"/>
    </row>
    <row r="15923" spans="4:4">
      <c r="D15923" s="112"/>
    </row>
    <row r="15924" spans="4:4">
      <c r="D15924" s="112"/>
    </row>
    <row r="15925" spans="4:4">
      <c r="D15925" s="112"/>
    </row>
    <row r="15926" spans="4:4">
      <c r="D15926" s="112"/>
    </row>
    <row r="15927" spans="4:4">
      <c r="D15927" s="112"/>
    </row>
    <row r="15928" spans="4:4">
      <c r="D15928" s="112"/>
    </row>
    <row r="15929" spans="4:4">
      <c r="D15929" s="112"/>
    </row>
    <row r="15930" spans="4:4">
      <c r="D15930" s="112"/>
    </row>
    <row r="15931" spans="4:4">
      <c r="D15931" s="112"/>
    </row>
    <row r="15932" spans="4:4">
      <c r="D15932" s="112"/>
    </row>
    <row r="15933" spans="4:4">
      <c r="D15933" s="112"/>
    </row>
    <row r="15934" spans="4:4">
      <c r="D15934" s="112"/>
    </row>
    <row r="15935" spans="4:4">
      <c r="D15935" s="112"/>
    </row>
    <row r="15936" spans="4:4">
      <c r="D15936" s="112"/>
    </row>
    <row r="15937" spans="4:4">
      <c r="D15937" s="112"/>
    </row>
    <row r="15938" spans="4:4">
      <c r="D15938" s="112"/>
    </row>
    <row r="15939" spans="4:4">
      <c r="D15939" s="112"/>
    </row>
    <row r="15940" spans="4:4">
      <c r="D15940" s="112"/>
    </row>
    <row r="15941" spans="4:4">
      <c r="D15941" s="112"/>
    </row>
    <row r="15942" spans="4:4">
      <c r="D15942" s="112"/>
    </row>
    <row r="15943" spans="4:4">
      <c r="D15943" s="112"/>
    </row>
    <row r="15944" spans="4:4">
      <c r="D15944" s="112"/>
    </row>
    <row r="15945" spans="4:4">
      <c r="D15945" s="112"/>
    </row>
    <row r="15946" spans="4:4">
      <c r="D15946" s="112"/>
    </row>
    <row r="15947" spans="4:4">
      <c r="D15947" s="112"/>
    </row>
    <row r="15948" spans="4:4">
      <c r="D15948" s="112"/>
    </row>
    <row r="15949" spans="4:4">
      <c r="D15949" s="112"/>
    </row>
    <row r="15950" spans="4:4">
      <c r="D15950" s="112"/>
    </row>
    <row r="15951" spans="4:4">
      <c r="D15951" s="112"/>
    </row>
    <row r="15952" spans="4:4">
      <c r="D15952" s="112"/>
    </row>
    <row r="15953" spans="4:4">
      <c r="D15953" s="112"/>
    </row>
    <row r="15954" spans="4:4">
      <c r="D15954" s="112"/>
    </row>
    <row r="15955" spans="4:4">
      <c r="D15955" s="112"/>
    </row>
    <row r="15956" spans="4:4">
      <c r="D15956" s="112"/>
    </row>
    <row r="15957" spans="4:4">
      <c r="D15957" s="112"/>
    </row>
    <row r="15958" spans="4:4">
      <c r="D15958" s="112"/>
    </row>
    <row r="15959" spans="4:4">
      <c r="D15959" s="112"/>
    </row>
    <row r="15960" spans="4:4">
      <c r="D15960" s="112"/>
    </row>
    <row r="15961" spans="4:4">
      <c r="D15961" s="112"/>
    </row>
    <row r="15962" spans="4:4">
      <c r="D15962" s="112"/>
    </row>
    <row r="15963" spans="4:4">
      <c r="D15963" s="112"/>
    </row>
    <row r="15964" spans="4:4">
      <c r="D15964" s="112"/>
    </row>
    <row r="15965" spans="4:4">
      <c r="D15965" s="112"/>
    </row>
    <row r="15966" spans="4:4">
      <c r="D15966" s="112"/>
    </row>
    <row r="15967" spans="4:4">
      <c r="D15967" s="112"/>
    </row>
    <row r="15968" spans="4:4">
      <c r="D15968" s="112"/>
    </row>
    <row r="15969" spans="4:4">
      <c r="D15969" s="112"/>
    </row>
    <row r="15970" spans="4:4">
      <c r="D15970" s="112"/>
    </row>
    <row r="15971" spans="4:4">
      <c r="D15971" s="112"/>
    </row>
    <row r="15972" spans="4:4">
      <c r="D15972" s="112"/>
    </row>
    <row r="15973" spans="4:4">
      <c r="D15973" s="112"/>
    </row>
    <row r="15974" spans="4:4">
      <c r="D15974" s="112"/>
    </row>
    <row r="15975" spans="4:4">
      <c r="D15975" s="112"/>
    </row>
    <row r="15976" spans="4:4">
      <c r="D15976" s="112"/>
    </row>
    <row r="15977" spans="4:4">
      <c r="D15977" s="112"/>
    </row>
    <row r="15978" spans="4:4">
      <c r="D15978" s="112"/>
    </row>
    <row r="15979" spans="4:4">
      <c r="D15979" s="112"/>
    </row>
    <row r="15980" spans="4:4">
      <c r="D15980" s="112"/>
    </row>
    <row r="15981" spans="4:4">
      <c r="D15981" s="112"/>
    </row>
    <row r="15982" spans="4:4">
      <c r="D15982" s="112"/>
    </row>
    <row r="15983" spans="4:4">
      <c r="D15983" s="112"/>
    </row>
    <row r="15984" spans="4:4">
      <c r="D15984" s="112"/>
    </row>
    <row r="15985" spans="4:4">
      <c r="D15985" s="112"/>
    </row>
    <row r="15986" spans="4:4">
      <c r="D15986" s="112"/>
    </row>
    <row r="15987" spans="4:4">
      <c r="D15987" s="112"/>
    </row>
    <row r="15988" spans="4:4">
      <c r="D15988" s="112"/>
    </row>
    <row r="15989" spans="4:4">
      <c r="D15989" s="112"/>
    </row>
    <row r="15990" spans="4:4">
      <c r="D15990" s="112"/>
    </row>
    <row r="15991" spans="4:4">
      <c r="D15991" s="112"/>
    </row>
    <row r="15992" spans="4:4">
      <c r="D15992" s="112"/>
    </row>
    <row r="15993" spans="4:4">
      <c r="D15993" s="112"/>
    </row>
    <row r="15994" spans="4:4">
      <c r="D15994" s="112"/>
    </row>
    <row r="15995" spans="4:4">
      <c r="D15995" s="112"/>
    </row>
    <row r="15996" spans="4:4">
      <c r="D15996" s="112"/>
    </row>
    <row r="15997" spans="4:4">
      <c r="D15997" s="112"/>
    </row>
    <row r="15998" spans="4:4">
      <c r="D15998" s="112"/>
    </row>
    <row r="15999" spans="4:4">
      <c r="D15999" s="112"/>
    </row>
    <row r="16000" spans="4:4">
      <c r="D16000" s="112"/>
    </row>
    <row r="16001" spans="4:4">
      <c r="D16001" s="112"/>
    </row>
    <row r="16002" spans="4:4">
      <c r="D16002" s="112"/>
    </row>
    <row r="16003" spans="4:4">
      <c r="D16003" s="112"/>
    </row>
    <row r="16004" spans="4:4">
      <c r="D16004" s="112"/>
    </row>
    <row r="16005" spans="4:4">
      <c r="D16005" s="112"/>
    </row>
    <row r="16006" spans="4:4">
      <c r="D16006" s="112"/>
    </row>
    <row r="16007" spans="4:4">
      <c r="D16007" s="112"/>
    </row>
    <row r="16008" spans="4:4">
      <c r="D16008" s="112"/>
    </row>
    <row r="16009" spans="4:4">
      <c r="D16009" s="112"/>
    </row>
    <row r="16010" spans="4:4">
      <c r="D16010" s="112"/>
    </row>
    <row r="16011" spans="4:4">
      <c r="D16011" s="112"/>
    </row>
    <row r="16012" spans="4:4">
      <c r="D16012" s="112"/>
    </row>
    <row r="16013" spans="4:4">
      <c r="D16013" s="112"/>
    </row>
    <row r="16014" spans="4:4">
      <c r="D16014" s="112"/>
    </row>
    <row r="16015" spans="4:4">
      <c r="D16015" s="112"/>
    </row>
    <row r="16016" spans="4:4">
      <c r="D16016" s="112"/>
    </row>
    <row r="16017" spans="4:4">
      <c r="D16017" s="112"/>
    </row>
    <row r="16018" spans="4:4">
      <c r="D16018" s="112"/>
    </row>
    <row r="16019" spans="4:4">
      <c r="D16019" s="112"/>
    </row>
    <row r="16020" spans="4:4">
      <c r="D16020" s="112"/>
    </row>
    <row r="16021" spans="4:4">
      <c r="D16021" s="112"/>
    </row>
    <row r="16022" spans="4:4">
      <c r="D16022" s="112"/>
    </row>
    <row r="16023" spans="4:4">
      <c r="D16023" s="112"/>
    </row>
    <row r="16024" spans="4:4">
      <c r="D16024" s="112"/>
    </row>
    <row r="16025" spans="4:4">
      <c r="D16025" s="112"/>
    </row>
    <row r="16026" spans="4:4">
      <c r="D16026" s="112"/>
    </row>
    <row r="16027" spans="4:4">
      <c r="D16027" s="112"/>
    </row>
    <row r="16028" spans="4:4">
      <c r="D16028" s="112"/>
    </row>
    <row r="16029" spans="4:4">
      <c r="D16029" s="112"/>
    </row>
    <row r="16030" spans="4:4">
      <c r="D16030" s="112"/>
    </row>
    <row r="16031" spans="4:4">
      <c r="D16031" s="112"/>
    </row>
    <row r="16032" spans="4:4">
      <c r="D16032" s="112"/>
    </row>
    <row r="16033" spans="4:4">
      <c r="D16033" s="112"/>
    </row>
    <row r="16034" spans="4:4">
      <c r="D16034" s="112"/>
    </row>
    <row r="16035" spans="4:4">
      <c r="D16035" s="112"/>
    </row>
    <row r="16036" spans="4:4">
      <c r="D16036" s="112"/>
    </row>
    <row r="16037" spans="4:4">
      <c r="D16037" s="112"/>
    </row>
    <row r="16038" spans="4:4">
      <c r="D16038" s="112"/>
    </row>
    <row r="16039" spans="4:4">
      <c r="D16039" s="112"/>
    </row>
    <row r="16040" spans="4:4">
      <c r="D16040" s="112"/>
    </row>
    <row r="16041" spans="4:4">
      <c r="D16041" s="112"/>
    </row>
    <row r="16042" spans="4:4">
      <c r="D16042" s="112"/>
    </row>
    <row r="16043" spans="4:4">
      <c r="D16043" s="112"/>
    </row>
    <row r="16044" spans="4:4">
      <c r="D16044" s="112"/>
    </row>
    <row r="16045" spans="4:4">
      <c r="D16045" s="112"/>
    </row>
    <row r="16046" spans="4:4">
      <c r="D16046" s="112"/>
    </row>
    <row r="16047" spans="4:4">
      <c r="D16047" s="112"/>
    </row>
    <row r="16048" spans="4:4">
      <c r="D16048" s="112"/>
    </row>
    <row r="16049" spans="4:4">
      <c r="D16049" s="112"/>
    </row>
    <row r="16050" spans="4:4">
      <c r="D16050" s="112"/>
    </row>
    <row r="16051" spans="4:4">
      <c r="D16051" s="112"/>
    </row>
    <row r="16052" spans="4:4">
      <c r="D16052" s="112"/>
    </row>
    <row r="16053" spans="4:4">
      <c r="D16053" s="112"/>
    </row>
    <row r="16054" spans="4:4">
      <c r="D16054" s="112"/>
    </row>
    <row r="16055" spans="4:4">
      <c r="D16055" s="112"/>
    </row>
    <row r="16056" spans="4:4">
      <c r="D16056" s="112"/>
    </row>
    <row r="16057" spans="4:4">
      <c r="D16057" s="112"/>
    </row>
    <row r="16058" spans="4:4">
      <c r="D16058" s="112"/>
    </row>
    <row r="16059" spans="4:4">
      <c r="D16059" s="112"/>
    </row>
    <row r="16060" spans="4:4">
      <c r="D16060" s="112"/>
    </row>
    <row r="16061" spans="4:4">
      <c r="D16061" s="112"/>
    </row>
    <row r="16062" spans="4:4">
      <c r="D16062" s="112"/>
    </row>
    <row r="16063" spans="4:4">
      <c r="D16063" s="112"/>
    </row>
    <row r="16064" spans="4:4">
      <c r="D16064" s="112"/>
    </row>
    <row r="16065" spans="4:4">
      <c r="D16065" s="112"/>
    </row>
    <row r="16066" spans="4:4">
      <c r="D16066" s="112"/>
    </row>
    <row r="16067" spans="4:4">
      <c r="D16067" s="112"/>
    </row>
    <row r="16068" spans="4:4">
      <c r="D16068" s="112"/>
    </row>
    <row r="16069" spans="4:4">
      <c r="D16069" s="112"/>
    </row>
    <row r="16070" spans="4:4">
      <c r="D16070" s="112"/>
    </row>
    <row r="16071" spans="4:4">
      <c r="D16071" s="112"/>
    </row>
    <row r="16072" spans="4:4">
      <c r="D16072" s="112"/>
    </row>
    <row r="16073" spans="4:4">
      <c r="D16073" s="112"/>
    </row>
    <row r="16074" spans="4:4">
      <c r="D16074" s="112"/>
    </row>
    <row r="16075" spans="4:4">
      <c r="D16075" s="112"/>
    </row>
    <row r="16076" spans="4:4">
      <c r="D16076" s="112"/>
    </row>
    <row r="16077" spans="4:4">
      <c r="D16077" s="112"/>
    </row>
    <row r="16078" spans="4:4">
      <c r="D16078" s="112"/>
    </row>
    <row r="16079" spans="4:4">
      <c r="D16079" s="112"/>
    </row>
    <row r="16080" spans="4:4">
      <c r="D16080" s="112"/>
    </row>
    <row r="16081" spans="4:4">
      <c r="D16081" s="112"/>
    </row>
    <row r="16082" spans="4:4">
      <c r="D16082" s="112"/>
    </row>
    <row r="16083" spans="4:4">
      <c r="D16083" s="112"/>
    </row>
    <row r="16084" spans="4:4">
      <c r="D16084" s="112"/>
    </row>
    <row r="16085" spans="4:4">
      <c r="D16085" s="112"/>
    </row>
    <row r="16086" spans="4:4">
      <c r="D16086" s="112"/>
    </row>
    <row r="16087" spans="4:4">
      <c r="D16087" s="112"/>
    </row>
    <row r="16088" spans="4:4">
      <c r="D16088" s="112"/>
    </row>
    <row r="16089" spans="4:4">
      <c r="D16089" s="112"/>
    </row>
    <row r="16090" spans="4:4">
      <c r="D16090" s="112"/>
    </row>
    <row r="16091" spans="4:4">
      <c r="D16091" s="112"/>
    </row>
    <row r="16092" spans="4:4">
      <c r="D16092" s="112"/>
    </row>
    <row r="16093" spans="4:4">
      <c r="D16093" s="112"/>
    </row>
    <row r="16094" spans="4:4">
      <c r="D16094" s="112"/>
    </row>
    <row r="16095" spans="4:4">
      <c r="D16095" s="112"/>
    </row>
    <row r="16096" spans="4:4">
      <c r="D16096" s="112"/>
    </row>
    <row r="16097" spans="4:4">
      <c r="D16097" s="112"/>
    </row>
    <row r="16098" spans="4:4">
      <c r="D16098" s="112"/>
    </row>
    <row r="16099" spans="4:4">
      <c r="D16099" s="112"/>
    </row>
    <row r="16100" spans="4:4">
      <c r="D16100" s="112"/>
    </row>
    <row r="16101" spans="4:4">
      <c r="D16101" s="112"/>
    </row>
    <row r="16102" spans="4:4">
      <c r="D16102" s="112"/>
    </row>
    <row r="16103" spans="4:4">
      <c r="D16103" s="112"/>
    </row>
    <row r="16104" spans="4:4">
      <c r="D16104" s="112"/>
    </row>
    <row r="16105" spans="4:4">
      <c r="D16105" s="112"/>
    </row>
    <row r="16106" spans="4:4">
      <c r="D16106" s="112"/>
    </row>
    <row r="16107" spans="4:4">
      <c r="D16107" s="112"/>
    </row>
    <row r="16108" spans="4:4">
      <c r="D16108" s="112"/>
    </row>
    <row r="16109" spans="4:4">
      <c r="D16109" s="112"/>
    </row>
    <row r="16110" spans="4:4">
      <c r="D16110" s="112"/>
    </row>
    <row r="16111" spans="4:4">
      <c r="D16111" s="112"/>
    </row>
    <row r="16112" spans="4:4">
      <c r="D16112" s="112"/>
    </row>
    <row r="16113" spans="4:4">
      <c r="D16113" s="112"/>
    </row>
    <row r="16114" spans="4:4">
      <c r="D16114" s="112"/>
    </row>
    <row r="16115" spans="4:4">
      <c r="D16115" s="112"/>
    </row>
    <row r="16116" spans="4:4">
      <c r="D16116" s="112"/>
    </row>
    <row r="16117" spans="4:4">
      <c r="D16117" s="112"/>
    </row>
    <row r="16118" spans="4:4">
      <c r="D16118" s="112"/>
    </row>
    <row r="16119" spans="4:4">
      <c r="D16119" s="112"/>
    </row>
    <row r="16120" spans="4:4">
      <c r="D16120" s="112"/>
    </row>
    <row r="16121" spans="4:4">
      <c r="D16121" s="112"/>
    </row>
    <row r="16122" spans="4:4">
      <c r="D16122" s="112"/>
    </row>
    <row r="16123" spans="4:4">
      <c r="D16123" s="112"/>
    </row>
    <row r="16124" spans="4:4">
      <c r="D16124" s="112"/>
    </row>
    <row r="16125" spans="4:4">
      <c r="D16125" s="112"/>
    </row>
    <row r="16126" spans="4:4">
      <c r="D16126" s="112"/>
    </row>
    <row r="16127" spans="4:4">
      <c r="D16127" s="112"/>
    </row>
    <row r="16128" spans="4:4">
      <c r="D16128" s="112"/>
    </row>
    <row r="16129" spans="4:4">
      <c r="D16129" s="112"/>
    </row>
    <row r="16130" spans="4:4">
      <c r="D16130" s="112"/>
    </row>
    <row r="16131" spans="4:4">
      <c r="D16131" s="112"/>
    </row>
    <row r="16132" spans="4:4">
      <c r="D16132" s="112"/>
    </row>
    <row r="16133" spans="4:4">
      <c r="D16133" s="112"/>
    </row>
    <row r="16134" spans="4:4">
      <c r="D16134" s="112"/>
    </row>
    <row r="16135" spans="4:4">
      <c r="D16135" s="112"/>
    </row>
    <row r="16136" spans="4:4">
      <c r="D16136" s="112"/>
    </row>
    <row r="16137" spans="4:4">
      <c r="D16137" s="112"/>
    </row>
    <row r="16138" spans="4:4">
      <c r="D16138" s="112"/>
    </row>
    <row r="16139" spans="4:4">
      <c r="D16139" s="112"/>
    </row>
    <row r="16140" spans="4:4">
      <c r="D16140" s="112"/>
    </row>
    <row r="16141" spans="4:4">
      <c r="D16141" s="112"/>
    </row>
    <row r="16142" spans="4:4">
      <c r="D16142" s="112"/>
    </row>
    <row r="16143" spans="4:4">
      <c r="D16143" s="112"/>
    </row>
    <row r="16144" spans="4:4">
      <c r="D16144" s="112"/>
    </row>
    <row r="16145" spans="4:4">
      <c r="D16145" s="112"/>
    </row>
    <row r="16146" spans="4:4">
      <c r="D16146" s="112"/>
    </row>
    <row r="16147" spans="4:4">
      <c r="D16147" s="112"/>
    </row>
    <row r="16148" spans="4:4">
      <c r="D16148" s="112"/>
    </row>
    <row r="16149" spans="4:4">
      <c r="D16149" s="112"/>
    </row>
    <row r="16150" spans="4:4">
      <c r="D16150" s="112"/>
    </row>
    <row r="16151" spans="4:4">
      <c r="D16151" s="112"/>
    </row>
    <row r="16152" spans="4:4">
      <c r="D16152" s="112"/>
    </row>
    <row r="16153" spans="4:4">
      <c r="D16153" s="112"/>
    </row>
    <row r="16154" spans="4:4">
      <c r="D16154" s="112"/>
    </row>
    <row r="16155" spans="4:4">
      <c r="D16155" s="112"/>
    </row>
    <row r="16156" spans="4:4">
      <c r="D16156" s="112"/>
    </row>
    <row r="16157" spans="4:4">
      <c r="D16157" s="112"/>
    </row>
    <row r="16158" spans="4:4">
      <c r="D16158" s="112"/>
    </row>
    <row r="16159" spans="4:4">
      <c r="D16159" s="112"/>
    </row>
    <row r="16160" spans="4:4">
      <c r="D16160" s="112"/>
    </row>
    <row r="16161" spans="4:4">
      <c r="D16161" s="112"/>
    </row>
    <row r="16162" spans="4:4">
      <c r="D16162" s="112"/>
    </row>
    <row r="16163" spans="4:4">
      <c r="D16163" s="112"/>
    </row>
    <row r="16164" spans="4:4">
      <c r="D16164" s="112"/>
    </row>
    <row r="16165" spans="4:4">
      <c r="D16165" s="112"/>
    </row>
    <row r="16166" spans="4:4">
      <c r="D16166" s="112"/>
    </row>
    <row r="16167" spans="4:4">
      <c r="D16167" s="112"/>
    </row>
    <row r="16168" spans="4:4">
      <c r="D16168" s="112"/>
    </row>
    <row r="16169" spans="4:4">
      <c r="D16169" s="112"/>
    </row>
    <row r="16170" spans="4:4">
      <c r="D16170" s="112"/>
    </row>
    <row r="16171" spans="4:4">
      <c r="D16171" s="112"/>
    </row>
    <row r="16172" spans="4:4">
      <c r="D16172" s="112"/>
    </row>
    <row r="16173" spans="4:4">
      <c r="D16173" s="112"/>
    </row>
    <row r="16174" spans="4:4">
      <c r="D16174" s="112"/>
    </row>
    <row r="16175" spans="4:4">
      <c r="D16175" s="112"/>
    </row>
    <row r="16176" spans="4:4">
      <c r="D16176" s="112"/>
    </row>
    <row r="16177" spans="4:4">
      <c r="D16177" s="112"/>
    </row>
    <row r="16178" spans="4:4">
      <c r="D16178" s="112"/>
    </row>
    <row r="16179" spans="4:4">
      <c r="D16179" s="112"/>
    </row>
    <row r="16180" spans="4:4">
      <c r="D16180" s="112"/>
    </row>
    <row r="16181" spans="4:4">
      <c r="D16181" s="112"/>
    </row>
    <row r="16182" spans="4:4">
      <c r="D16182" s="112"/>
    </row>
    <row r="16183" spans="4:4">
      <c r="D16183" s="112"/>
    </row>
    <row r="16184" spans="4:4">
      <c r="D16184" s="112"/>
    </row>
    <row r="16185" spans="4:4">
      <c r="D16185" s="112"/>
    </row>
    <row r="16186" spans="4:4">
      <c r="D16186" s="112"/>
    </row>
    <row r="16187" spans="4:4">
      <c r="D16187" s="112"/>
    </row>
    <row r="16188" spans="4:4">
      <c r="D16188" s="112"/>
    </row>
    <row r="16189" spans="4:4">
      <c r="D16189" s="112"/>
    </row>
    <row r="16190" spans="4:4">
      <c r="D16190" s="112"/>
    </row>
    <row r="16191" spans="4:4">
      <c r="D16191" s="112"/>
    </row>
    <row r="16192" spans="4:4">
      <c r="D16192" s="112"/>
    </row>
    <row r="16193" spans="4:4">
      <c r="D16193" s="112"/>
    </row>
    <row r="16194" spans="4:4">
      <c r="D16194" s="112"/>
    </row>
    <row r="16195" spans="4:4">
      <c r="D16195" s="112"/>
    </row>
    <row r="16196" spans="4:4">
      <c r="D16196" s="112"/>
    </row>
    <row r="16197" spans="4:4">
      <c r="D16197" s="112"/>
    </row>
    <row r="16198" spans="4:4">
      <c r="D16198" s="112"/>
    </row>
    <row r="16199" spans="4:4">
      <c r="D16199" s="112"/>
    </row>
    <row r="16200" spans="4:4">
      <c r="D16200" s="112"/>
    </row>
    <row r="16201" spans="4:4">
      <c r="D16201" s="112"/>
    </row>
    <row r="16202" spans="4:4">
      <c r="D16202" s="112"/>
    </row>
    <row r="16203" spans="4:4">
      <c r="D16203" s="112"/>
    </row>
    <row r="16204" spans="4:4">
      <c r="D16204" s="112"/>
    </row>
    <row r="16205" spans="4:4">
      <c r="D16205" s="112"/>
    </row>
    <row r="16206" spans="4:4">
      <c r="D16206" s="112"/>
    </row>
    <row r="16207" spans="4:4">
      <c r="D16207" s="112"/>
    </row>
    <row r="16208" spans="4:4">
      <c r="D16208" s="112"/>
    </row>
    <row r="16209" spans="4:4">
      <c r="D16209" s="112"/>
    </row>
    <row r="16210" spans="4:4">
      <c r="D16210" s="112"/>
    </row>
    <row r="16211" spans="4:4">
      <c r="D16211" s="112"/>
    </row>
    <row r="16212" spans="4:4">
      <c r="D16212" s="112"/>
    </row>
    <row r="16213" spans="4:4">
      <c r="D16213" s="112"/>
    </row>
    <row r="16214" spans="4:4">
      <c r="D16214" s="112"/>
    </row>
    <row r="16215" spans="4:4">
      <c r="D16215" s="112"/>
    </row>
    <row r="16216" spans="4:4">
      <c r="D16216" s="112"/>
    </row>
    <row r="16217" spans="4:4">
      <c r="D16217" s="112"/>
    </row>
    <row r="16218" spans="4:4">
      <c r="D16218" s="112"/>
    </row>
    <row r="16219" spans="4:4">
      <c r="D16219" s="112"/>
    </row>
    <row r="16220" spans="4:4">
      <c r="D16220" s="112"/>
    </row>
    <row r="16221" spans="4:4">
      <c r="D16221" s="112"/>
    </row>
    <row r="16222" spans="4:4">
      <c r="D16222" s="112"/>
    </row>
    <row r="16223" spans="4:4">
      <c r="D16223" s="112"/>
    </row>
    <row r="16224" spans="4:4">
      <c r="D16224" s="112"/>
    </row>
    <row r="16225" spans="4:4">
      <c r="D16225" s="112"/>
    </row>
    <row r="16226" spans="4:4">
      <c r="D16226" s="112"/>
    </row>
    <row r="16227" spans="4:4">
      <c r="D16227" s="112"/>
    </row>
    <row r="16228" spans="4:4">
      <c r="D16228" s="112"/>
    </row>
    <row r="16229" spans="4:4">
      <c r="D16229" s="112"/>
    </row>
    <row r="16230" spans="4:4">
      <c r="D16230" s="112"/>
    </row>
    <row r="16231" spans="4:4">
      <c r="D16231" s="112"/>
    </row>
    <row r="16232" spans="4:4">
      <c r="D16232" s="112"/>
    </row>
    <row r="16233" spans="4:4">
      <c r="D16233" s="112"/>
    </row>
    <row r="16234" spans="4:4">
      <c r="D16234" s="112"/>
    </row>
    <row r="16235" spans="4:4">
      <c r="D16235" s="112"/>
    </row>
    <row r="16236" spans="4:4">
      <c r="D16236" s="112"/>
    </row>
    <row r="16237" spans="4:4">
      <c r="D16237" s="112"/>
    </row>
    <row r="16238" spans="4:4">
      <c r="D16238" s="112"/>
    </row>
    <row r="16239" spans="4:4">
      <c r="D16239" s="112"/>
    </row>
    <row r="16240" spans="4:4">
      <c r="D16240" s="112"/>
    </row>
    <row r="16241" spans="4:4">
      <c r="D16241" s="112"/>
    </row>
    <row r="16242" spans="4:4">
      <c r="D16242" s="112"/>
    </row>
    <row r="16243" spans="4:4">
      <c r="D16243" s="112"/>
    </row>
    <row r="16244" spans="4:4">
      <c r="D16244" s="112"/>
    </row>
    <row r="16245" spans="4:4">
      <c r="D16245" s="112"/>
    </row>
    <row r="16246" spans="4:4">
      <c r="D16246" s="112"/>
    </row>
    <row r="16247" spans="4:4">
      <c r="D16247" s="112"/>
    </row>
    <row r="16248" spans="4:4">
      <c r="D16248" s="112"/>
    </row>
    <row r="16249" spans="4:4">
      <c r="D16249" s="112"/>
    </row>
    <row r="16250" spans="4:4">
      <c r="D16250" s="112"/>
    </row>
    <row r="16251" spans="4:4">
      <c r="D16251" s="112"/>
    </row>
    <row r="16252" spans="4:4">
      <c r="D16252" s="112"/>
    </row>
    <row r="16253" spans="4:4">
      <c r="D16253" s="112"/>
    </row>
    <row r="16254" spans="4:4">
      <c r="D16254" s="112"/>
    </row>
    <row r="16255" spans="4:4">
      <c r="D16255" s="112"/>
    </row>
    <row r="16256" spans="4:4">
      <c r="D16256" s="112"/>
    </row>
    <row r="16257" spans="4:4">
      <c r="D16257" s="112"/>
    </row>
    <row r="16258" spans="4:4">
      <c r="D16258" s="112"/>
    </row>
    <row r="16259" spans="4:4">
      <c r="D16259" s="112"/>
    </row>
    <row r="16260" spans="4:4">
      <c r="D16260" s="112"/>
    </row>
    <row r="16261" spans="4:4">
      <c r="D16261" s="112"/>
    </row>
    <row r="16262" spans="4:4">
      <c r="D16262" s="112"/>
    </row>
    <row r="16263" spans="4:4">
      <c r="D16263" s="112"/>
    </row>
    <row r="16264" spans="4:4">
      <c r="D16264" s="112"/>
    </row>
    <row r="16265" spans="4:4">
      <c r="D16265" s="112"/>
    </row>
    <row r="16266" spans="4:4">
      <c r="D16266" s="112"/>
    </row>
    <row r="16267" spans="4:4">
      <c r="D16267" s="112"/>
    </row>
    <row r="16268" spans="4:4">
      <c r="D16268" s="112"/>
    </row>
    <row r="16269" spans="4:4">
      <c r="D16269" s="112"/>
    </row>
    <row r="16270" spans="4:4">
      <c r="D16270" s="112"/>
    </row>
    <row r="16271" spans="4:4">
      <c r="D16271" s="112"/>
    </row>
    <row r="16272" spans="4:4">
      <c r="D16272" s="112"/>
    </row>
    <row r="16273" spans="4:4">
      <c r="D16273" s="112"/>
    </row>
    <row r="16274" spans="4:4">
      <c r="D16274" s="112"/>
    </row>
    <row r="16275" spans="4:4">
      <c r="D16275" s="112"/>
    </row>
    <row r="16276" spans="4:4">
      <c r="D16276" s="112"/>
    </row>
    <row r="16277" spans="4:4">
      <c r="D16277" s="112"/>
    </row>
    <row r="16278" spans="4:4">
      <c r="D16278" s="112"/>
    </row>
    <row r="16279" spans="4:4">
      <c r="D16279" s="112"/>
    </row>
    <row r="16280" spans="4:4">
      <c r="D16280" s="112"/>
    </row>
    <row r="16281" spans="4:4">
      <c r="D16281" s="112"/>
    </row>
    <row r="16282" spans="4:4">
      <c r="D16282" s="112"/>
    </row>
    <row r="16283" spans="4:4">
      <c r="D16283" s="112"/>
    </row>
    <row r="16284" spans="4:4">
      <c r="D16284" s="112"/>
    </row>
    <row r="16285" spans="4:4">
      <c r="D16285" s="112"/>
    </row>
    <row r="16286" spans="4:4">
      <c r="D16286" s="112"/>
    </row>
    <row r="16287" spans="4:4">
      <c r="D16287" s="112"/>
    </row>
    <row r="16288" spans="4:4">
      <c r="D16288" s="112"/>
    </row>
    <row r="16289" spans="4:4">
      <c r="D16289" s="112"/>
    </row>
    <row r="16290" spans="4:4">
      <c r="D16290" s="112"/>
    </row>
    <row r="16291" spans="4:4">
      <c r="D16291" s="112"/>
    </row>
    <row r="16292" spans="4:4">
      <c r="D16292" s="112"/>
    </row>
    <row r="16293" spans="4:4">
      <c r="D16293" s="112"/>
    </row>
    <row r="16294" spans="4:4">
      <c r="D16294" s="112"/>
    </row>
    <row r="16295" spans="4:4">
      <c r="D16295" s="112"/>
    </row>
    <row r="16296" spans="4:4">
      <c r="D16296" s="112"/>
    </row>
    <row r="16297" spans="4:4">
      <c r="D16297" s="112"/>
    </row>
    <row r="16298" spans="4:4">
      <c r="D16298" s="112"/>
    </row>
    <row r="16299" spans="4:4">
      <c r="D16299" s="112"/>
    </row>
    <row r="16300" spans="4:4">
      <c r="D16300" s="112"/>
    </row>
    <row r="16301" spans="4:4">
      <c r="D16301" s="112"/>
    </row>
    <row r="16302" spans="4:4">
      <c r="D16302" s="112"/>
    </row>
    <row r="16303" spans="4:4">
      <c r="D16303" s="112"/>
    </row>
    <row r="16304" spans="4:4">
      <c r="D16304" s="112"/>
    </row>
    <row r="16305" spans="4:4">
      <c r="D16305" s="112"/>
    </row>
    <row r="16306" spans="4:4">
      <c r="D16306" s="112"/>
    </row>
    <row r="16307" spans="4:4">
      <c r="D16307" s="112"/>
    </row>
    <row r="16308" spans="4:4">
      <c r="D16308" s="112"/>
    </row>
    <row r="16309" spans="4:4">
      <c r="D16309" s="112"/>
    </row>
    <row r="16310" spans="4:4">
      <c r="D16310" s="112"/>
    </row>
    <row r="16311" spans="4:4">
      <c r="D16311" s="112"/>
    </row>
    <row r="16312" spans="4:4">
      <c r="D16312" s="112"/>
    </row>
    <row r="16313" spans="4:4">
      <c r="D16313" s="112"/>
    </row>
    <row r="16314" spans="4:4">
      <c r="D16314" s="112"/>
    </row>
    <row r="16315" spans="4:4">
      <c r="D16315" s="112"/>
    </row>
    <row r="16316" spans="4:4">
      <c r="D16316" s="112"/>
    </row>
    <row r="16317" spans="4:4">
      <c r="D16317" s="112"/>
    </row>
    <row r="16318" spans="4:4">
      <c r="D16318" s="112"/>
    </row>
    <row r="16319" spans="4:4">
      <c r="D16319" s="112"/>
    </row>
    <row r="16320" spans="4:4">
      <c r="D16320" s="112"/>
    </row>
    <row r="16321" spans="4:4">
      <c r="D16321" s="112"/>
    </row>
    <row r="16322" spans="4:4">
      <c r="D16322" s="112"/>
    </row>
    <row r="16323" spans="4:4">
      <c r="D16323" s="112"/>
    </row>
    <row r="16324" spans="4:4">
      <c r="D16324" s="112"/>
    </row>
    <row r="16325" spans="4:4">
      <c r="D16325" s="112"/>
    </row>
    <row r="16326" spans="4:4">
      <c r="D16326" s="112"/>
    </row>
    <row r="16327" spans="4:4">
      <c r="D16327" s="112"/>
    </row>
    <row r="16328" spans="4:4">
      <c r="D16328" s="112"/>
    </row>
    <row r="16329" spans="4:4">
      <c r="D16329" s="112"/>
    </row>
    <row r="16330" spans="4:4">
      <c r="D16330" s="112"/>
    </row>
    <row r="16331" spans="4:4">
      <c r="D16331" s="112"/>
    </row>
    <row r="16332" spans="4:4">
      <c r="D16332" s="112"/>
    </row>
    <row r="16333" spans="4:4">
      <c r="D16333" s="112"/>
    </row>
    <row r="16334" spans="4:4">
      <c r="D16334" s="112"/>
    </row>
    <row r="16335" spans="4:4">
      <c r="D16335" s="112"/>
    </row>
    <row r="16336" spans="4:4">
      <c r="D16336" s="112"/>
    </row>
    <row r="16337" spans="4:4">
      <c r="D16337" s="112"/>
    </row>
    <row r="16338" spans="4:4">
      <c r="D16338" s="112"/>
    </row>
    <row r="16339" spans="4:4">
      <c r="D16339" s="112"/>
    </row>
    <row r="16340" spans="4:4">
      <c r="D16340" s="112"/>
    </row>
    <row r="16341" spans="4:4">
      <c r="D16341" s="112"/>
    </row>
    <row r="16342" spans="4:4">
      <c r="D16342" s="112"/>
    </row>
    <row r="16343" spans="4:4">
      <c r="D16343" s="112"/>
    </row>
    <row r="16344" spans="4:4">
      <c r="D16344" s="112"/>
    </row>
    <row r="16345" spans="4:4">
      <c r="D16345" s="112"/>
    </row>
    <row r="16346" spans="4:4">
      <c r="D16346" s="112"/>
    </row>
    <row r="16347" spans="4:4">
      <c r="D16347" s="112"/>
    </row>
    <row r="16348" spans="4:4">
      <c r="D16348" s="112"/>
    </row>
    <row r="16349" spans="4:4">
      <c r="D16349" s="112"/>
    </row>
    <row r="16350" spans="4:4">
      <c r="D16350" s="112"/>
    </row>
    <row r="16351" spans="4:4">
      <c r="D16351" s="112"/>
    </row>
    <row r="16352" spans="4:4">
      <c r="D16352" s="112"/>
    </row>
    <row r="16353" spans="4:4">
      <c r="D16353" s="112"/>
    </row>
    <row r="16354" spans="4:4">
      <c r="D16354" s="112"/>
    </row>
    <row r="16355" spans="4:4">
      <c r="D16355" s="112"/>
    </row>
    <row r="16356" spans="4:4">
      <c r="D16356" s="112"/>
    </row>
    <row r="16357" spans="4:4">
      <c r="D16357" s="112"/>
    </row>
    <row r="16358" spans="4:4">
      <c r="D16358" s="112"/>
    </row>
    <row r="16359" spans="4:4">
      <c r="D16359" s="112"/>
    </row>
    <row r="16360" spans="4:4">
      <c r="D16360" s="112"/>
    </row>
    <row r="16361" spans="4:4">
      <c r="D16361" s="112"/>
    </row>
    <row r="16362" spans="4:4">
      <c r="D16362" s="112"/>
    </row>
    <row r="16363" spans="4:4">
      <c r="D16363" s="112"/>
    </row>
    <row r="16364" spans="4:4">
      <c r="D16364" s="112"/>
    </row>
    <row r="16365" spans="4:4">
      <c r="D16365" s="112"/>
    </row>
    <row r="16366" spans="4:4">
      <c r="D16366" s="112"/>
    </row>
    <row r="16367" spans="4:4">
      <c r="D16367" s="112"/>
    </row>
    <row r="16368" spans="4:4">
      <c r="D16368" s="112"/>
    </row>
    <row r="16369" spans="4:4">
      <c r="D16369" s="112"/>
    </row>
    <row r="16370" spans="4:4">
      <c r="D16370" s="112"/>
    </row>
    <row r="16371" spans="4:4">
      <c r="D16371" s="112"/>
    </row>
    <row r="16372" spans="4:4">
      <c r="D16372" s="112"/>
    </row>
    <row r="16373" spans="4:4">
      <c r="D16373" s="112"/>
    </row>
    <row r="16374" spans="4:4">
      <c r="D16374" s="112"/>
    </row>
    <row r="16375" spans="4:4">
      <c r="D16375" s="112"/>
    </row>
    <row r="16376" spans="4:4">
      <c r="D16376" s="112"/>
    </row>
    <row r="16377" spans="4:4">
      <c r="D16377" s="112"/>
    </row>
    <row r="16378" spans="4:4">
      <c r="D16378" s="112"/>
    </row>
    <row r="16379" spans="4:4">
      <c r="D16379" s="112"/>
    </row>
    <row r="16380" spans="4:4">
      <c r="D16380" s="112"/>
    </row>
    <row r="16381" spans="4:4">
      <c r="D16381" s="112"/>
    </row>
    <row r="16382" spans="4:4">
      <c r="D16382" s="112"/>
    </row>
    <row r="16383" spans="4:4">
      <c r="D16383" s="112"/>
    </row>
    <row r="16384" spans="4:4">
      <c r="D16384" s="112"/>
    </row>
    <row r="16385" spans="4:4">
      <c r="D16385" s="112"/>
    </row>
    <row r="16386" spans="4:4">
      <c r="D16386" s="112"/>
    </row>
    <row r="16387" spans="4:4">
      <c r="D16387" s="112"/>
    </row>
    <row r="16388" spans="4:4">
      <c r="D16388" s="112"/>
    </row>
    <row r="16389" spans="4:4">
      <c r="D16389" s="112"/>
    </row>
    <row r="16390" spans="4:4">
      <c r="D16390" s="112"/>
    </row>
    <row r="16391" spans="4:4">
      <c r="D16391" s="112"/>
    </row>
    <row r="16392" spans="4:4">
      <c r="D16392" s="112"/>
    </row>
    <row r="16393" spans="4:4">
      <c r="D16393" s="112"/>
    </row>
    <row r="16394" spans="4:4">
      <c r="D16394" s="112"/>
    </row>
    <row r="16395" spans="4:4">
      <c r="D16395" s="112"/>
    </row>
    <row r="16396" spans="4:4">
      <c r="D16396" s="112"/>
    </row>
    <row r="16397" spans="4:4">
      <c r="D16397" s="112"/>
    </row>
    <row r="16398" spans="4:4">
      <c r="D16398" s="112"/>
    </row>
    <row r="16399" spans="4:4">
      <c r="D16399" s="112"/>
    </row>
    <row r="16400" spans="4:4">
      <c r="D16400" s="112"/>
    </row>
    <row r="16401" spans="4:4">
      <c r="D16401" s="112"/>
    </row>
    <row r="16402" spans="4:4">
      <c r="D16402" s="112"/>
    </row>
    <row r="16403" spans="4:4">
      <c r="D16403" s="112"/>
    </row>
    <row r="16404" spans="4:4">
      <c r="D16404" s="112"/>
    </row>
    <row r="16405" spans="4:4">
      <c r="D16405" s="112"/>
    </row>
    <row r="16406" spans="4:4">
      <c r="D16406" s="112"/>
    </row>
    <row r="16407" spans="4:4">
      <c r="D16407" s="112"/>
    </row>
    <row r="16408" spans="4:4">
      <c r="D16408" s="112"/>
    </row>
    <row r="16409" spans="4:4">
      <c r="D16409" s="112"/>
    </row>
    <row r="16410" spans="4:4">
      <c r="D16410" s="112"/>
    </row>
    <row r="16411" spans="4:4">
      <c r="D16411" s="112"/>
    </row>
    <row r="16412" spans="4:4">
      <c r="D16412" s="112"/>
    </row>
    <row r="16413" spans="4:4">
      <c r="D16413" s="112"/>
    </row>
    <row r="16414" spans="4:4">
      <c r="D16414" s="112"/>
    </row>
    <row r="16415" spans="4:4">
      <c r="D16415" s="112"/>
    </row>
    <row r="16416" spans="4:4">
      <c r="D16416" s="112"/>
    </row>
    <row r="16417" spans="4:4">
      <c r="D16417" s="112"/>
    </row>
    <row r="16418" spans="4:4">
      <c r="D16418" s="112"/>
    </row>
    <row r="16419" spans="4:4">
      <c r="D16419" s="112"/>
    </row>
    <row r="16420" spans="4:4">
      <c r="D16420" s="112"/>
    </row>
    <row r="16421" spans="4:4">
      <c r="D16421" s="112"/>
    </row>
    <row r="16422" spans="4:4">
      <c r="D16422" s="112"/>
    </row>
    <row r="16423" spans="4:4">
      <c r="D16423" s="112"/>
    </row>
    <row r="16424" spans="4:4">
      <c r="D16424" s="112"/>
    </row>
    <row r="16425" spans="4:4">
      <c r="D16425" s="112"/>
    </row>
    <row r="16426" spans="4:4">
      <c r="D16426" s="112"/>
    </row>
    <row r="16427" spans="4:4">
      <c r="D16427" s="112"/>
    </row>
    <row r="16428" spans="4:4">
      <c r="D16428" s="112"/>
    </row>
    <row r="16429" spans="4:4">
      <c r="D16429" s="112"/>
    </row>
    <row r="16430" spans="4:4">
      <c r="D16430" s="112"/>
    </row>
    <row r="16431" spans="4:4">
      <c r="D16431" s="112"/>
    </row>
    <row r="16432" spans="4:4">
      <c r="D16432" s="112"/>
    </row>
    <row r="16433" spans="4:4">
      <c r="D16433" s="112"/>
    </row>
    <row r="16434" spans="4:4">
      <c r="D16434" s="112"/>
    </row>
    <row r="16435" spans="4:4">
      <c r="D16435" s="112"/>
    </row>
    <row r="16436" spans="4:4">
      <c r="D16436" s="112"/>
    </row>
    <row r="16437" spans="4:4">
      <c r="D16437" s="112"/>
    </row>
    <row r="16438" spans="4:4">
      <c r="D16438" s="112"/>
    </row>
    <row r="16439" spans="4:4">
      <c r="D16439" s="112"/>
    </row>
    <row r="16440" spans="4:4">
      <c r="D16440" s="112"/>
    </row>
    <row r="16441" spans="4:4">
      <c r="D16441" s="112"/>
    </row>
    <row r="16442" spans="4:4">
      <c r="D16442" s="112"/>
    </row>
    <row r="16443" spans="4:4">
      <c r="D16443" s="112"/>
    </row>
    <row r="16444" spans="4:4">
      <c r="D16444" s="112"/>
    </row>
    <row r="16445" spans="4:4">
      <c r="D16445" s="112"/>
    </row>
    <row r="16446" spans="4:4">
      <c r="D16446" s="112"/>
    </row>
    <row r="16447" spans="4:4">
      <c r="D16447" s="112"/>
    </row>
    <row r="16448" spans="4:4">
      <c r="D16448" s="112"/>
    </row>
    <row r="16449" spans="4:4">
      <c r="D16449" s="112"/>
    </row>
    <row r="16450" spans="4:4">
      <c r="D16450" s="112"/>
    </row>
    <row r="16451" spans="4:4">
      <c r="D16451" s="112"/>
    </row>
    <row r="16452" spans="4:4">
      <c r="D16452" s="112"/>
    </row>
    <row r="16453" spans="4:4">
      <c r="D16453" s="112"/>
    </row>
    <row r="16454" spans="4:4">
      <c r="D16454" s="112"/>
    </row>
    <row r="16455" spans="4:4">
      <c r="D16455" s="112"/>
    </row>
    <row r="16456" spans="4:4">
      <c r="D16456" s="112"/>
    </row>
    <row r="16457" spans="4:4">
      <c r="D16457" s="112"/>
    </row>
    <row r="16458" spans="4:4">
      <c r="D16458" s="112"/>
    </row>
    <row r="16459" spans="4:4">
      <c r="D16459" s="112"/>
    </row>
    <row r="16460" spans="4:4">
      <c r="D16460" s="112"/>
    </row>
    <row r="16461" spans="4:4">
      <c r="D16461" s="112"/>
    </row>
    <row r="16462" spans="4:4">
      <c r="D16462" s="112"/>
    </row>
    <row r="16463" spans="4:4">
      <c r="D16463" s="112"/>
    </row>
    <row r="16464" spans="4:4">
      <c r="D16464" s="112"/>
    </row>
    <row r="16465" spans="4:4">
      <c r="D16465" s="112"/>
    </row>
    <row r="16466" spans="4:4">
      <c r="D16466" s="112"/>
    </row>
    <row r="16467" spans="4:4">
      <c r="D16467" s="112"/>
    </row>
    <row r="16468" spans="4:4">
      <c r="D16468" s="112"/>
    </row>
    <row r="16469" spans="4:4">
      <c r="D16469" s="112"/>
    </row>
    <row r="16470" spans="4:4">
      <c r="D16470" s="112"/>
    </row>
    <row r="16471" spans="4:4">
      <c r="D16471" s="112"/>
    </row>
    <row r="16472" spans="4:4">
      <c r="D16472" s="112"/>
    </row>
    <row r="16473" spans="4:4">
      <c r="D16473" s="112"/>
    </row>
    <row r="16474" spans="4:4">
      <c r="D16474" s="112"/>
    </row>
    <row r="16475" spans="4:4">
      <c r="D16475" s="112"/>
    </row>
    <row r="16476" spans="4:4">
      <c r="D16476" s="112"/>
    </row>
    <row r="16477" spans="4:4">
      <c r="D16477" s="112"/>
    </row>
    <row r="16478" spans="4:4">
      <c r="D16478" s="112"/>
    </row>
    <row r="16479" spans="4:4">
      <c r="D16479" s="112"/>
    </row>
    <row r="16480" spans="4:4">
      <c r="D16480" s="112"/>
    </row>
    <row r="16481" spans="4:4">
      <c r="D16481" s="112"/>
    </row>
    <row r="16482" spans="4:4">
      <c r="D16482" s="112"/>
    </row>
    <row r="16483" spans="4:4">
      <c r="D16483" s="112"/>
    </row>
    <row r="16484" spans="4:4">
      <c r="D16484" s="112"/>
    </row>
    <row r="16485" spans="4:4">
      <c r="D16485" s="112"/>
    </row>
    <row r="16486" spans="4:4">
      <c r="D16486" s="112"/>
    </row>
    <row r="16487" spans="4:4">
      <c r="D16487" s="112"/>
    </row>
    <row r="16488" spans="4:4">
      <c r="D16488" s="112"/>
    </row>
    <row r="16489" spans="4:4">
      <c r="D16489" s="112"/>
    </row>
    <row r="16490" spans="4:4">
      <c r="D16490" s="112"/>
    </row>
    <row r="16491" spans="4:4">
      <c r="D16491" s="112"/>
    </row>
    <row r="16492" spans="4:4">
      <c r="D16492" s="112"/>
    </row>
    <row r="16493" spans="4:4">
      <c r="D16493" s="112"/>
    </row>
    <row r="16494" spans="4:4">
      <c r="D16494" s="112"/>
    </row>
    <row r="16495" spans="4:4">
      <c r="D16495" s="112"/>
    </row>
    <row r="16496" spans="4:4">
      <c r="D16496" s="112"/>
    </row>
    <row r="16497" spans="4:4">
      <c r="D16497" s="112"/>
    </row>
    <row r="16498" spans="4:4">
      <c r="D16498" s="112"/>
    </row>
    <row r="16499" spans="4:4">
      <c r="D16499" s="112"/>
    </row>
    <row r="16500" spans="4:4">
      <c r="D16500" s="112"/>
    </row>
    <row r="16501" spans="4:4">
      <c r="D16501" s="112"/>
    </row>
    <row r="16502" spans="4:4">
      <c r="D16502" s="112"/>
    </row>
    <row r="16503" spans="4:4">
      <c r="D16503" s="112"/>
    </row>
    <row r="16504" spans="4:4">
      <c r="D16504" s="112"/>
    </row>
    <row r="16505" spans="4:4">
      <c r="D16505" s="112"/>
    </row>
    <row r="16506" spans="4:4">
      <c r="D16506" s="112"/>
    </row>
    <row r="16507" spans="4:4">
      <c r="D16507" s="112"/>
    </row>
    <row r="16508" spans="4:4">
      <c r="D16508" s="112"/>
    </row>
    <row r="16509" spans="4:4">
      <c r="D16509" s="112"/>
    </row>
    <row r="16510" spans="4:4">
      <c r="D16510" s="112"/>
    </row>
    <row r="16511" spans="4:4">
      <c r="D16511" s="112"/>
    </row>
    <row r="16512" spans="4:4">
      <c r="D16512" s="112"/>
    </row>
    <row r="16513" spans="4:4">
      <c r="D16513" s="112"/>
    </row>
    <row r="16514" spans="4:4">
      <c r="D16514" s="112"/>
    </row>
    <row r="16515" spans="4:4">
      <c r="D16515" s="112"/>
    </row>
    <row r="16516" spans="4:4">
      <c r="D16516" s="112"/>
    </row>
    <row r="16517" spans="4:4">
      <c r="D16517" s="112"/>
    </row>
    <row r="16518" spans="4:4">
      <c r="D16518" s="112"/>
    </row>
    <row r="16519" spans="4:4">
      <c r="D16519" s="112"/>
    </row>
    <row r="16520" spans="4:4">
      <c r="D16520" s="112"/>
    </row>
    <row r="16521" spans="4:4">
      <c r="D16521" s="112"/>
    </row>
    <row r="16522" spans="4:4">
      <c r="D16522" s="112"/>
    </row>
    <row r="16523" spans="4:4">
      <c r="D16523" s="112"/>
    </row>
    <row r="16524" spans="4:4">
      <c r="D16524" s="112"/>
    </row>
    <row r="16525" spans="4:4">
      <c r="D16525" s="112"/>
    </row>
    <row r="16526" spans="4:4">
      <c r="D16526" s="112"/>
    </row>
    <row r="16527" spans="4:4">
      <c r="D16527" s="112"/>
    </row>
    <row r="16528" spans="4:4">
      <c r="D16528" s="112"/>
    </row>
    <row r="16529" spans="4:4">
      <c r="D16529" s="112"/>
    </row>
    <row r="16530" spans="4:4">
      <c r="D16530" s="112"/>
    </row>
    <row r="16531" spans="4:4">
      <c r="D16531" s="112"/>
    </row>
    <row r="16532" spans="4:4">
      <c r="D16532" s="112"/>
    </row>
    <row r="16533" spans="4:4">
      <c r="D16533" s="112"/>
    </row>
    <row r="16534" spans="4:4">
      <c r="D16534" s="112"/>
    </row>
    <row r="16535" spans="4:4">
      <c r="D16535" s="112"/>
    </row>
    <row r="16536" spans="4:4">
      <c r="D16536" s="112"/>
    </row>
    <row r="16537" spans="4:4">
      <c r="D16537" s="112"/>
    </row>
    <row r="16538" spans="4:4">
      <c r="D16538" s="112"/>
    </row>
    <row r="16539" spans="4:4">
      <c r="D16539" s="112"/>
    </row>
    <row r="16540" spans="4:4">
      <c r="D16540" s="112"/>
    </row>
    <row r="16541" spans="4:4">
      <c r="D16541" s="112"/>
    </row>
    <row r="16542" spans="4:4">
      <c r="D16542" s="112"/>
    </row>
    <row r="16543" spans="4:4">
      <c r="D16543" s="112"/>
    </row>
    <row r="16544" spans="4:4">
      <c r="D16544" s="112"/>
    </row>
    <row r="16545" spans="4:4">
      <c r="D16545" s="112"/>
    </row>
    <row r="16546" spans="4:4">
      <c r="D16546" s="112"/>
    </row>
    <row r="16547" spans="4:4">
      <c r="D16547" s="112"/>
    </row>
    <row r="16548" spans="4:4">
      <c r="D16548" s="112"/>
    </row>
    <row r="16549" spans="4:4">
      <c r="D16549" s="112"/>
    </row>
    <row r="16550" spans="4:4">
      <c r="D16550" s="112"/>
    </row>
    <row r="16551" spans="4:4">
      <c r="D16551" s="112"/>
    </row>
    <row r="16552" spans="4:4">
      <c r="D16552" s="112"/>
    </row>
    <row r="16553" spans="4:4">
      <c r="D16553" s="112"/>
    </row>
    <row r="16554" spans="4:4">
      <c r="D16554" s="112"/>
    </row>
    <row r="16555" spans="4:4">
      <c r="D16555" s="112"/>
    </row>
    <row r="16556" spans="4:4">
      <c r="D16556" s="112"/>
    </row>
    <row r="16557" spans="4:4">
      <c r="D16557" s="112"/>
    </row>
    <row r="16558" spans="4:4">
      <c r="D16558" s="112"/>
    </row>
    <row r="16559" spans="4:4">
      <c r="D16559" s="112"/>
    </row>
    <row r="16560" spans="4:4">
      <c r="D16560" s="112"/>
    </row>
    <row r="16561" spans="4:4">
      <c r="D16561" s="112"/>
    </row>
    <row r="16562" spans="4:4">
      <c r="D16562" s="112"/>
    </row>
    <row r="16563" spans="4:4">
      <c r="D16563" s="112"/>
    </row>
    <row r="16564" spans="4:4">
      <c r="D16564" s="112"/>
    </row>
    <row r="16565" spans="4:4">
      <c r="D16565" s="112"/>
    </row>
    <row r="16566" spans="4:4">
      <c r="D16566" s="112"/>
    </row>
    <row r="16567" spans="4:4">
      <c r="D16567" s="112"/>
    </row>
    <row r="16568" spans="4:4">
      <c r="D16568" s="112"/>
    </row>
    <row r="16569" spans="4:4">
      <c r="D16569" s="112"/>
    </row>
    <row r="16570" spans="4:4">
      <c r="D16570" s="112"/>
    </row>
    <row r="16571" spans="4:4">
      <c r="D16571" s="112"/>
    </row>
    <row r="16572" spans="4:4">
      <c r="D16572" s="112"/>
    </row>
    <row r="16573" spans="4:4">
      <c r="D16573" s="112"/>
    </row>
    <row r="16574" spans="4:4">
      <c r="D16574" s="112"/>
    </row>
    <row r="16575" spans="4:4">
      <c r="D16575" s="112"/>
    </row>
    <row r="16576" spans="4:4">
      <c r="D16576" s="112"/>
    </row>
    <row r="16577" spans="4:4">
      <c r="D16577" s="112"/>
    </row>
    <row r="16578" spans="4:4">
      <c r="D16578" s="112"/>
    </row>
    <row r="16579" spans="4:4">
      <c r="D16579" s="112"/>
    </row>
    <row r="16580" spans="4:4">
      <c r="D16580" s="112"/>
    </row>
    <row r="16581" spans="4:4">
      <c r="D16581" s="112"/>
    </row>
    <row r="16582" spans="4:4">
      <c r="D16582" s="112"/>
    </row>
    <row r="16583" spans="4:4">
      <c r="D16583" s="112"/>
    </row>
    <row r="16584" spans="4:4">
      <c r="D16584" s="112"/>
    </row>
    <row r="16585" spans="4:4">
      <c r="D16585" s="112"/>
    </row>
    <row r="16586" spans="4:4">
      <c r="D16586" s="112"/>
    </row>
    <row r="16587" spans="4:4">
      <c r="D16587" s="112"/>
    </row>
    <row r="16588" spans="4:4">
      <c r="D16588" s="112"/>
    </row>
    <row r="16589" spans="4:4">
      <c r="D16589" s="112"/>
    </row>
    <row r="16590" spans="4:4">
      <c r="D16590" s="112"/>
    </row>
    <row r="16591" spans="4:4">
      <c r="D16591" s="112"/>
    </row>
    <row r="16592" spans="4:4">
      <c r="D16592" s="112"/>
    </row>
    <row r="16593" spans="4:4">
      <c r="D16593" s="112"/>
    </row>
    <row r="16594" spans="4:4">
      <c r="D16594" s="112"/>
    </row>
    <row r="16595" spans="4:4">
      <c r="D16595" s="112"/>
    </row>
    <row r="16596" spans="4:4">
      <c r="D16596" s="112"/>
    </row>
    <row r="16597" spans="4:4">
      <c r="D16597" s="112"/>
    </row>
    <row r="16598" spans="4:4">
      <c r="D16598" s="112"/>
    </row>
    <row r="16599" spans="4:4">
      <c r="D16599" s="112"/>
    </row>
    <row r="16600" spans="4:4">
      <c r="D16600" s="112"/>
    </row>
    <row r="16601" spans="4:4">
      <c r="D16601" s="112"/>
    </row>
    <row r="16602" spans="4:4">
      <c r="D16602" s="112"/>
    </row>
    <row r="16603" spans="4:4">
      <c r="D16603" s="112"/>
    </row>
    <row r="16604" spans="4:4">
      <c r="D16604" s="112"/>
    </row>
    <row r="16605" spans="4:4">
      <c r="D16605" s="112"/>
    </row>
    <row r="16606" spans="4:4">
      <c r="D16606" s="112"/>
    </row>
    <row r="16607" spans="4:4">
      <c r="D16607" s="112"/>
    </row>
    <row r="16608" spans="4:4">
      <c r="D16608" s="112"/>
    </row>
    <row r="16609" spans="4:4">
      <c r="D16609" s="112"/>
    </row>
    <row r="16610" spans="4:4">
      <c r="D16610" s="112"/>
    </row>
    <row r="16611" spans="4:4">
      <c r="D16611" s="112"/>
    </row>
    <row r="16612" spans="4:4">
      <c r="D16612" s="112"/>
    </row>
    <row r="16613" spans="4:4">
      <c r="D16613" s="112"/>
    </row>
    <row r="16614" spans="4:4">
      <c r="D16614" s="112"/>
    </row>
    <row r="16615" spans="4:4">
      <c r="D16615" s="112"/>
    </row>
    <row r="16616" spans="4:4">
      <c r="D16616" s="112"/>
    </row>
    <row r="16617" spans="4:4">
      <c r="D16617" s="112"/>
    </row>
    <row r="16618" spans="4:4">
      <c r="D16618" s="112"/>
    </row>
    <row r="16619" spans="4:4">
      <c r="D16619" s="112"/>
    </row>
    <row r="16620" spans="4:4">
      <c r="D16620" s="112"/>
    </row>
    <row r="16621" spans="4:4">
      <c r="D16621" s="112"/>
    </row>
    <row r="16622" spans="4:4">
      <c r="D16622" s="112"/>
    </row>
    <row r="16623" spans="4:4">
      <c r="D16623" s="112"/>
    </row>
    <row r="16624" spans="4:4">
      <c r="D16624" s="112"/>
    </row>
    <row r="16625" spans="4:4">
      <c r="D16625" s="112"/>
    </row>
    <row r="16626" spans="4:4">
      <c r="D16626" s="112"/>
    </row>
    <row r="16627" spans="4:4">
      <c r="D16627" s="112"/>
    </row>
    <row r="16628" spans="4:4">
      <c r="D16628" s="112"/>
    </row>
    <row r="16629" spans="4:4">
      <c r="D16629" s="112"/>
    </row>
    <row r="16630" spans="4:4">
      <c r="D16630" s="112"/>
    </row>
    <row r="16631" spans="4:4">
      <c r="D16631" s="112"/>
    </row>
    <row r="16632" spans="4:4">
      <c r="D16632" s="112"/>
    </row>
    <row r="16633" spans="4:4">
      <c r="D16633" s="112"/>
    </row>
    <row r="16634" spans="4:4">
      <c r="D16634" s="112"/>
    </row>
    <row r="16635" spans="4:4">
      <c r="D16635" s="112"/>
    </row>
    <row r="16636" spans="4:4">
      <c r="D16636" s="112"/>
    </row>
    <row r="16637" spans="4:4">
      <c r="D16637" s="112"/>
    </row>
    <row r="16638" spans="4:4">
      <c r="D16638" s="112"/>
    </row>
    <row r="16639" spans="4:4">
      <c r="D16639" s="112"/>
    </row>
    <row r="16640" spans="4:4">
      <c r="D16640" s="112"/>
    </row>
    <row r="16641" spans="4:4">
      <c r="D16641" s="112"/>
    </row>
    <row r="16642" spans="4:4">
      <c r="D16642" s="112"/>
    </row>
    <row r="16643" spans="4:4">
      <c r="D16643" s="112"/>
    </row>
    <row r="16644" spans="4:4">
      <c r="D16644" s="112"/>
    </row>
    <row r="16645" spans="4:4">
      <c r="D16645" s="112"/>
    </row>
    <row r="16646" spans="4:4">
      <c r="D16646" s="112"/>
    </row>
    <row r="16647" spans="4:4">
      <c r="D16647" s="112"/>
    </row>
    <row r="16648" spans="4:4">
      <c r="D16648" s="112"/>
    </row>
    <row r="16649" spans="4:4">
      <c r="D16649" s="112"/>
    </row>
    <row r="16650" spans="4:4">
      <c r="D16650" s="112"/>
    </row>
    <row r="16651" spans="4:4">
      <c r="D16651" s="112"/>
    </row>
    <row r="16652" spans="4:4">
      <c r="D16652" s="112"/>
    </row>
    <row r="16653" spans="4:4">
      <c r="D16653" s="112"/>
    </row>
    <row r="16654" spans="4:4">
      <c r="D16654" s="112"/>
    </row>
    <row r="16655" spans="4:4">
      <c r="D16655" s="112"/>
    </row>
    <row r="16656" spans="4:4">
      <c r="D16656" s="112"/>
    </row>
    <row r="16657" spans="4:4">
      <c r="D16657" s="112"/>
    </row>
    <row r="16658" spans="4:4">
      <c r="D16658" s="112"/>
    </row>
    <row r="16659" spans="4:4">
      <c r="D16659" s="112"/>
    </row>
    <row r="16660" spans="4:4">
      <c r="D16660" s="112"/>
    </row>
    <row r="16661" spans="4:4">
      <c r="D16661" s="112"/>
    </row>
    <row r="16662" spans="4:4">
      <c r="D16662" s="112"/>
    </row>
    <row r="16663" spans="4:4">
      <c r="D16663" s="112"/>
    </row>
    <row r="16664" spans="4:4">
      <c r="D16664" s="112"/>
    </row>
    <row r="16665" spans="4:4">
      <c r="D16665" s="112"/>
    </row>
    <row r="16666" spans="4:4">
      <c r="D16666" s="112"/>
    </row>
    <row r="16667" spans="4:4">
      <c r="D16667" s="112"/>
    </row>
    <row r="16668" spans="4:4">
      <c r="D16668" s="112"/>
    </row>
    <row r="16669" spans="4:4">
      <c r="D16669" s="112"/>
    </row>
    <row r="16670" spans="4:4">
      <c r="D16670" s="112"/>
    </row>
    <row r="16671" spans="4:4">
      <c r="D16671" s="112"/>
    </row>
    <row r="16672" spans="4:4">
      <c r="D16672" s="112"/>
    </row>
    <row r="16673" spans="4:4">
      <c r="D16673" s="112"/>
    </row>
    <row r="16674" spans="4:4">
      <c r="D16674" s="112"/>
    </row>
    <row r="16675" spans="4:4">
      <c r="D16675" s="112"/>
    </row>
    <row r="16676" spans="4:4">
      <c r="D16676" s="112"/>
    </row>
    <row r="16677" spans="4:4">
      <c r="D16677" s="112"/>
    </row>
    <row r="16678" spans="4:4">
      <c r="D16678" s="112"/>
    </row>
    <row r="16679" spans="4:4">
      <c r="D16679" s="112"/>
    </row>
    <row r="16680" spans="4:4">
      <c r="D16680" s="112"/>
    </row>
    <row r="16681" spans="4:4">
      <c r="D16681" s="112"/>
    </row>
    <row r="16682" spans="4:4">
      <c r="D16682" s="112"/>
    </row>
    <row r="16683" spans="4:4">
      <c r="D16683" s="112"/>
    </row>
    <row r="16684" spans="4:4">
      <c r="D16684" s="112"/>
    </row>
    <row r="16685" spans="4:4">
      <c r="D16685" s="112"/>
    </row>
    <row r="16686" spans="4:4">
      <c r="D16686" s="112"/>
    </row>
    <row r="16687" spans="4:4">
      <c r="D16687" s="112"/>
    </row>
    <row r="16688" spans="4:4">
      <c r="D16688" s="112"/>
    </row>
    <row r="16689" spans="4:4">
      <c r="D16689" s="112"/>
    </row>
    <row r="16690" spans="4:4">
      <c r="D16690" s="112"/>
    </row>
    <row r="16691" spans="4:4">
      <c r="D16691" s="112"/>
    </row>
    <row r="16692" spans="4:4">
      <c r="D16692" s="112"/>
    </row>
    <row r="16693" spans="4:4">
      <c r="D16693" s="112"/>
    </row>
    <row r="16694" spans="4:4">
      <c r="D16694" s="112"/>
    </row>
    <row r="16695" spans="4:4">
      <c r="D16695" s="112"/>
    </row>
    <row r="16696" spans="4:4">
      <c r="D16696" s="112"/>
    </row>
    <row r="16697" spans="4:4">
      <c r="D16697" s="112"/>
    </row>
    <row r="16698" spans="4:4">
      <c r="D16698" s="112"/>
    </row>
    <row r="16699" spans="4:4">
      <c r="D16699" s="112"/>
    </row>
    <row r="16700" spans="4:4">
      <c r="D16700" s="112"/>
    </row>
    <row r="16701" spans="4:4">
      <c r="D16701" s="112"/>
    </row>
    <row r="16702" spans="4:4">
      <c r="D16702" s="112"/>
    </row>
    <row r="16703" spans="4:4">
      <c r="D16703" s="112"/>
    </row>
    <row r="16704" spans="4:4">
      <c r="D16704" s="112"/>
    </row>
    <row r="16705" spans="4:4">
      <c r="D16705" s="112"/>
    </row>
    <row r="16706" spans="4:4">
      <c r="D16706" s="112"/>
    </row>
    <row r="16707" spans="4:4">
      <c r="D16707" s="112"/>
    </row>
    <row r="16708" spans="4:4">
      <c r="D16708" s="112"/>
    </row>
    <row r="16709" spans="4:4">
      <c r="D16709" s="112"/>
    </row>
    <row r="16710" spans="4:4">
      <c r="D16710" s="112"/>
    </row>
    <row r="16711" spans="4:4">
      <c r="D16711" s="112"/>
    </row>
    <row r="16712" spans="4:4">
      <c r="D16712" s="112"/>
    </row>
    <row r="16713" spans="4:4">
      <c r="D16713" s="112"/>
    </row>
    <row r="16714" spans="4:4">
      <c r="D16714" s="112"/>
    </row>
    <row r="16715" spans="4:4">
      <c r="D16715" s="112"/>
    </row>
    <row r="16716" spans="4:4">
      <c r="D16716" s="112"/>
    </row>
    <row r="16717" spans="4:4">
      <c r="D16717" s="112"/>
    </row>
    <row r="16718" spans="4:4">
      <c r="D16718" s="112"/>
    </row>
    <row r="16719" spans="4:4">
      <c r="D16719" s="112"/>
    </row>
    <row r="16720" spans="4:4">
      <c r="D16720" s="112"/>
    </row>
    <row r="16721" spans="4:4">
      <c r="D16721" s="112"/>
    </row>
    <row r="16722" spans="4:4">
      <c r="D16722" s="112"/>
    </row>
    <row r="16723" spans="4:4">
      <c r="D16723" s="112"/>
    </row>
    <row r="16724" spans="4:4">
      <c r="D16724" s="112"/>
    </row>
    <row r="16725" spans="4:4">
      <c r="D16725" s="112"/>
    </row>
    <row r="16726" spans="4:4">
      <c r="D16726" s="112"/>
    </row>
    <row r="16727" spans="4:4">
      <c r="D16727" s="112"/>
    </row>
    <row r="16728" spans="4:4">
      <c r="D16728" s="112"/>
    </row>
    <row r="16729" spans="4:4">
      <c r="D16729" s="112"/>
    </row>
    <row r="16730" spans="4:4">
      <c r="D16730" s="112"/>
    </row>
    <row r="16731" spans="4:4">
      <c r="D16731" s="112"/>
    </row>
    <row r="16732" spans="4:4">
      <c r="D16732" s="112"/>
    </row>
    <row r="16733" spans="4:4">
      <c r="D16733" s="112"/>
    </row>
    <row r="16734" spans="4:4">
      <c r="D16734" s="112"/>
    </row>
    <row r="16735" spans="4:4">
      <c r="D16735" s="112"/>
    </row>
    <row r="16736" spans="4:4">
      <c r="D16736" s="112"/>
    </row>
    <row r="16737" spans="4:4">
      <c r="D16737" s="112"/>
    </row>
    <row r="16738" spans="4:4">
      <c r="D16738" s="112"/>
    </row>
    <row r="16739" spans="4:4">
      <c r="D16739" s="112"/>
    </row>
    <row r="16740" spans="4:4">
      <c r="D16740" s="112"/>
    </row>
    <row r="16741" spans="4:4">
      <c r="D16741" s="112"/>
    </row>
    <row r="16742" spans="4:4">
      <c r="D16742" s="112"/>
    </row>
    <row r="16743" spans="4:4">
      <c r="D16743" s="112"/>
    </row>
    <row r="16744" spans="4:4">
      <c r="D16744" s="112"/>
    </row>
    <row r="16745" spans="4:4">
      <c r="D16745" s="112"/>
    </row>
    <row r="16746" spans="4:4">
      <c r="D16746" s="112"/>
    </row>
    <row r="16747" spans="4:4">
      <c r="D16747" s="112"/>
    </row>
    <row r="16748" spans="4:4">
      <c r="D16748" s="112"/>
    </row>
    <row r="16749" spans="4:4">
      <c r="D16749" s="112"/>
    </row>
    <row r="16750" spans="4:4">
      <c r="D16750" s="112"/>
    </row>
    <row r="16751" spans="4:4">
      <c r="D16751" s="112"/>
    </row>
    <row r="16752" spans="4:4">
      <c r="D16752" s="112"/>
    </row>
    <row r="16753" spans="4:4">
      <c r="D16753" s="112"/>
    </row>
    <row r="16754" spans="4:4">
      <c r="D16754" s="112"/>
    </row>
    <row r="16755" spans="4:4">
      <c r="D16755" s="112"/>
    </row>
    <row r="16756" spans="4:4">
      <c r="D16756" s="112"/>
    </row>
    <row r="16757" spans="4:4">
      <c r="D16757" s="112"/>
    </row>
    <row r="16758" spans="4:4">
      <c r="D16758" s="112"/>
    </row>
    <row r="16759" spans="4:4">
      <c r="D16759" s="112"/>
    </row>
    <row r="16760" spans="4:4">
      <c r="D16760" s="112"/>
    </row>
    <row r="16761" spans="4:4">
      <c r="D16761" s="112"/>
    </row>
    <row r="16762" spans="4:4">
      <c r="D16762" s="112"/>
    </row>
    <row r="16763" spans="4:4">
      <c r="D16763" s="112"/>
    </row>
    <row r="16764" spans="4:4">
      <c r="D16764" s="112"/>
    </row>
    <row r="16765" spans="4:4">
      <c r="D16765" s="112"/>
    </row>
    <row r="16766" spans="4:4">
      <c r="D16766" s="112"/>
    </row>
    <row r="16767" spans="4:4">
      <c r="D16767" s="112"/>
    </row>
    <row r="16768" spans="4:4">
      <c r="D16768" s="112"/>
    </row>
    <row r="16769" spans="4:4">
      <c r="D16769" s="112"/>
    </row>
    <row r="16770" spans="4:4">
      <c r="D16770" s="112"/>
    </row>
    <row r="16771" spans="4:4">
      <c r="D16771" s="112"/>
    </row>
    <row r="16772" spans="4:4">
      <c r="D16772" s="112"/>
    </row>
    <row r="16773" spans="4:4">
      <c r="D16773" s="112"/>
    </row>
    <row r="16774" spans="4:4">
      <c r="D16774" s="112"/>
    </row>
    <row r="16775" spans="4:4">
      <c r="D16775" s="112"/>
    </row>
    <row r="16776" spans="4:4">
      <c r="D16776" s="112"/>
    </row>
    <row r="16777" spans="4:4">
      <c r="D16777" s="112"/>
    </row>
    <row r="16778" spans="4:4">
      <c r="D16778" s="112"/>
    </row>
    <row r="16779" spans="4:4">
      <c r="D16779" s="112"/>
    </row>
    <row r="16780" spans="4:4">
      <c r="D16780" s="112"/>
    </row>
    <row r="16781" spans="4:4">
      <c r="D16781" s="112"/>
    </row>
    <row r="16782" spans="4:4">
      <c r="D16782" s="112"/>
    </row>
    <row r="16783" spans="4:4">
      <c r="D16783" s="112"/>
    </row>
    <row r="16784" spans="4:4">
      <c r="D16784" s="112"/>
    </row>
    <row r="16785" spans="4:4">
      <c r="D16785" s="112"/>
    </row>
    <row r="16786" spans="4:4">
      <c r="D16786" s="112"/>
    </row>
    <row r="16787" spans="4:4">
      <c r="D16787" s="112"/>
    </row>
    <row r="16788" spans="4:4">
      <c r="D16788" s="112"/>
    </row>
    <row r="16789" spans="4:4">
      <c r="D16789" s="112"/>
    </row>
    <row r="16790" spans="4:4">
      <c r="D16790" s="112"/>
    </row>
    <row r="16791" spans="4:4">
      <c r="D16791" s="112"/>
    </row>
    <row r="16792" spans="4:4">
      <c r="D16792" s="112"/>
    </row>
    <row r="16793" spans="4:4">
      <c r="D16793" s="112"/>
    </row>
    <row r="16794" spans="4:4">
      <c r="D16794" s="112"/>
    </row>
    <row r="16795" spans="4:4">
      <c r="D16795" s="112"/>
    </row>
    <row r="16796" spans="4:4">
      <c r="D16796" s="112"/>
    </row>
    <row r="16797" spans="4:4">
      <c r="D16797" s="112"/>
    </row>
    <row r="16798" spans="4:4">
      <c r="D16798" s="112"/>
    </row>
    <row r="16799" spans="4:4">
      <c r="D16799" s="112"/>
    </row>
    <row r="16800" spans="4:4">
      <c r="D16800" s="112"/>
    </row>
    <row r="16801" spans="4:4">
      <c r="D16801" s="112"/>
    </row>
    <row r="16802" spans="4:4">
      <c r="D16802" s="112"/>
    </row>
    <row r="16803" spans="4:4">
      <c r="D16803" s="112"/>
    </row>
    <row r="16804" spans="4:4">
      <c r="D16804" s="112"/>
    </row>
    <row r="16805" spans="4:4">
      <c r="D16805" s="112"/>
    </row>
    <row r="16806" spans="4:4">
      <c r="D16806" s="112"/>
    </row>
    <row r="16807" spans="4:4">
      <c r="D16807" s="112"/>
    </row>
    <row r="16808" spans="4:4">
      <c r="D16808" s="112"/>
    </row>
    <row r="16809" spans="4:4">
      <c r="D16809" s="112"/>
    </row>
    <row r="16810" spans="4:4">
      <c r="D16810" s="112"/>
    </row>
    <row r="16811" spans="4:4">
      <c r="D16811" s="112"/>
    </row>
    <row r="16812" spans="4:4">
      <c r="D16812" s="112"/>
    </row>
    <row r="16813" spans="4:4">
      <c r="D16813" s="112"/>
    </row>
    <row r="16814" spans="4:4">
      <c r="D16814" s="112"/>
    </row>
    <row r="16815" spans="4:4">
      <c r="D16815" s="112"/>
    </row>
    <row r="16816" spans="4:4">
      <c r="D16816" s="112"/>
    </row>
    <row r="16817" spans="4:4">
      <c r="D16817" s="112"/>
    </row>
    <row r="16818" spans="4:4">
      <c r="D16818" s="112"/>
    </row>
    <row r="16819" spans="4:4">
      <c r="D16819" s="112"/>
    </row>
    <row r="16820" spans="4:4">
      <c r="D16820" s="112"/>
    </row>
    <row r="16821" spans="4:4">
      <c r="D16821" s="112"/>
    </row>
    <row r="16822" spans="4:4">
      <c r="D16822" s="112"/>
    </row>
    <row r="16823" spans="4:4">
      <c r="D16823" s="112"/>
    </row>
    <row r="16824" spans="4:4">
      <c r="D16824" s="112"/>
    </row>
    <row r="16825" spans="4:4">
      <c r="D16825" s="112"/>
    </row>
    <row r="16826" spans="4:4">
      <c r="D16826" s="112"/>
    </row>
    <row r="16827" spans="4:4">
      <c r="D16827" s="112"/>
    </row>
    <row r="16828" spans="4:4">
      <c r="D16828" s="112"/>
    </row>
    <row r="16829" spans="4:4">
      <c r="D16829" s="112"/>
    </row>
    <row r="16830" spans="4:4">
      <c r="D16830" s="112"/>
    </row>
    <row r="16831" spans="4:4">
      <c r="D16831" s="112"/>
    </row>
    <row r="16832" spans="4:4">
      <c r="D16832" s="112"/>
    </row>
    <row r="16833" spans="4:4">
      <c r="D16833" s="112"/>
    </row>
    <row r="16834" spans="4:4">
      <c r="D16834" s="112"/>
    </row>
    <row r="16835" spans="4:4">
      <c r="D16835" s="112"/>
    </row>
    <row r="16836" spans="4:4">
      <c r="D16836" s="112"/>
    </row>
    <row r="16837" spans="4:4">
      <c r="D16837" s="112"/>
    </row>
    <row r="16838" spans="4:4">
      <c r="D16838" s="112"/>
    </row>
    <row r="16839" spans="4:4">
      <c r="D16839" s="112"/>
    </row>
    <row r="16840" spans="4:4">
      <c r="D16840" s="112"/>
    </row>
    <row r="16841" spans="4:4">
      <c r="D16841" s="112"/>
    </row>
    <row r="16842" spans="4:4">
      <c r="D16842" s="112"/>
    </row>
    <row r="16843" spans="4:4">
      <c r="D16843" s="112"/>
    </row>
    <row r="16844" spans="4:4">
      <c r="D16844" s="112"/>
    </row>
    <row r="16845" spans="4:4">
      <c r="D16845" s="112"/>
    </row>
    <row r="16846" spans="4:4">
      <c r="D16846" s="112"/>
    </row>
    <row r="16847" spans="4:4">
      <c r="D16847" s="112"/>
    </row>
    <row r="16848" spans="4:4">
      <c r="D16848" s="112"/>
    </row>
    <row r="16849" spans="4:4">
      <c r="D16849" s="112"/>
    </row>
    <row r="16850" spans="4:4">
      <c r="D16850" s="112"/>
    </row>
    <row r="16851" spans="4:4">
      <c r="D16851" s="112"/>
    </row>
    <row r="16852" spans="4:4">
      <c r="D16852" s="112"/>
    </row>
    <row r="16853" spans="4:4">
      <c r="D16853" s="112"/>
    </row>
    <row r="16854" spans="4:4">
      <c r="D16854" s="112"/>
    </row>
    <row r="16855" spans="4:4">
      <c r="D16855" s="112"/>
    </row>
    <row r="16856" spans="4:4">
      <c r="D16856" s="112"/>
    </row>
    <row r="16857" spans="4:4">
      <c r="D16857" s="112"/>
    </row>
    <row r="16858" spans="4:4">
      <c r="D16858" s="112"/>
    </row>
    <row r="16859" spans="4:4">
      <c r="D16859" s="112"/>
    </row>
    <row r="16860" spans="4:4">
      <c r="D16860" s="112"/>
    </row>
    <row r="16861" spans="4:4">
      <c r="D16861" s="112"/>
    </row>
    <row r="16862" spans="4:4">
      <c r="D16862" s="112"/>
    </row>
    <row r="16863" spans="4:4">
      <c r="D16863" s="112"/>
    </row>
    <row r="16864" spans="4:4">
      <c r="D16864" s="112"/>
    </row>
    <row r="16865" spans="4:4">
      <c r="D16865" s="112"/>
    </row>
    <row r="16866" spans="4:4">
      <c r="D16866" s="112"/>
    </row>
    <row r="16867" spans="4:4">
      <c r="D16867" s="112"/>
    </row>
    <row r="16868" spans="4:4">
      <c r="D16868" s="112"/>
    </row>
    <row r="16869" spans="4:4">
      <c r="D16869" s="112"/>
    </row>
    <row r="16870" spans="4:4">
      <c r="D16870" s="112"/>
    </row>
    <row r="16871" spans="4:4">
      <c r="D16871" s="112"/>
    </row>
    <row r="16872" spans="4:4">
      <c r="D16872" s="112"/>
    </row>
    <row r="16873" spans="4:4">
      <c r="D16873" s="112"/>
    </row>
    <row r="16874" spans="4:4">
      <c r="D16874" s="112"/>
    </row>
    <row r="16875" spans="4:4">
      <c r="D16875" s="112"/>
    </row>
    <row r="16876" spans="4:4">
      <c r="D16876" s="112"/>
    </row>
    <row r="16877" spans="4:4">
      <c r="D16877" s="112"/>
    </row>
    <row r="16878" spans="4:4">
      <c r="D16878" s="112"/>
    </row>
    <row r="16879" spans="4:4">
      <c r="D16879" s="112"/>
    </row>
    <row r="16880" spans="4:4">
      <c r="D16880" s="112"/>
    </row>
    <row r="16881" spans="4:4">
      <c r="D16881" s="112"/>
    </row>
    <row r="16882" spans="4:4">
      <c r="D16882" s="112"/>
    </row>
    <row r="16883" spans="4:4">
      <c r="D16883" s="112"/>
    </row>
    <row r="16884" spans="4:4">
      <c r="D16884" s="112"/>
    </row>
    <row r="16885" spans="4:4">
      <c r="D16885" s="112"/>
    </row>
    <row r="16886" spans="4:4">
      <c r="D16886" s="112"/>
    </row>
    <row r="16887" spans="4:4">
      <c r="D16887" s="112"/>
    </row>
    <row r="16888" spans="4:4">
      <c r="D16888" s="112"/>
    </row>
    <row r="16889" spans="4:4">
      <c r="D16889" s="112"/>
    </row>
    <row r="16890" spans="4:4">
      <c r="D16890" s="112"/>
    </row>
    <row r="16891" spans="4:4">
      <c r="D16891" s="112"/>
    </row>
    <row r="16892" spans="4:4">
      <c r="D16892" s="112"/>
    </row>
    <row r="16893" spans="4:4">
      <c r="D16893" s="112"/>
    </row>
    <row r="16894" spans="4:4">
      <c r="D16894" s="112"/>
    </row>
    <row r="16895" spans="4:4">
      <c r="D16895" s="112"/>
    </row>
    <row r="16896" spans="4:4">
      <c r="D16896" s="112"/>
    </row>
    <row r="16897" spans="4:4">
      <c r="D16897" s="112"/>
    </row>
    <row r="16898" spans="4:4">
      <c r="D16898" s="112"/>
    </row>
    <row r="16899" spans="4:4">
      <c r="D16899" s="112"/>
    </row>
    <row r="16900" spans="4:4">
      <c r="D16900" s="112"/>
    </row>
    <row r="16901" spans="4:4">
      <c r="D16901" s="112"/>
    </row>
    <row r="16902" spans="4:4">
      <c r="D16902" s="112"/>
    </row>
    <row r="16903" spans="4:4">
      <c r="D16903" s="112"/>
    </row>
    <row r="16904" spans="4:4">
      <c r="D16904" s="112"/>
    </row>
    <row r="16905" spans="4:4">
      <c r="D16905" s="112"/>
    </row>
    <row r="16906" spans="4:4">
      <c r="D16906" s="112"/>
    </row>
    <row r="16907" spans="4:4">
      <c r="D16907" s="112"/>
    </row>
    <row r="16908" spans="4:4">
      <c r="D16908" s="112"/>
    </row>
    <row r="16909" spans="4:4">
      <c r="D16909" s="112"/>
    </row>
    <row r="16910" spans="4:4">
      <c r="D16910" s="112"/>
    </row>
    <row r="16911" spans="4:4">
      <c r="D16911" s="112"/>
    </row>
    <row r="16912" spans="4:4">
      <c r="D16912" s="112"/>
    </row>
    <row r="16913" spans="4:4">
      <c r="D16913" s="112"/>
    </row>
    <row r="16914" spans="4:4">
      <c r="D16914" s="112"/>
    </row>
    <row r="16915" spans="4:4">
      <c r="D16915" s="112"/>
    </row>
    <row r="16916" spans="4:4">
      <c r="D16916" s="112"/>
    </row>
    <row r="16917" spans="4:4">
      <c r="D16917" s="112"/>
    </row>
    <row r="16918" spans="4:4">
      <c r="D16918" s="112"/>
    </row>
    <row r="16919" spans="4:4">
      <c r="D16919" s="112"/>
    </row>
    <row r="16920" spans="4:4">
      <c r="D16920" s="112"/>
    </row>
    <row r="16921" spans="4:4">
      <c r="D16921" s="112"/>
    </row>
    <row r="16922" spans="4:4">
      <c r="D16922" s="112"/>
    </row>
    <row r="16923" spans="4:4">
      <c r="D16923" s="112"/>
    </row>
    <row r="16924" spans="4:4">
      <c r="D16924" s="112"/>
    </row>
    <row r="16925" spans="4:4">
      <c r="D16925" s="112"/>
    </row>
    <row r="16926" spans="4:4">
      <c r="D16926" s="112"/>
    </row>
    <row r="16927" spans="4:4">
      <c r="D16927" s="112"/>
    </row>
    <row r="16928" spans="4:4">
      <c r="D16928" s="112"/>
    </row>
    <row r="16929" spans="4:4">
      <c r="D16929" s="112"/>
    </row>
    <row r="16930" spans="4:4">
      <c r="D16930" s="112"/>
    </row>
    <row r="16931" spans="4:4">
      <c r="D16931" s="112"/>
    </row>
    <row r="16932" spans="4:4">
      <c r="D16932" s="112"/>
    </row>
    <row r="16933" spans="4:4">
      <c r="D16933" s="112"/>
    </row>
    <row r="16934" spans="4:4">
      <c r="D16934" s="112"/>
    </row>
    <row r="16935" spans="4:4">
      <c r="D16935" s="112"/>
    </row>
    <row r="16936" spans="4:4">
      <c r="D16936" s="112"/>
    </row>
    <row r="16937" spans="4:4">
      <c r="D16937" s="112"/>
    </row>
    <row r="16938" spans="4:4">
      <c r="D16938" s="112"/>
    </row>
    <row r="16939" spans="4:4">
      <c r="D16939" s="112"/>
    </row>
    <row r="16940" spans="4:4">
      <c r="D16940" s="112"/>
    </row>
    <row r="16941" spans="4:4">
      <c r="D16941" s="112"/>
    </row>
    <row r="16942" spans="4:4">
      <c r="D16942" s="112"/>
    </row>
    <row r="16943" spans="4:4">
      <c r="D16943" s="112"/>
    </row>
    <row r="16944" spans="4:4">
      <c r="D16944" s="112"/>
    </row>
    <row r="16945" spans="4:4">
      <c r="D16945" s="112"/>
    </row>
    <row r="16946" spans="4:4">
      <c r="D16946" s="112"/>
    </row>
    <row r="16947" spans="4:4">
      <c r="D16947" s="112"/>
    </row>
    <row r="16948" spans="4:4">
      <c r="D16948" s="112"/>
    </row>
    <row r="16949" spans="4:4">
      <c r="D16949" s="112"/>
    </row>
    <row r="16950" spans="4:4">
      <c r="D16950" s="112"/>
    </row>
    <row r="16951" spans="4:4">
      <c r="D16951" s="112"/>
    </row>
    <row r="16952" spans="4:4">
      <c r="D16952" s="112"/>
    </row>
    <row r="16953" spans="4:4">
      <c r="D16953" s="112"/>
    </row>
    <row r="16954" spans="4:4">
      <c r="D16954" s="112"/>
    </row>
    <row r="16955" spans="4:4">
      <c r="D16955" s="112"/>
    </row>
    <row r="16956" spans="4:4">
      <c r="D16956" s="112"/>
    </row>
    <row r="16957" spans="4:4">
      <c r="D16957" s="112"/>
    </row>
    <row r="16958" spans="4:4">
      <c r="D16958" s="112"/>
    </row>
    <row r="16959" spans="4:4">
      <c r="D16959" s="112"/>
    </row>
    <row r="16960" spans="4:4">
      <c r="D16960" s="112"/>
    </row>
    <row r="16961" spans="4:4">
      <c r="D16961" s="112"/>
    </row>
    <row r="16962" spans="4:4">
      <c r="D16962" s="112"/>
    </row>
    <row r="16963" spans="4:4">
      <c r="D16963" s="112"/>
    </row>
    <row r="16964" spans="4:4">
      <c r="D16964" s="112"/>
    </row>
    <row r="16965" spans="4:4">
      <c r="D16965" s="112"/>
    </row>
    <row r="16966" spans="4:4">
      <c r="D16966" s="112"/>
    </row>
    <row r="16967" spans="4:4">
      <c r="D16967" s="112"/>
    </row>
    <row r="16968" spans="4:4">
      <c r="D16968" s="112"/>
    </row>
    <row r="16969" spans="4:4">
      <c r="D16969" s="112"/>
    </row>
    <row r="16970" spans="4:4">
      <c r="D16970" s="112"/>
    </row>
    <row r="16971" spans="4:4">
      <c r="D16971" s="112"/>
    </row>
    <row r="16972" spans="4:4">
      <c r="D16972" s="112"/>
    </row>
    <row r="16973" spans="4:4">
      <c r="D16973" s="112"/>
    </row>
    <row r="16974" spans="4:4">
      <c r="D16974" s="112"/>
    </row>
    <row r="16975" spans="4:4">
      <c r="D16975" s="112"/>
    </row>
    <row r="16976" spans="4:4">
      <c r="D16976" s="112"/>
    </row>
    <row r="16977" spans="4:4">
      <c r="D16977" s="112"/>
    </row>
    <row r="16978" spans="4:4">
      <c r="D16978" s="112"/>
    </row>
    <row r="16979" spans="4:4">
      <c r="D16979" s="112"/>
    </row>
    <row r="16980" spans="4:4">
      <c r="D16980" s="112"/>
    </row>
    <row r="16981" spans="4:4">
      <c r="D16981" s="112"/>
    </row>
    <row r="16982" spans="4:4">
      <c r="D16982" s="112"/>
    </row>
    <row r="16983" spans="4:4">
      <c r="D16983" s="112"/>
    </row>
    <row r="16984" spans="4:4">
      <c r="D16984" s="112"/>
    </row>
    <row r="16985" spans="4:4">
      <c r="D16985" s="112"/>
    </row>
    <row r="16986" spans="4:4">
      <c r="D16986" s="112"/>
    </row>
    <row r="16987" spans="4:4">
      <c r="D16987" s="112"/>
    </row>
    <row r="16988" spans="4:4">
      <c r="D16988" s="112"/>
    </row>
    <row r="16989" spans="4:4">
      <c r="D16989" s="112"/>
    </row>
    <row r="16990" spans="4:4">
      <c r="D16990" s="112"/>
    </row>
    <row r="16991" spans="4:4">
      <c r="D16991" s="112"/>
    </row>
    <row r="16992" spans="4:4">
      <c r="D16992" s="112"/>
    </row>
    <row r="16993" spans="4:4">
      <c r="D16993" s="112"/>
    </row>
    <row r="16994" spans="4:4">
      <c r="D16994" s="112"/>
    </row>
    <row r="16995" spans="4:4">
      <c r="D16995" s="112"/>
    </row>
    <row r="16996" spans="4:4">
      <c r="D16996" s="112"/>
    </row>
    <row r="16997" spans="4:4">
      <c r="D16997" s="112"/>
    </row>
    <row r="16998" spans="4:4">
      <c r="D16998" s="112"/>
    </row>
    <row r="16999" spans="4:4">
      <c r="D16999" s="112"/>
    </row>
    <row r="17000" spans="4:4">
      <c r="D17000" s="112"/>
    </row>
    <row r="17001" spans="4:4">
      <c r="D17001" s="112"/>
    </row>
    <row r="17002" spans="4:4">
      <c r="D17002" s="112"/>
    </row>
    <row r="17003" spans="4:4">
      <c r="D17003" s="112"/>
    </row>
    <row r="17004" spans="4:4">
      <c r="D17004" s="112"/>
    </row>
    <row r="17005" spans="4:4">
      <c r="D17005" s="112"/>
    </row>
    <row r="17006" spans="4:4">
      <c r="D17006" s="112"/>
    </row>
    <row r="17007" spans="4:4">
      <c r="D17007" s="112"/>
    </row>
    <row r="17008" spans="4:4">
      <c r="D17008" s="112"/>
    </row>
    <row r="17009" spans="4:4">
      <c r="D17009" s="112"/>
    </row>
    <row r="17010" spans="4:4">
      <c r="D17010" s="112"/>
    </row>
    <row r="17011" spans="4:4">
      <c r="D17011" s="112"/>
    </row>
    <row r="17012" spans="4:4">
      <c r="D17012" s="112"/>
    </row>
    <row r="17013" spans="4:4">
      <c r="D17013" s="112"/>
    </row>
    <row r="17014" spans="4:4">
      <c r="D17014" s="112"/>
    </row>
    <row r="17015" spans="4:4">
      <c r="D17015" s="112"/>
    </row>
    <row r="17016" spans="4:4">
      <c r="D17016" s="112"/>
    </row>
    <row r="17017" spans="4:4">
      <c r="D17017" s="112"/>
    </row>
    <row r="17018" spans="4:4">
      <c r="D17018" s="112"/>
    </row>
    <row r="17019" spans="4:4">
      <c r="D17019" s="112"/>
    </row>
    <row r="17020" spans="4:4">
      <c r="D17020" s="112"/>
    </row>
    <row r="17021" spans="4:4">
      <c r="D17021" s="112"/>
    </row>
    <row r="17022" spans="4:4">
      <c r="D17022" s="112"/>
    </row>
    <row r="17023" spans="4:4">
      <c r="D17023" s="112"/>
    </row>
    <row r="17024" spans="4:4">
      <c r="D17024" s="112"/>
    </row>
    <row r="17025" spans="4:4">
      <c r="D17025" s="112"/>
    </row>
    <row r="17026" spans="4:4">
      <c r="D17026" s="112"/>
    </row>
    <row r="17027" spans="4:4">
      <c r="D17027" s="112"/>
    </row>
    <row r="17028" spans="4:4">
      <c r="D17028" s="112"/>
    </row>
    <row r="17029" spans="4:4">
      <c r="D17029" s="112"/>
    </row>
    <row r="17030" spans="4:4">
      <c r="D17030" s="112"/>
    </row>
    <row r="17031" spans="4:4">
      <c r="D17031" s="112"/>
    </row>
    <row r="17032" spans="4:4">
      <c r="D17032" s="112"/>
    </row>
    <row r="17033" spans="4:4">
      <c r="D17033" s="112"/>
    </row>
    <row r="17034" spans="4:4">
      <c r="D17034" s="112"/>
    </row>
    <row r="17035" spans="4:4">
      <c r="D17035" s="112"/>
    </row>
    <row r="17036" spans="4:4">
      <c r="D17036" s="112"/>
    </row>
    <row r="17037" spans="4:4">
      <c r="D17037" s="112"/>
    </row>
    <row r="17038" spans="4:4">
      <c r="D17038" s="112"/>
    </row>
    <row r="17039" spans="4:4">
      <c r="D17039" s="112"/>
    </row>
    <row r="17040" spans="4:4">
      <c r="D17040" s="112"/>
    </row>
    <row r="17041" spans="4:4">
      <c r="D17041" s="112"/>
    </row>
    <row r="17042" spans="4:4">
      <c r="D17042" s="112"/>
    </row>
    <row r="17043" spans="4:4">
      <c r="D17043" s="112"/>
    </row>
    <row r="17044" spans="4:4">
      <c r="D17044" s="112"/>
    </row>
    <row r="17045" spans="4:4">
      <c r="D17045" s="112"/>
    </row>
    <row r="17046" spans="4:4">
      <c r="D17046" s="112"/>
    </row>
    <row r="17047" spans="4:4">
      <c r="D17047" s="112"/>
    </row>
    <row r="17048" spans="4:4">
      <c r="D17048" s="112"/>
    </row>
    <row r="17049" spans="4:4">
      <c r="D17049" s="112"/>
    </row>
    <row r="17050" spans="4:4">
      <c r="D17050" s="112"/>
    </row>
    <row r="17051" spans="4:4">
      <c r="D17051" s="112"/>
    </row>
    <row r="17052" spans="4:4">
      <c r="D17052" s="112"/>
    </row>
    <row r="17053" spans="4:4">
      <c r="D17053" s="112"/>
    </row>
    <row r="17054" spans="4:4">
      <c r="D17054" s="112"/>
    </row>
    <row r="17055" spans="4:4">
      <c r="D17055" s="112"/>
    </row>
    <row r="17056" spans="4:4">
      <c r="D17056" s="112"/>
    </row>
    <row r="17057" spans="4:4">
      <c r="D17057" s="112"/>
    </row>
    <row r="17058" spans="4:4">
      <c r="D17058" s="112"/>
    </row>
    <row r="17059" spans="4:4">
      <c r="D17059" s="112"/>
    </row>
    <row r="17060" spans="4:4">
      <c r="D17060" s="112"/>
    </row>
    <row r="17061" spans="4:4">
      <c r="D17061" s="112"/>
    </row>
    <row r="17062" spans="4:4">
      <c r="D17062" s="112"/>
    </row>
    <row r="17063" spans="4:4">
      <c r="D17063" s="112"/>
    </row>
    <row r="17064" spans="4:4">
      <c r="D17064" s="112"/>
    </row>
    <row r="17065" spans="4:4">
      <c r="D17065" s="112"/>
    </row>
    <row r="17066" spans="4:4">
      <c r="D17066" s="112"/>
    </row>
    <row r="17067" spans="4:4">
      <c r="D17067" s="112"/>
    </row>
    <row r="17068" spans="4:4">
      <c r="D17068" s="112"/>
    </row>
    <row r="17069" spans="4:4">
      <c r="D17069" s="112"/>
    </row>
    <row r="17070" spans="4:4">
      <c r="D17070" s="112"/>
    </row>
    <row r="17071" spans="4:4">
      <c r="D17071" s="112"/>
    </row>
    <row r="17072" spans="4:4">
      <c r="D17072" s="112"/>
    </row>
    <row r="17073" spans="4:4">
      <c r="D17073" s="112"/>
    </row>
    <row r="17074" spans="4:4">
      <c r="D17074" s="112"/>
    </row>
    <row r="17075" spans="4:4">
      <c r="D17075" s="112"/>
    </row>
    <row r="17076" spans="4:4">
      <c r="D17076" s="112"/>
    </row>
    <row r="17077" spans="4:4">
      <c r="D17077" s="112"/>
    </row>
    <row r="17078" spans="4:4">
      <c r="D17078" s="112"/>
    </row>
    <row r="17079" spans="4:4">
      <c r="D17079" s="112"/>
    </row>
    <row r="17080" spans="4:4">
      <c r="D17080" s="112"/>
    </row>
    <row r="17081" spans="4:4">
      <c r="D17081" s="112"/>
    </row>
    <row r="17082" spans="4:4">
      <c r="D17082" s="112"/>
    </row>
    <row r="17083" spans="4:4">
      <c r="D17083" s="112"/>
    </row>
    <row r="17084" spans="4:4">
      <c r="D17084" s="112"/>
    </row>
    <row r="17085" spans="4:4">
      <c r="D17085" s="112"/>
    </row>
    <row r="17086" spans="4:4">
      <c r="D17086" s="112"/>
    </row>
    <row r="17087" spans="4:4">
      <c r="D17087" s="112"/>
    </row>
    <row r="17088" spans="4:4">
      <c r="D17088" s="112"/>
    </row>
    <row r="17089" spans="4:4">
      <c r="D17089" s="112"/>
    </row>
    <row r="17090" spans="4:4">
      <c r="D17090" s="112"/>
    </row>
    <row r="17091" spans="4:4">
      <c r="D17091" s="112"/>
    </row>
    <row r="17092" spans="4:4">
      <c r="D17092" s="112"/>
    </row>
    <row r="17093" spans="4:4">
      <c r="D17093" s="112"/>
    </row>
    <row r="17094" spans="4:4">
      <c r="D17094" s="112"/>
    </row>
    <row r="17095" spans="4:4">
      <c r="D17095" s="112"/>
    </row>
    <row r="17096" spans="4:4">
      <c r="D17096" s="112"/>
    </row>
    <row r="17097" spans="4:4">
      <c r="D17097" s="112"/>
    </row>
    <row r="17098" spans="4:4">
      <c r="D17098" s="112"/>
    </row>
    <row r="17099" spans="4:4">
      <c r="D17099" s="112"/>
    </row>
    <row r="17100" spans="4:4">
      <c r="D17100" s="112"/>
    </row>
    <row r="17101" spans="4:4">
      <c r="D17101" s="112"/>
    </row>
    <row r="17102" spans="4:4">
      <c r="D17102" s="112"/>
    </row>
    <row r="17103" spans="4:4">
      <c r="D17103" s="112"/>
    </row>
    <row r="17104" spans="4:4">
      <c r="D17104" s="112"/>
    </row>
    <row r="17105" spans="4:4">
      <c r="D17105" s="112"/>
    </row>
    <row r="17106" spans="4:4">
      <c r="D17106" s="112"/>
    </row>
    <row r="17107" spans="4:4">
      <c r="D17107" s="112"/>
    </row>
    <row r="17108" spans="4:4">
      <c r="D17108" s="112"/>
    </row>
    <row r="17109" spans="4:4">
      <c r="D17109" s="112"/>
    </row>
    <row r="17110" spans="4:4">
      <c r="D17110" s="112"/>
    </row>
    <row r="17111" spans="4:4">
      <c r="D17111" s="112"/>
    </row>
    <row r="17112" spans="4:4">
      <c r="D17112" s="112"/>
    </row>
    <row r="17113" spans="4:4">
      <c r="D17113" s="112"/>
    </row>
    <row r="17114" spans="4:4">
      <c r="D17114" s="112"/>
    </row>
    <row r="17115" spans="4:4">
      <c r="D17115" s="112"/>
    </row>
    <row r="17116" spans="4:4">
      <c r="D17116" s="112"/>
    </row>
    <row r="17117" spans="4:4">
      <c r="D17117" s="112"/>
    </row>
    <row r="17118" spans="4:4">
      <c r="D17118" s="112"/>
    </row>
    <row r="17119" spans="4:4">
      <c r="D17119" s="112"/>
    </row>
    <row r="17120" spans="4:4">
      <c r="D17120" s="112"/>
    </row>
    <row r="17121" spans="4:4">
      <c r="D17121" s="112"/>
    </row>
    <row r="17122" spans="4:4">
      <c r="D17122" s="112"/>
    </row>
    <row r="17123" spans="4:4">
      <c r="D17123" s="112"/>
    </row>
    <row r="17124" spans="4:4">
      <c r="D17124" s="112"/>
    </row>
    <row r="17125" spans="4:4">
      <c r="D17125" s="112"/>
    </row>
    <row r="17126" spans="4:4">
      <c r="D17126" s="112"/>
    </row>
    <row r="17127" spans="4:4">
      <c r="D17127" s="112"/>
    </row>
    <row r="17128" spans="4:4">
      <c r="D17128" s="112"/>
    </row>
    <row r="17129" spans="4:4">
      <c r="D17129" s="112"/>
    </row>
    <row r="17130" spans="4:4">
      <c r="D17130" s="112"/>
    </row>
    <row r="17131" spans="4:4">
      <c r="D17131" s="112"/>
    </row>
    <row r="17132" spans="4:4">
      <c r="D17132" s="112"/>
    </row>
    <row r="17133" spans="4:4">
      <c r="D17133" s="112"/>
    </row>
    <row r="17134" spans="4:4">
      <c r="D17134" s="112"/>
    </row>
    <row r="17135" spans="4:4">
      <c r="D17135" s="112"/>
    </row>
    <row r="17136" spans="4:4">
      <c r="D17136" s="112"/>
    </row>
    <row r="17137" spans="4:4">
      <c r="D17137" s="112"/>
    </row>
    <row r="17138" spans="4:4">
      <c r="D17138" s="112"/>
    </row>
    <row r="17139" spans="4:4">
      <c r="D17139" s="112"/>
    </row>
    <row r="17140" spans="4:4">
      <c r="D17140" s="112"/>
    </row>
    <row r="17141" spans="4:4">
      <c r="D17141" s="112"/>
    </row>
    <row r="17142" spans="4:4">
      <c r="D17142" s="112"/>
    </row>
    <row r="17143" spans="4:4">
      <c r="D17143" s="112"/>
    </row>
    <row r="17144" spans="4:4">
      <c r="D17144" s="112"/>
    </row>
    <row r="17145" spans="4:4">
      <c r="D17145" s="112"/>
    </row>
    <row r="17146" spans="4:4">
      <c r="D17146" s="112"/>
    </row>
    <row r="17147" spans="4:4">
      <c r="D17147" s="112"/>
    </row>
    <row r="17148" spans="4:4">
      <c r="D17148" s="112"/>
    </row>
    <row r="17149" spans="4:4">
      <c r="D17149" s="112"/>
    </row>
    <row r="17150" spans="4:4">
      <c r="D17150" s="112"/>
    </row>
    <row r="17151" spans="4:4">
      <c r="D17151" s="112"/>
    </row>
    <row r="17152" spans="4:4">
      <c r="D17152" s="112"/>
    </row>
    <row r="17153" spans="4:4">
      <c r="D17153" s="112"/>
    </row>
    <row r="17154" spans="4:4">
      <c r="D17154" s="112"/>
    </row>
    <row r="17155" spans="4:4">
      <c r="D17155" s="112"/>
    </row>
    <row r="17156" spans="4:4">
      <c r="D17156" s="112"/>
    </row>
    <row r="17157" spans="4:4">
      <c r="D17157" s="112"/>
    </row>
    <row r="17158" spans="4:4">
      <c r="D17158" s="112"/>
    </row>
    <row r="17159" spans="4:4">
      <c r="D17159" s="112"/>
    </row>
    <row r="17160" spans="4:4">
      <c r="D17160" s="112"/>
    </row>
    <row r="17161" spans="4:4">
      <c r="D17161" s="112"/>
    </row>
    <row r="17162" spans="4:4">
      <c r="D17162" s="112"/>
    </row>
    <row r="17163" spans="4:4">
      <c r="D17163" s="112"/>
    </row>
    <row r="17164" spans="4:4">
      <c r="D17164" s="112"/>
    </row>
    <row r="17165" spans="4:4">
      <c r="D17165" s="112"/>
    </row>
    <row r="17166" spans="4:4">
      <c r="D17166" s="112"/>
    </row>
    <row r="17167" spans="4:4">
      <c r="D17167" s="112"/>
    </row>
    <row r="17168" spans="4:4">
      <c r="D17168" s="112"/>
    </row>
    <row r="17169" spans="4:4">
      <c r="D17169" s="112"/>
    </row>
    <row r="17170" spans="4:4">
      <c r="D17170" s="112"/>
    </row>
    <row r="17171" spans="4:4">
      <c r="D17171" s="112"/>
    </row>
    <row r="17172" spans="4:4">
      <c r="D17172" s="112"/>
    </row>
    <row r="17173" spans="4:4">
      <c r="D17173" s="112"/>
    </row>
    <row r="17174" spans="4:4">
      <c r="D17174" s="112"/>
    </row>
    <row r="17175" spans="4:4">
      <c r="D17175" s="112"/>
    </row>
    <row r="17176" spans="4:4">
      <c r="D17176" s="112"/>
    </row>
    <row r="17177" spans="4:4">
      <c r="D17177" s="112"/>
    </row>
    <row r="17178" spans="4:4">
      <c r="D17178" s="112"/>
    </row>
    <row r="17179" spans="4:4">
      <c r="D17179" s="112"/>
    </row>
    <row r="17180" spans="4:4">
      <c r="D17180" s="112"/>
    </row>
    <row r="17181" spans="4:4">
      <c r="D17181" s="112"/>
    </row>
    <row r="17182" spans="4:4">
      <c r="D17182" s="112"/>
    </row>
    <row r="17183" spans="4:4">
      <c r="D17183" s="112"/>
    </row>
    <row r="17184" spans="4:4">
      <c r="D17184" s="112"/>
    </row>
    <row r="17185" spans="4:4">
      <c r="D17185" s="112"/>
    </row>
    <row r="17186" spans="4:4">
      <c r="D17186" s="112"/>
    </row>
    <row r="17187" spans="4:4">
      <c r="D17187" s="112"/>
    </row>
    <row r="17188" spans="4:4">
      <c r="D17188" s="112"/>
    </row>
    <row r="17189" spans="4:4">
      <c r="D17189" s="112"/>
    </row>
    <row r="17190" spans="4:4">
      <c r="D17190" s="112"/>
    </row>
    <row r="17191" spans="4:4">
      <c r="D17191" s="112"/>
    </row>
    <row r="17192" spans="4:4">
      <c r="D17192" s="112"/>
    </row>
    <row r="17193" spans="4:4">
      <c r="D17193" s="112"/>
    </row>
    <row r="17194" spans="4:4">
      <c r="D17194" s="112"/>
    </row>
    <row r="17195" spans="4:4">
      <c r="D17195" s="112"/>
    </row>
    <row r="17196" spans="4:4">
      <c r="D17196" s="112"/>
    </row>
    <row r="17197" spans="4:4">
      <c r="D17197" s="112"/>
    </row>
    <row r="17198" spans="4:4">
      <c r="D17198" s="112"/>
    </row>
    <row r="17199" spans="4:4">
      <c r="D17199" s="112"/>
    </row>
    <row r="17200" spans="4:4">
      <c r="D17200" s="112"/>
    </row>
    <row r="17201" spans="4:4">
      <c r="D17201" s="112"/>
    </row>
    <row r="17202" spans="4:4">
      <c r="D17202" s="112"/>
    </row>
    <row r="17203" spans="4:4">
      <c r="D17203" s="112"/>
    </row>
    <row r="17204" spans="4:4">
      <c r="D17204" s="112"/>
    </row>
    <row r="17205" spans="4:4">
      <c r="D17205" s="112"/>
    </row>
    <row r="17206" spans="4:4">
      <c r="D17206" s="112"/>
    </row>
    <row r="17207" spans="4:4">
      <c r="D17207" s="112"/>
    </row>
    <row r="17208" spans="4:4">
      <c r="D17208" s="112"/>
    </row>
    <row r="17209" spans="4:4">
      <c r="D17209" s="112"/>
    </row>
    <row r="17210" spans="4:4">
      <c r="D17210" s="112"/>
    </row>
    <row r="17211" spans="4:4">
      <c r="D17211" s="112"/>
    </row>
    <row r="17212" spans="4:4">
      <c r="D17212" s="112"/>
    </row>
    <row r="17213" spans="4:4">
      <c r="D17213" s="112"/>
    </row>
    <row r="17214" spans="4:4">
      <c r="D17214" s="112"/>
    </row>
    <row r="17215" spans="4:4">
      <c r="D17215" s="112"/>
    </row>
    <row r="17216" spans="4:4">
      <c r="D17216" s="112"/>
    </row>
    <row r="17217" spans="4:4">
      <c r="D17217" s="112"/>
    </row>
    <row r="17218" spans="4:4">
      <c r="D17218" s="112"/>
    </row>
    <row r="17219" spans="4:4">
      <c r="D17219" s="112"/>
    </row>
    <row r="17220" spans="4:4">
      <c r="D17220" s="112"/>
    </row>
    <row r="17221" spans="4:4">
      <c r="D17221" s="112"/>
    </row>
    <row r="17222" spans="4:4">
      <c r="D17222" s="112"/>
    </row>
    <row r="17223" spans="4:4">
      <c r="D17223" s="112"/>
    </row>
    <row r="17224" spans="4:4">
      <c r="D17224" s="112"/>
    </row>
    <row r="17225" spans="4:4">
      <c r="D17225" s="112"/>
    </row>
    <row r="17226" spans="4:4">
      <c r="D17226" s="112"/>
    </row>
    <row r="17227" spans="4:4">
      <c r="D17227" s="112"/>
    </row>
    <row r="17228" spans="4:4">
      <c r="D17228" s="112"/>
    </row>
    <row r="17229" spans="4:4">
      <c r="D17229" s="112"/>
    </row>
    <row r="17230" spans="4:4">
      <c r="D17230" s="112"/>
    </row>
    <row r="17231" spans="4:4">
      <c r="D17231" s="112"/>
    </row>
    <row r="17232" spans="4:4">
      <c r="D17232" s="112"/>
    </row>
    <row r="17233" spans="4:4">
      <c r="D17233" s="112"/>
    </row>
    <row r="17234" spans="4:4">
      <c r="D17234" s="112"/>
    </row>
    <row r="17235" spans="4:4">
      <c r="D17235" s="112"/>
    </row>
    <row r="17236" spans="4:4">
      <c r="D17236" s="112"/>
    </row>
    <row r="17237" spans="4:4">
      <c r="D17237" s="112"/>
    </row>
    <row r="17238" spans="4:4">
      <c r="D17238" s="112"/>
    </row>
    <row r="17239" spans="4:4">
      <c r="D17239" s="112"/>
    </row>
    <row r="17240" spans="4:4">
      <c r="D17240" s="112"/>
    </row>
    <row r="17241" spans="4:4">
      <c r="D17241" s="112"/>
    </row>
    <row r="17242" spans="4:4">
      <c r="D17242" s="112"/>
    </row>
    <row r="17243" spans="4:4">
      <c r="D17243" s="112"/>
    </row>
    <row r="17244" spans="4:4">
      <c r="D17244" s="112"/>
    </row>
    <row r="17245" spans="4:4">
      <c r="D17245" s="112"/>
    </row>
    <row r="17246" spans="4:4">
      <c r="D17246" s="112"/>
    </row>
    <row r="17247" spans="4:4">
      <c r="D17247" s="112"/>
    </row>
    <row r="17248" spans="4:4">
      <c r="D17248" s="112"/>
    </row>
    <row r="17249" spans="4:4">
      <c r="D17249" s="112"/>
    </row>
    <row r="17250" spans="4:4">
      <c r="D17250" s="112"/>
    </row>
    <row r="17251" spans="4:4">
      <c r="D17251" s="112"/>
    </row>
    <row r="17252" spans="4:4">
      <c r="D17252" s="112"/>
    </row>
    <row r="17253" spans="4:4">
      <c r="D17253" s="112"/>
    </row>
    <row r="17254" spans="4:4">
      <c r="D17254" s="112"/>
    </row>
    <row r="17255" spans="4:4">
      <c r="D17255" s="112"/>
    </row>
    <row r="17256" spans="4:4">
      <c r="D17256" s="112"/>
    </row>
    <row r="17257" spans="4:4">
      <c r="D17257" s="112"/>
    </row>
    <row r="17258" spans="4:4">
      <c r="D17258" s="112"/>
    </row>
    <row r="17259" spans="4:4">
      <c r="D17259" s="112"/>
    </row>
    <row r="17260" spans="4:4">
      <c r="D17260" s="112"/>
    </row>
    <row r="17261" spans="4:4">
      <c r="D17261" s="112"/>
    </row>
    <row r="17262" spans="4:4">
      <c r="D17262" s="112"/>
    </row>
    <row r="17263" spans="4:4">
      <c r="D17263" s="112"/>
    </row>
    <row r="17264" spans="4:4">
      <c r="D17264" s="112"/>
    </row>
    <row r="17265" spans="4:4">
      <c r="D17265" s="112"/>
    </row>
    <row r="17266" spans="4:4">
      <c r="D17266" s="112"/>
    </row>
    <row r="17267" spans="4:4">
      <c r="D17267" s="112"/>
    </row>
    <row r="17268" spans="4:4">
      <c r="D17268" s="112"/>
    </row>
    <row r="17269" spans="4:4">
      <c r="D17269" s="112"/>
    </row>
    <row r="17270" spans="4:4">
      <c r="D17270" s="112"/>
    </row>
    <row r="17271" spans="4:4">
      <c r="D17271" s="112"/>
    </row>
    <row r="17272" spans="4:4">
      <c r="D17272" s="112"/>
    </row>
    <row r="17273" spans="4:4">
      <c r="D17273" s="112"/>
    </row>
    <row r="17274" spans="4:4">
      <c r="D17274" s="112"/>
    </row>
    <row r="17275" spans="4:4">
      <c r="D17275" s="112"/>
    </row>
    <row r="17276" spans="4:4">
      <c r="D17276" s="112"/>
    </row>
    <row r="17277" spans="4:4">
      <c r="D17277" s="112"/>
    </row>
    <row r="17278" spans="4:4">
      <c r="D17278" s="112"/>
    </row>
    <row r="17279" spans="4:4">
      <c r="D17279" s="112"/>
    </row>
    <row r="17280" spans="4:4">
      <c r="D17280" s="112"/>
    </row>
    <row r="17281" spans="4:4">
      <c r="D17281" s="112"/>
    </row>
    <row r="17282" spans="4:4">
      <c r="D17282" s="112"/>
    </row>
    <row r="17283" spans="4:4">
      <c r="D17283" s="112"/>
    </row>
    <row r="17284" spans="4:4">
      <c r="D17284" s="112"/>
    </row>
    <row r="17285" spans="4:4">
      <c r="D17285" s="112"/>
    </row>
    <row r="17286" spans="4:4">
      <c r="D17286" s="112"/>
    </row>
    <row r="17287" spans="4:4">
      <c r="D17287" s="112"/>
    </row>
    <row r="17288" spans="4:4">
      <c r="D17288" s="112"/>
    </row>
    <row r="17289" spans="4:4">
      <c r="D17289" s="112"/>
    </row>
    <row r="17290" spans="4:4">
      <c r="D17290" s="112"/>
    </row>
    <row r="17291" spans="4:4">
      <c r="D17291" s="112"/>
    </row>
    <row r="17292" spans="4:4">
      <c r="D17292" s="112"/>
    </row>
    <row r="17293" spans="4:4">
      <c r="D17293" s="112"/>
    </row>
    <row r="17294" spans="4:4">
      <c r="D17294" s="112"/>
    </row>
    <row r="17295" spans="4:4">
      <c r="D17295" s="112"/>
    </row>
    <row r="17296" spans="4:4">
      <c r="D17296" s="112"/>
    </row>
    <row r="17297" spans="4:4">
      <c r="D17297" s="112"/>
    </row>
    <row r="17298" spans="4:4">
      <c r="D17298" s="112"/>
    </row>
    <row r="17299" spans="4:4">
      <c r="D17299" s="112"/>
    </row>
    <row r="17300" spans="4:4">
      <c r="D17300" s="112"/>
    </row>
    <row r="17301" spans="4:4">
      <c r="D17301" s="112"/>
    </row>
    <row r="17302" spans="4:4">
      <c r="D17302" s="112"/>
    </row>
    <row r="17303" spans="4:4">
      <c r="D17303" s="112"/>
    </row>
    <row r="17304" spans="4:4">
      <c r="D17304" s="112"/>
    </row>
    <row r="17305" spans="4:4">
      <c r="D17305" s="112"/>
    </row>
    <row r="17306" spans="4:4">
      <c r="D17306" s="112"/>
    </row>
    <row r="17307" spans="4:4">
      <c r="D17307" s="112"/>
    </row>
    <row r="17308" spans="4:4">
      <c r="D17308" s="112"/>
    </row>
    <row r="17309" spans="4:4">
      <c r="D17309" s="112"/>
    </row>
    <row r="17310" spans="4:4">
      <c r="D17310" s="112"/>
    </row>
    <row r="17311" spans="4:4">
      <c r="D17311" s="112"/>
    </row>
    <row r="17312" spans="4:4">
      <c r="D17312" s="112"/>
    </row>
    <row r="17313" spans="4:4">
      <c r="D17313" s="112"/>
    </row>
    <row r="17314" spans="4:4">
      <c r="D17314" s="112"/>
    </row>
    <row r="17315" spans="4:4">
      <c r="D17315" s="112"/>
    </row>
    <row r="17316" spans="4:4">
      <c r="D17316" s="112"/>
    </row>
    <row r="17317" spans="4:4">
      <c r="D17317" s="112"/>
    </row>
    <row r="17318" spans="4:4">
      <c r="D17318" s="112"/>
    </row>
    <row r="17319" spans="4:4">
      <c r="D17319" s="112"/>
    </row>
    <row r="17320" spans="4:4">
      <c r="D17320" s="112"/>
    </row>
    <row r="17321" spans="4:4">
      <c r="D17321" s="112"/>
    </row>
    <row r="17322" spans="4:4">
      <c r="D17322" s="112"/>
    </row>
    <row r="17323" spans="4:4">
      <c r="D17323" s="112"/>
    </row>
    <row r="17324" spans="4:4">
      <c r="D17324" s="112"/>
    </row>
    <row r="17325" spans="4:4">
      <c r="D17325" s="112"/>
    </row>
    <row r="17326" spans="4:4">
      <c r="D17326" s="112"/>
    </row>
    <row r="17327" spans="4:4">
      <c r="D17327" s="112"/>
    </row>
    <row r="17328" spans="4:4">
      <c r="D17328" s="112"/>
    </row>
    <row r="17329" spans="4:4">
      <c r="D17329" s="112"/>
    </row>
    <row r="17330" spans="4:4">
      <c r="D17330" s="112"/>
    </row>
    <row r="17331" spans="4:4">
      <c r="D17331" s="112"/>
    </row>
    <row r="17332" spans="4:4">
      <c r="D17332" s="112"/>
    </row>
    <row r="17333" spans="4:4">
      <c r="D17333" s="112"/>
    </row>
    <row r="17334" spans="4:4">
      <c r="D17334" s="112"/>
    </row>
    <row r="17335" spans="4:4">
      <c r="D17335" s="112"/>
    </row>
    <row r="17336" spans="4:4">
      <c r="D17336" s="112"/>
    </row>
    <row r="17337" spans="4:4">
      <c r="D17337" s="112"/>
    </row>
    <row r="17338" spans="4:4">
      <c r="D17338" s="112"/>
    </row>
    <row r="17339" spans="4:4">
      <c r="D17339" s="112"/>
    </row>
    <row r="17340" spans="4:4">
      <c r="D17340" s="112"/>
    </row>
    <row r="17341" spans="4:4">
      <c r="D17341" s="112"/>
    </row>
    <row r="17342" spans="4:4">
      <c r="D17342" s="112"/>
    </row>
    <row r="17343" spans="4:4">
      <c r="D17343" s="112"/>
    </row>
    <row r="17344" spans="4:4">
      <c r="D17344" s="112"/>
    </row>
    <row r="17345" spans="4:4">
      <c r="D17345" s="112"/>
    </row>
    <row r="17346" spans="4:4">
      <c r="D17346" s="112"/>
    </row>
    <row r="17347" spans="4:4">
      <c r="D17347" s="112"/>
    </row>
    <row r="17348" spans="4:4">
      <c r="D17348" s="112"/>
    </row>
    <row r="17349" spans="4:4">
      <c r="D17349" s="112"/>
    </row>
    <row r="17350" spans="4:4">
      <c r="D17350" s="112"/>
    </row>
    <row r="17351" spans="4:4">
      <c r="D17351" s="112"/>
    </row>
    <row r="17352" spans="4:4">
      <c r="D17352" s="112"/>
    </row>
    <row r="17353" spans="4:4">
      <c r="D17353" s="112"/>
    </row>
    <row r="17354" spans="4:4">
      <c r="D17354" s="112"/>
    </row>
    <row r="17355" spans="4:4">
      <c r="D17355" s="112"/>
    </row>
    <row r="17356" spans="4:4">
      <c r="D17356" s="112"/>
    </row>
    <row r="17357" spans="4:4">
      <c r="D17357" s="112"/>
    </row>
    <row r="17358" spans="4:4">
      <c r="D17358" s="112"/>
    </row>
    <row r="17359" spans="4:4">
      <c r="D17359" s="112"/>
    </row>
    <row r="17360" spans="4:4">
      <c r="D17360" s="112"/>
    </row>
    <row r="17361" spans="4:4">
      <c r="D17361" s="112"/>
    </row>
    <row r="17362" spans="4:4">
      <c r="D17362" s="112"/>
    </row>
    <row r="17363" spans="4:4">
      <c r="D17363" s="112"/>
    </row>
    <row r="17364" spans="4:4">
      <c r="D17364" s="112"/>
    </row>
    <row r="17365" spans="4:4">
      <c r="D17365" s="112"/>
    </row>
    <row r="17366" spans="4:4">
      <c r="D17366" s="112"/>
    </row>
    <row r="17367" spans="4:4">
      <c r="D17367" s="112"/>
    </row>
    <row r="17368" spans="4:4">
      <c r="D17368" s="112"/>
    </row>
    <row r="17369" spans="4:4">
      <c r="D17369" s="112"/>
    </row>
    <row r="17370" spans="4:4">
      <c r="D17370" s="112"/>
    </row>
    <row r="17371" spans="4:4">
      <c r="D17371" s="112"/>
    </row>
    <row r="17372" spans="4:4">
      <c r="D17372" s="112"/>
    </row>
    <row r="17373" spans="4:4">
      <c r="D17373" s="112"/>
    </row>
    <row r="17374" spans="4:4">
      <c r="D17374" s="112"/>
    </row>
    <row r="17375" spans="4:4">
      <c r="D17375" s="112"/>
    </row>
    <row r="17376" spans="4:4">
      <c r="D17376" s="112"/>
    </row>
    <row r="17377" spans="4:4">
      <c r="D17377" s="112"/>
    </row>
    <row r="17378" spans="4:4">
      <c r="D17378" s="112"/>
    </row>
    <row r="17379" spans="4:4">
      <c r="D17379" s="112"/>
    </row>
    <row r="17380" spans="4:4">
      <c r="D17380" s="112"/>
    </row>
    <row r="17381" spans="4:4">
      <c r="D17381" s="112"/>
    </row>
    <row r="17382" spans="4:4">
      <c r="D17382" s="112"/>
    </row>
    <row r="17383" spans="4:4">
      <c r="D17383" s="112"/>
    </row>
    <row r="17384" spans="4:4">
      <c r="D17384" s="112"/>
    </row>
    <row r="17385" spans="4:4">
      <c r="D17385" s="112"/>
    </row>
    <row r="17386" spans="4:4">
      <c r="D17386" s="112"/>
    </row>
    <row r="17387" spans="4:4">
      <c r="D17387" s="112"/>
    </row>
    <row r="17388" spans="4:4">
      <c r="D17388" s="112"/>
    </row>
    <row r="17389" spans="4:4">
      <c r="D17389" s="112"/>
    </row>
    <row r="17390" spans="4:4">
      <c r="D17390" s="112"/>
    </row>
    <row r="17391" spans="4:4">
      <c r="D17391" s="112"/>
    </row>
    <row r="17392" spans="4:4">
      <c r="D17392" s="112"/>
    </row>
    <row r="17393" spans="4:4">
      <c r="D17393" s="112"/>
    </row>
    <row r="17394" spans="4:4">
      <c r="D17394" s="112"/>
    </row>
    <row r="17395" spans="4:4">
      <c r="D17395" s="112"/>
    </row>
    <row r="17396" spans="4:4">
      <c r="D17396" s="112"/>
    </row>
    <row r="17397" spans="4:4">
      <c r="D17397" s="112"/>
    </row>
    <row r="17398" spans="4:4">
      <c r="D17398" s="112"/>
    </row>
    <row r="17399" spans="4:4">
      <c r="D17399" s="112"/>
    </row>
    <row r="17400" spans="4:4">
      <c r="D17400" s="112"/>
    </row>
    <row r="17401" spans="4:4">
      <c r="D17401" s="112"/>
    </row>
    <row r="17402" spans="4:4">
      <c r="D17402" s="112"/>
    </row>
    <row r="17403" spans="4:4">
      <c r="D17403" s="112"/>
    </row>
    <row r="17404" spans="4:4">
      <c r="D17404" s="112"/>
    </row>
    <row r="17405" spans="4:4">
      <c r="D17405" s="112"/>
    </row>
    <row r="17406" spans="4:4">
      <c r="D17406" s="112"/>
    </row>
    <row r="17407" spans="4:4">
      <c r="D17407" s="112"/>
    </row>
    <row r="17408" spans="4:4">
      <c r="D17408" s="112"/>
    </row>
    <row r="17409" spans="4:4">
      <c r="D17409" s="112"/>
    </row>
    <row r="17410" spans="4:4">
      <c r="D17410" s="112"/>
    </row>
    <row r="17411" spans="4:4">
      <c r="D17411" s="112"/>
    </row>
    <row r="17412" spans="4:4">
      <c r="D17412" s="112"/>
    </row>
    <row r="17413" spans="4:4">
      <c r="D17413" s="112"/>
    </row>
    <row r="17414" spans="4:4">
      <c r="D17414" s="112"/>
    </row>
    <row r="17415" spans="4:4">
      <c r="D17415" s="112"/>
    </row>
    <row r="17416" spans="4:4">
      <c r="D17416" s="112"/>
    </row>
    <row r="17417" spans="4:4">
      <c r="D17417" s="112"/>
    </row>
    <row r="17418" spans="4:4">
      <c r="D17418" s="112"/>
    </row>
    <row r="17419" spans="4:4">
      <c r="D17419" s="112"/>
    </row>
    <row r="17420" spans="4:4">
      <c r="D17420" s="112"/>
    </row>
    <row r="17421" spans="4:4">
      <c r="D17421" s="112"/>
    </row>
    <row r="17422" spans="4:4">
      <c r="D17422" s="112"/>
    </row>
    <row r="17423" spans="4:4">
      <c r="D17423" s="112"/>
    </row>
    <row r="17424" spans="4:4">
      <c r="D17424" s="112"/>
    </row>
    <row r="17425" spans="4:4">
      <c r="D17425" s="112"/>
    </row>
    <row r="17426" spans="4:4">
      <c r="D17426" s="112"/>
    </row>
    <row r="17427" spans="4:4">
      <c r="D17427" s="112"/>
    </row>
    <row r="17428" spans="4:4">
      <c r="D17428" s="112"/>
    </row>
    <row r="17429" spans="4:4">
      <c r="D17429" s="112"/>
    </row>
    <row r="17430" spans="4:4">
      <c r="D17430" s="112"/>
    </row>
    <row r="17431" spans="4:4">
      <c r="D17431" s="112"/>
    </row>
    <row r="17432" spans="4:4">
      <c r="D17432" s="112"/>
    </row>
    <row r="17433" spans="4:4">
      <c r="D17433" s="112"/>
    </row>
    <row r="17434" spans="4:4">
      <c r="D17434" s="112"/>
    </row>
    <row r="17435" spans="4:4">
      <c r="D17435" s="112"/>
    </row>
    <row r="17436" spans="4:4">
      <c r="D17436" s="112"/>
    </row>
    <row r="17437" spans="4:4">
      <c r="D17437" s="112"/>
    </row>
    <row r="17438" spans="4:4">
      <c r="D17438" s="112"/>
    </row>
    <row r="17439" spans="4:4">
      <c r="D17439" s="112"/>
    </row>
    <row r="17440" spans="4:4">
      <c r="D17440" s="112"/>
    </row>
    <row r="17441" spans="4:4">
      <c r="D17441" s="112"/>
    </row>
    <row r="17442" spans="4:4">
      <c r="D17442" s="112"/>
    </row>
    <row r="17443" spans="4:4">
      <c r="D17443" s="112"/>
    </row>
    <row r="17444" spans="4:4">
      <c r="D17444" s="112"/>
    </row>
    <row r="17445" spans="4:4">
      <c r="D17445" s="112"/>
    </row>
    <row r="17446" spans="4:4">
      <c r="D17446" s="112"/>
    </row>
    <row r="17447" spans="4:4">
      <c r="D17447" s="112"/>
    </row>
    <row r="17448" spans="4:4">
      <c r="D17448" s="112"/>
    </row>
    <row r="17449" spans="4:4">
      <c r="D17449" s="112"/>
    </row>
    <row r="17450" spans="4:4">
      <c r="D17450" s="112"/>
    </row>
    <row r="17451" spans="4:4">
      <c r="D17451" s="112"/>
    </row>
    <row r="17452" spans="4:4">
      <c r="D17452" s="112"/>
    </row>
    <row r="17453" spans="4:4">
      <c r="D17453" s="112"/>
    </row>
    <row r="17454" spans="4:4">
      <c r="D17454" s="112"/>
    </row>
    <row r="17455" spans="4:4">
      <c r="D17455" s="112"/>
    </row>
    <row r="17456" spans="4:4">
      <c r="D17456" s="112"/>
    </row>
    <row r="17457" spans="4:4">
      <c r="D17457" s="112"/>
    </row>
    <row r="17458" spans="4:4">
      <c r="D17458" s="112"/>
    </row>
    <row r="17459" spans="4:4">
      <c r="D17459" s="112"/>
    </row>
    <row r="17460" spans="4:4">
      <c r="D17460" s="112"/>
    </row>
    <row r="17461" spans="4:4">
      <c r="D17461" s="112"/>
    </row>
    <row r="17462" spans="4:4">
      <c r="D17462" s="112"/>
    </row>
    <row r="17463" spans="4:4">
      <c r="D17463" s="112"/>
    </row>
    <row r="17464" spans="4:4">
      <c r="D17464" s="112"/>
    </row>
    <row r="17465" spans="4:4">
      <c r="D17465" s="112"/>
    </row>
    <row r="17466" spans="4:4">
      <c r="D17466" s="112"/>
    </row>
    <row r="17467" spans="4:4">
      <c r="D17467" s="112"/>
    </row>
    <row r="17468" spans="4:4">
      <c r="D17468" s="112"/>
    </row>
    <row r="17469" spans="4:4">
      <c r="D17469" s="112"/>
    </row>
    <row r="17470" spans="4:4">
      <c r="D17470" s="112"/>
    </row>
    <row r="17471" spans="4:4">
      <c r="D17471" s="112"/>
    </row>
    <row r="17472" spans="4:4">
      <c r="D17472" s="112"/>
    </row>
    <row r="17473" spans="4:4">
      <c r="D17473" s="112"/>
    </row>
    <row r="17474" spans="4:4">
      <c r="D17474" s="112"/>
    </row>
    <row r="17475" spans="4:4">
      <c r="D17475" s="112"/>
    </row>
    <row r="17476" spans="4:4">
      <c r="D17476" s="112"/>
    </row>
    <row r="17477" spans="4:4">
      <c r="D17477" s="112"/>
    </row>
    <row r="17478" spans="4:4">
      <c r="D17478" s="112"/>
    </row>
    <row r="17479" spans="4:4">
      <c r="D17479" s="112"/>
    </row>
    <row r="17480" spans="4:4">
      <c r="D17480" s="112"/>
    </row>
    <row r="17481" spans="4:4">
      <c r="D17481" s="112"/>
    </row>
    <row r="17482" spans="4:4">
      <c r="D17482" s="112"/>
    </row>
    <row r="17483" spans="4:4">
      <c r="D17483" s="112"/>
    </row>
    <row r="17484" spans="4:4">
      <c r="D17484" s="112"/>
    </row>
    <row r="17485" spans="4:4">
      <c r="D17485" s="112"/>
    </row>
    <row r="17486" spans="4:4">
      <c r="D17486" s="112"/>
    </row>
    <row r="17487" spans="4:4">
      <c r="D17487" s="112"/>
    </row>
    <row r="17488" spans="4:4">
      <c r="D17488" s="112"/>
    </row>
    <row r="17489" spans="4:4">
      <c r="D17489" s="112"/>
    </row>
    <row r="17490" spans="4:4">
      <c r="D17490" s="112"/>
    </row>
    <row r="17491" spans="4:4">
      <c r="D17491" s="112"/>
    </row>
    <row r="17492" spans="4:4">
      <c r="D17492" s="112"/>
    </row>
    <row r="17493" spans="4:4">
      <c r="D17493" s="112"/>
    </row>
    <row r="17494" spans="4:4">
      <c r="D17494" s="112"/>
    </row>
    <row r="17495" spans="4:4">
      <c r="D17495" s="112"/>
    </row>
    <row r="17496" spans="4:4">
      <c r="D17496" s="112"/>
    </row>
    <row r="17497" spans="4:4">
      <c r="D17497" s="112"/>
    </row>
    <row r="17498" spans="4:4">
      <c r="D17498" s="112"/>
    </row>
    <row r="17499" spans="4:4">
      <c r="D17499" s="112"/>
    </row>
    <row r="17500" spans="4:4">
      <c r="D17500" s="112"/>
    </row>
    <row r="17501" spans="4:4">
      <c r="D17501" s="112"/>
    </row>
    <row r="17502" spans="4:4">
      <c r="D17502" s="112"/>
    </row>
    <row r="17503" spans="4:4">
      <c r="D17503" s="112"/>
    </row>
    <row r="17504" spans="4:4">
      <c r="D17504" s="112"/>
    </row>
    <row r="17505" spans="4:4">
      <c r="D17505" s="112"/>
    </row>
    <row r="17506" spans="4:4">
      <c r="D17506" s="112"/>
    </row>
    <row r="17507" spans="4:4">
      <c r="D17507" s="112"/>
    </row>
    <row r="17508" spans="4:4">
      <c r="D17508" s="112"/>
    </row>
    <row r="17509" spans="4:4">
      <c r="D17509" s="112"/>
    </row>
    <row r="17510" spans="4:4">
      <c r="D17510" s="112"/>
    </row>
    <row r="17511" spans="4:4">
      <c r="D17511" s="112"/>
    </row>
    <row r="17512" spans="4:4">
      <c r="D17512" s="112"/>
    </row>
    <row r="17513" spans="4:4">
      <c r="D17513" s="112"/>
    </row>
    <row r="17514" spans="4:4">
      <c r="D17514" s="112"/>
    </row>
    <row r="17515" spans="4:4">
      <c r="D17515" s="112"/>
    </row>
    <row r="17516" spans="4:4">
      <c r="D17516" s="112"/>
    </row>
    <row r="17517" spans="4:4">
      <c r="D17517" s="112"/>
    </row>
    <row r="17518" spans="4:4">
      <c r="D17518" s="112"/>
    </row>
    <row r="17519" spans="4:4">
      <c r="D17519" s="112"/>
    </row>
    <row r="17520" spans="4:4">
      <c r="D17520" s="112"/>
    </row>
    <row r="17521" spans="4:4">
      <c r="D17521" s="112"/>
    </row>
    <row r="17522" spans="4:4">
      <c r="D17522" s="112"/>
    </row>
    <row r="17523" spans="4:4">
      <c r="D17523" s="112"/>
    </row>
    <row r="17524" spans="4:4">
      <c r="D17524" s="112"/>
    </row>
    <row r="17525" spans="4:4">
      <c r="D17525" s="112"/>
    </row>
    <row r="17526" spans="4:4">
      <c r="D17526" s="112"/>
    </row>
    <row r="17527" spans="4:4">
      <c r="D17527" s="112"/>
    </row>
    <row r="17528" spans="4:4">
      <c r="D17528" s="112"/>
    </row>
    <row r="17529" spans="4:4">
      <c r="D17529" s="112"/>
    </row>
    <row r="17530" spans="4:4">
      <c r="D17530" s="112"/>
    </row>
    <row r="17531" spans="4:4">
      <c r="D17531" s="112"/>
    </row>
    <row r="17532" spans="4:4">
      <c r="D17532" s="112"/>
    </row>
    <row r="17533" spans="4:4">
      <c r="D17533" s="112"/>
    </row>
    <row r="17534" spans="4:4">
      <c r="D17534" s="112"/>
    </row>
    <row r="17535" spans="4:4">
      <c r="D17535" s="112"/>
    </row>
    <row r="17536" spans="4:4">
      <c r="D17536" s="112"/>
    </row>
    <row r="17537" spans="4:4">
      <c r="D17537" s="112"/>
    </row>
    <row r="17538" spans="4:4">
      <c r="D17538" s="112"/>
    </row>
    <row r="17539" spans="4:4">
      <c r="D17539" s="112"/>
    </row>
    <row r="17540" spans="4:4">
      <c r="D17540" s="112"/>
    </row>
    <row r="17541" spans="4:4">
      <c r="D17541" s="112"/>
    </row>
    <row r="17542" spans="4:4">
      <c r="D17542" s="112"/>
    </row>
    <row r="17543" spans="4:4">
      <c r="D17543" s="112"/>
    </row>
    <row r="17544" spans="4:4">
      <c r="D17544" s="112"/>
    </row>
    <row r="17545" spans="4:4">
      <c r="D17545" s="112"/>
    </row>
    <row r="17546" spans="4:4">
      <c r="D17546" s="112"/>
    </row>
    <row r="17547" spans="4:4">
      <c r="D17547" s="112"/>
    </row>
    <row r="17548" spans="4:4">
      <c r="D17548" s="112"/>
    </row>
    <row r="17549" spans="4:4">
      <c r="D17549" s="112"/>
    </row>
    <row r="17550" spans="4:4">
      <c r="D17550" s="112"/>
    </row>
    <row r="17551" spans="4:4">
      <c r="D17551" s="112"/>
    </row>
    <row r="17552" spans="4:4">
      <c r="D17552" s="112"/>
    </row>
    <row r="17553" spans="4:4">
      <c r="D17553" s="112"/>
    </row>
    <row r="17554" spans="4:4">
      <c r="D17554" s="112"/>
    </row>
    <row r="17555" spans="4:4">
      <c r="D17555" s="112"/>
    </row>
    <row r="17556" spans="4:4">
      <c r="D17556" s="112"/>
    </row>
    <row r="17557" spans="4:4">
      <c r="D17557" s="112"/>
    </row>
    <row r="17558" spans="4:4">
      <c r="D17558" s="112"/>
    </row>
    <row r="17559" spans="4:4">
      <c r="D17559" s="112"/>
    </row>
    <row r="17560" spans="4:4">
      <c r="D17560" s="112"/>
    </row>
    <row r="17561" spans="4:4">
      <c r="D17561" s="112"/>
    </row>
    <row r="17562" spans="4:4">
      <c r="D17562" s="112"/>
    </row>
    <row r="17563" spans="4:4">
      <c r="D17563" s="112"/>
    </row>
    <row r="17564" spans="4:4">
      <c r="D17564" s="112"/>
    </row>
    <row r="17565" spans="4:4">
      <c r="D17565" s="112"/>
    </row>
    <row r="17566" spans="4:4">
      <c r="D17566" s="112"/>
    </row>
    <row r="17567" spans="4:4">
      <c r="D17567" s="112"/>
    </row>
    <row r="17568" spans="4:4">
      <c r="D17568" s="112"/>
    </row>
    <row r="17569" spans="4:4">
      <c r="D17569" s="112"/>
    </row>
    <row r="17570" spans="4:4">
      <c r="D17570" s="112"/>
    </row>
    <row r="17571" spans="4:4">
      <c r="D17571" s="112"/>
    </row>
    <row r="17572" spans="4:4">
      <c r="D17572" s="112"/>
    </row>
    <row r="17573" spans="4:4">
      <c r="D17573" s="112"/>
    </row>
    <row r="17574" spans="4:4">
      <c r="D17574" s="112"/>
    </row>
    <row r="17575" spans="4:4">
      <c r="D17575" s="112"/>
    </row>
    <row r="17576" spans="4:4">
      <c r="D17576" s="112"/>
    </row>
    <row r="17577" spans="4:4">
      <c r="D17577" s="112"/>
    </row>
    <row r="17578" spans="4:4">
      <c r="D17578" s="112"/>
    </row>
    <row r="17579" spans="4:4">
      <c r="D17579" s="112"/>
    </row>
    <row r="17580" spans="4:4">
      <c r="D17580" s="112"/>
    </row>
    <row r="17581" spans="4:4">
      <c r="D17581" s="112"/>
    </row>
    <row r="17582" spans="4:4">
      <c r="D17582" s="112"/>
    </row>
    <row r="17583" spans="4:4">
      <c r="D17583" s="112"/>
    </row>
    <row r="17584" spans="4:4">
      <c r="D17584" s="112"/>
    </row>
    <row r="17585" spans="4:4">
      <c r="D17585" s="112"/>
    </row>
    <row r="17586" spans="4:4">
      <c r="D17586" s="112"/>
    </row>
    <row r="17587" spans="4:4">
      <c r="D17587" s="112"/>
    </row>
    <row r="17588" spans="4:4">
      <c r="D17588" s="112"/>
    </row>
    <row r="17589" spans="4:4">
      <c r="D17589" s="112"/>
    </row>
    <row r="17590" spans="4:4">
      <c r="D17590" s="112"/>
    </row>
    <row r="17591" spans="4:4">
      <c r="D17591" s="112"/>
    </row>
    <row r="17592" spans="4:4">
      <c r="D17592" s="112"/>
    </row>
    <row r="17593" spans="4:4">
      <c r="D17593" s="112"/>
    </row>
    <row r="17594" spans="4:4">
      <c r="D17594" s="112"/>
    </row>
    <row r="17595" spans="4:4">
      <c r="D17595" s="112"/>
    </row>
    <row r="17596" spans="4:4">
      <c r="D17596" s="112"/>
    </row>
    <row r="17597" spans="4:4">
      <c r="D17597" s="112"/>
    </row>
    <row r="17598" spans="4:4">
      <c r="D17598" s="112"/>
    </row>
    <row r="17599" spans="4:4">
      <c r="D17599" s="112"/>
    </row>
    <row r="17600" spans="4:4">
      <c r="D17600" s="112"/>
    </row>
    <row r="17601" spans="4:4">
      <c r="D17601" s="112"/>
    </row>
    <row r="17602" spans="4:4">
      <c r="D17602" s="112"/>
    </row>
    <row r="17603" spans="4:4">
      <c r="D17603" s="112"/>
    </row>
    <row r="17604" spans="4:4">
      <c r="D17604" s="112"/>
    </row>
    <row r="17605" spans="4:4">
      <c r="D17605" s="112"/>
    </row>
    <row r="17606" spans="4:4">
      <c r="D17606" s="112"/>
    </row>
    <row r="17607" spans="4:4">
      <c r="D17607" s="112"/>
    </row>
    <row r="17608" spans="4:4">
      <c r="D17608" s="112"/>
    </row>
    <row r="17609" spans="4:4">
      <c r="D17609" s="112"/>
    </row>
    <row r="17610" spans="4:4">
      <c r="D17610" s="112"/>
    </row>
    <row r="17611" spans="4:4">
      <c r="D17611" s="112"/>
    </row>
    <row r="17612" spans="4:4">
      <c r="D17612" s="112"/>
    </row>
    <row r="17613" spans="4:4">
      <c r="D17613" s="112"/>
    </row>
    <row r="17614" spans="4:4">
      <c r="D17614" s="112"/>
    </row>
    <row r="17615" spans="4:4">
      <c r="D17615" s="112"/>
    </row>
    <row r="17616" spans="4:4">
      <c r="D17616" s="112"/>
    </row>
    <row r="17617" spans="4:4">
      <c r="D17617" s="112"/>
    </row>
    <row r="17618" spans="4:4">
      <c r="D17618" s="112"/>
    </row>
    <row r="17619" spans="4:4">
      <c r="D17619" s="112"/>
    </row>
    <row r="17620" spans="4:4">
      <c r="D17620" s="112"/>
    </row>
    <row r="17621" spans="4:4">
      <c r="D17621" s="112"/>
    </row>
    <row r="17622" spans="4:4">
      <c r="D17622" s="112"/>
    </row>
    <row r="17623" spans="4:4">
      <c r="D17623" s="112"/>
    </row>
    <row r="17624" spans="4:4">
      <c r="D17624" s="112"/>
    </row>
    <row r="17625" spans="4:4">
      <c r="D17625" s="112"/>
    </row>
    <row r="17626" spans="4:4">
      <c r="D17626" s="112"/>
    </row>
    <row r="17627" spans="4:4">
      <c r="D17627" s="112"/>
    </row>
    <row r="17628" spans="4:4">
      <c r="D17628" s="112"/>
    </row>
    <row r="17629" spans="4:4">
      <c r="D17629" s="112"/>
    </row>
    <row r="17630" spans="4:4">
      <c r="D17630" s="112"/>
    </row>
    <row r="17631" spans="4:4">
      <c r="D17631" s="112"/>
    </row>
    <row r="17632" spans="4:4">
      <c r="D17632" s="112"/>
    </row>
    <row r="17633" spans="4:4">
      <c r="D17633" s="112"/>
    </row>
    <row r="17634" spans="4:4">
      <c r="D17634" s="112"/>
    </row>
    <row r="17635" spans="4:4">
      <c r="D17635" s="112"/>
    </row>
    <row r="17636" spans="4:4">
      <c r="D17636" s="112"/>
    </row>
    <row r="17637" spans="4:4">
      <c r="D17637" s="112"/>
    </row>
    <row r="17638" spans="4:4">
      <c r="D17638" s="112"/>
    </row>
    <row r="17639" spans="4:4">
      <c r="D17639" s="112"/>
    </row>
    <row r="17640" spans="4:4">
      <c r="D17640" s="112"/>
    </row>
    <row r="17641" spans="4:4">
      <c r="D17641" s="112"/>
    </row>
    <row r="17642" spans="4:4">
      <c r="D17642" s="112"/>
    </row>
    <row r="17643" spans="4:4">
      <c r="D17643" s="112"/>
    </row>
    <row r="17644" spans="4:4">
      <c r="D17644" s="112"/>
    </row>
    <row r="17645" spans="4:4">
      <c r="D17645" s="112"/>
    </row>
    <row r="17646" spans="4:4">
      <c r="D17646" s="112"/>
    </row>
    <row r="17647" spans="4:4">
      <c r="D17647" s="112"/>
    </row>
    <row r="17648" spans="4:4">
      <c r="D17648" s="112"/>
    </row>
    <row r="17649" spans="4:4">
      <c r="D17649" s="112"/>
    </row>
    <row r="17650" spans="4:4">
      <c r="D17650" s="112"/>
    </row>
    <row r="17651" spans="4:4">
      <c r="D17651" s="112"/>
    </row>
    <row r="17652" spans="4:4">
      <c r="D17652" s="112"/>
    </row>
    <row r="17653" spans="4:4">
      <c r="D17653" s="112"/>
    </row>
    <row r="17654" spans="4:4">
      <c r="D17654" s="112"/>
    </row>
    <row r="17655" spans="4:4">
      <c r="D17655" s="112"/>
    </row>
    <row r="17656" spans="4:4">
      <c r="D17656" s="112"/>
    </row>
    <row r="17657" spans="4:4">
      <c r="D17657" s="112"/>
    </row>
    <row r="17658" spans="4:4">
      <c r="D17658" s="112"/>
    </row>
    <row r="17659" spans="4:4">
      <c r="D17659" s="112"/>
    </row>
    <row r="17660" spans="4:4">
      <c r="D17660" s="112"/>
    </row>
    <row r="17661" spans="4:4">
      <c r="D17661" s="112"/>
    </row>
    <row r="17662" spans="4:4">
      <c r="D17662" s="112"/>
    </row>
    <row r="17663" spans="4:4">
      <c r="D17663" s="112"/>
    </row>
    <row r="17664" spans="4:4">
      <c r="D17664" s="112"/>
    </row>
    <row r="17665" spans="4:4">
      <c r="D17665" s="112"/>
    </row>
    <row r="17666" spans="4:4">
      <c r="D17666" s="112"/>
    </row>
    <row r="17667" spans="4:4">
      <c r="D17667" s="112"/>
    </row>
    <row r="17668" spans="4:4">
      <c r="D17668" s="112"/>
    </row>
    <row r="17669" spans="4:4">
      <c r="D17669" s="112"/>
    </row>
    <row r="17670" spans="4:4">
      <c r="D17670" s="112"/>
    </row>
    <row r="17671" spans="4:4">
      <c r="D17671" s="112"/>
    </row>
    <row r="17672" spans="4:4">
      <c r="D17672" s="112"/>
    </row>
    <row r="17673" spans="4:4">
      <c r="D17673" s="112"/>
    </row>
    <row r="17674" spans="4:4">
      <c r="D17674" s="112"/>
    </row>
    <row r="17675" spans="4:4">
      <c r="D17675" s="112"/>
    </row>
    <row r="17676" spans="4:4">
      <c r="D17676" s="112"/>
    </row>
    <row r="17677" spans="4:4">
      <c r="D17677" s="112"/>
    </row>
    <row r="17678" spans="4:4">
      <c r="D17678" s="112"/>
    </row>
    <row r="17679" spans="4:4">
      <c r="D17679" s="112"/>
    </row>
    <row r="17680" spans="4:4">
      <c r="D17680" s="112"/>
    </row>
    <row r="17681" spans="4:4">
      <c r="D17681" s="112"/>
    </row>
    <row r="17682" spans="4:4">
      <c r="D17682" s="112"/>
    </row>
    <row r="17683" spans="4:4">
      <c r="D17683" s="112"/>
    </row>
    <row r="17684" spans="4:4">
      <c r="D17684" s="112"/>
    </row>
    <row r="17685" spans="4:4">
      <c r="D17685" s="112"/>
    </row>
    <row r="17686" spans="4:4">
      <c r="D17686" s="112"/>
    </row>
    <row r="17687" spans="4:4">
      <c r="D17687" s="112"/>
    </row>
    <row r="17688" spans="4:4">
      <c r="D17688" s="112"/>
    </row>
    <row r="17689" spans="4:4">
      <c r="D17689" s="112"/>
    </row>
    <row r="17690" spans="4:4">
      <c r="D17690" s="112"/>
    </row>
    <row r="17691" spans="4:4">
      <c r="D17691" s="112"/>
    </row>
    <row r="17692" spans="4:4">
      <c r="D17692" s="112"/>
    </row>
    <row r="17693" spans="4:4">
      <c r="D17693" s="112"/>
    </row>
    <row r="17694" spans="4:4">
      <c r="D17694" s="112"/>
    </row>
    <row r="17695" spans="4:4">
      <c r="D17695" s="112"/>
    </row>
    <row r="17696" spans="4:4">
      <c r="D17696" s="112"/>
    </row>
    <row r="17697" spans="4:4">
      <c r="D17697" s="112"/>
    </row>
    <row r="17698" spans="4:4">
      <c r="D17698" s="112"/>
    </row>
    <row r="17699" spans="4:4">
      <c r="D17699" s="112"/>
    </row>
    <row r="17700" spans="4:4">
      <c r="D17700" s="112"/>
    </row>
    <row r="17701" spans="4:4">
      <c r="D17701" s="112"/>
    </row>
    <row r="17702" spans="4:4">
      <c r="D17702" s="112"/>
    </row>
    <row r="17703" spans="4:4">
      <c r="D17703" s="112"/>
    </row>
    <row r="17704" spans="4:4">
      <c r="D17704" s="112"/>
    </row>
    <row r="17705" spans="4:4">
      <c r="D17705" s="112"/>
    </row>
    <row r="17706" spans="4:4">
      <c r="D17706" s="112"/>
    </row>
    <row r="17707" spans="4:4">
      <c r="D17707" s="112"/>
    </row>
    <row r="17708" spans="4:4">
      <c r="D17708" s="112"/>
    </row>
    <row r="17709" spans="4:4">
      <c r="D17709" s="112"/>
    </row>
    <row r="17710" spans="4:4">
      <c r="D17710" s="112"/>
    </row>
    <row r="17711" spans="4:4">
      <c r="D17711" s="112"/>
    </row>
    <row r="17712" spans="4:4">
      <c r="D17712" s="112"/>
    </row>
    <row r="17713" spans="4:4">
      <c r="D17713" s="112"/>
    </row>
    <row r="17714" spans="4:4">
      <c r="D17714" s="112"/>
    </row>
    <row r="17715" spans="4:4">
      <c r="D17715" s="112"/>
    </row>
    <row r="17716" spans="4:4">
      <c r="D17716" s="112"/>
    </row>
    <row r="17717" spans="4:4">
      <c r="D17717" s="112"/>
    </row>
    <row r="17718" spans="4:4">
      <c r="D17718" s="112"/>
    </row>
    <row r="17719" spans="4:4">
      <c r="D17719" s="112"/>
    </row>
    <row r="17720" spans="4:4">
      <c r="D17720" s="112"/>
    </row>
    <row r="17721" spans="4:4">
      <c r="D17721" s="112"/>
    </row>
    <row r="17722" spans="4:4">
      <c r="D17722" s="112"/>
    </row>
    <row r="17723" spans="4:4">
      <c r="D17723" s="112"/>
    </row>
    <row r="17724" spans="4:4">
      <c r="D17724" s="112"/>
    </row>
    <row r="17725" spans="4:4">
      <c r="D17725" s="112"/>
    </row>
    <row r="17726" spans="4:4">
      <c r="D17726" s="112"/>
    </row>
    <row r="17727" spans="4:4">
      <c r="D17727" s="112"/>
    </row>
    <row r="17728" spans="4:4">
      <c r="D17728" s="112"/>
    </row>
    <row r="17729" spans="4:4">
      <c r="D17729" s="112"/>
    </row>
    <row r="17730" spans="4:4">
      <c r="D17730" s="112"/>
    </row>
    <row r="17731" spans="4:4">
      <c r="D17731" s="112"/>
    </row>
    <row r="17732" spans="4:4">
      <c r="D17732" s="112"/>
    </row>
    <row r="17733" spans="4:4">
      <c r="D17733" s="112"/>
    </row>
    <row r="17734" spans="4:4">
      <c r="D17734" s="112"/>
    </row>
    <row r="17735" spans="4:4">
      <c r="D17735" s="112"/>
    </row>
    <row r="17736" spans="4:4">
      <c r="D17736" s="112"/>
    </row>
    <row r="17737" spans="4:4">
      <c r="D17737" s="112"/>
    </row>
    <row r="17738" spans="4:4">
      <c r="D17738" s="112"/>
    </row>
    <row r="17739" spans="4:4">
      <c r="D17739" s="112"/>
    </row>
    <row r="17740" spans="4:4">
      <c r="D17740" s="112"/>
    </row>
    <row r="17741" spans="4:4">
      <c r="D17741" s="112"/>
    </row>
    <row r="17742" spans="4:4">
      <c r="D17742" s="112"/>
    </row>
    <row r="17743" spans="4:4">
      <c r="D17743" s="112"/>
    </row>
    <row r="17744" spans="4:4">
      <c r="D17744" s="112"/>
    </row>
    <row r="17745" spans="4:4">
      <c r="D17745" s="112"/>
    </row>
    <row r="17746" spans="4:4">
      <c r="D17746" s="112"/>
    </row>
    <row r="17747" spans="4:4">
      <c r="D17747" s="112"/>
    </row>
    <row r="17748" spans="4:4">
      <c r="D17748" s="112"/>
    </row>
    <row r="17749" spans="4:4">
      <c r="D17749" s="112"/>
    </row>
    <row r="17750" spans="4:4">
      <c r="D17750" s="112"/>
    </row>
    <row r="17751" spans="4:4">
      <c r="D17751" s="112"/>
    </row>
    <row r="17752" spans="4:4">
      <c r="D17752" s="112"/>
    </row>
    <row r="17753" spans="4:4">
      <c r="D17753" s="112"/>
    </row>
    <row r="17754" spans="4:4">
      <c r="D17754" s="112"/>
    </row>
    <row r="17755" spans="4:4">
      <c r="D17755" s="112"/>
    </row>
    <row r="17756" spans="4:4">
      <c r="D17756" s="112"/>
    </row>
    <row r="17757" spans="4:4">
      <c r="D17757" s="112"/>
    </row>
    <row r="17758" spans="4:4">
      <c r="D17758" s="112"/>
    </row>
    <row r="17759" spans="4:4">
      <c r="D17759" s="112"/>
    </row>
    <row r="17760" spans="4:4">
      <c r="D17760" s="112"/>
    </row>
    <row r="17761" spans="4:4">
      <c r="D17761" s="112"/>
    </row>
    <row r="17762" spans="4:4">
      <c r="D17762" s="112"/>
    </row>
    <row r="17763" spans="4:4">
      <c r="D17763" s="112"/>
    </row>
    <row r="17764" spans="4:4">
      <c r="D17764" s="112"/>
    </row>
    <row r="17765" spans="4:4">
      <c r="D17765" s="112"/>
    </row>
    <row r="17766" spans="4:4">
      <c r="D17766" s="112"/>
    </row>
    <row r="17767" spans="4:4">
      <c r="D17767" s="112"/>
    </row>
    <row r="17768" spans="4:4">
      <c r="D17768" s="112"/>
    </row>
    <row r="17769" spans="4:4">
      <c r="D17769" s="112"/>
    </row>
    <row r="17770" spans="4:4">
      <c r="D17770" s="112"/>
    </row>
    <row r="17771" spans="4:4">
      <c r="D17771" s="112"/>
    </row>
    <row r="17772" spans="4:4">
      <c r="D17772" s="112"/>
    </row>
    <row r="17773" spans="4:4">
      <c r="D17773" s="112"/>
    </row>
    <row r="17774" spans="4:4">
      <c r="D17774" s="112"/>
    </row>
    <row r="17775" spans="4:4">
      <c r="D17775" s="112"/>
    </row>
    <row r="17776" spans="4:4">
      <c r="D17776" s="112"/>
    </row>
    <row r="17777" spans="4:4">
      <c r="D17777" s="112"/>
    </row>
    <row r="17778" spans="4:4">
      <c r="D17778" s="112"/>
    </row>
    <row r="17779" spans="4:4">
      <c r="D17779" s="112"/>
    </row>
    <row r="17780" spans="4:4">
      <c r="D17780" s="112"/>
    </row>
    <row r="17781" spans="4:4">
      <c r="D17781" s="112"/>
    </row>
    <row r="17782" spans="4:4">
      <c r="D17782" s="112"/>
    </row>
    <row r="17783" spans="4:4">
      <c r="D17783" s="112"/>
    </row>
    <row r="17784" spans="4:4">
      <c r="D17784" s="112"/>
    </row>
    <row r="17785" spans="4:4">
      <c r="D17785" s="112"/>
    </row>
    <row r="17786" spans="4:4">
      <c r="D17786" s="112"/>
    </row>
    <row r="17787" spans="4:4">
      <c r="D17787" s="112"/>
    </row>
    <row r="17788" spans="4:4">
      <c r="D17788" s="112"/>
    </row>
    <row r="17789" spans="4:4">
      <c r="D17789" s="112"/>
    </row>
    <row r="17790" spans="4:4">
      <c r="D17790" s="112"/>
    </row>
    <row r="17791" spans="4:4">
      <c r="D17791" s="112"/>
    </row>
    <row r="17792" spans="4:4">
      <c r="D17792" s="112"/>
    </row>
    <row r="17793" spans="4:4">
      <c r="D17793" s="112"/>
    </row>
    <row r="17794" spans="4:4">
      <c r="D17794" s="112"/>
    </row>
    <row r="17795" spans="4:4">
      <c r="D17795" s="112"/>
    </row>
    <row r="17796" spans="4:4">
      <c r="D17796" s="112"/>
    </row>
    <row r="17797" spans="4:4">
      <c r="D17797" s="112"/>
    </row>
    <row r="17798" spans="4:4">
      <c r="D17798" s="112"/>
    </row>
    <row r="17799" spans="4:4">
      <c r="D17799" s="112"/>
    </row>
    <row r="17800" spans="4:4">
      <c r="D17800" s="112"/>
    </row>
    <row r="17801" spans="4:4">
      <c r="D17801" s="112"/>
    </row>
    <row r="17802" spans="4:4">
      <c r="D17802" s="112"/>
    </row>
    <row r="17803" spans="4:4">
      <c r="D17803" s="112"/>
    </row>
    <row r="17804" spans="4:4">
      <c r="D17804" s="112"/>
    </row>
    <row r="17805" spans="4:4">
      <c r="D17805" s="112"/>
    </row>
    <row r="17806" spans="4:4">
      <c r="D17806" s="112"/>
    </row>
    <row r="17807" spans="4:4">
      <c r="D17807" s="112"/>
    </row>
    <row r="17808" spans="4:4">
      <c r="D17808" s="112"/>
    </row>
    <row r="17809" spans="4:4">
      <c r="D17809" s="112"/>
    </row>
    <row r="17810" spans="4:4">
      <c r="D17810" s="112"/>
    </row>
    <row r="17811" spans="4:4">
      <c r="D17811" s="112"/>
    </row>
    <row r="17812" spans="4:4">
      <c r="D17812" s="112"/>
    </row>
    <row r="17813" spans="4:4">
      <c r="D17813" s="112"/>
    </row>
    <row r="17814" spans="4:4">
      <c r="D17814" s="112"/>
    </row>
    <row r="17815" spans="4:4">
      <c r="D17815" s="112"/>
    </row>
    <row r="17816" spans="4:4">
      <c r="D17816" s="112"/>
    </row>
    <row r="17817" spans="4:4">
      <c r="D17817" s="112"/>
    </row>
    <row r="17818" spans="4:4">
      <c r="D17818" s="112"/>
    </row>
    <row r="17819" spans="4:4">
      <c r="D17819" s="112"/>
    </row>
    <row r="17820" spans="4:4">
      <c r="D17820" s="112"/>
    </row>
    <row r="17821" spans="4:4">
      <c r="D17821" s="112"/>
    </row>
    <row r="17822" spans="4:4">
      <c r="D17822" s="112"/>
    </row>
    <row r="17823" spans="4:4">
      <c r="D17823" s="112"/>
    </row>
    <row r="17824" spans="4:4">
      <c r="D17824" s="112"/>
    </row>
    <row r="17825" spans="4:4">
      <c r="D17825" s="112"/>
    </row>
    <row r="17826" spans="4:4">
      <c r="D17826" s="112"/>
    </row>
    <row r="17827" spans="4:4">
      <c r="D17827" s="112"/>
    </row>
    <row r="17828" spans="4:4">
      <c r="D17828" s="112"/>
    </row>
    <row r="17829" spans="4:4">
      <c r="D17829" s="112"/>
    </row>
    <row r="17830" spans="4:4">
      <c r="D17830" s="112"/>
    </row>
    <row r="17831" spans="4:4">
      <c r="D17831" s="112"/>
    </row>
    <row r="17832" spans="4:4">
      <c r="D17832" s="112"/>
    </row>
    <row r="17833" spans="4:4">
      <c r="D17833" s="112"/>
    </row>
    <row r="17834" spans="4:4">
      <c r="D17834" s="112"/>
    </row>
    <row r="17835" spans="4:4">
      <c r="D17835" s="112"/>
    </row>
    <row r="17836" spans="4:4">
      <c r="D17836" s="112"/>
    </row>
    <row r="17837" spans="4:4">
      <c r="D17837" s="112"/>
    </row>
    <row r="17838" spans="4:4">
      <c r="D17838" s="112"/>
    </row>
    <row r="17839" spans="4:4">
      <c r="D17839" s="112"/>
    </row>
    <row r="17840" spans="4:4">
      <c r="D17840" s="112"/>
    </row>
    <row r="17841" spans="4:4">
      <c r="D17841" s="112"/>
    </row>
    <row r="17842" spans="4:4">
      <c r="D17842" s="112"/>
    </row>
    <row r="17843" spans="4:4">
      <c r="D17843" s="112"/>
    </row>
    <row r="17844" spans="4:4">
      <c r="D17844" s="112"/>
    </row>
    <row r="17845" spans="4:4">
      <c r="D17845" s="112"/>
    </row>
    <row r="17846" spans="4:4">
      <c r="D17846" s="112"/>
    </row>
    <row r="17847" spans="4:4">
      <c r="D17847" s="112"/>
    </row>
    <row r="17848" spans="4:4">
      <c r="D17848" s="112"/>
    </row>
    <row r="17849" spans="4:4">
      <c r="D17849" s="112"/>
    </row>
    <row r="17850" spans="4:4">
      <c r="D17850" s="112"/>
    </row>
    <row r="17851" spans="4:4">
      <c r="D17851" s="112"/>
    </row>
    <row r="17852" spans="4:4">
      <c r="D17852" s="112"/>
    </row>
    <row r="17853" spans="4:4">
      <c r="D17853" s="112"/>
    </row>
    <row r="17854" spans="4:4">
      <c r="D17854" s="112"/>
    </row>
    <row r="17855" spans="4:4">
      <c r="D17855" s="112"/>
    </row>
    <row r="17856" spans="4:4">
      <c r="D17856" s="112"/>
    </row>
    <row r="17857" spans="4:4">
      <c r="D17857" s="112"/>
    </row>
    <row r="17858" spans="4:4">
      <c r="D17858" s="112"/>
    </row>
    <row r="17859" spans="4:4">
      <c r="D17859" s="112"/>
    </row>
    <row r="17860" spans="4:4">
      <c r="D17860" s="112"/>
    </row>
    <row r="17861" spans="4:4">
      <c r="D17861" s="112"/>
    </row>
    <row r="17862" spans="4:4">
      <c r="D17862" s="112"/>
    </row>
    <row r="17863" spans="4:4">
      <c r="D17863" s="112"/>
    </row>
    <row r="17864" spans="4:4">
      <c r="D17864" s="112"/>
    </row>
    <row r="17865" spans="4:4">
      <c r="D17865" s="112"/>
    </row>
    <row r="17866" spans="4:4">
      <c r="D17866" s="112"/>
    </row>
    <row r="17867" spans="4:4">
      <c r="D17867" s="112"/>
    </row>
    <row r="17868" spans="4:4">
      <c r="D17868" s="112"/>
    </row>
    <row r="17869" spans="4:4">
      <c r="D17869" s="112"/>
    </row>
    <row r="17870" spans="4:4">
      <c r="D17870" s="112"/>
    </row>
    <row r="17871" spans="4:4">
      <c r="D17871" s="112"/>
    </row>
    <row r="17872" spans="4:4">
      <c r="D17872" s="112"/>
    </row>
    <row r="17873" spans="4:4">
      <c r="D17873" s="112"/>
    </row>
    <row r="17874" spans="4:4">
      <c r="D17874" s="112"/>
    </row>
    <row r="17875" spans="4:4">
      <c r="D17875" s="112"/>
    </row>
    <row r="17876" spans="4:4">
      <c r="D17876" s="112"/>
    </row>
    <row r="17877" spans="4:4">
      <c r="D17877" s="112"/>
    </row>
    <row r="17878" spans="4:4">
      <c r="D17878" s="112"/>
    </row>
    <row r="17879" spans="4:4">
      <c r="D17879" s="112"/>
    </row>
    <row r="17880" spans="4:4">
      <c r="D17880" s="112"/>
    </row>
    <row r="17881" spans="4:4">
      <c r="D17881" s="112"/>
    </row>
    <row r="17882" spans="4:4">
      <c r="D17882" s="112"/>
    </row>
    <row r="17883" spans="4:4">
      <c r="D17883" s="112"/>
    </row>
    <row r="17884" spans="4:4">
      <c r="D17884" s="112"/>
    </row>
    <row r="17885" spans="4:4">
      <c r="D17885" s="112"/>
    </row>
    <row r="17886" spans="4:4">
      <c r="D17886" s="112"/>
    </row>
    <row r="17887" spans="4:4">
      <c r="D17887" s="112"/>
    </row>
    <row r="17888" spans="4:4">
      <c r="D17888" s="112"/>
    </row>
    <row r="17889" spans="4:4">
      <c r="D17889" s="112"/>
    </row>
    <row r="17890" spans="4:4">
      <c r="D17890" s="112"/>
    </row>
    <row r="17891" spans="4:4">
      <c r="D17891" s="112"/>
    </row>
    <row r="17892" spans="4:4">
      <c r="D17892" s="112"/>
    </row>
    <row r="17893" spans="4:4">
      <c r="D17893" s="112"/>
    </row>
    <row r="17894" spans="4:4">
      <c r="D17894" s="112"/>
    </row>
    <row r="17895" spans="4:4">
      <c r="D17895" s="112"/>
    </row>
    <row r="17896" spans="4:4">
      <c r="D17896" s="112"/>
    </row>
    <row r="17897" spans="4:4">
      <c r="D17897" s="112"/>
    </row>
    <row r="17898" spans="4:4">
      <c r="D17898" s="112"/>
    </row>
    <row r="17899" spans="4:4">
      <c r="D17899" s="112"/>
    </row>
    <row r="17900" spans="4:4">
      <c r="D17900" s="112"/>
    </row>
    <row r="17901" spans="4:4">
      <c r="D17901" s="112"/>
    </row>
    <row r="17902" spans="4:4">
      <c r="D17902" s="112"/>
    </row>
    <row r="17903" spans="4:4">
      <c r="D17903" s="112"/>
    </row>
    <row r="17904" spans="4:4">
      <c r="D17904" s="112"/>
    </row>
    <row r="17905" spans="4:4">
      <c r="D17905" s="112"/>
    </row>
    <row r="17906" spans="4:4">
      <c r="D17906" s="112"/>
    </row>
    <row r="17907" spans="4:4">
      <c r="D17907" s="112"/>
    </row>
    <row r="17908" spans="4:4">
      <c r="D17908" s="112"/>
    </row>
    <row r="17909" spans="4:4">
      <c r="D17909" s="112"/>
    </row>
    <row r="17910" spans="4:4">
      <c r="D17910" s="112"/>
    </row>
    <row r="17911" spans="4:4">
      <c r="D17911" s="112"/>
    </row>
    <row r="17912" spans="4:4">
      <c r="D17912" s="112"/>
    </row>
    <row r="17913" spans="4:4">
      <c r="D17913" s="112"/>
    </row>
    <row r="17914" spans="4:4">
      <c r="D17914" s="112"/>
    </row>
    <row r="17915" spans="4:4">
      <c r="D17915" s="112"/>
    </row>
    <row r="17916" spans="4:4">
      <c r="D17916" s="112"/>
    </row>
    <row r="17917" spans="4:4">
      <c r="D17917" s="112"/>
    </row>
    <row r="17918" spans="4:4">
      <c r="D17918" s="112"/>
    </row>
    <row r="17919" spans="4:4">
      <c r="D17919" s="112"/>
    </row>
    <row r="17920" spans="4:4">
      <c r="D17920" s="112"/>
    </row>
    <row r="17921" spans="4:4">
      <c r="D17921" s="112"/>
    </row>
    <row r="17922" spans="4:4">
      <c r="D17922" s="112"/>
    </row>
    <row r="17923" spans="4:4">
      <c r="D17923" s="112"/>
    </row>
    <row r="17924" spans="4:4">
      <c r="D17924" s="112"/>
    </row>
    <row r="17925" spans="4:4">
      <c r="D17925" s="112"/>
    </row>
    <row r="17926" spans="4:4">
      <c r="D17926" s="112"/>
    </row>
    <row r="17927" spans="4:4">
      <c r="D17927" s="112"/>
    </row>
    <row r="17928" spans="4:4">
      <c r="D17928" s="112"/>
    </row>
    <row r="17929" spans="4:4">
      <c r="D17929" s="112"/>
    </row>
    <row r="17930" spans="4:4">
      <c r="D17930" s="112"/>
    </row>
    <row r="17931" spans="4:4">
      <c r="D17931" s="112"/>
    </row>
    <row r="17932" spans="4:4">
      <c r="D17932" s="112"/>
    </row>
    <row r="17933" spans="4:4">
      <c r="D17933" s="112"/>
    </row>
    <row r="17934" spans="4:4">
      <c r="D17934" s="112"/>
    </row>
    <row r="17935" spans="4:4">
      <c r="D17935" s="112"/>
    </row>
    <row r="17936" spans="4:4">
      <c r="D17936" s="112"/>
    </row>
    <row r="17937" spans="4:4">
      <c r="D17937" s="112"/>
    </row>
    <row r="17938" spans="4:4">
      <c r="D17938" s="112"/>
    </row>
    <row r="17939" spans="4:4">
      <c r="D17939" s="112"/>
    </row>
    <row r="17940" spans="4:4">
      <c r="D17940" s="112"/>
    </row>
    <row r="17941" spans="4:4">
      <c r="D17941" s="112"/>
    </row>
    <row r="17942" spans="4:4">
      <c r="D17942" s="112"/>
    </row>
    <row r="17943" spans="4:4">
      <c r="D17943" s="112"/>
    </row>
    <row r="17944" spans="4:4">
      <c r="D17944" s="112"/>
    </row>
    <row r="17945" spans="4:4">
      <c r="D17945" s="112"/>
    </row>
    <row r="17946" spans="4:4">
      <c r="D17946" s="112"/>
    </row>
    <row r="17947" spans="4:4">
      <c r="D17947" s="112"/>
    </row>
    <row r="17948" spans="4:4">
      <c r="D17948" s="112"/>
    </row>
    <row r="17949" spans="4:4">
      <c r="D17949" s="112"/>
    </row>
    <row r="17950" spans="4:4">
      <c r="D17950" s="112"/>
    </row>
    <row r="17951" spans="4:4">
      <c r="D17951" s="112"/>
    </row>
    <row r="17952" spans="4:4">
      <c r="D17952" s="112"/>
    </row>
    <row r="17953" spans="4:4">
      <c r="D17953" s="112"/>
    </row>
    <row r="17954" spans="4:4">
      <c r="D17954" s="112"/>
    </row>
    <row r="17955" spans="4:4">
      <c r="D17955" s="112"/>
    </row>
    <row r="17956" spans="4:4">
      <c r="D17956" s="112"/>
    </row>
    <row r="17957" spans="4:4">
      <c r="D17957" s="112"/>
    </row>
    <row r="17958" spans="4:4">
      <c r="D17958" s="112"/>
    </row>
    <row r="17959" spans="4:4">
      <c r="D17959" s="112"/>
    </row>
    <row r="17960" spans="4:4">
      <c r="D17960" s="112"/>
    </row>
    <row r="17961" spans="4:4">
      <c r="D17961" s="112"/>
    </row>
    <row r="17962" spans="4:4">
      <c r="D17962" s="112"/>
    </row>
    <row r="17963" spans="4:4">
      <c r="D17963" s="112"/>
    </row>
    <row r="17964" spans="4:4">
      <c r="D17964" s="112"/>
    </row>
    <row r="17965" spans="4:4">
      <c r="D17965" s="112"/>
    </row>
    <row r="17966" spans="4:4">
      <c r="D17966" s="112"/>
    </row>
    <row r="17967" spans="4:4">
      <c r="D17967" s="112"/>
    </row>
    <row r="17968" spans="4:4">
      <c r="D17968" s="112"/>
    </row>
    <row r="17969" spans="4:4">
      <c r="D17969" s="112"/>
    </row>
    <row r="17970" spans="4:4">
      <c r="D17970" s="112"/>
    </row>
    <row r="17971" spans="4:4">
      <c r="D17971" s="112"/>
    </row>
    <row r="17972" spans="4:4">
      <c r="D17972" s="112"/>
    </row>
    <row r="17973" spans="4:4">
      <c r="D17973" s="112"/>
    </row>
    <row r="17974" spans="4:4">
      <c r="D17974" s="112"/>
    </row>
    <row r="17975" spans="4:4">
      <c r="D17975" s="112"/>
    </row>
    <row r="17976" spans="4:4">
      <c r="D17976" s="112"/>
    </row>
    <row r="17977" spans="4:4">
      <c r="D17977" s="112"/>
    </row>
    <row r="17978" spans="4:4">
      <c r="D17978" s="112"/>
    </row>
    <row r="17979" spans="4:4">
      <c r="D17979" s="112"/>
    </row>
    <row r="17980" spans="4:4">
      <c r="D17980" s="112"/>
    </row>
    <row r="17981" spans="4:4">
      <c r="D17981" s="112"/>
    </row>
    <row r="17982" spans="4:4">
      <c r="D17982" s="112"/>
    </row>
    <row r="17983" spans="4:4">
      <c r="D17983" s="112"/>
    </row>
    <row r="17984" spans="4:4">
      <c r="D17984" s="112"/>
    </row>
    <row r="17985" spans="4:4">
      <c r="D17985" s="112"/>
    </row>
    <row r="17986" spans="4:4">
      <c r="D17986" s="112"/>
    </row>
    <row r="17987" spans="4:4">
      <c r="D17987" s="112"/>
    </row>
    <row r="17988" spans="4:4">
      <c r="D17988" s="112"/>
    </row>
    <row r="17989" spans="4:4">
      <c r="D17989" s="112"/>
    </row>
    <row r="17990" spans="4:4">
      <c r="D17990" s="112"/>
    </row>
    <row r="17991" spans="4:4">
      <c r="D17991" s="112"/>
    </row>
    <row r="17992" spans="4:4">
      <c r="D17992" s="112"/>
    </row>
    <row r="17993" spans="4:4">
      <c r="D17993" s="112"/>
    </row>
    <row r="17994" spans="4:4">
      <c r="D17994" s="112"/>
    </row>
    <row r="17995" spans="4:4">
      <c r="D17995" s="112"/>
    </row>
    <row r="17996" spans="4:4">
      <c r="D17996" s="112"/>
    </row>
    <row r="17997" spans="4:4">
      <c r="D17997" s="112"/>
    </row>
    <row r="17998" spans="4:4">
      <c r="D17998" s="112"/>
    </row>
    <row r="17999" spans="4:4">
      <c r="D17999" s="112"/>
    </row>
    <row r="18000" spans="4:4">
      <c r="D18000" s="112"/>
    </row>
    <row r="18001" spans="4:4">
      <c r="D18001" s="112"/>
    </row>
    <row r="18002" spans="4:4">
      <c r="D18002" s="112"/>
    </row>
    <row r="18003" spans="4:4">
      <c r="D18003" s="112"/>
    </row>
    <row r="18004" spans="4:4">
      <c r="D18004" s="112"/>
    </row>
    <row r="18005" spans="4:4">
      <c r="D18005" s="112"/>
    </row>
    <row r="18006" spans="4:4">
      <c r="D18006" s="112"/>
    </row>
    <row r="18007" spans="4:4">
      <c r="D18007" s="112"/>
    </row>
    <row r="18008" spans="4:4">
      <c r="D18008" s="112"/>
    </row>
    <row r="18009" spans="4:4">
      <c r="D18009" s="112"/>
    </row>
    <row r="18010" spans="4:4">
      <c r="D18010" s="112"/>
    </row>
    <row r="18011" spans="4:4">
      <c r="D18011" s="112"/>
    </row>
    <row r="18012" spans="4:4">
      <c r="D18012" s="112"/>
    </row>
    <row r="18013" spans="4:4">
      <c r="D18013" s="112"/>
    </row>
    <row r="18014" spans="4:4">
      <c r="D18014" s="112"/>
    </row>
    <row r="18015" spans="4:4">
      <c r="D18015" s="112"/>
    </row>
    <row r="18016" spans="4:4">
      <c r="D18016" s="112"/>
    </row>
    <row r="18017" spans="4:4">
      <c r="D18017" s="112"/>
    </row>
    <row r="18018" spans="4:4">
      <c r="D18018" s="112"/>
    </row>
    <row r="18019" spans="4:4">
      <c r="D18019" s="112"/>
    </row>
    <row r="18020" spans="4:4">
      <c r="D18020" s="112"/>
    </row>
    <row r="18021" spans="4:4">
      <c r="D18021" s="112"/>
    </row>
    <row r="18022" spans="4:4">
      <c r="D18022" s="112"/>
    </row>
    <row r="18023" spans="4:4">
      <c r="D18023" s="112"/>
    </row>
    <row r="18024" spans="4:4">
      <c r="D18024" s="112"/>
    </row>
    <row r="18025" spans="4:4">
      <c r="D18025" s="112"/>
    </row>
    <row r="18026" spans="4:4">
      <c r="D18026" s="112"/>
    </row>
    <row r="18027" spans="4:4">
      <c r="D18027" s="112"/>
    </row>
    <row r="18028" spans="4:4">
      <c r="D18028" s="112"/>
    </row>
    <row r="18029" spans="4:4">
      <c r="D18029" s="112"/>
    </row>
    <row r="18030" spans="4:4">
      <c r="D18030" s="112"/>
    </row>
    <row r="18031" spans="4:4">
      <c r="D18031" s="112"/>
    </row>
    <row r="18032" spans="4:4">
      <c r="D18032" s="112"/>
    </row>
    <row r="18033" spans="4:4">
      <c r="D18033" s="112"/>
    </row>
    <row r="18034" spans="4:4">
      <c r="D18034" s="112"/>
    </row>
    <row r="18035" spans="4:4">
      <c r="D18035" s="112"/>
    </row>
    <row r="18036" spans="4:4">
      <c r="D18036" s="112"/>
    </row>
    <row r="18037" spans="4:4">
      <c r="D18037" s="112"/>
    </row>
    <row r="18038" spans="4:4">
      <c r="D18038" s="112"/>
    </row>
    <row r="18039" spans="4:4">
      <c r="D18039" s="112"/>
    </row>
    <row r="18040" spans="4:4">
      <c r="D18040" s="112"/>
    </row>
    <row r="18041" spans="4:4">
      <c r="D18041" s="112"/>
    </row>
    <row r="18042" spans="4:4">
      <c r="D18042" s="112"/>
    </row>
    <row r="18043" spans="4:4">
      <c r="D18043" s="112"/>
    </row>
    <row r="18044" spans="4:4">
      <c r="D18044" s="112"/>
    </row>
    <row r="18045" spans="4:4">
      <c r="D18045" s="112"/>
    </row>
    <row r="18046" spans="4:4">
      <c r="D18046" s="112"/>
    </row>
    <row r="18047" spans="4:4">
      <c r="D18047" s="112"/>
    </row>
    <row r="18048" spans="4:4">
      <c r="D18048" s="112"/>
    </row>
    <row r="18049" spans="4:4">
      <c r="D18049" s="112"/>
    </row>
    <row r="18050" spans="4:4">
      <c r="D18050" s="112"/>
    </row>
    <row r="18051" spans="4:4">
      <c r="D18051" s="112"/>
    </row>
    <row r="18052" spans="4:4">
      <c r="D18052" s="112"/>
    </row>
    <row r="18053" spans="4:4">
      <c r="D18053" s="112"/>
    </row>
    <row r="18054" spans="4:4">
      <c r="D18054" s="112"/>
    </row>
    <row r="18055" spans="4:4">
      <c r="D18055" s="112"/>
    </row>
    <row r="18056" spans="4:4">
      <c r="D18056" s="112"/>
    </row>
    <row r="18057" spans="4:4">
      <c r="D18057" s="112"/>
    </row>
    <row r="18058" spans="4:4">
      <c r="D18058" s="112"/>
    </row>
    <row r="18059" spans="4:4">
      <c r="D18059" s="112"/>
    </row>
    <row r="18060" spans="4:4">
      <c r="D18060" s="112"/>
    </row>
    <row r="18061" spans="4:4">
      <c r="D18061" s="112"/>
    </row>
    <row r="18062" spans="4:4">
      <c r="D18062" s="112"/>
    </row>
    <row r="18063" spans="4:4">
      <c r="D18063" s="112"/>
    </row>
    <row r="18064" spans="4:4">
      <c r="D18064" s="112"/>
    </row>
    <row r="18065" spans="4:4">
      <c r="D18065" s="112"/>
    </row>
    <row r="18066" spans="4:4">
      <c r="D18066" s="112"/>
    </row>
    <row r="18067" spans="4:4">
      <c r="D18067" s="112"/>
    </row>
    <row r="18068" spans="4:4">
      <c r="D18068" s="112"/>
    </row>
    <row r="18069" spans="4:4">
      <c r="D18069" s="112"/>
    </row>
    <row r="18070" spans="4:4">
      <c r="D18070" s="112"/>
    </row>
    <row r="18071" spans="4:4">
      <c r="D18071" s="112"/>
    </row>
    <row r="18072" spans="4:4">
      <c r="D18072" s="112"/>
    </row>
    <row r="18073" spans="4:4">
      <c r="D18073" s="112"/>
    </row>
    <row r="18074" spans="4:4">
      <c r="D18074" s="112"/>
    </row>
    <row r="18075" spans="4:4">
      <c r="D18075" s="112"/>
    </row>
    <row r="18076" spans="4:4">
      <c r="D18076" s="112"/>
    </row>
    <row r="18077" spans="4:4">
      <c r="D18077" s="112"/>
    </row>
    <row r="18078" spans="4:4">
      <c r="D18078" s="112"/>
    </row>
    <row r="18079" spans="4:4">
      <c r="D18079" s="112"/>
    </row>
    <row r="18080" spans="4:4">
      <c r="D18080" s="112"/>
    </row>
    <row r="18081" spans="4:4">
      <c r="D18081" s="112"/>
    </row>
    <row r="18082" spans="4:4">
      <c r="D18082" s="112"/>
    </row>
    <row r="18083" spans="4:4">
      <c r="D18083" s="112"/>
    </row>
    <row r="18084" spans="4:4">
      <c r="D18084" s="112"/>
    </row>
    <row r="18085" spans="4:4">
      <c r="D18085" s="112"/>
    </row>
    <row r="18086" spans="4:4">
      <c r="D18086" s="112"/>
    </row>
    <row r="18087" spans="4:4">
      <c r="D18087" s="112"/>
    </row>
    <row r="18088" spans="4:4">
      <c r="D18088" s="112"/>
    </row>
    <row r="18089" spans="4:4">
      <c r="D18089" s="112"/>
    </row>
    <row r="18090" spans="4:4">
      <c r="D18090" s="112"/>
    </row>
    <row r="18091" spans="4:4">
      <c r="D18091" s="112"/>
    </row>
    <row r="18092" spans="4:4">
      <c r="D18092" s="112"/>
    </row>
    <row r="18093" spans="4:4">
      <c r="D18093" s="112"/>
    </row>
    <row r="18094" spans="4:4">
      <c r="D18094" s="112"/>
    </row>
    <row r="18095" spans="4:4">
      <c r="D18095" s="112"/>
    </row>
    <row r="18096" spans="4:4">
      <c r="D18096" s="112"/>
    </row>
    <row r="18097" spans="4:4">
      <c r="D18097" s="112"/>
    </row>
    <row r="18098" spans="4:4">
      <c r="D18098" s="112"/>
    </row>
    <row r="18099" spans="4:4">
      <c r="D18099" s="112"/>
    </row>
    <row r="18100" spans="4:4">
      <c r="D18100" s="112"/>
    </row>
    <row r="18101" spans="4:4">
      <c r="D18101" s="112"/>
    </row>
    <row r="18102" spans="4:4">
      <c r="D18102" s="112"/>
    </row>
    <row r="18103" spans="4:4">
      <c r="D18103" s="112"/>
    </row>
    <row r="18104" spans="4:4">
      <c r="D18104" s="112"/>
    </row>
    <row r="18105" spans="4:4">
      <c r="D18105" s="112"/>
    </row>
    <row r="18106" spans="4:4">
      <c r="D18106" s="112"/>
    </row>
    <row r="18107" spans="4:4">
      <c r="D18107" s="112"/>
    </row>
    <row r="18108" spans="4:4">
      <c r="D18108" s="112"/>
    </row>
    <row r="18109" spans="4:4">
      <c r="D18109" s="112"/>
    </row>
    <row r="18110" spans="4:4">
      <c r="D18110" s="112"/>
    </row>
    <row r="18111" spans="4:4">
      <c r="D18111" s="112"/>
    </row>
    <row r="18112" spans="4:4">
      <c r="D18112" s="112"/>
    </row>
    <row r="18113" spans="4:4">
      <c r="D18113" s="112"/>
    </row>
    <row r="18114" spans="4:4">
      <c r="D18114" s="112"/>
    </row>
    <row r="18115" spans="4:4">
      <c r="D18115" s="112"/>
    </row>
    <row r="18116" spans="4:4">
      <c r="D18116" s="112"/>
    </row>
    <row r="18117" spans="4:4">
      <c r="D18117" s="112"/>
    </row>
    <row r="18118" spans="4:4">
      <c r="D18118" s="112"/>
    </row>
    <row r="18119" spans="4:4">
      <c r="D18119" s="112"/>
    </row>
    <row r="18120" spans="4:4">
      <c r="D18120" s="112"/>
    </row>
    <row r="18121" spans="4:4">
      <c r="D18121" s="112"/>
    </row>
    <row r="18122" spans="4:4">
      <c r="D18122" s="112"/>
    </row>
    <row r="18123" spans="4:4">
      <c r="D18123" s="112"/>
    </row>
    <row r="18124" spans="4:4">
      <c r="D18124" s="112"/>
    </row>
    <row r="18125" spans="4:4">
      <c r="D18125" s="112"/>
    </row>
    <row r="18126" spans="4:4">
      <c r="D18126" s="112"/>
    </row>
    <row r="18127" spans="4:4">
      <c r="D18127" s="112"/>
    </row>
    <row r="18128" spans="4:4">
      <c r="D18128" s="112"/>
    </row>
    <row r="18129" spans="4:4">
      <c r="D18129" s="112"/>
    </row>
    <row r="18130" spans="4:4">
      <c r="D18130" s="112"/>
    </row>
    <row r="18131" spans="4:4">
      <c r="D18131" s="112"/>
    </row>
    <row r="18132" spans="4:4">
      <c r="D18132" s="112"/>
    </row>
    <row r="18133" spans="4:4">
      <c r="D18133" s="112"/>
    </row>
    <row r="18134" spans="4:4">
      <c r="D18134" s="112"/>
    </row>
    <row r="18135" spans="4:4">
      <c r="D18135" s="112"/>
    </row>
    <row r="18136" spans="4:4">
      <c r="D18136" s="112"/>
    </row>
    <row r="18137" spans="4:4">
      <c r="D18137" s="112"/>
    </row>
    <row r="18138" spans="4:4">
      <c r="D18138" s="112"/>
    </row>
    <row r="18139" spans="4:4">
      <c r="D18139" s="112"/>
    </row>
    <row r="18140" spans="4:4">
      <c r="D18140" s="112"/>
    </row>
    <row r="18141" spans="4:4">
      <c r="D18141" s="112"/>
    </row>
    <row r="18142" spans="4:4">
      <c r="D18142" s="112"/>
    </row>
    <row r="18143" spans="4:4">
      <c r="D18143" s="112"/>
    </row>
    <row r="18144" spans="4:4">
      <c r="D18144" s="112"/>
    </row>
    <row r="18145" spans="4:4">
      <c r="D18145" s="112"/>
    </row>
    <row r="18146" spans="4:4">
      <c r="D18146" s="112"/>
    </row>
    <row r="18147" spans="4:4">
      <c r="D18147" s="112"/>
    </row>
    <row r="18148" spans="4:4">
      <c r="D18148" s="112"/>
    </row>
    <row r="18149" spans="4:4">
      <c r="D18149" s="112"/>
    </row>
    <row r="18150" spans="4:4">
      <c r="D18150" s="112"/>
    </row>
    <row r="18151" spans="4:4">
      <c r="D18151" s="112"/>
    </row>
    <row r="18152" spans="4:4">
      <c r="D18152" s="112"/>
    </row>
    <row r="18153" spans="4:4">
      <c r="D18153" s="112"/>
    </row>
    <row r="18154" spans="4:4">
      <c r="D18154" s="112"/>
    </row>
    <row r="18155" spans="4:4">
      <c r="D18155" s="112"/>
    </row>
    <row r="18156" spans="4:4">
      <c r="D18156" s="112"/>
    </row>
    <row r="18157" spans="4:4">
      <c r="D18157" s="112"/>
    </row>
    <row r="18158" spans="4:4">
      <c r="D18158" s="112"/>
    </row>
    <row r="18159" spans="4:4">
      <c r="D18159" s="112"/>
    </row>
    <row r="18160" spans="4:4">
      <c r="D18160" s="112"/>
    </row>
    <row r="18161" spans="4:4">
      <c r="D18161" s="112"/>
    </row>
    <row r="18162" spans="4:4">
      <c r="D18162" s="112"/>
    </row>
    <row r="18163" spans="4:4">
      <c r="D18163" s="112"/>
    </row>
    <row r="18164" spans="4:4">
      <c r="D18164" s="112"/>
    </row>
    <row r="18165" spans="4:4">
      <c r="D18165" s="112"/>
    </row>
    <row r="18166" spans="4:4">
      <c r="D18166" s="112"/>
    </row>
    <row r="18167" spans="4:4">
      <c r="D18167" s="112"/>
    </row>
    <row r="18168" spans="4:4">
      <c r="D18168" s="112"/>
    </row>
    <row r="18169" spans="4:4">
      <c r="D18169" s="112"/>
    </row>
    <row r="18170" spans="4:4">
      <c r="D18170" s="112"/>
    </row>
    <row r="18171" spans="4:4">
      <c r="D18171" s="112"/>
    </row>
    <row r="18172" spans="4:4">
      <c r="D18172" s="112"/>
    </row>
    <row r="18173" spans="4:4">
      <c r="D18173" s="112"/>
    </row>
    <row r="18174" spans="4:4">
      <c r="D18174" s="112"/>
    </row>
    <row r="18175" spans="4:4">
      <c r="D18175" s="112"/>
    </row>
    <row r="18176" spans="4:4">
      <c r="D18176" s="112"/>
    </row>
    <row r="18177" spans="4:4">
      <c r="D18177" s="112"/>
    </row>
    <row r="18178" spans="4:4">
      <c r="D18178" s="112"/>
    </row>
    <row r="18179" spans="4:4">
      <c r="D18179" s="112"/>
    </row>
    <row r="18180" spans="4:4">
      <c r="D18180" s="112"/>
    </row>
    <row r="18181" spans="4:4">
      <c r="D18181" s="112"/>
    </row>
    <row r="18182" spans="4:4">
      <c r="D18182" s="112"/>
    </row>
    <row r="18183" spans="4:4">
      <c r="D18183" s="112"/>
    </row>
    <row r="18184" spans="4:4">
      <c r="D18184" s="112"/>
    </row>
    <row r="18185" spans="4:4">
      <c r="D18185" s="112"/>
    </row>
    <row r="18186" spans="4:4">
      <c r="D18186" s="112"/>
    </row>
    <row r="18187" spans="4:4">
      <c r="D18187" s="112"/>
    </row>
    <row r="18188" spans="4:4">
      <c r="D18188" s="112"/>
    </row>
    <row r="18189" spans="4:4">
      <c r="D18189" s="112"/>
    </row>
    <row r="18190" spans="4:4">
      <c r="D18190" s="112"/>
    </row>
    <row r="18191" spans="4:4">
      <c r="D18191" s="112"/>
    </row>
    <row r="18192" spans="4:4">
      <c r="D18192" s="112"/>
    </row>
    <row r="18193" spans="4:4">
      <c r="D18193" s="112"/>
    </row>
    <row r="18194" spans="4:4">
      <c r="D18194" s="112"/>
    </row>
    <row r="18195" spans="4:4">
      <c r="D18195" s="112"/>
    </row>
    <row r="18196" spans="4:4">
      <c r="D18196" s="112"/>
    </row>
    <row r="18197" spans="4:4">
      <c r="D18197" s="112"/>
    </row>
    <row r="18198" spans="4:4">
      <c r="D18198" s="112"/>
    </row>
    <row r="18199" spans="4:4">
      <c r="D18199" s="112"/>
    </row>
    <row r="18200" spans="4:4">
      <c r="D18200" s="112"/>
    </row>
    <row r="18201" spans="4:4">
      <c r="D18201" s="112"/>
    </row>
    <row r="18202" spans="4:4">
      <c r="D18202" s="112"/>
    </row>
    <row r="18203" spans="4:4">
      <c r="D18203" s="112"/>
    </row>
    <row r="18204" spans="4:4">
      <c r="D18204" s="112"/>
    </row>
    <row r="18205" spans="4:4">
      <c r="D18205" s="112"/>
    </row>
    <row r="18206" spans="4:4">
      <c r="D18206" s="112"/>
    </row>
    <row r="18207" spans="4:4">
      <c r="D18207" s="112"/>
    </row>
    <row r="18208" spans="4:4">
      <c r="D18208" s="112"/>
    </row>
    <row r="18209" spans="4:4">
      <c r="D18209" s="112"/>
    </row>
    <row r="18210" spans="4:4">
      <c r="D18210" s="112"/>
    </row>
    <row r="18211" spans="4:4">
      <c r="D18211" s="112"/>
    </row>
    <row r="18212" spans="4:4">
      <c r="D18212" s="112"/>
    </row>
    <row r="18213" spans="4:4">
      <c r="D18213" s="112"/>
    </row>
    <row r="18214" spans="4:4">
      <c r="D18214" s="112"/>
    </row>
    <row r="18215" spans="4:4">
      <c r="D18215" s="112"/>
    </row>
    <row r="18216" spans="4:4">
      <c r="D18216" s="112"/>
    </row>
    <row r="18217" spans="4:4">
      <c r="D18217" s="112"/>
    </row>
    <row r="18218" spans="4:4">
      <c r="D18218" s="112"/>
    </row>
    <row r="18219" spans="4:4">
      <c r="D18219" s="112"/>
    </row>
    <row r="18220" spans="4:4">
      <c r="D18220" s="112"/>
    </row>
    <row r="18221" spans="4:4">
      <c r="D18221" s="112"/>
    </row>
    <row r="18222" spans="4:4">
      <c r="D18222" s="112"/>
    </row>
    <row r="18223" spans="4:4">
      <c r="D18223" s="112"/>
    </row>
    <row r="18224" spans="4:4">
      <c r="D18224" s="112"/>
    </row>
    <row r="18225" spans="4:4">
      <c r="D18225" s="112"/>
    </row>
    <row r="18226" spans="4:4">
      <c r="D18226" s="112"/>
    </row>
    <row r="18227" spans="4:4">
      <c r="D18227" s="112"/>
    </row>
    <row r="18228" spans="4:4">
      <c r="D18228" s="112"/>
    </row>
    <row r="18229" spans="4:4">
      <c r="D18229" s="112"/>
    </row>
    <row r="18230" spans="4:4">
      <c r="D18230" s="112"/>
    </row>
    <row r="18231" spans="4:4">
      <c r="D18231" s="112"/>
    </row>
    <row r="18232" spans="4:4">
      <c r="D18232" s="112"/>
    </row>
    <row r="18233" spans="4:4">
      <c r="D18233" s="112"/>
    </row>
    <row r="18234" spans="4:4">
      <c r="D18234" s="112"/>
    </row>
    <row r="18235" spans="4:4">
      <c r="D18235" s="112"/>
    </row>
    <row r="18236" spans="4:4">
      <c r="D18236" s="112"/>
    </row>
    <row r="18237" spans="4:4">
      <c r="D18237" s="112"/>
    </row>
    <row r="18238" spans="4:4">
      <c r="D18238" s="112"/>
    </row>
    <row r="18239" spans="4:4">
      <c r="D18239" s="112"/>
    </row>
    <row r="18240" spans="4:4">
      <c r="D18240" s="112"/>
    </row>
    <row r="18241" spans="4:4">
      <c r="D18241" s="112"/>
    </row>
    <row r="18242" spans="4:4">
      <c r="D18242" s="112"/>
    </row>
    <row r="18243" spans="4:4">
      <c r="D18243" s="112"/>
    </row>
    <row r="18244" spans="4:4">
      <c r="D18244" s="112"/>
    </row>
    <row r="18245" spans="4:4">
      <c r="D18245" s="112"/>
    </row>
    <row r="18246" spans="4:4">
      <c r="D18246" s="112"/>
    </row>
    <row r="18247" spans="4:4">
      <c r="D18247" s="112"/>
    </row>
    <row r="18248" spans="4:4">
      <c r="D18248" s="112"/>
    </row>
    <row r="18249" spans="4:4">
      <c r="D18249" s="112"/>
    </row>
    <row r="18250" spans="4:4">
      <c r="D18250" s="112"/>
    </row>
    <row r="18251" spans="4:4">
      <c r="D18251" s="112"/>
    </row>
    <row r="18252" spans="4:4">
      <c r="D18252" s="112"/>
    </row>
    <row r="18253" spans="4:4">
      <c r="D18253" s="112"/>
    </row>
    <row r="18254" spans="4:4">
      <c r="D18254" s="112"/>
    </row>
    <row r="18255" spans="4:4">
      <c r="D18255" s="112"/>
    </row>
    <row r="18256" spans="4:4">
      <c r="D18256" s="112"/>
    </row>
    <row r="18257" spans="4:4">
      <c r="D18257" s="112"/>
    </row>
    <row r="18258" spans="4:4">
      <c r="D18258" s="112"/>
    </row>
    <row r="18259" spans="4:4">
      <c r="D18259" s="112"/>
    </row>
    <row r="18260" spans="4:4">
      <c r="D18260" s="112"/>
    </row>
    <row r="18261" spans="4:4">
      <c r="D18261" s="112"/>
    </row>
    <row r="18262" spans="4:4">
      <c r="D18262" s="112"/>
    </row>
    <row r="18263" spans="4:4">
      <c r="D18263" s="112"/>
    </row>
    <row r="18264" spans="4:4">
      <c r="D18264" s="112"/>
    </row>
    <row r="18265" spans="4:4">
      <c r="D18265" s="112"/>
    </row>
    <row r="18266" spans="4:4">
      <c r="D18266" s="112"/>
    </row>
    <row r="18267" spans="4:4">
      <c r="D18267" s="112"/>
    </row>
    <row r="18268" spans="4:4">
      <c r="D18268" s="112"/>
    </row>
    <row r="18269" spans="4:4">
      <c r="D18269" s="112"/>
    </row>
    <row r="18270" spans="4:4">
      <c r="D18270" s="112"/>
    </row>
    <row r="18271" spans="4:4">
      <c r="D18271" s="112"/>
    </row>
    <row r="18272" spans="4:4">
      <c r="D18272" s="112"/>
    </row>
    <row r="18273" spans="4:4">
      <c r="D18273" s="112"/>
    </row>
    <row r="18274" spans="4:4">
      <c r="D18274" s="112"/>
    </row>
    <row r="18275" spans="4:4">
      <c r="D18275" s="112"/>
    </row>
    <row r="18276" spans="4:4">
      <c r="D18276" s="112"/>
    </row>
    <row r="18277" spans="4:4">
      <c r="D18277" s="112"/>
    </row>
    <row r="18278" spans="4:4">
      <c r="D18278" s="112"/>
    </row>
    <row r="18279" spans="4:4">
      <c r="D18279" s="112"/>
    </row>
    <row r="18280" spans="4:4">
      <c r="D18280" s="112"/>
    </row>
    <row r="18281" spans="4:4">
      <c r="D18281" s="112"/>
    </row>
    <row r="18282" spans="4:4">
      <c r="D18282" s="112"/>
    </row>
    <row r="18283" spans="4:4">
      <c r="D18283" s="112"/>
    </row>
    <row r="18284" spans="4:4">
      <c r="D18284" s="112"/>
    </row>
    <row r="18285" spans="4:4">
      <c r="D18285" s="112"/>
    </row>
    <row r="18286" spans="4:4">
      <c r="D18286" s="112"/>
    </row>
    <row r="18287" spans="4:4">
      <c r="D18287" s="112"/>
    </row>
    <row r="18288" spans="4:4">
      <c r="D18288" s="112"/>
    </row>
    <row r="18289" spans="4:4">
      <c r="D18289" s="112"/>
    </row>
    <row r="18290" spans="4:4">
      <c r="D18290" s="112"/>
    </row>
    <row r="18291" spans="4:4">
      <c r="D18291" s="112"/>
    </row>
    <row r="18292" spans="4:4">
      <c r="D18292" s="112"/>
    </row>
    <row r="18293" spans="4:4">
      <c r="D18293" s="112"/>
    </row>
    <row r="18294" spans="4:4">
      <c r="D18294" s="112"/>
    </row>
    <row r="18295" spans="4:4">
      <c r="D18295" s="112"/>
    </row>
    <row r="18296" spans="4:4">
      <c r="D18296" s="112"/>
    </row>
    <row r="18297" spans="4:4">
      <c r="D18297" s="112"/>
    </row>
    <row r="18298" spans="4:4">
      <c r="D18298" s="112"/>
    </row>
    <row r="18299" spans="4:4">
      <c r="D18299" s="112"/>
    </row>
    <row r="18300" spans="4:4">
      <c r="D18300" s="112"/>
    </row>
    <row r="18301" spans="4:4">
      <c r="D18301" s="112"/>
    </row>
    <row r="18302" spans="4:4">
      <c r="D18302" s="112"/>
    </row>
    <row r="18303" spans="4:4">
      <c r="D18303" s="112"/>
    </row>
    <row r="18304" spans="4:4">
      <c r="D18304" s="112"/>
    </row>
    <row r="18305" spans="4:4">
      <c r="D18305" s="112"/>
    </row>
    <row r="18306" spans="4:4">
      <c r="D18306" s="112"/>
    </row>
    <row r="18307" spans="4:4">
      <c r="D18307" s="112"/>
    </row>
    <row r="18308" spans="4:4">
      <c r="D18308" s="112"/>
    </row>
    <row r="18309" spans="4:4">
      <c r="D18309" s="112"/>
    </row>
    <row r="18310" spans="4:4">
      <c r="D18310" s="112"/>
    </row>
    <row r="18311" spans="4:4">
      <c r="D18311" s="112"/>
    </row>
    <row r="18312" spans="4:4">
      <c r="D18312" s="112"/>
    </row>
    <row r="18313" spans="4:4">
      <c r="D18313" s="112"/>
    </row>
    <row r="18314" spans="4:4">
      <c r="D18314" s="112"/>
    </row>
    <row r="18315" spans="4:4">
      <c r="D18315" s="112"/>
    </row>
    <row r="18316" spans="4:4">
      <c r="D18316" s="112"/>
    </row>
    <row r="18317" spans="4:4">
      <c r="D18317" s="112"/>
    </row>
    <row r="18318" spans="4:4">
      <c r="D18318" s="112"/>
    </row>
    <row r="18319" spans="4:4">
      <c r="D18319" s="112"/>
    </row>
    <row r="18320" spans="4:4">
      <c r="D18320" s="112"/>
    </row>
    <row r="18321" spans="4:4">
      <c r="D18321" s="112"/>
    </row>
    <row r="18322" spans="4:4">
      <c r="D18322" s="112"/>
    </row>
    <row r="18323" spans="4:4">
      <c r="D18323" s="112"/>
    </row>
    <row r="18324" spans="4:4">
      <c r="D18324" s="112"/>
    </row>
    <row r="18325" spans="4:4">
      <c r="D18325" s="112"/>
    </row>
    <row r="18326" spans="4:4">
      <c r="D18326" s="112"/>
    </row>
    <row r="18327" spans="4:4">
      <c r="D18327" s="112"/>
    </row>
    <row r="18328" spans="4:4">
      <c r="D18328" s="112"/>
    </row>
    <row r="18329" spans="4:4">
      <c r="D18329" s="112"/>
    </row>
    <row r="18330" spans="4:4">
      <c r="D18330" s="112"/>
    </row>
    <row r="18331" spans="4:4">
      <c r="D18331" s="112"/>
    </row>
    <row r="18332" spans="4:4">
      <c r="D18332" s="112"/>
    </row>
    <row r="18333" spans="4:4">
      <c r="D18333" s="112"/>
    </row>
    <row r="18334" spans="4:4">
      <c r="D18334" s="112"/>
    </row>
    <row r="18335" spans="4:4">
      <c r="D18335" s="112"/>
    </row>
    <row r="18336" spans="4:4">
      <c r="D18336" s="112"/>
    </row>
    <row r="18337" spans="4:4">
      <c r="D18337" s="112"/>
    </row>
    <row r="18338" spans="4:4">
      <c r="D18338" s="112"/>
    </row>
    <row r="18339" spans="4:4">
      <c r="D18339" s="112"/>
    </row>
    <row r="18340" spans="4:4">
      <c r="D18340" s="112"/>
    </row>
    <row r="18341" spans="4:4">
      <c r="D18341" s="112"/>
    </row>
    <row r="18342" spans="4:4">
      <c r="D18342" s="112"/>
    </row>
    <row r="18343" spans="4:4">
      <c r="D18343" s="112"/>
    </row>
    <row r="18344" spans="4:4">
      <c r="D18344" s="112"/>
    </row>
    <row r="18345" spans="4:4">
      <c r="D18345" s="112"/>
    </row>
    <row r="18346" spans="4:4">
      <c r="D18346" s="112"/>
    </row>
    <row r="18347" spans="4:4">
      <c r="D18347" s="112"/>
    </row>
    <row r="18348" spans="4:4">
      <c r="D18348" s="112"/>
    </row>
    <row r="18349" spans="4:4">
      <c r="D18349" s="112"/>
    </row>
    <row r="18350" spans="4:4">
      <c r="D18350" s="112"/>
    </row>
    <row r="18351" spans="4:4">
      <c r="D18351" s="112"/>
    </row>
    <row r="18352" spans="4:4">
      <c r="D18352" s="112"/>
    </row>
    <row r="18353" spans="4:4">
      <c r="D18353" s="112"/>
    </row>
    <row r="18354" spans="4:4">
      <c r="D18354" s="112"/>
    </row>
    <row r="18355" spans="4:4">
      <c r="D18355" s="112"/>
    </row>
    <row r="18356" spans="4:4">
      <c r="D18356" s="112"/>
    </row>
    <row r="18357" spans="4:4">
      <c r="D18357" s="112"/>
    </row>
    <row r="18358" spans="4:4">
      <c r="D18358" s="112"/>
    </row>
    <row r="18359" spans="4:4">
      <c r="D18359" s="112"/>
    </row>
    <row r="18360" spans="4:4">
      <c r="D18360" s="112"/>
    </row>
    <row r="18361" spans="4:4">
      <c r="D18361" s="112"/>
    </row>
    <row r="18362" spans="4:4">
      <c r="D18362" s="112"/>
    </row>
    <row r="18363" spans="4:4">
      <c r="D18363" s="112"/>
    </row>
    <row r="18364" spans="4:4">
      <c r="D18364" s="112"/>
    </row>
    <row r="18365" spans="4:4">
      <c r="D18365" s="112"/>
    </row>
    <row r="18366" spans="4:4">
      <c r="D18366" s="112"/>
    </row>
    <row r="18367" spans="4:4">
      <c r="D18367" s="112"/>
    </row>
    <row r="18368" spans="4:4">
      <c r="D18368" s="112"/>
    </row>
    <row r="18369" spans="4:4">
      <c r="D18369" s="112"/>
    </row>
    <row r="18370" spans="4:4">
      <c r="D18370" s="112"/>
    </row>
    <row r="18371" spans="4:4">
      <c r="D18371" s="112"/>
    </row>
    <row r="18372" spans="4:4">
      <c r="D18372" s="112"/>
    </row>
    <row r="18373" spans="4:4">
      <c r="D18373" s="112"/>
    </row>
    <row r="18374" spans="4:4">
      <c r="D18374" s="112"/>
    </row>
    <row r="18375" spans="4:4">
      <c r="D18375" s="112"/>
    </row>
    <row r="18376" spans="4:4">
      <c r="D18376" s="112"/>
    </row>
    <row r="18377" spans="4:4">
      <c r="D18377" s="112"/>
    </row>
    <row r="18378" spans="4:4">
      <c r="D18378" s="112"/>
    </row>
    <row r="18379" spans="4:4">
      <c r="D18379" s="112"/>
    </row>
    <row r="18380" spans="4:4">
      <c r="D18380" s="112"/>
    </row>
    <row r="18381" spans="4:4">
      <c r="D18381" s="112"/>
    </row>
    <row r="18382" spans="4:4">
      <c r="D18382" s="112"/>
    </row>
    <row r="18383" spans="4:4">
      <c r="D18383" s="112"/>
    </row>
    <row r="18384" spans="4:4">
      <c r="D18384" s="112"/>
    </row>
    <row r="18385" spans="4:4">
      <c r="D18385" s="112"/>
    </row>
    <row r="18386" spans="4:4">
      <c r="D18386" s="112"/>
    </row>
    <row r="18387" spans="4:4">
      <c r="D18387" s="112"/>
    </row>
    <row r="18388" spans="4:4">
      <c r="D18388" s="112"/>
    </row>
    <row r="18389" spans="4:4">
      <c r="D18389" s="112"/>
    </row>
    <row r="18390" spans="4:4">
      <c r="D18390" s="112"/>
    </row>
    <row r="18391" spans="4:4">
      <c r="D18391" s="112"/>
    </row>
    <row r="18392" spans="4:4">
      <c r="D18392" s="112"/>
    </row>
    <row r="18393" spans="4:4">
      <c r="D18393" s="112"/>
    </row>
    <row r="18394" spans="4:4">
      <c r="D18394" s="112"/>
    </row>
    <row r="18395" spans="4:4">
      <c r="D18395" s="112"/>
    </row>
    <row r="18396" spans="4:4">
      <c r="D18396" s="112"/>
    </row>
    <row r="18397" spans="4:4">
      <c r="D18397" s="112"/>
    </row>
    <row r="18398" spans="4:4">
      <c r="D18398" s="112"/>
    </row>
    <row r="18399" spans="4:4">
      <c r="D18399" s="112"/>
    </row>
    <row r="18400" spans="4:4">
      <c r="D18400" s="112"/>
    </row>
    <row r="18401" spans="4:4">
      <c r="D18401" s="112"/>
    </row>
    <row r="18402" spans="4:4">
      <c r="D18402" s="112"/>
    </row>
    <row r="18403" spans="4:4">
      <c r="D18403" s="112"/>
    </row>
    <row r="18404" spans="4:4">
      <c r="D18404" s="112"/>
    </row>
    <row r="18405" spans="4:4">
      <c r="D18405" s="112"/>
    </row>
    <row r="18406" spans="4:4">
      <c r="D18406" s="112"/>
    </row>
    <row r="18407" spans="4:4">
      <c r="D18407" s="112"/>
    </row>
    <row r="18408" spans="4:4">
      <c r="D18408" s="112"/>
    </row>
    <row r="18409" spans="4:4">
      <c r="D18409" s="112"/>
    </row>
    <row r="18410" spans="4:4">
      <c r="D18410" s="112"/>
    </row>
    <row r="18411" spans="4:4">
      <c r="D18411" s="112"/>
    </row>
    <row r="18412" spans="4:4">
      <c r="D18412" s="112"/>
    </row>
    <row r="18413" spans="4:4">
      <c r="D18413" s="112"/>
    </row>
    <row r="18414" spans="4:4">
      <c r="D18414" s="112"/>
    </row>
    <row r="18415" spans="4:4">
      <c r="D18415" s="112"/>
    </row>
    <row r="18416" spans="4:4">
      <c r="D18416" s="112"/>
    </row>
    <row r="18417" spans="4:4">
      <c r="D18417" s="112"/>
    </row>
    <row r="18418" spans="4:4">
      <c r="D18418" s="112"/>
    </row>
    <row r="18419" spans="4:4">
      <c r="D18419" s="112"/>
    </row>
    <row r="18420" spans="4:4">
      <c r="D18420" s="112"/>
    </row>
    <row r="18421" spans="4:4">
      <c r="D18421" s="112"/>
    </row>
    <row r="18422" spans="4:4">
      <c r="D18422" s="112"/>
    </row>
    <row r="18423" spans="4:4">
      <c r="D18423" s="112"/>
    </row>
    <row r="18424" spans="4:4">
      <c r="D18424" s="112"/>
    </row>
    <row r="18425" spans="4:4">
      <c r="D18425" s="112"/>
    </row>
    <row r="18426" spans="4:4">
      <c r="D18426" s="112"/>
    </row>
    <row r="18427" spans="4:4">
      <c r="D18427" s="112"/>
    </row>
    <row r="18428" spans="4:4">
      <c r="D18428" s="112"/>
    </row>
    <row r="18429" spans="4:4">
      <c r="D18429" s="112"/>
    </row>
    <row r="18430" spans="4:4">
      <c r="D18430" s="112"/>
    </row>
    <row r="18431" spans="4:4">
      <c r="D18431" s="112"/>
    </row>
    <row r="18432" spans="4:4">
      <c r="D18432" s="112"/>
    </row>
    <row r="18433" spans="4:4">
      <c r="D18433" s="112"/>
    </row>
    <row r="18434" spans="4:4">
      <c r="D18434" s="112"/>
    </row>
    <row r="18435" spans="4:4">
      <c r="D18435" s="112"/>
    </row>
    <row r="18436" spans="4:4">
      <c r="D18436" s="112"/>
    </row>
    <row r="18437" spans="4:4">
      <c r="D18437" s="112"/>
    </row>
    <row r="18438" spans="4:4">
      <c r="D18438" s="112"/>
    </row>
    <row r="18439" spans="4:4">
      <c r="D18439" s="112"/>
    </row>
    <row r="18440" spans="4:4">
      <c r="D18440" s="112"/>
    </row>
    <row r="18441" spans="4:4">
      <c r="D18441" s="112"/>
    </row>
    <row r="18442" spans="4:4">
      <c r="D18442" s="112"/>
    </row>
    <row r="18443" spans="4:4">
      <c r="D18443" s="112"/>
    </row>
    <row r="18444" spans="4:4">
      <c r="D18444" s="112"/>
    </row>
    <row r="18445" spans="4:4">
      <c r="D18445" s="112"/>
    </row>
    <row r="18446" spans="4:4">
      <c r="D18446" s="112"/>
    </row>
    <row r="18447" spans="4:4">
      <c r="D18447" s="112"/>
    </row>
    <row r="18448" spans="4:4">
      <c r="D18448" s="112"/>
    </row>
    <row r="18449" spans="4:4">
      <c r="D18449" s="112"/>
    </row>
    <row r="18450" spans="4:4">
      <c r="D18450" s="112"/>
    </row>
    <row r="18451" spans="4:4">
      <c r="D18451" s="112"/>
    </row>
    <row r="18452" spans="4:4">
      <c r="D18452" s="112"/>
    </row>
    <row r="18453" spans="4:4">
      <c r="D18453" s="112"/>
    </row>
    <row r="18454" spans="4:4">
      <c r="D18454" s="112"/>
    </row>
    <row r="18455" spans="4:4">
      <c r="D18455" s="112"/>
    </row>
    <row r="18456" spans="4:4">
      <c r="D18456" s="112"/>
    </row>
    <row r="18457" spans="4:4">
      <c r="D18457" s="112"/>
    </row>
    <row r="18458" spans="4:4">
      <c r="D18458" s="112"/>
    </row>
    <row r="18459" spans="4:4">
      <c r="D18459" s="112"/>
    </row>
    <row r="18460" spans="4:4">
      <c r="D18460" s="112"/>
    </row>
    <row r="18461" spans="4:4">
      <c r="D18461" s="112"/>
    </row>
    <row r="18462" spans="4:4">
      <c r="D18462" s="112"/>
    </row>
    <row r="18463" spans="4:4">
      <c r="D18463" s="112"/>
    </row>
    <row r="18464" spans="4:4">
      <c r="D18464" s="112"/>
    </row>
    <row r="18465" spans="4:4">
      <c r="D18465" s="112"/>
    </row>
    <row r="18466" spans="4:4">
      <c r="D18466" s="112"/>
    </row>
    <row r="18467" spans="4:4">
      <c r="D18467" s="112"/>
    </row>
    <row r="18468" spans="4:4">
      <c r="D18468" s="112"/>
    </row>
    <row r="18469" spans="4:4">
      <c r="D18469" s="112"/>
    </row>
    <row r="18470" spans="4:4">
      <c r="D18470" s="112"/>
    </row>
    <row r="18471" spans="4:4">
      <c r="D18471" s="112"/>
    </row>
    <row r="18472" spans="4:4">
      <c r="D18472" s="112"/>
    </row>
    <row r="18473" spans="4:4">
      <c r="D18473" s="112"/>
    </row>
    <row r="18474" spans="4:4">
      <c r="D18474" s="112"/>
    </row>
    <row r="18475" spans="4:4">
      <c r="D18475" s="112"/>
    </row>
    <row r="18476" spans="4:4">
      <c r="D18476" s="112"/>
    </row>
    <row r="18477" spans="4:4">
      <c r="D18477" s="112"/>
    </row>
    <row r="18478" spans="4:4">
      <c r="D18478" s="112"/>
    </row>
    <row r="18479" spans="4:4">
      <c r="D18479" s="112"/>
    </row>
    <row r="18480" spans="4:4">
      <c r="D18480" s="112"/>
    </row>
    <row r="18481" spans="4:4">
      <c r="D18481" s="112"/>
    </row>
    <row r="18482" spans="4:4">
      <c r="D18482" s="112"/>
    </row>
    <row r="18483" spans="4:4">
      <c r="D18483" s="112"/>
    </row>
    <row r="18484" spans="4:4">
      <c r="D18484" s="112"/>
    </row>
    <row r="18485" spans="4:4">
      <c r="D18485" s="112"/>
    </row>
    <row r="18486" spans="4:4">
      <c r="D18486" s="112"/>
    </row>
    <row r="18487" spans="4:4">
      <c r="D18487" s="112"/>
    </row>
    <row r="18488" spans="4:4">
      <c r="D18488" s="112"/>
    </row>
    <row r="18489" spans="4:4">
      <c r="D18489" s="112"/>
    </row>
    <row r="18490" spans="4:4">
      <c r="D18490" s="112"/>
    </row>
    <row r="18491" spans="4:4">
      <c r="D18491" s="112"/>
    </row>
    <row r="18492" spans="4:4">
      <c r="D18492" s="112"/>
    </row>
    <row r="18493" spans="4:4">
      <c r="D18493" s="112"/>
    </row>
    <row r="18494" spans="4:4">
      <c r="D18494" s="112"/>
    </row>
    <row r="18495" spans="4:4">
      <c r="D18495" s="112"/>
    </row>
    <row r="18496" spans="4:4">
      <c r="D18496" s="112"/>
    </row>
    <row r="18497" spans="4:4">
      <c r="D18497" s="112"/>
    </row>
    <row r="18498" spans="4:4">
      <c r="D18498" s="112"/>
    </row>
    <row r="18499" spans="4:4">
      <c r="D18499" s="112"/>
    </row>
    <row r="18500" spans="4:4">
      <c r="D18500" s="112"/>
    </row>
    <row r="18501" spans="4:4">
      <c r="D18501" s="112"/>
    </row>
    <row r="18502" spans="4:4">
      <c r="D18502" s="112"/>
    </row>
    <row r="18503" spans="4:4">
      <c r="D18503" s="112"/>
    </row>
    <row r="18504" spans="4:4">
      <c r="D18504" s="112"/>
    </row>
    <row r="18505" spans="4:4">
      <c r="D18505" s="112"/>
    </row>
    <row r="18506" spans="4:4">
      <c r="D18506" s="112"/>
    </row>
    <row r="18507" spans="4:4">
      <c r="D18507" s="112"/>
    </row>
    <row r="18508" spans="4:4">
      <c r="D18508" s="112"/>
    </row>
    <row r="18509" spans="4:4">
      <c r="D18509" s="112"/>
    </row>
    <row r="18510" spans="4:4">
      <c r="D18510" s="112"/>
    </row>
    <row r="18511" spans="4:4">
      <c r="D18511" s="112"/>
    </row>
    <row r="18512" spans="4:4">
      <c r="D18512" s="112"/>
    </row>
    <row r="18513" spans="4:4">
      <c r="D18513" s="112"/>
    </row>
    <row r="18514" spans="4:4">
      <c r="D18514" s="112"/>
    </row>
    <row r="18515" spans="4:4">
      <c r="D18515" s="112"/>
    </row>
    <row r="18516" spans="4:4">
      <c r="D18516" s="112"/>
    </row>
    <row r="18517" spans="4:4">
      <c r="D18517" s="112"/>
    </row>
    <row r="18518" spans="4:4">
      <c r="D18518" s="112"/>
    </row>
    <row r="18519" spans="4:4">
      <c r="D18519" s="112"/>
    </row>
    <row r="18520" spans="4:4">
      <c r="D18520" s="112"/>
    </row>
    <row r="18521" spans="4:4">
      <c r="D18521" s="112"/>
    </row>
    <row r="18522" spans="4:4">
      <c r="D18522" s="112"/>
    </row>
    <row r="18523" spans="4:4">
      <c r="D18523" s="112"/>
    </row>
    <row r="18524" spans="4:4">
      <c r="D18524" s="112"/>
    </row>
    <row r="18525" spans="4:4">
      <c r="D18525" s="112"/>
    </row>
    <row r="18526" spans="4:4">
      <c r="D18526" s="112"/>
    </row>
    <row r="18527" spans="4:4">
      <c r="D18527" s="112"/>
    </row>
    <row r="18528" spans="4:4">
      <c r="D18528" s="112"/>
    </row>
    <row r="18529" spans="4:4">
      <c r="D18529" s="112"/>
    </row>
    <row r="18530" spans="4:4">
      <c r="D18530" s="112"/>
    </row>
    <row r="18531" spans="4:4">
      <c r="D18531" s="112"/>
    </row>
    <row r="18532" spans="4:4">
      <c r="D18532" s="112"/>
    </row>
    <row r="18533" spans="4:4">
      <c r="D18533" s="112"/>
    </row>
    <row r="18534" spans="4:4">
      <c r="D18534" s="112"/>
    </row>
    <row r="18535" spans="4:4">
      <c r="D18535" s="112"/>
    </row>
    <row r="18536" spans="4:4">
      <c r="D18536" s="112"/>
    </row>
    <row r="18537" spans="4:4">
      <c r="D18537" s="112"/>
    </row>
    <row r="18538" spans="4:4">
      <c r="D18538" s="112"/>
    </row>
    <row r="18539" spans="4:4">
      <c r="D18539" s="112"/>
    </row>
    <row r="18540" spans="4:4">
      <c r="D18540" s="112"/>
    </row>
    <row r="18541" spans="4:4">
      <c r="D18541" s="112"/>
    </row>
    <row r="18542" spans="4:4">
      <c r="D18542" s="112"/>
    </row>
    <row r="18543" spans="4:4">
      <c r="D18543" s="112"/>
    </row>
    <row r="18544" spans="4:4">
      <c r="D18544" s="112"/>
    </row>
    <row r="18545" spans="4:4">
      <c r="D18545" s="112"/>
    </row>
    <row r="18546" spans="4:4">
      <c r="D18546" s="112"/>
    </row>
    <row r="18547" spans="4:4">
      <c r="D18547" s="112"/>
    </row>
    <row r="18548" spans="4:4">
      <c r="D18548" s="112"/>
    </row>
    <row r="18549" spans="4:4">
      <c r="D18549" s="112"/>
    </row>
    <row r="18550" spans="4:4">
      <c r="D18550" s="112"/>
    </row>
    <row r="18551" spans="4:4">
      <c r="D18551" s="112"/>
    </row>
    <row r="18552" spans="4:4">
      <c r="D18552" s="112"/>
    </row>
    <row r="18553" spans="4:4">
      <c r="D18553" s="112"/>
    </row>
    <row r="18554" spans="4:4">
      <c r="D18554" s="112"/>
    </row>
    <row r="18555" spans="4:4">
      <c r="D18555" s="112"/>
    </row>
    <row r="18556" spans="4:4">
      <c r="D18556" s="112"/>
    </row>
    <row r="18557" spans="4:4">
      <c r="D18557" s="112"/>
    </row>
    <row r="18558" spans="4:4">
      <c r="D18558" s="112"/>
    </row>
    <row r="18559" spans="4:4">
      <c r="D18559" s="112"/>
    </row>
    <row r="18560" spans="4:4">
      <c r="D18560" s="112"/>
    </row>
    <row r="18561" spans="4:4">
      <c r="D18561" s="112"/>
    </row>
    <row r="18562" spans="4:4">
      <c r="D18562" s="112"/>
    </row>
    <row r="18563" spans="4:4">
      <c r="D18563" s="112"/>
    </row>
    <row r="18564" spans="4:4">
      <c r="D18564" s="112"/>
    </row>
    <row r="18565" spans="4:4">
      <c r="D18565" s="112"/>
    </row>
    <row r="18566" spans="4:4">
      <c r="D18566" s="112"/>
    </row>
    <row r="18567" spans="4:4">
      <c r="D18567" s="112"/>
    </row>
    <row r="18568" spans="4:4">
      <c r="D18568" s="112"/>
    </row>
    <row r="18569" spans="4:4">
      <c r="D18569" s="112"/>
    </row>
    <row r="18570" spans="4:4">
      <c r="D18570" s="112"/>
    </row>
    <row r="18571" spans="4:4">
      <c r="D18571" s="112"/>
    </row>
    <row r="18572" spans="4:4">
      <c r="D18572" s="112"/>
    </row>
    <row r="18573" spans="4:4">
      <c r="D18573" s="112"/>
    </row>
    <row r="18574" spans="4:4">
      <c r="D18574" s="112"/>
    </row>
    <row r="18575" spans="4:4">
      <c r="D18575" s="112"/>
    </row>
    <row r="18576" spans="4:4">
      <c r="D18576" s="112"/>
    </row>
    <row r="18577" spans="4:4">
      <c r="D18577" s="112"/>
    </row>
    <row r="18578" spans="4:4">
      <c r="D18578" s="112"/>
    </row>
    <row r="18579" spans="4:4">
      <c r="D18579" s="112"/>
    </row>
    <row r="18580" spans="4:4">
      <c r="D18580" s="112"/>
    </row>
    <row r="18581" spans="4:4">
      <c r="D18581" s="112"/>
    </row>
    <row r="18582" spans="4:4">
      <c r="D18582" s="112"/>
    </row>
    <row r="18583" spans="4:4">
      <c r="D18583" s="112"/>
    </row>
    <row r="18584" spans="4:4">
      <c r="D18584" s="112"/>
    </row>
    <row r="18585" spans="4:4">
      <c r="D18585" s="112"/>
    </row>
    <row r="18586" spans="4:4">
      <c r="D18586" s="112"/>
    </row>
    <row r="18587" spans="4:4">
      <c r="D18587" s="112"/>
    </row>
    <row r="18588" spans="4:4">
      <c r="D18588" s="112"/>
    </row>
    <row r="18589" spans="4:4">
      <c r="D18589" s="112"/>
    </row>
    <row r="18590" spans="4:4">
      <c r="D18590" s="112"/>
    </row>
    <row r="18591" spans="4:4">
      <c r="D18591" s="112"/>
    </row>
    <row r="18592" spans="4:4">
      <c r="D18592" s="112"/>
    </row>
    <row r="18593" spans="4:4">
      <c r="D18593" s="112"/>
    </row>
    <row r="18594" spans="4:4">
      <c r="D18594" s="112"/>
    </row>
    <row r="18595" spans="4:4">
      <c r="D18595" s="112"/>
    </row>
    <row r="18596" spans="4:4">
      <c r="D18596" s="112"/>
    </row>
    <row r="18597" spans="4:4">
      <c r="D18597" s="112"/>
    </row>
    <row r="18598" spans="4:4">
      <c r="D18598" s="112"/>
    </row>
    <row r="18599" spans="4:4">
      <c r="D18599" s="112"/>
    </row>
    <row r="18600" spans="4:4">
      <c r="D18600" s="112"/>
    </row>
    <row r="18601" spans="4:4">
      <c r="D18601" s="112"/>
    </row>
    <row r="18602" spans="4:4">
      <c r="D18602" s="112"/>
    </row>
    <row r="18603" spans="4:4">
      <c r="D18603" s="112"/>
    </row>
    <row r="18604" spans="4:4">
      <c r="D18604" s="112"/>
    </row>
    <row r="18605" spans="4:4">
      <c r="D18605" s="112"/>
    </row>
    <row r="18606" spans="4:4">
      <c r="D18606" s="112"/>
    </row>
    <row r="18607" spans="4:4">
      <c r="D18607" s="112"/>
    </row>
    <row r="18608" spans="4:4">
      <c r="D18608" s="112"/>
    </row>
    <row r="18609" spans="4:4">
      <c r="D18609" s="112"/>
    </row>
    <row r="18610" spans="4:4">
      <c r="D18610" s="112"/>
    </row>
    <row r="18611" spans="4:4">
      <c r="D18611" s="112"/>
    </row>
    <row r="18612" spans="4:4">
      <c r="D18612" s="112"/>
    </row>
    <row r="18613" spans="4:4">
      <c r="D18613" s="112"/>
    </row>
    <row r="18614" spans="4:4">
      <c r="D18614" s="112"/>
    </row>
    <row r="18615" spans="4:4">
      <c r="D18615" s="112"/>
    </row>
    <row r="18616" spans="4:4">
      <c r="D18616" s="112"/>
    </row>
    <row r="18617" spans="4:4">
      <c r="D18617" s="112"/>
    </row>
    <row r="18618" spans="4:4">
      <c r="D18618" s="112"/>
    </row>
    <row r="18619" spans="4:4">
      <c r="D18619" s="112"/>
    </row>
    <row r="18620" spans="4:4">
      <c r="D18620" s="112"/>
    </row>
    <row r="18621" spans="4:4">
      <c r="D18621" s="112"/>
    </row>
    <row r="18622" spans="4:4">
      <c r="D18622" s="112"/>
    </row>
    <row r="18623" spans="4:4">
      <c r="D18623" s="112"/>
    </row>
    <row r="18624" spans="4:4">
      <c r="D18624" s="112"/>
    </row>
    <row r="18625" spans="4:4">
      <c r="D18625" s="112"/>
    </row>
    <row r="18626" spans="4:4">
      <c r="D18626" s="112"/>
    </row>
    <row r="18627" spans="4:4">
      <c r="D18627" s="112"/>
    </row>
    <row r="18628" spans="4:4">
      <c r="D18628" s="112"/>
    </row>
    <row r="18629" spans="4:4">
      <c r="D18629" s="112"/>
    </row>
    <row r="18630" spans="4:4">
      <c r="D18630" s="112"/>
    </row>
    <row r="18631" spans="4:4">
      <c r="D18631" s="112"/>
    </row>
    <row r="18632" spans="4:4">
      <c r="D18632" s="112"/>
    </row>
    <row r="18633" spans="4:4">
      <c r="D18633" s="112"/>
    </row>
    <row r="18634" spans="4:4">
      <c r="D18634" s="112"/>
    </row>
    <row r="18635" spans="4:4">
      <c r="D18635" s="112"/>
    </row>
    <row r="18636" spans="4:4">
      <c r="D18636" s="112"/>
    </row>
    <row r="18637" spans="4:4">
      <c r="D18637" s="112"/>
    </row>
    <row r="18638" spans="4:4">
      <c r="D18638" s="112"/>
    </row>
    <row r="18639" spans="4:4">
      <c r="D18639" s="112"/>
    </row>
    <row r="18640" spans="4:4">
      <c r="D18640" s="112"/>
    </row>
    <row r="18641" spans="4:4">
      <c r="D18641" s="112"/>
    </row>
    <row r="18642" spans="4:4">
      <c r="D18642" s="112"/>
    </row>
    <row r="18643" spans="4:4">
      <c r="D18643" s="112"/>
    </row>
    <row r="18644" spans="4:4">
      <c r="D18644" s="112"/>
    </row>
    <row r="18645" spans="4:4">
      <c r="D18645" s="112"/>
    </row>
    <row r="18646" spans="4:4">
      <c r="D18646" s="112"/>
    </row>
    <row r="18647" spans="4:4">
      <c r="D18647" s="112"/>
    </row>
    <row r="18648" spans="4:4">
      <c r="D18648" s="112"/>
    </row>
    <row r="18649" spans="4:4">
      <c r="D18649" s="112"/>
    </row>
    <row r="18650" spans="4:4">
      <c r="D18650" s="112"/>
    </row>
    <row r="18651" spans="4:4">
      <c r="D18651" s="112"/>
    </row>
    <row r="18652" spans="4:4">
      <c r="D18652" s="112"/>
    </row>
    <row r="18653" spans="4:4">
      <c r="D18653" s="112"/>
    </row>
    <row r="18654" spans="4:4">
      <c r="D18654" s="112"/>
    </row>
    <row r="18655" spans="4:4">
      <c r="D18655" s="112"/>
    </row>
    <row r="18656" spans="4:4">
      <c r="D18656" s="112"/>
    </row>
    <row r="18657" spans="4:4">
      <c r="D18657" s="112"/>
    </row>
    <row r="18658" spans="4:4">
      <c r="D18658" s="112"/>
    </row>
    <row r="18659" spans="4:4">
      <c r="D18659" s="112"/>
    </row>
    <row r="18660" spans="4:4">
      <c r="D18660" s="112"/>
    </row>
    <row r="18661" spans="4:4">
      <c r="D18661" s="112"/>
    </row>
    <row r="18662" spans="4:4">
      <c r="D18662" s="112"/>
    </row>
    <row r="18663" spans="4:4">
      <c r="D18663" s="112"/>
    </row>
    <row r="18664" spans="4:4">
      <c r="D18664" s="112"/>
    </row>
    <row r="18665" spans="4:4">
      <c r="D18665" s="112"/>
    </row>
    <row r="18666" spans="4:4">
      <c r="D18666" s="112"/>
    </row>
    <row r="18667" spans="4:4">
      <c r="D18667" s="112"/>
    </row>
    <row r="18668" spans="4:4">
      <c r="D18668" s="112"/>
    </row>
    <row r="18669" spans="4:4">
      <c r="D18669" s="112"/>
    </row>
    <row r="18670" spans="4:4">
      <c r="D18670" s="112"/>
    </row>
    <row r="18671" spans="4:4">
      <c r="D18671" s="112"/>
    </row>
    <row r="18672" spans="4:4">
      <c r="D18672" s="112"/>
    </row>
    <row r="18673" spans="4:4">
      <c r="D18673" s="112"/>
    </row>
    <row r="18674" spans="4:4">
      <c r="D18674" s="112"/>
    </row>
    <row r="18675" spans="4:4">
      <c r="D18675" s="112"/>
    </row>
    <row r="18676" spans="4:4">
      <c r="D18676" s="112"/>
    </row>
    <row r="18677" spans="4:4">
      <c r="D18677" s="112"/>
    </row>
    <row r="18678" spans="4:4">
      <c r="D18678" s="112"/>
    </row>
    <row r="18679" spans="4:4">
      <c r="D18679" s="112"/>
    </row>
    <row r="18680" spans="4:4">
      <c r="D18680" s="112"/>
    </row>
    <row r="18681" spans="4:4">
      <c r="D18681" s="112"/>
    </row>
    <row r="18682" spans="4:4">
      <c r="D18682" s="112"/>
    </row>
    <row r="18683" spans="4:4">
      <c r="D18683" s="112"/>
    </row>
    <row r="18684" spans="4:4">
      <c r="D18684" s="112"/>
    </row>
    <row r="18685" spans="4:4">
      <c r="D18685" s="112"/>
    </row>
    <row r="18686" spans="4:4">
      <c r="D18686" s="112"/>
    </row>
    <row r="18687" spans="4:4">
      <c r="D18687" s="112"/>
    </row>
    <row r="18688" spans="4:4">
      <c r="D18688" s="112"/>
    </row>
    <row r="18689" spans="4:4">
      <c r="D18689" s="112"/>
    </row>
    <row r="18690" spans="4:4">
      <c r="D18690" s="112"/>
    </row>
    <row r="18691" spans="4:4">
      <c r="D18691" s="112"/>
    </row>
    <row r="18692" spans="4:4">
      <c r="D18692" s="112"/>
    </row>
    <row r="18693" spans="4:4">
      <c r="D18693" s="112"/>
    </row>
    <row r="18694" spans="4:4">
      <c r="D18694" s="112"/>
    </row>
    <row r="18695" spans="4:4">
      <c r="D18695" s="112"/>
    </row>
    <row r="18696" spans="4:4">
      <c r="D18696" s="112"/>
    </row>
    <row r="18697" spans="4:4">
      <c r="D18697" s="112"/>
    </row>
    <row r="18698" spans="4:4">
      <c r="D18698" s="112"/>
    </row>
    <row r="18699" spans="4:4">
      <c r="D18699" s="112"/>
    </row>
    <row r="18700" spans="4:4">
      <c r="D18700" s="112"/>
    </row>
    <row r="18701" spans="4:4">
      <c r="D18701" s="112"/>
    </row>
    <row r="18702" spans="4:4">
      <c r="D18702" s="112"/>
    </row>
    <row r="18703" spans="4:4">
      <c r="D18703" s="112"/>
    </row>
    <row r="18704" spans="4:4">
      <c r="D18704" s="112"/>
    </row>
    <row r="18705" spans="4:4">
      <c r="D18705" s="112"/>
    </row>
    <row r="18706" spans="4:4">
      <c r="D18706" s="112"/>
    </row>
    <row r="18707" spans="4:4">
      <c r="D18707" s="112"/>
    </row>
    <row r="18708" spans="4:4">
      <c r="D18708" s="112"/>
    </row>
    <row r="18709" spans="4:4">
      <c r="D18709" s="112"/>
    </row>
    <row r="18710" spans="4:4">
      <c r="D18710" s="112"/>
    </row>
    <row r="18711" spans="4:4">
      <c r="D18711" s="112"/>
    </row>
    <row r="18712" spans="4:4">
      <c r="D18712" s="112"/>
    </row>
    <row r="18713" spans="4:4">
      <c r="D18713" s="112"/>
    </row>
    <row r="18714" spans="4:4">
      <c r="D18714" s="112"/>
    </row>
    <row r="18715" spans="4:4">
      <c r="D18715" s="112"/>
    </row>
    <row r="18716" spans="4:4">
      <c r="D18716" s="112"/>
    </row>
    <row r="18717" spans="4:4">
      <c r="D18717" s="112"/>
    </row>
    <row r="18718" spans="4:4">
      <c r="D18718" s="112"/>
    </row>
    <row r="18719" spans="4:4">
      <c r="D18719" s="112"/>
    </row>
    <row r="18720" spans="4:4">
      <c r="D18720" s="112"/>
    </row>
    <row r="18721" spans="4:4">
      <c r="D18721" s="112"/>
    </row>
    <row r="18722" spans="4:4">
      <c r="D18722" s="112"/>
    </row>
    <row r="18723" spans="4:4">
      <c r="D18723" s="112"/>
    </row>
    <row r="18724" spans="4:4">
      <c r="D18724" s="112"/>
    </row>
    <row r="18725" spans="4:4">
      <c r="D18725" s="112"/>
    </row>
    <row r="18726" spans="4:4">
      <c r="D18726" s="112"/>
    </row>
    <row r="18727" spans="4:4">
      <c r="D18727" s="112"/>
    </row>
    <row r="18728" spans="4:4">
      <c r="D18728" s="112"/>
    </row>
    <row r="18729" spans="4:4">
      <c r="D18729" s="112"/>
    </row>
    <row r="18730" spans="4:4">
      <c r="D18730" s="112"/>
    </row>
    <row r="18731" spans="4:4">
      <c r="D18731" s="112"/>
    </row>
    <row r="18732" spans="4:4">
      <c r="D18732" s="112"/>
    </row>
    <row r="18733" spans="4:4">
      <c r="D18733" s="112"/>
    </row>
    <row r="18734" spans="4:4">
      <c r="D18734" s="112"/>
    </row>
    <row r="18735" spans="4:4">
      <c r="D18735" s="112"/>
    </row>
    <row r="18736" spans="4:4">
      <c r="D18736" s="112"/>
    </row>
    <row r="18737" spans="4:4">
      <c r="D18737" s="112"/>
    </row>
    <row r="18738" spans="4:4">
      <c r="D18738" s="112"/>
    </row>
    <row r="18739" spans="4:4">
      <c r="D18739" s="112"/>
    </row>
    <row r="18740" spans="4:4">
      <c r="D18740" s="112"/>
    </row>
    <row r="18741" spans="4:4">
      <c r="D18741" s="112"/>
    </row>
    <row r="18742" spans="4:4">
      <c r="D18742" s="112"/>
    </row>
    <row r="18743" spans="4:4">
      <c r="D18743" s="112"/>
    </row>
    <row r="18744" spans="4:4">
      <c r="D18744" s="112"/>
    </row>
    <row r="18745" spans="4:4">
      <c r="D18745" s="112"/>
    </row>
    <row r="18746" spans="4:4">
      <c r="D18746" s="112"/>
    </row>
    <row r="18747" spans="4:4">
      <c r="D18747" s="112"/>
    </row>
    <row r="18748" spans="4:4">
      <c r="D18748" s="112"/>
    </row>
    <row r="18749" spans="4:4">
      <c r="D18749" s="112"/>
    </row>
    <row r="18750" spans="4:4">
      <c r="D18750" s="112"/>
    </row>
    <row r="18751" spans="4:4">
      <c r="D18751" s="112"/>
    </row>
    <row r="18752" spans="4:4">
      <c r="D18752" s="112"/>
    </row>
    <row r="18753" spans="4:4">
      <c r="D18753" s="112"/>
    </row>
    <row r="18754" spans="4:4">
      <c r="D18754" s="112"/>
    </row>
    <row r="18755" spans="4:4">
      <c r="D18755" s="112"/>
    </row>
    <row r="18756" spans="4:4">
      <c r="D18756" s="112"/>
    </row>
    <row r="18757" spans="4:4">
      <c r="D18757" s="112"/>
    </row>
    <row r="18758" spans="4:4">
      <c r="D18758" s="112"/>
    </row>
    <row r="18759" spans="4:4">
      <c r="D18759" s="112"/>
    </row>
    <row r="18760" spans="4:4">
      <c r="D18760" s="112"/>
    </row>
    <row r="18761" spans="4:4">
      <c r="D18761" s="112"/>
    </row>
    <row r="18762" spans="4:4">
      <c r="D18762" s="112"/>
    </row>
    <row r="18763" spans="4:4">
      <c r="D18763" s="112"/>
    </row>
    <row r="18764" spans="4:4">
      <c r="D18764" s="112"/>
    </row>
    <row r="18765" spans="4:4">
      <c r="D18765" s="112"/>
    </row>
    <row r="18766" spans="4:4">
      <c r="D18766" s="112"/>
    </row>
    <row r="18767" spans="4:4">
      <c r="D18767" s="112"/>
    </row>
    <row r="18768" spans="4:4">
      <c r="D18768" s="112"/>
    </row>
    <row r="18769" spans="4:4">
      <c r="D18769" s="112"/>
    </row>
    <row r="18770" spans="4:4">
      <c r="D18770" s="112"/>
    </row>
    <row r="18771" spans="4:4">
      <c r="D18771" s="112"/>
    </row>
    <row r="18772" spans="4:4">
      <c r="D18772" s="112"/>
    </row>
    <row r="18773" spans="4:4">
      <c r="D18773" s="112"/>
    </row>
    <row r="18774" spans="4:4">
      <c r="D18774" s="112"/>
    </row>
    <row r="18775" spans="4:4">
      <c r="D18775" s="112"/>
    </row>
    <row r="18776" spans="4:4">
      <c r="D18776" s="112"/>
    </row>
    <row r="18777" spans="4:4">
      <c r="D18777" s="112"/>
    </row>
    <row r="18778" spans="4:4">
      <c r="D18778" s="112"/>
    </row>
    <row r="18779" spans="4:4">
      <c r="D18779" s="112"/>
    </row>
    <row r="18780" spans="4:4">
      <c r="D18780" s="112"/>
    </row>
    <row r="18781" spans="4:4">
      <c r="D18781" s="112"/>
    </row>
    <row r="18782" spans="4:4">
      <c r="D18782" s="112"/>
    </row>
    <row r="18783" spans="4:4">
      <c r="D18783" s="112"/>
    </row>
    <row r="18784" spans="4:4">
      <c r="D18784" s="112"/>
    </row>
    <row r="18785" spans="4:4">
      <c r="D18785" s="112"/>
    </row>
    <row r="18786" spans="4:4">
      <c r="D18786" s="112"/>
    </row>
    <row r="18787" spans="4:4">
      <c r="D18787" s="112"/>
    </row>
    <row r="18788" spans="4:4">
      <c r="D18788" s="112"/>
    </row>
    <row r="18789" spans="4:4">
      <c r="D18789" s="112"/>
    </row>
    <row r="18790" spans="4:4">
      <c r="D18790" s="112"/>
    </row>
    <row r="18791" spans="4:4">
      <c r="D18791" s="112"/>
    </row>
    <row r="18792" spans="4:4">
      <c r="D18792" s="112"/>
    </row>
    <row r="18793" spans="4:4">
      <c r="D18793" s="112"/>
    </row>
    <row r="18794" spans="4:4">
      <c r="D18794" s="112"/>
    </row>
    <row r="18795" spans="4:4">
      <c r="D18795" s="112"/>
    </row>
    <row r="18796" spans="4:4">
      <c r="D18796" s="112"/>
    </row>
    <row r="18797" spans="4:4">
      <c r="D18797" s="112"/>
    </row>
    <row r="18798" spans="4:4">
      <c r="D18798" s="112"/>
    </row>
    <row r="18799" spans="4:4">
      <c r="D18799" s="112"/>
    </row>
    <row r="18800" spans="4:4">
      <c r="D18800" s="112"/>
    </row>
    <row r="18801" spans="4:4">
      <c r="D18801" s="112"/>
    </row>
    <row r="18802" spans="4:4">
      <c r="D18802" s="112"/>
    </row>
    <row r="18803" spans="4:4">
      <c r="D18803" s="112"/>
    </row>
    <row r="18804" spans="4:4">
      <c r="D18804" s="112"/>
    </row>
    <row r="18805" spans="4:4">
      <c r="D18805" s="112"/>
    </row>
    <row r="18806" spans="4:4">
      <c r="D18806" s="112"/>
    </row>
    <row r="18807" spans="4:4">
      <c r="D18807" s="112"/>
    </row>
    <row r="18808" spans="4:4">
      <c r="D18808" s="112"/>
    </row>
    <row r="18809" spans="4:4">
      <c r="D18809" s="112"/>
    </row>
    <row r="18810" spans="4:4">
      <c r="D18810" s="112"/>
    </row>
    <row r="18811" spans="4:4">
      <c r="D18811" s="112"/>
    </row>
    <row r="18812" spans="4:4">
      <c r="D18812" s="112"/>
    </row>
    <row r="18813" spans="4:4">
      <c r="D18813" s="112"/>
    </row>
    <row r="18814" spans="4:4">
      <c r="D18814" s="112"/>
    </row>
    <row r="18815" spans="4:4">
      <c r="D18815" s="112"/>
    </row>
    <row r="18816" spans="4:4">
      <c r="D18816" s="112"/>
    </row>
    <row r="18817" spans="4:4">
      <c r="D18817" s="112"/>
    </row>
    <row r="18818" spans="4:4">
      <c r="D18818" s="112"/>
    </row>
    <row r="18819" spans="4:4">
      <c r="D18819" s="112"/>
    </row>
    <row r="18820" spans="4:4">
      <c r="D18820" s="112"/>
    </row>
    <row r="18821" spans="4:4">
      <c r="D18821" s="112"/>
    </row>
    <row r="18822" spans="4:4">
      <c r="D18822" s="112"/>
    </row>
    <row r="18823" spans="4:4">
      <c r="D18823" s="112"/>
    </row>
    <row r="18824" spans="4:4">
      <c r="D18824" s="112"/>
    </row>
    <row r="18825" spans="4:4">
      <c r="D18825" s="112"/>
    </row>
    <row r="18826" spans="4:4">
      <c r="D18826" s="112"/>
    </row>
    <row r="18827" spans="4:4">
      <c r="D18827" s="112"/>
    </row>
    <row r="18828" spans="4:4">
      <c r="D18828" s="112"/>
    </row>
    <row r="18829" spans="4:4">
      <c r="D18829" s="112"/>
    </row>
    <row r="18830" spans="4:4">
      <c r="D18830" s="112"/>
    </row>
    <row r="18831" spans="4:4">
      <c r="D18831" s="112"/>
    </row>
    <row r="18832" spans="4:4">
      <c r="D18832" s="112"/>
    </row>
    <row r="18833" spans="4:4">
      <c r="D18833" s="112"/>
    </row>
    <row r="18834" spans="4:4">
      <c r="D18834" s="112"/>
    </row>
    <row r="18835" spans="4:4">
      <c r="D18835" s="112"/>
    </row>
    <row r="18836" spans="4:4">
      <c r="D18836" s="112"/>
    </row>
    <row r="18837" spans="4:4">
      <c r="D18837" s="112"/>
    </row>
    <row r="18838" spans="4:4">
      <c r="D18838" s="112"/>
    </row>
    <row r="18839" spans="4:4">
      <c r="D18839" s="112"/>
    </row>
    <row r="18840" spans="4:4">
      <c r="D18840" s="112"/>
    </row>
    <row r="18841" spans="4:4">
      <c r="D18841" s="112"/>
    </row>
    <row r="18842" spans="4:4">
      <c r="D18842" s="112"/>
    </row>
    <row r="18843" spans="4:4">
      <c r="D18843" s="112"/>
    </row>
    <row r="18844" spans="4:4">
      <c r="D18844" s="112"/>
    </row>
    <row r="18845" spans="4:4">
      <c r="D18845" s="112"/>
    </row>
    <row r="18846" spans="4:4">
      <c r="D18846" s="112"/>
    </row>
    <row r="18847" spans="4:4">
      <c r="D18847" s="112"/>
    </row>
    <row r="18848" spans="4:4">
      <c r="D18848" s="112"/>
    </row>
    <row r="18849" spans="4:4">
      <c r="D18849" s="112"/>
    </row>
    <row r="18850" spans="4:4">
      <c r="D18850" s="112"/>
    </row>
    <row r="18851" spans="4:4">
      <c r="D18851" s="112"/>
    </row>
    <row r="18852" spans="4:4">
      <c r="D18852" s="112"/>
    </row>
    <row r="18853" spans="4:4">
      <c r="D18853" s="112"/>
    </row>
    <row r="18854" spans="4:4">
      <c r="D18854" s="112"/>
    </row>
    <row r="18855" spans="4:4">
      <c r="D18855" s="112"/>
    </row>
    <row r="18856" spans="4:4">
      <c r="D18856" s="112"/>
    </row>
    <row r="18857" spans="4:4">
      <c r="D18857" s="112"/>
    </row>
    <row r="18858" spans="4:4">
      <c r="D18858" s="112"/>
    </row>
    <row r="18859" spans="4:4">
      <c r="D18859" s="112"/>
    </row>
    <row r="18860" spans="4:4">
      <c r="D18860" s="112"/>
    </row>
    <row r="18861" spans="4:4">
      <c r="D18861" s="112"/>
    </row>
    <row r="18862" spans="4:4">
      <c r="D18862" s="112"/>
    </row>
    <row r="18863" spans="4:4">
      <c r="D18863" s="112"/>
    </row>
    <row r="18864" spans="4:4">
      <c r="D18864" s="112"/>
    </row>
    <row r="18865" spans="4:4">
      <c r="D18865" s="112"/>
    </row>
    <row r="18866" spans="4:4">
      <c r="D18866" s="112"/>
    </row>
    <row r="18867" spans="4:4">
      <c r="D18867" s="112"/>
    </row>
    <row r="18868" spans="4:4">
      <c r="D18868" s="112"/>
    </row>
    <row r="18869" spans="4:4">
      <c r="D18869" s="112"/>
    </row>
    <row r="18870" spans="4:4">
      <c r="D18870" s="112"/>
    </row>
    <row r="18871" spans="4:4">
      <c r="D18871" s="112"/>
    </row>
    <row r="18872" spans="4:4">
      <c r="D18872" s="112"/>
    </row>
    <row r="18873" spans="4:4">
      <c r="D18873" s="112"/>
    </row>
    <row r="18874" spans="4:4">
      <c r="D18874" s="112"/>
    </row>
    <row r="18875" spans="4:4">
      <c r="D18875" s="112"/>
    </row>
    <row r="18876" spans="4:4">
      <c r="D18876" s="112"/>
    </row>
    <row r="18877" spans="4:4">
      <c r="D18877" s="112"/>
    </row>
    <row r="18878" spans="4:4">
      <c r="D18878" s="112"/>
    </row>
    <row r="18879" spans="4:4">
      <c r="D18879" s="112"/>
    </row>
    <row r="18880" spans="4:4">
      <c r="D18880" s="112"/>
    </row>
    <row r="18881" spans="4:4">
      <c r="D18881" s="112"/>
    </row>
    <row r="18882" spans="4:4">
      <c r="D18882" s="112"/>
    </row>
    <row r="18883" spans="4:4">
      <c r="D18883" s="112"/>
    </row>
    <row r="18884" spans="4:4">
      <c r="D18884" s="112"/>
    </row>
    <row r="18885" spans="4:4">
      <c r="D18885" s="112"/>
    </row>
    <row r="18886" spans="4:4">
      <c r="D18886" s="112"/>
    </row>
    <row r="18887" spans="4:4">
      <c r="D18887" s="112"/>
    </row>
    <row r="18888" spans="4:4">
      <c r="D18888" s="112"/>
    </row>
    <row r="18889" spans="4:4">
      <c r="D18889" s="112"/>
    </row>
    <row r="18890" spans="4:4">
      <c r="D18890" s="112"/>
    </row>
    <row r="18891" spans="4:4">
      <c r="D18891" s="112"/>
    </row>
    <row r="18892" spans="4:4">
      <c r="D18892" s="112"/>
    </row>
    <row r="18893" spans="4:4">
      <c r="D18893" s="112"/>
    </row>
    <row r="18894" spans="4:4">
      <c r="D18894" s="112"/>
    </row>
    <row r="18895" spans="4:4">
      <c r="D18895" s="112"/>
    </row>
    <row r="18896" spans="4:4">
      <c r="D18896" s="112"/>
    </row>
    <row r="18897" spans="4:4">
      <c r="D18897" s="112"/>
    </row>
    <row r="18898" spans="4:4">
      <c r="D18898" s="112"/>
    </row>
    <row r="18899" spans="4:4">
      <c r="D18899" s="112"/>
    </row>
    <row r="18900" spans="4:4">
      <c r="D18900" s="112"/>
    </row>
    <row r="18901" spans="4:4">
      <c r="D18901" s="112"/>
    </row>
    <row r="18902" spans="4:4">
      <c r="D18902" s="112"/>
    </row>
    <row r="18903" spans="4:4">
      <c r="D18903" s="112"/>
    </row>
    <row r="18904" spans="4:4">
      <c r="D18904" s="112"/>
    </row>
    <row r="18905" spans="4:4">
      <c r="D18905" s="112"/>
    </row>
    <row r="18906" spans="4:4">
      <c r="D18906" s="112"/>
    </row>
    <row r="18907" spans="4:4">
      <c r="D18907" s="112"/>
    </row>
    <row r="18908" spans="4:4">
      <c r="D18908" s="112"/>
    </row>
    <row r="18909" spans="4:4">
      <c r="D18909" s="112"/>
    </row>
    <row r="18910" spans="4:4">
      <c r="D18910" s="112"/>
    </row>
    <row r="18911" spans="4:4">
      <c r="D18911" s="112"/>
    </row>
    <row r="18912" spans="4:4">
      <c r="D18912" s="112"/>
    </row>
    <row r="18913" spans="4:4">
      <c r="D18913" s="112"/>
    </row>
    <row r="18914" spans="4:4">
      <c r="D18914" s="112"/>
    </row>
    <row r="18915" spans="4:4">
      <c r="D18915" s="112"/>
    </row>
    <row r="18916" spans="4:4">
      <c r="D18916" s="112"/>
    </row>
    <row r="18917" spans="4:4">
      <c r="D18917" s="112"/>
    </row>
    <row r="18918" spans="4:4">
      <c r="D18918" s="112"/>
    </row>
    <row r="18919" spans="4:4">
      <c r="D18919" s="112"/>
    </row>
    <row r="18920" spans="4:4">
      <c r="D18920" s="112"/>
    </row>
    <row r="18921" spans="4:4">
      <c r="D18921" s="112"/>
    </row>
    <row r="18922" spans="4:4">
      <c r="D18922" s="112"/>
    </row>
    <row r="18923" spans="4:4">
      <c r="D18923" s="112"/>
    </row>
    <row r="18924" spans="4:4">
      <c r="D18924" s="112"/>
    </row>
    <row r="18925" spans="4:4">
      <c r="D18925" s="112"/>
    </row>
    <row r="18926" spans="4:4">
      <c r="D18926" s="112"/>
    </row>
    <row r="18927" spans="4:4">
      <c r="D18927" s="112"/>
    </row>
    <row r="18928" spans="4:4">
      <c r="D18928" s="112"/>
    </row>
    <row r="18929" spans="4:4">
      <c r="D18929" s="112"/>
    </row>
    <row r="18930" spans="4:4">
      <c r="D18930" s="112"/>
    </row>
    <row r="18931" spans="4:4">
      <c r="D18931" s="112"/>
    </row>
    <row r="18932" spans="4:4">
      <c r="D18932" s="112"/>
    </row>
    <row r="18933" spans="4:4">
      <c r="D18933" s="112"/>
    </row>
    <row r="18934" spans="4:4">
      <c r="D18934" s="112"/>
    </row>
    <row r="18935" spans="4:4">
      <c r="D18935" s="112"/>
    </row>
    <row r="18936" spans="4:4">
      <c r="D18936" s="112"/>
    </row>
    <row r="18937" spans="4:4">
      <c r="D18937" s="112"/>
    </row>
    <row r="18938" spans="4:4">
      <c r="D18938" s="112"/>
    </row>
    <row r="18939" spans="4:4">
      <c r="D18939" s="112"/>
    </row>
    <row r="18940" spans="4:4">
      <c r="D18940" s="112"/>
    </row>
    <row r="18941" spans="4:4">
      <c r="D18941" s="112"/>
    </row>
    <row r="18942" spans="4:4">
      <c r="D18942" s="112"/>
    </row>
    <row r="18943" spans="4:4">
      <c r="D18943" s="112"/>
    </row>
    <row r="18944" spans="4:4">
      <c r="D18944" s="112"/>
    </row>
    <row r="18945" spans="4:4">
      <c r="D18945" s="112"/>
    </row>
    <row r="18946" spans="4:4">
      <c r="D18946" s="112"/>
    </row>
    <row r="18947" spans="4:4">
      <c r="D18947" s="112"/>
    </row>
    <row r="18948" spans="4:4">
      <c r="D18948" s="112"/>
    </row>
    <row r="18949" spans="4:4">
      <c r="D18949" s="112"/>
    </row>
    <row r="18950" spans="4:4">
      <c r="D18950" s="112"/>
    </row>
    <row r="18951" spans="4:4">
      <c r="D18951" s="112"/>
    </row>
    <row r="18952" spans="4:4">
      <c r="D18952" s="112"/>
    </row>
    <row r="18953" spans="4:4">
      <c r="D18953" s="112"/>
    </row>
    <row r="18954" spans="4:4">
      <c r="D18954" s="112"/>
    </row>
    <row r="18955" spans="4:4">
      <c r="D18955" s="112"/>
    </row>
    <row r="18956" spans="4:4">
      <c r="D18956" s="112"/>
    </row>
    <row r="18957" spans="4:4">
      <c r="D18957" s="112"/>
    </row>
    <row r="18958" spans="4:4">
      <c r="D18958" s="112"/>
    </row>
    <row r="18959" spans="4:4">
      <c r="D18959" s="112"/>
    </row>
    <row r="18960" spans="4:4">
      <c r="D18960" s="112"/>
    </row>
    <row r="18961" spans="4:4">
      <c r="D18961" s="112"/>
    </row>
    <row r="18962" spans="4:4">
      <c r="D18962" s="112"/>
    </row>
    <row r="18963" spans="4:4">
      <c r="D18963" s="112"/>
    </row>
    <row r="18964" spans="4:4">
      <c r="D18964" s="112"/>
    </row>
    <row r="18965" spans="4:4">
      <c r="D18965" s="112"/>
    </row>
    <row r="18966" spans="4:4">
      <c r="D18966" s="112"/>
    </row>
    <row r="18967" spans="4:4">
      <c r="D18967" s="112"/>
    </row>
    <row r="18968" spans="4:4">
      <c r="D18968" s="112"/>
    </row>
    <row r="18969" spans="4:4">
      <c r="D18969" s="112"/>
    </row>
    <row r="18970" spans="4:4">
      <c r="D18970" s="112"/>
    </row>
    <row r="18971" spans="4:4">
      <c r="D18971" s="112"/>
    </row>
    <row r="18972" spans="4:4">
      <c r="D18972" s="112"/>
    </row>
    <row r="18973" spans="4:4">
      <c r="D18973" s="112"/>
    </row>
    <row r="18974" spans="4:4">
      <c r="D18974" s="112"/>
    </row>
    <row r="18975" spans="4:4">
      <c r="D18975" s="112"/>
    </row>
    <row r="18976" spans="4:4">
      <c r="D18976" s="112"/>
    </row>
    <row r="18977" spans="4:4">
      <c r="D18977" s="112"/>
    </row>
    <row r="18978" spans="4:4">
      <c r="D18978" s="112"/>
    </row>
    <row r="18979" spans="4:4">
      <c r="D18979" s="112"/>
    </row>
    <row r="18980" spans="4:4">
      <c r="D18980" s="112"/>
    </row>
    <row r="18981" spans="4:4">
      <c r="D18981" s="112"/>
    </row>
    <row r="18982" spans="4:4">
      <c r="D18982" s="112"/>
    </row>
    <row r="18983" spans="4:4">
      <c r="D18983" s="112"/>
    </row>
    <row r="18984" spans="4:4">
      <c r="D18984" s="112"/>
    </row>
    <row r="18985" spans="4:4">
      <c r="D18985" s="112"/>
    </row>
    <row r="18986" spans="4:4">
      <c r="D18986" s="112"/>
    </row>
    <row r="18987" spans="4:4">
      <c r="D18987" s="112"/>
    </row>
    <row r="18988" spans="4:4">
      <c r="D18988" s="112"/>
    </row>
    <row r="18989" spans="4:4">
      <c r="D18989" s="112"/>
    </row>
    <row r="18990" spans="4:4">
      <c r="D18990" s="112"/>
    </row>
    <row r="18991" spans="4:4">
      <c r="D18991" s="112"/>
    </row>
    <row r="18992" spans="4:4">
      <c r="D18992" s="112"/>
    </row>
    <row r="18993" spans="4:4">
      <c r="D18993" s="112"/>
    </row>
    <row r="18994" spans="4:4">
      <c r="D18994" s="112"/>
    </row>
    <row r="18995" spans="4:4">
      <c r="D18995" s="112"/>
    </row>
    <row r="18996" spans="4:4">
      <c r="D18996" s="112"/>
    </row>
    <row r="18997" spans="4:4">
      <c r="D18997" s="112"/>
    </row>
    <row r="18998" spans="4:4">
      <c r="D18998" s="112"/>
    </row>
    <row r="18999" spans="4:4">
      <c r="D18999" s="112"/>
    </row>
    <row r="19000" spans="4:4">
      <c r="D19000" s="112"/>
    </row>
    <row r="19001" spans="4:4">
      <c r="D19001" s="112"/>
    </row>
    <row r="19002" spans="4:4">
      <c r="D19002" s="112"/>
    </row>
    <row r="19003" spans="4:4">
      <c r="D19003" s="112"/>
    </row>
    <row r="19004" spans="4:4">
      <c r="D19004" s="112"/>
    </row>
    <row r="19005" spans="4:4">
      <c r="D19005" s="112"/>
    </row>
    <row r="19006" spans="4:4">
      <c r="D19006" s="112"/>
    </row>
    <row r="19007" spans="4:4">
      <c r="D19007" s="112"/>
    </row>
    <row r="19008" spans="4:4">
      <c r="D19008" s="112"/>
    </row>
    <row r="19009" spans="4:4">
      <c r="D19009" s="112"/>
    </row>
    <row r="19010" spans="4:4">
      <c r="D19010" s="112"/>
    </row>
    <row r="19011" spans="4:4">
      <c r="D19011" s="112"/>
    </row>
    <row r="19012" spans="4:4">
      <c r="D19012" s="112"/>
    </row>
    <row r="19013" spans="4:4">
      <c r="D19013" s="112"/>
    </row>
    <row r="19014" spans="4:4">
      <c r="D19014" s="112"/>
    </row>
    <row r="19015" spans="4:4">
      <c r="D19015" s="112"/>
    </row>
    <row r="19016" spans="4:4">
      <c r="D19016" s="112"/>
    </row>
    <row r="19017" spans="4:4">
      <c r="D19017" s="112"/>
    </row>
    <row r="19018" spans="4:4">
      <c r="D19018" s="112"/>
    </row>
    <row r="19019" spans="4:4">
      <c r="D19019" s="112"/>
    </row>
    <row r="19020" spans="4:4">
      <c r="D19020" s="112"/>
    </row>
    <row r="19021" spans="4:4">
      <c r="D19021" s="112"/>
    </row>
    <row r="19022" spans="4:4">
      <c r="D19022" s="112"/>
    </row>
    <row r="19023" spans="4:4">
      <c r="D19023" s="112"/>
    </row>
    <row r="19024" spans="4:4">
      <c r="D19024" s="112"/>
    </row>
    <row r="19025" spans="4:4">
      <c r="D19025" s="112"/>
    </row>
    <row r="19026" spans="4:4">
      <c r="D19026" s="112"/>
    </row>
    <row r="19027" spans="4:4">
      <c r="D19027" s="112"/>
    </row>
    <row r="19028" spans="4:4">
      <c r="D19028" s="112"/>
    </row>
    <row r="19029" spans="4:4">
      <c r="D19029" s="112"/>
    </row>
    <row r="19030" spans="4:4">
      <c r="D19030" s="112"/>
    </row>
    <row r="19031" spans="4:4">
      <c r="D19031" s="112"/>
    </row>
    <row r="19032" spans="4:4">
      <c r="D19032" s="112"/>
    </row>
    <row r="19033" spans="4:4">
      <c r="D19033" s="112"/>
    </row>
    <row r="19034" spans="4:4">
      <c r="D19034" s="112"/>
    </row>
    <row r="19035" spans="4:4">
      <c r="D19035" s="112"/>
    </row>
    <row r="19036" spans="4:4">
      <c r="D19036" s="112"/>
    </row>
    <row r="19037" spans="4:4">
      <c r="D19037" s="112"/>
    </row>
    <row r="19038" spans="4:4">
      <c r="D19038" s="112"/>
    </row>
    <row r="19039" spans="4:4">
      <c r="D19039" s="112"/>
    </row>
    <row r="19040" spans="4:4">
      <c r="D19040" s="112"/>
    </row>
    <row r="19041" spans="4:4">
      <c r="D19041" s="112"/>
    </row>
    <row r="19042" spans="4:4">
      <c r="D19042" s="112"/>
    </row>
    <row r="19043" spans="4:4">
      <c r="D19043" s="112"/>
    </row>
    <row r="19044" spans="4:4">
      <c r="D19044" s="112"/>
    </row>
    <row r="19045" spans="4:4">
      <c r="D19045" s="112"/>
    </row>
    <row r="19046" spans="4:4">
      <c r="D19046" s="112"/>
    </row>
    <row r="19047" spans="4:4">
      <c r="D19047" s="112"/>
    </row>
    <row r="19048" spans="4:4">
      <c r="D19048" s="112"/>
    </row>
    <row r="19049" spans="4:4">
      <c r="D19049" s="112"/>
    </row>
    <row r="19050" spans="4:4">
      <c r="D19050" s="112"/>
    </row>
    <row r="19051" spans="4:4">
      <c r="D19051" s="112"/>
    </row>
    <row r="19052" spans="4:4">
      <c r="D19052" s="112"/>
    </row>
    <row r="19053" spans="4:4">
      <c r="D19053" s="112"/>
    </row>
    <row r="19054" spans="4:4">
      <c r="D19054" s="112"/>
    </row>
    <row r="19055" spans="4:4">
      <c r="D19055" s="112"/>
    </row>
    <row r="19056" spans="4:4">
      <c r="D19056" s="112"/>
    </row>
    <row r="19057" spans="4:4">
      <c r="D19057" s="112"/>
    </row>
    <row r="19058" spans="4:4">
      <c r="D19058" s="112"/>
    </row>
    <row r="19059" spans="4:4">
      <c r="D19059" s="112"/>
    </row>
    <row r="19060" spans="4:4">
      <c r="D19060" s="112"/>
    </row>
    <row r="19061" spans="4:4">
      <c r="D19061" s="112"/>
    </row>
    <row r="19062" spans="4:4">
      <c r="D19062" s="112"/>
    </row>
    <row r="19063" spans="4:4">
      <c r="D19063" s="112"/>
    </row>
    <row r="19064" spans="4:4">
      <c r="D19064" s="112"/>
    </row>
    <row r="19065" spans="4:4">
      <c r="D19065" s="112"/>
    </row>
    <row r="19066" spans="4:4">
      <c r="D19066" s="112"/>
    </row>
    <row r="19067" spans="4:4">
      <c r="D19067" s="112"/>
    </row>
    <row r="19068" spans="4:4">
      <c r="D19068" s="112"/>
    </row>
    <row r="19069" spans="4:4">
      <c r="D19069" s="112"/>
    </row>
    <row r="19070" spans="4:4">
      <c r="D19070" s="112"/>
    </row>
    <row r="19071" spans="4:4">
      <c r="D19071" s="112"/>
    </row>
    <row r="19072" spans="4:4">
      <c r="D19072" s="112"/>
    </row>
    <row r="19073" spans="4:4">
      <c r="D19073" s="112"/>
    </row>
    <row r="19074" spans="4:4">
      <c r="D19074" s="112"/>
    </row>
    <row r="19075" spans="4:4">
      <c r="D19075" s="112"/>
    </row>
    <row r="19076" spans="4:4">
      <c r="D19076" s="112"/>
    </row>
    <row r="19077" spans="4:4">
      <c r="D19077" s="112"/>
    </row>
    <row r="19078" spans="4:4">
      <c r="D19078" s="112"/>
    </row>
    <row r="19079" spans="4:4">
      <c r="D19079" s="112"/>
    </row>
    <row r="19080" spans="4:4">
      <c r="D19080" s="112"/>
    </row>
    <row r="19081" spans="4:4">
      <c r="D19081" s="112"/>
    </row>
    <row r="19082" spans="4:4">
      <c r="D19082" s="112"/>
    </row>
    <row r="19083" spans="4:4">
      <c r="D19083" s="112"/>
    </row>
    <row r="19084" spans="4:4">
      <c r="D19084" s="112"/>
    </row>
    <row r="19085" spans="4:4">
      <c r="D19085" s="112"/>
    </row>
    <row r="19086" spans="4:4">
      <c r="D19086" s="112"/>
    </row>
    <row r="19087" spans="4:4">
      <c r="D19087" s="112"/>
    </row>
    <row r="19088" spans="4:4">
      <c r="D19088" s="112"/>
    </row>
    <row r="19089" spans="4:4">
      <c r="D19089" s="112"/>
    </row>
    <row r="19090" spans="4:4">
      <c r="D19090" s="112"/>
    </row>
    <row r="19091" spans="4:4">
      <c r="D19091" s="112"/>
    </row>
    <row r="19092" spans="4:4">
      <c r="D19092" s="112"/>
    </row>
    <row r="19093" spans="4:4">
      <c r="D19093" s="112"/>
    </row>
    <row r="19094" spans="4:4">
      <c r="D19094" s="112"/>
    </row>
    <row r="19095" spans="4:4">
      <c r="D19095" s="112"/>
    </row>
    <row r="19096" spans="4:4">
      <c r="D19096" s="112"/>
    </row>
    <row r="19097" spans="4:4">
      <c r="D19097" s="112"/>
    </row>
    <row r="19098" spans="4:4">
      <c r="D19098" s="112"/>
    </row>
    <row r="19099" spans="4:4">
      <c r="D19099" s="112"/>
    </row>
    <row r="19100" spans="4:4">
      <c r="D19100" s="112"/>
    </row>
    <row r="19101" spans="4:4">
      <c r="D19101" s="112"/>
    </row>
    <row r="19102" spans="4:4">
      <c r="D19102" s="112"/>
    </row>
    <row r="19103" spans="4:4">
      <c r="D19103" s="112"/>
    </row>
    <row r="19104" spans="4:4">
      <c r="D19104" s="112"/>
    </row>
    <row r="19105" spans="4:4">
      <c r="D19105" s="112"/>
    </row>
    <row r="19106" spans="4:4">
      <c r="D19106" s="112"/>
    </row>
    <row r="19107" spans="4:4">
      <c r="D19107" s="112"/>
    </row>
    <row r="19108" spans="4:4">
      <c r="D19108" s="112"/>
    </row>
    <row r="19109" spans="4:4">
      <c r="D19109" s="112"/>
    </row>
    <row r="19110" spans="4:4">
      <c r="D19110" s="112"/>
    </row>
    <row r="19111" spans="4:4">
      <c r="D19111" s="112"/>
    </row>
    <row r="19112" spans="4:4">
      <c r="D19112" s="112"/>
    </row>
    <row r="19113" spans="4:4">
      <c r="D19113" s="112"/>
    </row>
    <row r="19114" spans="4:4">
      <c r="D19114" s="112"/>
    </row>
    <row r="19115" spans="4:4">
      <c r="D19115" s="112"/>
    </row>
    <row r="19116" spans="4:4">
      <c r="D19116" s="112"/>
    </row>
    <row r="19117" spans="4:4">
      <c r="D19117" s="112"/>
    </row>
    <row r="19118" spans="4:4">
      <c r="D19118" s="112"/>
    </row>
    <row r="19119" spans="4:4">
      <c r="D19119" s="112"/>
    </row>
    <row r="19120" spans="4:4">
      <c r="D19120" s="112"/>
    </row>
    <row r="19121" spans="4:4">
      <c r="D19121" s="112"/>
    </row>
    <row r="19122" spans="4:4">
      <c r="D19122" s="112"/>
    </row>
    <row r="19123" spans="4:4">
      <c r="D19123" s="112"/>
    </row>
    <row r="19124" spans="4:4">
      <c r="D19124" s="112"/>
    </row>
    <row r="19125" spans="4:4">
      <c r="D19125" s="112"/>
    </row>
    <row r="19126" spans="4:4">
      <c r="D19126" s="112"/>
    </row>
    <row r="19127" spans="4:4">
      <c r="D19127" s="112"/>
    </row>
    <row r="19128" spans="4:4">
      <c r="D19128" s="112"/>
    </row>
    <row r="19129" spans="4:4">
      <c r="D19129" s="112"/>
    </row>
    <row r="19130" spans="4:4">
      <c r="D19130" s="112"/>
    </row>
    <row r="19131" spans="4:4">
      <c r="D19131" s="112"/>
    </row>
    <row r="19132" spans="4:4">
      <c r="D19132" s="112"/>
    </row>
    <row r="19133" spans="4:4">
      <c r="D19133" s="112"/>
    </row>
    <row r="19134" spans="4:4">
      <c r="D19134" s="112"/>
    </row>
    <row r="19135" spans="4:4">
      <c r="D19135" s="112"/>
    </row>
    <row r="19136" spans="4:4">
      <c r="D19136" s="112"/>
    </row>
    <row r="19137" spans="4:4">
      <c r="D19137" s="112"/>
    </row>
    <row r="19138" spans="4:4">
      <c r="D19138" s="112"/>
    </row>
    <row r="19139" spans="4:4">
      <c r="D19139" s="112"/>
    </row>
    <row r="19140" spans="4:4">
      <c r="D19140" s="112"/>
    </row>
    <row r="19141" spans="4:4">
      <c r="D19141" s="112"/>
    </row>
    <row r="19142" spans="4:4">
      <c r="D19142" s="112"/>
    </row>
    <row r="19143" spans="4:4">
      <c r="D19143" s="112"/>
    </row>
    <row r="19144" spans="4:4">
      <c r="D19144" s="112"/>
    </row>
    <row r="19145" spans="4:4">
      <c r="D19145" s="112"/>
    </row>
    <row r="19146" spans="4:4">
      <c r="D19146" s="112"/>
    </row>
    <row r="19147" spans="4:4">
      <c r="D19147" s="112"/>
    </row>
    <row r="19148" spans="4:4">
      <c r="D19148" s="112"/>
    </row>
    <row r="19149" spans="4:4">
      <c r="D19149" s="112"/>
    </row>
    <row r="19150" spans="4:4">
      <c r="D19150" s="112"/>
    </row>
    <row r="19151" spans="4:4">
      <c r="D19151" s="112"/>
    </row>
    <row r="19152" spans="4:4">
      <c r="D19152" s="112"/>
    </row>
    <row r="19153" spans="4:4">
      <c r="D19153" s="112"/>
    </row>
    <row r="19154" spans="4:4">
      <c r="D19154" s="112"/>
    </row>
    <row r="19155" spans="4:4">
      <c r="D19155" s="112"/>
    </row>
    <row r="19156" spans="4:4">
      <c r="D19156" s="112"/>
    </row>
    <row r="19157" spans="4:4">
      <c r="D19157" s="112"/>
    </row>
    <row r="19158" spans="4:4">
      <c r="D19158" s="112"/>
    </row>
    <row r="19159" spans="4:4">
      <c r="D19159" s="112"/>
    </row>
    <row r="19160" spans="4:4">
      <c r="D19160" s="112"/>
    </row>
    <row r="19161" spans="4:4">
      <c r="D19161" s="112"/>
    </row>
    <row r="19162" spans="4:4">
      <c r="D19162" s="112"/>
    </row>
    <row r="19163" spans="4:4">
      <c r="D19163" s="112"/>
    </row>
    <row r="19164" spans="4:4">
      <c r="D19164" s="112"/>
    </row>
    <row r="19165" spans="4:4">
      <c r="D19165" s="112"/>
    </row>
    <row r="19166" spans="4:4">
      <c r="D19166" s="112"/>
    </row>
    <row r="19167" spans="4:4">
      <c r="D19167" s="112"/>
    </row>
    <row r="19168" spans="4:4">
      <c r="D19168" s="112"/>
    </row>
    <row r="19169" spans="4:4">
      <c r="D19169" s="112"/>
    </row>
    <row r="19170" spans="4:4">
      <c r="D19170" s="112"/>
    </row>
    <row r="19171" spans="4:4">
      <c r="D19171" s="112"/>
    </row>
    <row r="19172" spans="4:4">
      <c r="D19172" s="112"/>
    </row>
    <row r="19173" spans="4:4">
      <c r="D19173" s="112"/>
    </row>
    <row r="19174" spans="4:4">
      <c r="D19174" s="112"/>
    </row>
    <row r="19175" spans="4:4">
      <c r="D19175" s="112"/>
    </row>
    <row r="19176" spans="4:4">
      <c r="D19176" s="112"/>
    </row>
    <row r="19177" spans="4:4">
      <c r="D19177" s="112"/>
    </row>
    <row r="19178" spans="4:4">
      <c r="D19178" s="112"/>
    </row>
    <row r="19179" spans="4:4">
      <c r="D19179" s="112"/>
    </row>
    <row r="19180" spans="4:4">
      <c r="D19180" s="112"/>
    </row>
    <row r="19181" spans="4:4">
      <c r="D19181" s="112"/>
    </row>
    <row r="19182" spans="4:4">
      <c r="D19182" s="112"/>
    </row>
    <row r="19183" spans="4:4">
      <c r="D19183" s="112"/>
    </row>
    <row r="19184" spans="4:4">
      <c r="D19184" s="112"/>
    </row>
    <row r="19185" spans="4:4">
      <c r="D19185" s="112"/>
    </row>
    <row r="19186" spans="4:4">
      <c r="D19186" s="112"/>
    </row>
    <row r="19187" spans="4:4">
      <c r="D19187" s="112"/>
    </row>
    <row r="19188" spans="4:4">
      <c r="D19188" s="112"/>
    </row>
    <row r="19189" spans="4:4">
      <c r="D19189" s="112"/>
    </row>
    <row r="19190" spans="4:4">
      <c r="D19190" s="112"/>
    </row>
    <row r="19191" spans="4:4">
      <c r="D19191" s="112"/>
    </row>
    <row r="19192" spans="4:4">
      <c r="D19192" s="112"/>
    </row>
    <row r="19193" spans="4:4">
      <c r="D19193" s="112"/>
    </row>
    <row r="19194" spans="4:4">
      <c r="D19194" s="112"/>
    </row>
    <row r="19195" spans="4:4">
      <c r="D19195" s="112"/>
    </row>
    <row r="19196" spans="4:4">
      <c r="D19196" s="112"/>
    </row>
    <row r="19197" spans="4:4">
      <c r="D19197" s="112"/>
    </row>
    <row r="19198" spans="4:4">
      <c r="D19198" s="112"/>
    </row>
    <row r="19199" spans="4:4">
      <c r="D19199" s="112"/>
    </row>
    <row r="19200" spans="4:4">
      <c r="D19200" s="112"/>
    </row>
    <row r="19201" spans="4:4">
      <c r="D19201" s="112"/>
    </row>
    <row r="19202" spans="4:4">
      <c r="D19202" s="112"/>
    </row>
    <row r="19203" spans="4:4">
      <c r="D19203" s="112"/>
    </row>
    <row r="19204" spans="4:4">
      <c r="D19204" s="112"/>
    </row>
    <row r="19205" spans="4:4">
      <c r="D19205" s="112"/>
    </row>
    <row r="19206" spans="4:4">
      <c r="D19206" s="112"/>
    </row>
    <row r="19207" spans="4:4">
      <c r="D19207" s="112"/>
    </row>
    <row r="19208" spans="4:4">
      <c r="D19208" s="112"/>
    </row>
    <row r="19209" spans="4:4">
      <c r="D19209" s="112"/>
    </row>
    <row r="19210" spans="4:4">
      <c r="D19210" s="112"/>
    </row>
    <row r="19211" spans="4:4">
      <c r="D19211" s="112"/>
    </row>
    <row r="19212" spans="4:4">
      <c r="D19212" s="112"/>
    </row>
    <row r="19213" spans="4:4">
      <c r="D19213" s="112"/>
    </row>
    <row r="19214" spans="4:4">
      <c r="D19214" s="112"/>
    </row>
    <row r="19215" spans="4:4">
      <c r="D19215" s="112"/>
    </row>
    <row r="19216" spans="4:4">
      <c r="D19216" s="112"/>
    </row>
    <row r="19217" spans="4:4">
      <c r="D19217" s="112"/>
    </row>
    <row r="19218" spans="4:4">
      <c r="D19218" s="112"/>
    </row>
    <row r="19219" spans="4:4">
      <c r="D19219" s="112"/>
    </row>
    <row r="19220" spans="4:4">
      <c r="D19220" s="112"/>
    </row>
    <row r="19221" spans="4:4">
      <c r="D19221" s="112"/>
    </row>
    <row r="19222" spans="4:4">
      <c r="D19222" s="112"/>
    </row>
    <row r="19223" spans="4:4">
      <c r="D19223" s="112"/>
    </row>
    <row r="19224" spans="4:4">
      <c r="D19224" s="112"/>
    </row>
    <row r="19225" spans="4:4">
      <c r="D19225" s="112"/>
    </row>
    <row r="19226" spans="4:4">
      <c r="D19226" s="112"/>
    </row>
    <row r="19227" spans="4:4">
      <c r="D19227" s="112"/>
    </row>
    <row r="19228" spans="4:4">
      <c r="D19228" s="112"/>
    </row>
    <row r="19229" spans="4:4">
      <c r="D19229" s="112"/>
    </row>
    <row r="19230" spans="4:4">
      <c r="D19230" s="112"/>
    </row>
    <row r="19231" spans="4:4">
      <c r="D19231" s="112"/>
    </row>
    <row r="19232" spans="4:4">
      <c r="D19232" s="112"/>
    </row>
    <row r="19233" spans="4:4">
      <c r="D19233" s="112"/>
    </row>
    <row r="19234" spans="4:4">
      <c r="D19234" s="112"/>
    </row>
    <row r="19235" spans="4:4">
      <c r="D19235" s="112"/>
    </row>
    <row r="19236" spans="4:4">
      <c r="D19236" s="112"/>
    </row>
    <row r="19237" spans="4:4">
      <c r="D19237" s="112"/>
    </row>
    <row r="19238" spans="4:4">
      <c r="D19238" s="112"/>
    </row>
    <row r="19239" spans="4:4">
      <c r="D19239" s="112"/>
    </row>
    <row r="19240" spans="4:4">
      <c r="D19240" s="112"/>
    </row>
    <row r="19241" spans="4:4">
      <c r="D19241" s="112"/>
    </row>
    <row r="19242" spans="4:4">
      <c r="D19242" s="112"/>
    </row>
    <row r="19243" spans="4:4">
      <c r="D19243" s="112"/>
    </row>
    <row r="19244" spans="4:4">
      <c r="D19244" s="112"/>
    </row>
    <row r="19245" spans="4:4">
      <c r="D19245" s="112"/>
    </row>
    <row r="19246" spans="4:4">
      <c r="D19246" s="112"/>
    </row>
    <row r="19247" spans="4:4">
      <c r="D19247" s="112"/>
    </row>
    <row r="19248" spans="4:4">
      <c r="D19248" s="112"/>
    </row>
    <row r="19249" spans="4:4">
      <c r="D19249" s="112"/>
    </row>
    <row r="19250" spans="4:4">
      <c r="D19250" s="112"/>
    </row>
    <row r="19251" spans="4:4">
      <c r="D19251" s="112"/>
    </row>
    <row r="19252" spans="4:4">
      <c r="D19252" s="112"/>
    </row>
    <row r="19253" spans="4:4">
      <c r="D19253" s="112"/>
    </row>
    <row r="19254" spans="4:4">
      <c r="D19254" s="112"/>
    </row>
    <row r="19255" spans="4:4">
      <c r="D19255" s="112"/>
    </row>
    <row r="19256" spans="4:4">
      <c r="D19256" s="112"/>
    </row>
    <row r="19257" spans="4:4">
      <c r="D19257" s="112"/>
    </row>
    <row r="19258" spans="4:4">
      <c r="D19258" s="112"/>
    </row>
    <row r="19259" spans="4:4">
      <c r="D19259" s="112"/>
    </row>
    <row r="19260" spans="4:4">
      <c r="D19260" s="112"/>
    </row>
    <row r="19261" spans="4:4">
      <c r="D19261" s="112"/>
    </row>
    <row r="19262" spans="4:4">
      <c r="D19262" s="112"/>
    </row>
    <row r="19263" spans="4:4">
      <c r="D19263" s="112"/>
    </row>
    <row r="19264" spans="4:4">
      <c r="D19264" s="112"/>
    </row>
    <row r="19265" spans="4:4">
      <c r="D19265" s="112"/>
    </row>
    <row r="19266" spans="4:4">
      <c r="D19266" s="112"/>
    </row>
    <row r="19267" spans="4:4">
      <c r="D19267" s="112"/>
    </row>
    <row r="19268" spans="4:4">
      <c r="D19268" s="112"/>
    </row>
    <row r="19269" spans="4:4">
      <c r="D19269" s="112"/>
    </row>
    <row r="19270" spans="4:4">
      <c r="D19270" s="112"/>
    </row>
    <row r="19271" spans="4:4">
      <c r="D19271" s="112"/>
    </row>
    <row r="19272" spans="4:4">
      <c r="D19272" s="112"/>
    </row>
    <row r="19273" spans="4:4">
      <c r="D19273" s="112"/>
    </row>
    <row r="19274" spans="4:4">
      <c r="D19274" s="112"/>
    </row>
    <row r="19275" spans="4:4">
      <c r="D19275" s="112"/>
    </row>
    <row r="19276" spans="4:4">
      <c r="D19276" s="112"/>
    </row>
    <row r="19277" spans="4:4">
      <c r="D19277" s="112"/>
    </row>
    <row r="19278" spans="4:4">
      <c r="D19278" s="112"/>
    </row>
    <row r="19279" spans="4:4">
      <c r="D19279" s="112"/>
    </row>
    <row r="19280" spans="4:4">
      <c r="D19280" s="112"/>
    </row>
    <row r="19281" spans="4:4">
      <c r="D19281" s="112"/>
    </row>
    <row r="19282" spans="4:4">
      <c r="D19282" s="112"/>
    </row>
    <row r="19283" spans="4:4">
      <c r="D19283" s="112"/>
    </row>
    <row r="19284" spans="4:4">
      <c r="D19284" s="112"/>
    </row>
    <row r="19285" spans="4:4">
      <c r="D19285" s="112"/>
    </row>
    <row r="19286" spans="4:4">
      <c r="D19286" s="112"/>
    </row>
    <row r="19287" spans="4:4">
      <c r="D19287" s="112"/>
    </row>
    <row r="19288" spans="4:4">
      <c r="D19288" s="112"/>
    </row>
    <row r="19289" spans="4:4">
      <c r="D19289" s="112"/>
    </row>
    <row r="19290" spans="4:4">
      <c r="D19290" s="112"/>
    </row>
    <row r="19291" spans="4:4">
      <c r="D19291" s="112"/>
    </row>
    <row r="19292" spans="4:4">
      <c r="D19292" s="112"/>
    </row>
    <row r="19293" spans="4:4">
      <c r="D19293" s="112"/>
    </row>
    <row r="19294" spans="4:4">
      <c r="D19294" s="112"/>
    </row>
    <row r="19295" spans="4:4">
      <c r="D19295" s="112"/>
    </row>
    <row r="19296" spans="4:4">
      <c r="D19296" s="112"/>
    </row>
    <row r="19297" spans="4:4">
      <c r="D19297" s="112"/>
    </row>
    <row r="19298" spans="4:4">
      <c r="D19298" s="112"/>
    </row>
    <row r="19299" spans="4:4">
      <c r="D19299" s="112"/>
    </row>
    <row r="19300" spans="4:4">
      <c r="D19300" s="112"/>
    </row>
    <row r="19301" spans="4:4">
      <c r="D19301" s="112"/>
    </row>
    <row r="19302" spans="4:4">
      <c r="D19302" s="112"/>
    </row>
    <row r="19303" spans="4:4">
      <c r="D19303" s="112"/>
    </row>
    <row r="19304" spans="4:4">
      <c r="D19304" s="112"/>
    </row>
    <row r="19305" spans="4:4">
      <c r="D19305" s="112"/>
    </row>
    <row r="19306" spans="4:4">
      <c r="D19306" s="112"/>
    </row>
    <row r="19307" spans="4:4">
      <c r="D19307" s="112"/>
    </row>
    <row r="19308" spans="4:4">
      <c r="D19308" s="112"/>
    </row>
    <row r="19309" spans="4:4">
      <c r="D19309" s="112"/>
    </row>
    <row r="19310" spans="4:4">
      <c r="D19310" s="112"/>
    </row>
    <row r="19311" spans="4:4">
      <c r="D19311" s="112"/>
    </row>
    <row r="19312" spans="4:4">
      <c r="D19312" s="112"/>
    </row>
    <row r="19313" spans="4:4">
      <c r="D19313" s="112"/>
    </row>
    <row r="19314" spans="4:4">
      <c r="D19314" s="112"/>
    </row>
    <row r="19315" spans="4:4">
      <c r="D19315" s="112"/>
    </row>
    <row r="19316" spans="4:4">
      <c r="D19316" s="112"/>
    </row>
    <row r="19317" spans="4:4">
      <c r="D19317" s="112"/>
    </row>
    <row r="19318" spans="4:4">
      <c r="D19318" s="112"/>
    </row>
    <row r="19319" spans="4:4">
      <c r="D19319" s="112"/>
    </row>
    <row r="19320" spans="4:4">
      <c r="D19320" s="112"/>
    </row>
    <row r="19321" spans="4:4">
      <c r="D19321" s="112"/>
    </row>
    <row r="19322" spans="4:4">
      <c r="D19322" s="112"/>
    </row>
    <row r="19323" spans="4:4">
      <c r="D19323" s="112"/>
    </row>
    <row r="19324" spans="4:4">
      <c r="D19324" s="112"/>
    </row>
    <row r="19325" spans="4:4">
      <c r="D19325" s="112"/>
    </row>
    <row r="19326" spans="4:4">
      <c r="D19326" s="112"/>
    </row>
    <row r="19327" spans="4:4">
      <c r="D19327" s="112"/>
    </row>
    <row r="19328" spans="4:4">
      <c r="D19328" s="112"/>
    </row>
    <row r="19329" spans="4:4">
      <c r="D19329" s="112"/>
    </row>
    <row r="19330" spans="4:4">
      <c r="D19330" s="112"/>
    </row>
    <row r="19331" spans="4:4">
      <c r="D19331" s="112"/>
    </row>
    <row r="19332" spans="4:4">
      <c r="D19332" s="112"/>
    </row>
    <row r="19333" spans="4:4">
      <c r="D19333" s="112"/>
    </row>
    <row r="19334" spans="4:4">
      <c r="D19334" s="112"/>
    </row>
    <row r="19335" spans="4:4">
      <c r="D19335" s="112"/>
    </row>
    <row r="19336" spans="4:4">
      <c r="D19336" s="112"/>
    </row>
    <row r="19337" spans="4:4">
      <c r="D19337" s="112"/>
    </row>
    <row r="19338" spans="4:4">
      <c r="D19338" s="112"/>
    </row>
    <row r="19339" spans="4:4">
      <c r="D19339" s="112"/>
    </row>
    <row r="19340" spans="4:4">
      <c r="D19340" s="112"/>
    </row>
    <row r="19341" spans="4:4">
      <c r="D19341" s="112"/>
    </row>
    <row r="19342" spans="4:4">
      <c r="D19342" s="112"/>
    </row>
    <row r="19343" spans="4:4">
      <c r="D19343" s="112"/>
    </row>
    <row r="19344" spans="4:4">
      <c r="D19344" s="112"/>
    </row>
    <row r="19345" spans="4:4">
      <c r="D19345" s="112"/>
    </row>
    <row r="19346" spans="4:4">
      <c r="D19346" s="112"/>
    </row>
    <row r="19347" spans="4:4">
      <c r="D19347" s="112"/>
    </row>
    <row r="19348" spans="4:4">
      <c r="D19348" s="112"/>
    </row>
    <row r="19349" spans="4:4">
      <c r="D19349" s="112"/>
    </row>
    <row r="19350" spans="4:4">
      <c r="D19350" s="112"/>
    </row>
    <row r="19351" spans="4:4">
      <c r="D19351" s="112"/>
    </row>
    <row r="19352" spans="4:4">
      <c r="D19352" s="112"/>
    </row>
    <row r="19353" spans="4:4">
      <c r="D19353" s="112"/>
    </row>
    <row r="19354" spans="4:4">
      <c r="D19354" s="112"/>
    </row>
    <row r="19355" spans="4:4">
      <c r="D19355" s="112"/>
    </row>
    <row r="19356" spans="4:4">
      <c r="D19356" s="112"/>
    </row>
    <row r="19357" spans="4:4">
      <c r="D19357" s="112"/>
    </row>
    <row r="19358" spans="4:4">
      <c r="D19358" s="112"/>
    </row>
    <row r="19359" spans="4:4">
      <c r="D19359" s="112"/>
    </row>
    <row r="19360" spans="4:4">
      <c r="D19360" s="112"/>
    </row>
    <row r="19361" spans="4:4">
      <c r="D19361" s="112"/>
    </row>
    <row r="19362" spans="4:4">
      <c r="D19362" s="112"/>
    </row>
    <row r="19363" spans="4:4">
      <c r="D19363" s="112"/>
    </row>
    <row r="19364" spans="4:4">
      <c r="D19364" s="112"/>
    </row>
    <row r="19365" spans="4:4">
      <c r="D19365" s="112"/>
    </row>
    <row r="19366" spans="4:4">
      <c r="D19366" s="112"/>
    </row>
    <row r="19367" spans="4:4">
      <c r="D19367" s="112"/>
    </row>
    <row r="19368" spans="4:4">
      <c r="D19368" s="112"/>
    </row>
    <row r="19369" spans="4:4">
      <c r="D19369" s="112"/>
    </row>
    <row r="19370" spans="4:4">
      <c r="D19370" s="112"/>
    </row>
    <row r="19371" spans="4:4">
      <c r="D19371" s="112"/>
    </row>
    <row r="19372" spans="4:4">
      <c r="D19372" s="112"/>
    </row>
    <row r="19373" spans="4:4">
      <c r="D19373" s="112"/>
    </row>
    <row r="19374" spans="4:4">
      <c r="D19374" s="112"/>
    </row>
    <row r="19375" spans="4:4">
      <c r="D19375" s="112"/>
    </row>
    <row r="19376" spans="4:4">
      <c r="D19376" s="112"/>
    </row>
    <row r="19377" spans="4:4">
      <c r="D19377" s="112"/>
    </row>
    <row r="19378" spans="4:4">
      <c r="D19378" s="112"/>
    </row>
    <row r="19379" spans="4:4">
      <c r="D19379" s="112"/>
    </row>
    <row r="19380" spans="4:4">
      <c r="D19380" s="112"/>
    </row>
    <row r="19381" spans="4:4">
      <c r="D19381" s="112"/>
    </row>
    <row r="19382" spans="4:4">
      <c r="D19382" s="112"/>
    </row>
    <row r="19383" spans="4:4">
      <c r="D19383" s="112"/>
    </row>
    <row r="19384" spans="4:4">
      <c r="D19384" s="112"/>
    </row>
    <row r="19385" spans="4:4">
      <c r="D19385" s="112"/>
    </row>
    <row r="19386" spans="4:4">
      <c r="D19386" s="112"/>
    </row>
    <row r="19387" spans="4:4">
      <c r="D19387" s="112"/>
    </row>
    <row r="19388" spans="4:4">
      <c r="D19388" s="112"/>
    </row>
    <row r="19389" spans="4:4">
      <c r="D19389" s="112"/>
    </row>
    <row r="19390" spans="4:4">
      <c r="D19390" s="112"/>
    </row>
    <row r="19391" spans="4:4">
      <c r="D19391" s="112"/>
    </row>
    <row r="19392" spans="4:4">
      <c r="D19392" s="112"/>
    </row>
    <row r="19393" spans="4:4">
      <c r="D19393" s="112"/>
    </row>
    <row r="19394" spans="4:4">
      <c r="D19394" s="112"/>
    </row>
    <row r="19395" spans="4:4">
      <c r="D19395" s="112"/>
    </row>
    <row r="19396" spans="4:4">
      <c r="D19396" s="112"/>
    </row>
    <row r="19397" spans="4:4">
      <c r="D19397" s="112"/>
    </row>
    <row r="19398" spans="4:4">
      <c r="D19398" s="112"/>
    </row>
    <row r="19399" spans="4:4">
      <c r="D19399" s="112"/>
    </row>
    <row r="19400" spans="4:4">
      <c r="D19400" s="112"/>
    </row>
    <row r="19401" spans="4:4">
      <c r="D19401" s="112"/>
    </row>
    <row r="19402" spans="4:4">
      <c r="D19402" s="112"/>
    </row>
    <row r="19403" spans="4:4">
      <c r="D19403" s="112"/>
    </row>
    <row r="19404" spans="4:4">
      <c r="D19404" s="112"/>
    </row>
    <row r="19405" spans="4:4">
      <c r="D19405" s="112"/>
    </row>
    <row r="19406" spans="4:4">
      <c r="D19406" s="112"/>
    </row>
    <row r="19407" spans="4:4">
      <c r="D19407" s="112"/>
    </row>
    <row r="19408" spans="4:4">
      <c r="D19408" s="112"/>
    </row>
    <row r="19409" spans="4:4">
      <c r="D19409" s="112"/>
    </row>
    <row r="19410" spans="4:4">
      <c r="D19410" s="112"/>
    </row>
    <row r="19411" spans="4:4">
      <c r="D19411" s="112"/>
    </row>
    <row r="19412" spans="4:4">
      <c r="D19412" s="112"/>
    </row>
    <row r="19413" spans="4:4">
      <c r="D19413" s="112"/>
    </row>
    <row r="19414" spans="4:4">
      <c r="D19414" s="112"/>
    </row>
    <row r="19415" spans="4:4">
      <c r="D19415" s="112"/>
    </row>
    <row r="19416" spans="4:4">
      <c r="D19416" s="112"/>
    </row>
    <row r="19417" spans="4:4">
      <c r="D19417" s="112"/>
    </row>
    <row r="19418" spans="4:4">
      <c r="D19418" s="112"/>
    </row>
    <row r="19419" spans="4:4">
      <c r="D19419" s="112"/>
    </row>
    <row r="19420" spans="4:4">
      <c r="D19420" s="112"/>
    </row>
    <row r="19421" spans="4:4">
      <c r="D19421" s="112"/>
    </row>
    <row r="19422" spans="4:4">
      <c r="D19422" s="112"/>
    </row>
    <row r="19423" spans="4:4">
      <c r="D19423" s="112"/>
    </row>
    <row r="19424" spans="4:4">
      <c r="D19424" s="112"/>
    </row>
    <row r="19425" spans="4:4">
      <c r="D19425" s="112"/>
    </row>
    <row r="19426" spans="4:4">
      <c r="D19426" s="112"/>
    </row>
    <row r="19427" spans="4:4">
      <c r="D19427" s="112"/>
    </row>
    <row r="19428" spans="4:4">
      <c r="D19428" s="112"/>
    </row>
    <row r="19429" spans="4:4">
      <c r="D19429" s="112"/>
    </row>
    <row r="19430" spans="4:4">
      <c r="D19430" s="112"/>
    </row>
    <row r="19431" spans="4:4">
      <c r="D19431" s="112"/>
    </row>
    <row r="19432" spans="4:4">
      <c r="D19432" s="112"/>
    </row>
    <row r="19433" spans="4:4">
      <c r="D19433" s="112"/>
    </row>
    <row r="19434" spans="4:4">
      <c r="D19434" s="112"/>
    </row>
    <row r="19435" spans="4:4">
      <c r="D19435" s="112"/>
    </row>
    <row r="19436" spans="4:4">
      <c r="D19436" s="112"/>
    </row>
    <row r="19437" spans="4:4">
      <c r="D19437" s="112"/>
    </row>
    <row r="19438" spans="4:4">
      <c r="D19438" s="112"/>
    </row>
    <row r="19439" spans="4:4">
      <c r="D19439" s="112"/>
    </row>
    <row r="19440" spans="4:4">
      <c r="D19440" s="112"/>
    </row>
    <row r="19441" spans="4:4">
      <c r="D19441" s="112"/>
    </row>
    <row r="19442" spans="4:4">
      <c r="D19442" s="112"/>
    </row>
    <row r="19443" spans="4:4">
      <c r="D19443" s="112"/>
    </row>
    <row r="19444" spans="4:4">
      <c r="D19444" s="112"/>
    </row>
    <row r="19445" spans="4:4">
      <c r="D19445" s="112"/>
    </row>
    <row r="19446" spans="4:4">
      <c r="D19446" s="112"/>
    </row>
    <row r="19447" spans="4:4">
      <c r="D19447" s="112"/>
    </row>
    <row r="19448" spans="4:4">
      <c r="D19448" s="112"/>
    </row>
    <row r="19449" spans="4:4">
      <c r="D19449" s="112"/>
    </row>
    <row r="19450" spans="4:4">
      <c r="D19450" s="112"/>
    </row>
    <row r="19451" spans="4:4">
      <c r="D19451" s="112"/>
    </row>
    <row r="19452" spans="4:4">
      <c r="D19452" s="112"/>
    </row>
    <row r="19453" spans="4:4">
      <c r="D19453" s="112"/>
    </row>
    <row r="19454" spans="4:4">
      <c r="D19454" s="112"/>
    </row>
    <row r="19455" spans="4:4">
      <c r="D19455" s="112"/>
    </row>
    <row r="19456" spans="4:4">
      <c r="D19456" s="112"/>
    </row>
    <row r="19457" spans="4:4">
      <c r="D19457" s="112"/>
    </row>
    <row r="19458" spans="4:4">
      <c r="D19458" s="112"/>
    </row>
    <row r="19459" spans="4:4">
      <c r="D19459" s="112"/>
    </row>
    <row r="19460" spans="4:4">
      <c r="D19460" s="112"/>
    </row>
    <row r="19461" spans="4:4">
      <c r="D19461" s="112"/>
    </row>
    <row r="19462" spans="4:4">
      <c r="D19462" s="112"/>
    </row>
    <row r="19463" spans="4:4">
      <c r="D19463" s="112"/>
    </row>
    <row r="19464" spans="4:4">
      <c r="D19464" s="112"/>
    </row>
    <row r="19465" spans="4:4">
      <c r="D19465" s="112"/>
    </row>
    <row r="19466" spans="4:4">
      <c r="D19466" s="112"/>
    </row>
    <row r="19467" spans="4:4">
      <c r="D19467" s="112"/>
    </row>
    <row r="19468" spans="4:4">
      <c r="D19468" s="112"/>
    </row>
    <row r="19469" spans="4:4">
      <c r="D19469" s="112"/>
    </row>
    <row r="19470" spans="4:4">
      <c r="D19470" s="112"/>
    </row>
    <row r="19471" spans="4:4">
      <c r="D19471" s="112"/>
    </row>
    <row r="19472" spans="4:4">
      <c r="D19472" s="112"/>
    </row>
    <row r="19473" spans="4:4">
      <c r="D19473" s="112"/>
    </row>
    <row r="19474" spans="4:4">
      <c r="D19474" s="112"/>
    </row>
    <row r="19475" spans="4:4">
      <c r="D19475" s="112"/>
    </row>
    <row r="19476" spans="4:4">
      <c r="D19476" s="112"/>
    </row>
    <row r="19477" spans="4:4">
      <c r="D19477" s="112"/>
    </row>
    <row r="19478" spans="4:4">
      <c r="D19478" s="112"/>
    </row>
    <row r="19479" spans="4:4">
      <c r="D19479" s="112"/>
    </row>
    <row r="19480" spans="4:4">
      <c r="D19480" s="112"/>
    </row>
    <row r="19481" spans="4:4">
      <c r="D19481" s="112"/>
    </row>
    <row r="19482" spans="4:4">
      <c r="D19482" s="112"/>
    </row>
    <row r="19483" spans="4:4">
      <c r="D19483" s="112"/>
    </row>
    <row r="19484" spans="4:4">
      <c r="D19484" s="112"/>
    </row>
    <row r="19485" spans="4:4">
      <c r="D19485" s="112"/>
    </row>
    <row r="19486" spans="4:4">
      <c r="D19486" s="112"/>
    </row>
    <row r="19487" spans="4:4">
      <c r="D19487" s="112"/>
    </row>
    <row r="19488" spans="4:4">
      <c r="D19488" s="112"/>
    </row>
    <row r="19489" spans="4:4">
      <c r="D19489" s="112"/>
    </row>
    <row r="19490" spans="4:4">
      <c r="D19490" s="112"/>
    </row>
    <row r="19491" spans="4:4">
      <c r="D19491" s="112"/>
    </row>
    <row r="19492" spans="4:4">
      <c r="D19492" s="112"/>
    </row>
    <row r="19493" spans="4:4">
      <c r="D19493" s="112"/>
    </row>
    <row r="19494" spans="4:4">
      <c r="D19494" s="112"/>
    </row>
    <row r="19495" spans="4:4">
      <c r="D19495" s="112"/>
    </row>
    <row r="19496" spans="4:4">
      <c r="D19496" s="112"/>
    </row>
    <row r="19497" spans="4:4">
      <c r="D19497" s="112"/>
    </row>
    <row r="19498" spans="4:4">
      <c r="D19498" s="112"/>
    </row>
    <row r="19499" spans="4:4">
      <c r="D19499" s="112"/>
    </row>
    <row r="19500" spans="4:4">
      <c r="D19500" s="112"/>
    </row>
    <row r="19501" spans="4:4">
      <c r="D19501" s="112"/>
    </row>
    <row r="19502" spans="4:4">
      <c r="D19502" s="112"/>
    </row>
    <row r="19503" spans="4:4">
      <c r="D19503" s="112"/>
    </row>
    <row r="19504" spans="4:4">
      <c r="D19504" s="112"/>
    </row>
    <row r="19505" spans="4:4">
      <c r="D19505" s="112"/>
    </row>
    <row r="19506" spans="4:4">
      <c r="D19506" s="112"/>
    </row>
    <row r="19507" spans="4:4">
      <c r="D19507" s="112"/>
    </row>
    <row r="19508" spans="4:4">
      <c r="D19508" s="112"/>
    </row>
    <row r="19509" spans="4:4">
      <c r="D19509" s="112"/>
    </row>
    <row r="19510" spans="4:4">
      <c r="D19510" s="112"/>
    </row>
    <row r="19511" spans="4:4">
      <c r="D19511" s="112"/>
    </row>
    <row r="19512" spans="4:4">
      <c r="D19512" s="112"/>
    </row>
    <row r="19513" spans="4:4">
      <c r="D19513" s="112"/>
    </row>
    <row r="19514" spans="4:4">
      <c r="D19514" s="112"/>
    </row>
    <row r="19515" spans="4:4">
      <c r="D19515" s="112"/>
    </row>
    <row r="19516" spans="4:4">
      <c r="D19516" s="112"/>
    </row>
    <row r="19517" spans="4:4">
      <c r="D19517" s="112"/>
    </row>
    <row r="19518" spans="4:4">
      <c r="D19518" s="112"/>
    </row>
    <row r="19519" spans="4:4">
      <c r="D19519" s="112"/>
    </row>
    <row r="19520" spans="4:4">
      <c r="D19520" s="112"/>
    </row>
    <row r="19521" spans="4:4">
      <c r="D19521" s="112"/>
    </row>
    <row r="19522" spans="4:4">
      <c r="D19522" s="112"/>
    </row>
    <row r="19523" spans="4:4">
      <c r="D19523" s="112"/>
    </row>
    <row r="19524" spans="4:4">
      <c r="D19524" s="112"/>
    </row>
    <row r="19525" spans="4:4">
      <c r="D19525" s="112"/>
    </row>
    <row r="19526" spans="4:4">
      <c r="D19526" s="112"/>
    </row>
    <row r="19527" spans="4:4">
      <c r="D19527" s="112"/>
    </row>
    <row r="19528" spans="4:4">
      <c r="D19528" s="112"/>
    </row>
    <row r="19529" spans="4:4">
      <c r="D19529" s="112"/>
    </row>
    <row r="19530" spans="4:4">
      <c r="D19530" s="112"/>
    </row>
    <row r="19531" spans="4:4">
      <c r="D19531" s="112"/>
    </row>
    <row r="19532" spans="4:4">
      <c r="D19532" s="112"/>
    </row>
    <row r="19533" spans="4:4">
      <c r="D19533" s="112"/>
    </row>
    <row r="19534" spans="4:4">
      <c r="D19534" s="112"/>
    </row>
    <row r="19535" spans="4:4">
      <c r="D19535" s="112"/>
    </row>
    <row r="19536" spans="4:4">
      <c r="D19536" s="112"/>
    </row>
    <row r="19537" spans="4:4">
      <c r="D19537" s="112"/>
    </row>
    <row r="19538" spans="4:4">
      <c r="D19538" s="112"/>
    </row>
    <row r="19539" spans="4:4">
      <c r="D19539" s="112"/>
    </row>
    <row r="19540" spans="4:4">
      <c r="D19540" s="112"/>
    </row>
    <row r="19541" spans="4:4">
      <c r="D19541" s="112"/>
    </row>
    <row r="19542" spans="4:4">
      <c r="D19542" s="112"/>
    </row>
    <row r="19543" spans="4:4">
      <c r="D19543" s="112"/>
    </row>
    <row r="19544" spans="4:4">
      <c r="D19544" s="112"/>
    </row>
    <row r="19545" spans="4:4">
      <c r="D19545" s="112"/>
    </row>
    <row r="19546" spans="4:4">
      <c r="D19546" s="112"/>
    </row>
    <row r="19547" spans="4:4">
      <c r="D19547" s="112"/>
    </row>
    <row r="19548" spans="4:4">
      <c r="D19548" s="112"/>
    </row>
    <row r="19549" spans="4:4">
      <c r="D19549" s="112"/>
    </row>
    <row r="19550" spans="4:4">
      <c r="D19550" s="112"/>
    </row>
    <row r="19551" spans="4:4">
      <c r="D19551" s="112"/>
    </row>
    <row r="19552" spans="4:4">
      <c r="D19552" s="112"/>
    </row>
    <row r="19553" spans="4:4">
      <c r="D19553" s="112"/>
    </row>
    <row r="19554" spans="4:4">
      <c r="D19554" s="112"/>
    </row>
    <row r="19555" spans="4:4">
      <c r="D19555" s="112"/>
    </row>
    <row r="19556" spans="4:4">
      <c r="D19556" s="112"/>
    </row>
    <row r="19557" spans="4:4">
      <c r="D19557" s="112"/>
    </row>
    <row r="19558" spans="4:4">
      <c r="D19558" s="112"/>
    </row>
    <row r="19559" spans="4:4">
      <c r="D19559" s="112"/>
    </row>
    <row r="19560" spans="4:4">
      <c r="D19560" s="112"/>
    </row>
    <row r="19561" spans="4:4">
      <c r="D19561" s="112"/>
    </row>
    <row r="19562" spans="4:4">
      <c r="D19562" s="112"/>
    </row>
    <row r="19563" spans="4:4">
      <c r="D19563" s="112"/>
    </row>
    <row r="19564" spans="4:4">
      <c r="D19564" s="112"/>
    </row>
    <row r="19565" spans="4:4">
      <c r="D19565" s="112"/>
    </row>
    <row r="19566" spans="4:4">
      <c r="D19566" s="112"/>
    </row>
    <row r="19567" spans="4:4">
      <c r="D19567" s="112"/>
    </row>
    <row r="19568" spans="4:4">
      <c r="D19568" s="112"/>
    </row>
    <row r="19569" spans="4:4">
      <c r="D19569" s="112"/>
    </row>
    <row r="19570" spans="4:4">
      <c r="D19570" s="112"/>
    </row>
    <row r="19571" spans="4:4">
      <c r="D19571" s="112"/>
    </row>
    <row r="19572" spans="4:4">
      <c r="D19572" s="112"/>
    </row>
    <row r="19573" spans="4:4">
      <c r="D19573" s="112"/>
    </row>
    <row r="19574" spans="4:4">
      <c r="D19574" s="112"/>
    </row>
    <row r="19575" spans="4:4">
      <c r="D19575" s="112"/>
    </row>
    <row r="19576" spans="4:4">
      <c r="D19576" s="112"/>
    </row>
    <row r="19577" spans="4:4">
      <c r="D19577" s="112"/>
    </row>
    <row r="19578" spans="4:4">
      <c r="D19578" s="112"/>
    </row>
    <row r="19579" spans="4:4">
      <c r="D19579" s="112"/>
    </row>
    <row r="19580" spans="4:4">
      <c r="D19580" s="112"/>
    </row>
    <row r="19581" spans="4:4">
      <c r="D19581" s="112"/>
    </row>
    <row r="19582" spans="4:4">
      <c r="D19582" s="112"/>
    </row>
    <row r="19583" spans="4:4">
      <c r="D19583" s="112"/>
    </row>
    <row r="19584" spans="4:4">
      <c r="D19584" s="112"/>
    </row>
    <row r="19585" spans="4:4">
      <c r="D19585" s="112"/>
    </row>
    <row r="19586" spans="4:4">
      <c r="D19586" s="112"/>
    </row>
    <row r="19587" spans="4:4">
      <c r="D19587" s="112"/>
    </row>
    <row r="19588" spans="4:4">
      <c r="D19588" s="112"/>
    </row>
    <row r="19589" spans="4:4">
      <c r="D19589" s="112"/>
    </row>
    <row r="19590" spans="4:4">
      <c r="D19590" s="112"/>
    </row>
    <row r="19591" spans="4:4">
      <c r="D19591" s="112"/>
    </row>
    <row r="19592" spans="4:4">
      <c r="D19592" s="112"/>
    </row>
    <row r="19593" spans="4:4">
      <c r="D19593" s="112"/>
    </row>
    <row r="19594" spans="4:4">
      <c r="D19594" s="112"/>
    </row>
    <row r="19595" spans="4:4">
      <c r="D19595" s="112"/>
    </row>
    <row r="19596" spans="4:4">
      <c r="D19596" s="112"/>
    </row>
    <row r="19597" spans="4:4">
      <c r="D19597" s="112"/>
    </row>
    <row r="19598" spans="4:4">
      <c r="D19598" s="112"/>
    </row>
    <row r="19599" spans="4:4">
      <c r="D19599" s="112"/>
    </row>
    <row r="19600" spans="4:4">
      <c r="D19600" s="112"/>
    </row>
    <row r="19601" spans="4:4">
      <c r="D19601" s="112"/>
    </row>
    <row r="19602" spans="4:4">
      <c r="D19602" s="112"/>
    </row>
    <row r="19603" spans="4:4">
      <c r="D19603" s="112"/>
    </row>
    <row r="19604" spans="4:4">
      <c r="D19604" s="112"/>
    </row>
    <row r="19605" spans="4:4">
      <c r="D19605" s="112"/>
    </row>
    <row r="19606" spans="4:4">
      <c r="D19606" s="112"/>
    </row>
    <row r="19607" spans="4:4">
      <c r="D19607" s="112"/>
    </row>
    <row r="19608" spans="4:4">
      <c r="D19608" s="112"/>
    </row>
    <row r="19609" spans="4:4">
      <c r="D19609" s="112"/>
    </row>
    <row r="19610" spans="4:4">
      <c r="D19610" s="112"/>
    </row>
    <row r="19611" spans="4:4">
      <c r="D19611" s="112"/>
    </row>
    <row r="19612" spans="4:4">
      <c r="D19612" s="112"/>
    </row>
    <row r="19613" spans="4:4">
      <c r="D19613" s="112"/>
    </row>
    <row r="19614" spans="4:4">
      <c r="D19614" s="112"/>
    </row>
    <row r="19615" spans="4:4">
      <c r="D19615" s="112"/>
    </row>
    <row r="19616" spans="4:4">
      <c r="D19616" s="112"/>
    </row>
    <row r="19617" spans="4:4">
      <c r="D19617" s="112"/>
    </row>
    <row r="19618" spans="4:4">
      <c r="D19618" s="112"/>
    </row>
    <row r="19619" spans="4:4">
      <c r="D19619" s="112"/>
    </row>
    <row r="19620" spans="4:4">
      <c r="D19620" s="112"/>
    </row>
    <row r="19621" spans="4:4">
      <c r="D19621" s="112"/>
    </row>
    <row r="19622" spans="4:4">
      <c r="D19622" s="112"/>
    </row>
    <row r="19623" spans="4:4">
      <c r="D19623" s="112"/>
    </row>
    <row r="19624" spans="4:4">
      <c r="D19624" s="112"/>
    </row>
    <row r="19625" spans="4:4">
      <c r="D19625" s="112"/>
    </row>
    <row r="19626" spans="4:4">
      <c r="D19626" s="112"/>
    </row>
    <row r="19627" spans="4:4">
      <c r="D19627" s="112"/>
    </row>
    <row r="19628" spans="4:4">
      <c r="D19628" s="112"/>
    </row>
    <row r="19629" spans="4:4">
      <c r="D19629" s="112"/>
    </row>
    <row r="19630" spans="4:4">
      <c r="D19630" s="112"/>
    </row>
    <row r="19631" spans="4:4">
      <c r="D19631" s="112"/>
    </row>
    <row r="19632" spans="4:4">
      <c r="D19632" s="112"/>
    </row>
    <row r="19633" spans="4:4">
      <c r="D19633" s="112"/>
    </row>
    <row r="19634" spans="4:4">
      <c r="D19634" s="112"/>
    </row>
    <row r="19635" spans="4:4">
      <c r="D19635" s="112"/>
    </row>
    <row r="19636" spans="4:4">
      <c r="D19636" s="112"/>
    </row>
    <row r="19637" spans="4:4">
      <c r="D19637" s="112"/>
    </row>
    <row r="19638" spans="4:4">
      <c r="D19638" s="112"/>
    </row>
    <row r="19639" spans="4:4">
      <c r="D19639" s="112"/>
    </row>
    <row r="19640" spans="4:4">
      <c r="D19640" s="112"/>
    </row>
    <row r="19641" spans="4:4">
      <c r="D19641" s="112"/>
    </row>
    <row r="19642" spans="4:4">
      <c r="D19642" s="112"/>
    </row>
    <row r="19643" spans="4:4">
      <c r="D19643" s="112"/>
    </row>
    <row r="19644" spans="4:4">
      <c r="D19644" s="112"/>
    </row>
    <row r="19645" spans="4:4">
      <c r="D19645" s="112"/>
    </row>
    <row r="19646" spans="4:4">
      <c r="D19646" s="112"/>
    </row>
    <row r="19647" spans="4:4">
      <c r="D19647" s="112"/>
    </row>
    <row r="19648" spans="4:4">
      <c r="D19648" s="112"/>
    </row>
    <row r="19649" spans="4:4">
      <c r="D19649" s="112"/>
    </row>
    <row r="19650" spans="4:4">
      <c r="D19650" s="112"/>
    </row>
    <row r="19651" spans="4:4">
      <c r="D19651" s="112"/>
    </row>
    <row r="19652" spans="4:4">
      <c r="D19652" s="112"/>
    </row>
    <row r="19653" spans="4:4">
      <c r="D19653" s="112"/>
    </row>
    <row r="19654" spans="4:4">
      <c r="D19654" s="112"/>
    </row>
    <row r="19655" spans="4:4">
      <c r="D19655" s="112"/>
    </row>
    <row r="19656" spans="4:4">
      <c r="D19656" s="112"/>
    </row>
    <row r="19657" spans="4:4">
      <c r="D19657" s="112"/>
    </row>
    <row r="19658" spans="4:4">
      <c r="D19658" s="112"/>
    </row>
    <row r="19659" spans="4:4">
      <c r="D19659" s="112"/>
    </row>
    <row r="19660" spans="4:4">
      <c r="D19660" s="112"/>
    </row>
    <row r="19661" spans="4:4">
      <c r="D19661" s="112"/>
    </row>
    <row r="19662" spans="4:4">
      <c r="D19662" s="112"/>
    </row>
    <row r="19663" spans="4:4">
      <c r="D19663" s="112"/>
    </row>
    <row r="19664" spans="4:4">
      <c r="D19664" s="112"/>
    </row>
    <row r="19665" spans="4:4">
      <c r="D19665" s="112"/>
    </row>
    <row r="19666" spans="4:4">
      <c r="D19666" s="112"/>
    </row>
    <row r="19667" spans="4:4">
      <c r="D19667" s="112"/>
    </row>
    <row r="19668" spans="4:4">
      <c r="D19668" s="112"/>
    </row>
    <row r="19669" spans="4:4">
      <c r="D19669" s="112"/>
    </row>
    <row r="19670" spans="4:4">
      <c r="D19670" s="112"/>
    </row>
    <row r="19671" spans="4:4">
      <c r="D19671" s="112"/>
    </row>
    <row r="19672" spans="4:4">
      <c r="D19672" s="112"/>
    </row>
    <row r="19673" spans="4:4">
      <c r="D19673" s="112"/>
    </row>
    <row r="19674" spans="4:4">
      <c r="D19674" s="112"/>
    </row>
    <row r="19675" spans="4:4">
      <c r="D19675" s="112"/>
    </row>
    <row r="19676" spans="4:4">
      <c r="D19676" s="112"/>
    </row>
    <row r="19677" spans="4:4">
      <c r="D19677" s="112"/>
    </row>
    <row r="19678" spans="4:4">
      <c r="D19678" s="112"/>
    </row>
    <row r="19679" spans="4:4">
      <c r="D19679" s="112"/>
    </row>
    <row r="19680" spans="4:4">
      <c r="D19680" s="112"/>
    </row>
    <row r="19681" spans="4:4">
      <c r="D19681" s="112"/>
    </row>
    <row r="19682" spans="4:4">
      <c r="D19682" s="112"/>
    </row>
    <row r="19683" spans="4:4">
      <c r="D19683" s="112"/>
    </row>
    <row r="19684" spans="4:4">
      <c r="D19684" s="112"/>
    </row>
    <row r="19685" spans="4:4">
      <c r="D19685" s="112"/>
    </row>
    <row r="19686" spans="4:4">
      <c r="D19686" s="112"/>
    </row>
    <row r="19687" spans="4:4">
      <c r="D19687" s="112"/>
    </row>
    <row r="19688" spans="4:4">
      <c r="D19688" s="112"/>
    </row>
    <row r="19689" spans="4:4">
      <c r="D19689" s="112"/>
    </row>
    <row r="19690" spans="4:4">
      <c r="D19690" s="112"/>
    </row>
    <row r="19691" spans="4:4">
      <c r="D19691" s="112"/>
    </row>
    <row r="19692" spans="4:4">
      <c r="D19692" s="112"/>
    </row>
    <row r="19693" spans="4:4">
      <c r="D19693" s="112"/>
    </row>
    <row r="19694" spans="4:4">
      <c r="D19694" s="112"/>
    </row>
    <row r="19695" spans="4:4">
      <c r="D19695" s="112"/>
    </row>
    <row r="19696" spans="4:4">
      <c r="D19696" s="112"/>
    </row>
    <row r="19697" spans="4:4">
      <c r="D19697" s="112"/>
    </row>
    <row r="19698" spans="4:4">
      <c r="D19698" s="112"/>
    </row>
    <row r="19699" spans="4:4">
      <c r="D19699" s="112"/>
    </row>
    <row r="19700" spans="4:4">
      <c r="D19700" s="112"/>
    </row>
    <row r="19701" spans="4:4">
      <c r="D19701" s="112"/>
    </row>
    <row r="19702" spans="4:4">
      <c r="D19702" s="112"/>
    </row>
    <row r="19703" spans="4:4">
      <c r="D19703" s="112"/>
    </row>
    <row r="19704" spans="4:4">
      <c r="D19704" s="112"/>
    </row>
    <row r="19705" spans="4:4">
      <c r="D19705" s="112"/>
    </row>
    <row r="19706" spans="4:4">
      <c r="D19706" s="112"/>
    </row>
    <row r="19707" spans="4:4">
      <c r="D19707" s="112"/>
    </row>
    <row r="19708" spans="4:4">
      <c r="D19708" s="112"/>
    </row>
    <row r="19709" spans="4:4">
      <c r="D19709" s="112"/>
    </row>
    <row r="19710" spans="4:4">
      <c r="D19710" s="112"/>
    </row>
    <row r="19711" spans="4:4">
      <c r="D19711" s="112"/>
    </row>
    <row r="19712" spans="4:4">
      <c r="D19712" s="112"/>
    </row>
    <row r="19713" spans="4:4">
      <c r="D19713" s="112"/>
    </row>
    <row r="19714" spans="4:4">
      <c r="D19714" s="112"/>
    </row>
    <row r="19715" spans="4:4">
      <c r="D19715" s="112"/>
    </row>
    <row r="19716" spans="4:4">
      <c r="D19716" s="112"/>
    </row>
    <row r="19717" spans="4:4">
      <c r="D19717" s="112"/>
    </row>
    <row r="19718" spans="4:4">
      <c r="D19718" s="112"/>
    </row>
    <row r="19719" spans="4:4">
      <c r="D19719" s="112"/>
    </row>
    <row r="19720" spans="4:4">
      <c r="D19720" s="112"/>
    </row>
    <row r="19721" spans="4:4">
      <c r="D19721" s="112"/>
    </row>
    <row r="19722" spans="4:4">
      <c r="D19722" s="112"/>
    </row>
    <row r="19723" spans="4:4">
      <c r="D19723" s="112"/>
    </row>
    <row r="19724" spans="4:4">
      <c r="D19724" s="112"/>
    </row>
    <row r="19725" spans="4:4">
      <c r="D19725" s="112"/>
    </row>
    <row r="19726" spans="4:4">
      <c r="D19726" s="112"/>
    </row>
    <row r="19727" spans="4:4">
      <c r="D19727" s="112"/>
    </row>
    <row r="19728" spans="4:4">
      <c r="D19728" s="112"/>
    </row>
    <row r="19729" spans="4:4">
      <c r="D19729" s="112"/>
    </row>
    <row r="19730" spans="4:4">
      <c r="D19730" s="112"/>
    </row>
    <row r="19731" spans="4:4">
      <c r="D19731" s="112"/>
    </row>
    <row r="19732" spans="4:4">
      <c r="D19732" s="112"/>
    </row>
    <row r="19733" spans="4:4">
      <c r="D19733" s="112"/>
    </row>
    <row r="19734" spans="4:4">
      <c r="D19734" s="112"/>
    </row>
    <row r="19735" spans="4:4">
      <c r="D19735" s="112"/>
    </row>
    <row r="19736" spans="4:4">
      <c r="D19736" s="112"/>
    </row>
    <row r="19737" spans="4:4">
      <c r="D19737" s="112"/>
    </row>
    <row r="19738" spans="4:4">
      <c r="D19738" s="112"/>
    </row>
    <row r="19739" spans="4:4">
      <c r="D19739" s="112"/>
    </row>
    <row r="19740" spans="4:4">
      <c r="D19740" s="112"/>
    </row>
    <row r="19741" spans="4:4">
      <c r="D19741" s="112"/>
    </row>
    <row r="19742" spans="4:4">
      <c r="D19742" s="112"/>
    </row>
    <row r="19743" spans="4:4">
      <c r="D19743" s="112"/>
    </row>
    <row r="19744" spans="4:4">
      <c r="D19744" s="112"/>
    </row>
    <row r="19745" spans="4:4">
      <c r="D19745" s="112"/>
    </row>
    <row r="19746" spans="4:4">
      <c r="D19746" s="112"/>
    </row>
    <row r="19747" spans="4:4">
      <c r="D19747" s="112"/>
    </row>
    <row r="19748" spans="4:4">
      <c r="D19748" s="112"/>
    </row>
    <row r="19749" spans="4:4">
      <c r="D19749" s="112"/>
    </row>
    <row r="19750" spans="4:4">
      <c r="D19750" s="112"/>
    </row>
    <row r="19751" spans="4:4">
      <c r="D19751" s="112"/>
    </row>
    <row r="19752" spans="4:4">
      <c r="D19752" s="112"/>
    </row>
    <row r="19753" spans="4:4">
      <c r="D19753" s="112"/>
    </row>
    <row r="19754" spans="4:4">
      <c r="D19754" s="112"/>
    </row>
    <row r="19755" spans="4:4">
      <c r="D19755" s="112"/>
    </row>
    <row r="19756" spans="4:4">
      <c r="D19756" s="112"/>
    </row>
    <row r="19757" spans="4:4">
      <c r="D19757" s="112"/>
    </row>
    <row r="19758" spans="4:4">
      <c r="D19758" s="112"/>
    </row>
    <row r="19759" spans="4:4">
      <c r="D19759" s="112"/>
    </row>
    <row r="19760" spans="4:4">
      <c r="D19760" s="112"/>
    </row>
    <row r="19761" spans="4:4">
      <c r="D19761" s="112"/>
    </row>
    <row r="19762" spans="4:4">
      <c r="D19762" s="112"/>
    </row>
    <row r="19763" spans="4:4">
      <c r="D19763" s="112"/>
    </row>
    <row r="19764" spans="4:4">
      <c r="D19764" s="112"/>
    </row>
    <row r="19765" spans="4:4">
      <c r="D19765" s="112"/>
    </row>
    <row r="19766" spans="4:4">
      <c r="D19766" s="112"/>
    </row>
    <row r="19767" spans="4:4">
      <c r="D19767" s="112"/>
    </row>
    <row r="19768" spans="4:4">
      <c r="D19768" s="112"/>
    </row>
    <row r="19769" spans="4:4">
      <c r="D19769" s="112"/>
    </row>
    <row r="19770" spans="4:4">
      <c r="D19770" s="112"/>
    </row>
    <row r="19771" spans="4:4">
      <c r="D19771" s="112"/>
    </row>
    <row r="19772" spans="4:4">
      <c r="D19772" s="112"/>
    </row>
    <row r="19773" spans="4:4">
      <c r="D19773" s="112"/>
    </row>
    <row r="19774" spans="4:4">
      <c r="D19774" s="112"/>
    </row>
    <row r="19775" spans="4:4">
      <c r="D19775" s="112"/>
    </row>
    <row r="19776" spans="4:4">
      <c r="D19776" s="112"/>
    </row>
    <row r="19777" spans="4:4">
      <c r="D19777" s="112"/>
    </row>
    <row r="19778" spans="4:4">
      <c r="D19778" s="112"/>
    </row>
    <row r="19779" spans="4:4">
      <c r="D19779" s="112"/>
    </row>
    <row r="19780" spans="4:4">
      <c r="D19780" s="112"/>
    </row>
    <row r="19781" spans="4:4">
      <c r="D19781" s="112"/>
    </row>
    <row r="19782" spans="4:4">
      <c r="D19782" s="112"/>
    </row>
    <row r="19783" spans="4:4">
      <c r="D19783" s="112"/>
    </row>
    <row r="19784" spans="4:4">
      <c r="D19784" s="112"/>
    </row>
    <row r="19785" spans="4:4">
      <c r="D19785" s="112"/>
    </row>
    <row r="19786" spans="4:4">
      <c r="D19786" s="112"/>
    </row>
    <row r="19787" spans="4:4">
      <c r="D19787" s="112"/>
    </row>
    <row r="19788" spans="4:4">
      <c r="D19788" s="112"/>
    </row>
    <row r="19789" spans="4:4">
      <c r="D19789" s="112"/>
    </row>
    <row r="19790" spans="4:4">
      <c r="D19790" s="112"/>
    </row>
    <row r="19791" spans="4:4">
      <c r="D19791" s="112"/>
    </row>
    <row r="19792" spans="4:4">
      <c r="D19792" s="112"/>
    </row>
    <row r="19793" spans="4:4">
      <c r="D19793" s="112"/>
    </row>
    <row r="19794" spans="4:4">
      <c r="D19794" s="112"/>
    </row>
    <row r="19795" spans="4:4">
      <c r="D19795" s="112"/>
    </row>
    <row r="19796" spans="4:4">
      <c r="D19796" s="112"/>
    </row>
    <row r="19797" spans="4:4">
      <c r="D19797" s="112"/>
    </row>
    <row r="19798" spans="4:4">
      <c r="D19798" s="112"/>
    </row>
    <row r="19799" spans="4:4">
      <c r="D19799" s="112"/>
    </row>
    <row r="19800" spans="4:4">
      <c r="D19800" s="112"/>
    </row>
    <row r="19801" spans="4:4">
      <c r="D19801" s="112"/>
    </row>
    <row r="19802" spans="4:4">
      <c r="D19802" s="112"/>
    </row>
    <row r="19803" spans="4:4">
      <c r="D19803" s="112"/>
    </row>
    <row r="19804" spans="4:4">
      <c r="D19804" s="112"/>
    </row>
    <row r="19805" spans="4:4">
      <c r="D19805" s="112"/>
    </row>
    <row r="19806" spans="4:4">
      <c r="D19806" s="112"/>
    </row>
    <row r="19807" spans="4:4">
      <c r="D19807" s="112"/>
    </row>
    <row r="19808" spans="4:4">
      <c r="D19808" s="112"/>
    </row>
    <row r="19809" spans="4:4">
      <c r="D19809" s="112"/>
    </row>
    <row r="19810" spans="4:4">
      <c r="D19810" s="112"/>
    </row>
    <row r="19811" spans="4:4">
      <c r="D19811" s="112"/>
    </row>
    <row r="19812" spans="4:4">
      <c r="D19812" s="112"/>
    </row>
    <row r="19813" spans="4:4">
      <c r="D19813" s="112"/>
    </row>
    <row r="19814" spans="4:4">
      <c r="D19814" s="112"/>
    </row>
    <row r="19815" spans="4:4">
      <c r="D19815" s="112"/>
    </row>
    <row r="19816" spans="4:4">
      <c r="D19816" s="112"/>
    </row>
    <row r="19817" spans="4:4">
      <c r="D19817" s="112"/>
    </row>
    <row r="19818" spans="4:4">
      <c r="D19818" s="112"/>
    </row>
    <row r="19819" spans="4:4">
      <c r="D19819" s="112"/>
    </row>
    <row r="19820" spans="4:4">
      <c r="D19820" s="112"/>
    </row>
    <row r="19821" spans="4:4">
      <c r="D19821" s="112"/>
    </row>
    <row r="19822" spans="4:4">
      <c r="D19822" s="112"/>
    </row>
    <row r="19823" spans="4:4">
      <c r="D19823" s="112"/>
    </row>
    <row r="19824" spans="4:4">
      <c r="D19824" s="112"/>
    </row>
    <row r="19825" spans="4:4">
      <c r="D19825" s="112"/>
    </row>
    <row r="19826" spans="4:4">
      <c r="D19826" s="112"/>
    </row>
    <row r="19827" spans="4:4">
      <c r="D19827" s="112"/>
    </row>
    <row r="19828" spans="4:4">
      <c r="D19828" s="112"/>
    </row>
    <row r="19829" spans="4:4">
      <c r="D19829" s="112"/>
    </row>
    <row r="19830" spans="4:4">
      <c r="D19830" s="112"/>
    </row>
    <row r="19831" spans="4:4">
      <c r="D19831" s="112"/>
    </row>
    <row r="19832" spans="4:4">
      <c r="D19832" s="112"/>
    </row>
    <row r="19833" spans="4:4">
      <c r="D19833" s="112"/>
    </row>
    <row r="19834" spans="4:4">
      <c r="D19834" s="112"/>
    </row>
    <row r="19835" spans="4:4">
      <c r="D19835" s="112"/>
    </row>
    <row r="19836" spans="4:4">
      <c r="D19836" s="112"/>
    </row>
    <row r="19837" spans="4:4">
      <c r="D19837" s="112"/>
    </row>
    <row r="19838" spans="4:4">
      <c r="D19838" s="112"/>
    </row>
    <row r="19839" spans="4:4">
      <c r="D19839" s="112"/>
    </row>
    <row r="19840" spans="4:4">
      <c r="D19840" s="112"/>
    </row>
    <row r="19841" spans="4:4">
      <c r="D19841" s="112"/>
    </row>
    <row r="19842" spans="4:4">
      <c r="D19842" s="112"/>
    </row>
    <row r="19843" spans="4:4">
      <c r="D19843" s="112"/>
    </row>
    <row r="19844" spans="4:4">
      <c r="D19844" s="112"/>
    </row>
    <row r="19845" spans="4:4">
      <c r="D19845" s="112"/>
    </row>
    <row r="19846" spans="4:4">
      <c r="D19846" s="112"/>
    </row>
    <row r="19847" spans="4:4">
      <c r="D19847" s="112"/>
    </row>
    <row r="19848" spans="4:4">
      <c r="D19848" s="112"/>
    </row>
    <row r="19849" spans="4:4">
      <c r="D19849" s="112"/>
    </row>
    <row r="19850" spans="4:4">
      <c r="D19850" s="112"/>
    </row>
    <row r="19851" spans="4:4">
      <c r="D19851" s="112"/>
    </row>
    <row r="19852" spans="4:4">
      <c r="D19852" s="112"/>
    </row>
    <row r="19853" spans="4:4">
      <c r="D19853" s="112"/>
    </row>
    <row r="19854" spans="4:4">
      <c r="D19854" s="112"/>
    </row>
    <row r="19855" spans="4:4">
      <c r="D19855" s="112"/>
    </row>
    <row r="19856" spans="4:4">
      <c r="D19856" s="112"/>
    </row>
    <row r="19857" spans="4:4">
      <c r="D19857" s="112"/>
    </row>
    <row r="19858" spans="4:4">
      <c r="D19858" s="112"/>
    </row>
    <row r="19859" spans="4:4">
      <c r="D19859" s="112"/>
    </row>
    <row r="19860" spans="4:4">
      <c r="D19860" s="112"/>
    </row>
    <row r="19861" spans="4:4">
      <c r="D19861" s="112"/>
    </row>
    <row r="19862" spans="4:4">
      <c r="D19862" s="112"/>
    </row>
    <row r="19863" spans="4:4">
      <c r="D19863" s="112"/>
    </row>
    <row r="19864" spans="4:4">
      <c r="D19864" s="112"/>
    </row>
    <row r="19865" spans="4:4">
      <c r="D19865" s="112"/>
    </row>
    <row r="19866" spans="4:4">
      <c r="D19866" s="112"/>
    </row>
    <row r="19867" spans="4:4">
      <c r="D19867" s="112"/>
    </row>
    <row r="19868" spans="4:4">
      <c r="D19868" s="112"/>
    </row>
    <row r="19869" spans="4:4">
      <c r="D19869" s="112"/>
    </row>
    <row r="19870" spans="4:4">
      <c r="D19870" s="112"/>
    </row>
    <row r="19871" spans="4:4">
      <c r="D19871" s="112"/>
    </row>
    <row r="19872" spans="4:4">
      <c r="D19872" s="112"/>
    </row>
    <row r="19873" spans="4:4">
      <c r="D19873" s="112"/>
    </row>
    <row r="19874" spans="4:4">
      <c r="D19874" s="112"/>
    </row>
    <row r="19875" spans="4:4">
      <c r="D19875" s="112"/>
    </row>
    <row r="19876" spans="4:4">
      <c r="D19876" s="112"/>
    </row>
    <row r="19877" spans="4:4">
      <c r="D19877" s="112"/>
    </row>
    <row r="19878" spans="4:4">
      <c r="D19878" s="112"/>
    </row>
    <row r="19879" spans="4:4">
      <c r="D19879" s="112"/>
    </row>
    <row r="19880" spans="4:4">
      <c r="D19880" s="112"/>
    </row>
    <row r="19881" spans="4:4">
      <c r="D19881" s="112"/>
    </row>
    <row r="19882" spans="4:4">
      <c r="D19882" s="112"/>
    </row>
    <row r="19883" spans="4:4">
      <c r="D19883" s="112"/>
    </row>
    <row r="19884" spans="4:4">
      <c r="D19884" s="112"/>
    </row>
    <row r="19885" spans="4:4">
      <c r="D19885" s="112"/>
    </row>
    <row r="19886" spans="4:4">
      <c r="D19886" s="112"/>
    </row>
    <row r="19887" spans="4:4">
      <c r="D19887" s="112"/>
    </row>
    <row r="19888" spans="4:4">
      <c r="D19888" s="112"/>
    </row>
    <row r="19889" spans="4:4">
      <c r="D19889" s="112"/>
    </row>
    <row r="19890" spans="4:4">
      <c r="D19890" s="112"/>
    </row>
    <row r="19891" spans="4:4">
      <c r="D19891" s="112"/>
    </row>
    <row r="19892" spans="4:4">
      <c r="D19892" s="112"/>
    </row>
    <row r="19893" spans="4:4">
      <c r="D19893" s="112"/>
    </row>
    <row r="19894" spans="4:4">
      <c r="D19894" s="112"/>
    </row>
    <row r="19895" spans="4:4">
      <c r="D19895" s="112"/>
    </row>
    <row r="19896" spans="4:4">
      <c r="D19896" s="112"/>
    </row>
    <row r="19897" spans="4:4">
      <c r="D19897" s="112"/>
    </row>
    <row r="19898" spans="4:4">
      <c r="D19898" s="112"/>
    </row>
    <row r="19899" spans="4:4">
      <c r="D19899" s="112"/>
    </row>
    <row r="19900" spans="4:4">
      <c r="D19900" s="112"/>
    </row>
    <row r="19901" spans="4:4">
      <c r="D19901" s="112"/>
    </row>
    <row r="19902" spans="4:4">
      <c r="D19902" s="112"/>
    </row>
    <row r="19903" spans="4:4">
      <c r="D19903" s="112"/>
    </row>
    <row r="19904" spans="4:4">
      <c r="D19904" s="112"/>
    </row>
    <row r="19905" spans="4:4">
      <c r="D19905" s="112"/>
    </row>
    <row r="19906" spans="4:4">
      <c r="D19906" s="112"/>
    </row>
    <row r="19907" spans="4:4">
      <c r="D19907" s="112"/>
    </row>
    <row r="19908" spans="4:4">
      <c r="D19908" s="112"/>
    </row>
    <row r="19909" spans="4:4">
      <c r="D19909" s="112"/>
    </row>
    <row r="19910" spans="4:4">
      <c r="D19910" s="112"/>
    </row>
    <row r="19911" spans="4:4">
      <c r="D19911" s="112"/>
    </row>
    <row r="19912" spans="4:4">
      <c r="D19912" s="112"/>
    </row>
    <row r="19913" spans="4:4">
      <c r="D19913" s="112"/>
    </row>
    <row r="19914" spans="4:4">
      <c r="D19914" s="112"/>
    </row>
    <row r="19915" spans="4:4">
      <c r="D19915" s="112"/>
    </row>
    <row r="19916" spans="4:4">
      <c r="D19916" s="112"/>
    </row>
    <row r="19917" spans="4:4">
      <c r="D19917" s="112"/>
    </row>
    <row r="19918" spans="4:4">
      <c r="D19918" s="112"/>
    </row>
    <row r="19919" spans="4:4">
      <c r="D19919" s="112"/>
    </row>
    <row r="19920" spans="4:4">
      <c r="D19920" s="112"/>
    </row>
    <row r="19921" spans="4:4">
      <c r="D19921" s="112"/>
    </row>
    <row r="19922" spans="4:4">
      <c r="D19922" s="112"/>
    </row>
    <row r="19923" spans="4:4">
      <c r="D19923" s="112"/>
    </row>
    <row r="19924" spans="4:4">
      <c r="D19924" s="112"/>
    </row>
    <row r="19925" spans="4:4">
      <c r="D19925" s="112"/>
    </row>
    <row r="19926" spans="4:4">
      <c r="D19926" s="112"/>
    </row>
    <row r="19927" spans="4:4">
      <c r="D19927" s="112"/>
    </row>
    <row r="19928" spans="4:4">
      <c r="D19928" s="112"/>
    </row>
    <row r="19929" spans="4:4">
      <c r="D19929" s="112"/>
    </row>
    <row r="19930" spans="4:4">
      <c r="D19930" s="112"/>
    </row>
    <row r="19931" spans="4:4">
      <c r="D19931" s="112"/>
    </row>
    <row r="19932" spans="4:4">
      <c r="D19932" s="112"/>
    </row>
    <row r="19933" spans="4:4">
      <c r="D19933" s="112"/>
    </row>
    <row r="19934" spans="4:4">
      <c r="D19934" s="112"/>
    </row>
    <row r="19935" spans="4:4">
      <c r="D19935" s="112"/>
    </row>
    <row r="19936" spans="4:4">
      <c r="D19936" s="112"/>
    </row>
    <row r="19937" spans="4:4">
      <c r="D19937" s="112"/>
    </row>
    <row r="19938" spans="4:4">
      <c r="D19938" s="112"/>
    </row>
    <row r="19939" spans="4:4">
      <c r="D19939" s="112"/>
    </row>
    <row r="19940" spans="4:4">
      <c r="D19940" s="112"/>
    </row>
    <row r="19941" spans="4:4">
      <c r="D19941" s="112"/>
    </row>
    <row r="19942" spans="4:4">
      <c r="D19942" s="112"/>
    </row>
    <row r="19943" spans="4:4">
      <c r="D19943" s="112"/>
    </row>
    <row r="19944" spans="4:4">
      <c r="D19944" s="112"/>
    </row>
    <row r="19945" spans="4:4">
      <c r="D19945" s="112"/>
    </row>
    <row r="19946" spans="4:4">
      <c r="D19946" s="112"/>
    </row>
    <row r="19947" spans="4:4">
      <c r="D19947" s="112"/>
    </row>
    <row r="19948" spans="4:4">
      <c r="D19948" s="112"/>
    </row>
    <row r="19949" spans="4:4">
      <c r="D19949" s="112"/>
    </row>
    <row r="19950" spans="4:4">
      <c r="D19950" s="112"/>
    </row>
    <row r="19951" spans="4:4">
      <c r="D19951" s="112"/>
    </row>
    <row r="19952" spans="4:4">
      <c r="D19952" s="112"/>
    </row>
    <row r="19953" spans="4:4">
      <c r="D19953" s="112"/>
    </row>
    <row r="19954" spans="4:4">
      <c r="D19954" s="112"/>
    </row>
    <row r="19955" spans="4:4">
      <c r="D19955" s="112"/>
    </row>
    <row r="19956" spans="4:4">
      <c r="D19956" s="112"/>
    </row>
    <row r="19957" spans="4:4">
      <c r="D19957" s="112"/>
    </row>
    <row r="19958" spans="4:4">
      <c r="D19958" s="112"/>
    </row>
    <row r="19959" spans="4:4">
      <c r="D19959" s="112"/>
    </row>
    <row r="19960" spans="4:4">
      <c r="D19960" s="112"/>
    </row>
    <row r="19961" spans="4:4">
      <c r="D19961" s="112"/>
    </row>
    <row r="19962" spans="4:4">
      <c r="D19962" s="112"/>
    </row>
    <row r="19963" spans="4:4">
      <c r="D19963" s="112"/>
    </row>
    <row r="19964" spans="4:4">
      <c r="D19964" s="112"/>
    </row>
    <row r="19965" spans="4:4">
      <c r="D19965" s="112"/>
    </row>
    <row r="19966" spans="4:4">
      <c r="D19966" s="112"/>
    </row>
    <row r="19967" spans="4:4">
      <c r="D19967" s="112"/>
    </row>
    <row r="19968" spans="4:4">
      <c r="D19968" s="112"/>
    </row>
    <row r="19969" spans="4:4">
      <c r="D19969" s="112"/>
    </row>
    <row r="19970" spans="4:4">
      <c r="D19970" s="112"/>
    </row>
    <row r="19971" spans="4:4">
      <c r="D19971" s="112"/>
    </row>
    <row r="19972" spans="4:4">
      <c r="D19972" s="112"/>
    </row>
    <row r="19973" spans="4:4">
      <c r="D19973" s="112"/>
    </row>
    <row r="19974" spans="4:4">
      <c r="D19974" s="112"/>
    </row>
    <row r="19975" spans="4:4">
      <c r="D19975" s="112"/>
    </row>
    <row r="19976" spans="4:4">
      <c r="D19976" s="112"/>
    </row>
    <row r="19977" spans="4:4">
      <c r="D19977" s="112"/>
    </row>
    <row r="19978" spans="4:4">
      <c r="D19978" s="112"/>
    </row>
    <row r="19979" spans="4:4">
      <c r="D19979" s="112"/>
    </row>
    <row r="19980" spans="4:4">
      <c r="D19980" s="112"/>
    </row>
    <row r="19981" spans="4:4">
      <c r="D19981" s="112"/>
    </row>
    <row r="19982" spans="4:4">
      <c r="D19982" s="112"/>
    </row>
    <row r="19983" spans="4:4">
      <c r="D19983" s="112"/>
    </row>
    <row r="19984" spans="4:4">
      <c r="D19984" s="112"/>
    </row>
    <row r="19985" spans="4:4">
      <c r="D19985" s="112"/>
    </row>
    <row r="19986" spans="4:4">
      <c r="D19986" s="112"/>
    </row>
    <row r="19987" spans="4:4">
      <c r="D19987" s="112"/>
    </row>
    <row r="19988" spans="4:4">
      <c r="D19988" s="112"/>
    </row>
    <row r="19989" spans="4:4">
      <c r="D19989" s="112"/>
    </row>
    <row r="19990" spans="4:4">
      <c r="D19990" s="112"/>
    </row>
    <row r="19991" spans="4:4">
      <c r="D19991" s="112"/>
    </row>
    <row r="19992" spans="4:4">
      <c r="D19992" s="112"/>
    </row>
    <row r="19993" spans="4:4">
      <c r="D19993" s="112"/>
    </row>
    <row r="19994" spans="4:4">
      <c r="D19994" s="112"/>
    </row>
    <row r="19995" spans="4:4">
      <c r="D19995" s="112"/>
    </row>
    <row r="19996" spans="4:4">
      <c r="D19996" s="112"/>
    </row>
    <row r="19997" spans="4:4">
      <c r="D19997" s="112"/>
    </row>
    <row r="19998" spans="4:4">
      <c r="D19998" s="112"/>
    </row>
    <row r="19999" spans="4:4">
      <c r="D19999" s="112"/>
    </row>
    <row r="20000" spans="4:4">
      <c r="D20000" s="112"/>
    </row>
    <row r="20001" spans="4:4">
      <c r="D20001" s="112"/>
    </row>
    <row r="20002" spans="4:4">
      <c r="D20002" s="112"/>
    </row>
    <row r="20003" spans="4:4">
      <c r="D20003" s="112"/>
    </row>
    <row r="20004" spans="4:4">
      <c r="D20004" s="112"/>
    </row>
    <row r="20005" spans="4:4">
      <c r="D20005" s="112"/>
    </row>
    <row r="20006" spans="4:4">
      <c r="D20006" s="112"/>
    </row>
    <row r="20007" spans="4:4">
      <c r="D20007" s="112"/>
    </row>
    <row r="20008" spans="4:4">
      <c r="D20008" s="112"/>
    </row>
    <row r="20009" spans="4:4">
      <c r="D20009" s="112"/>
    </row>
    <row r="20010" spans="4:4">
      <c r="D20010" s="112"/>
    </row>
    <row r="20011" spans="4:4">
      <c r="D20011" s="112"/>
    </row>
    <row r="20012" spans="4:4">
      <c r="D20012" s="112"/>
    </row>
    <row r="20013" spans="4:4">
      <c r="D20013" s="112"/>
    </row>
    <row r="20014" spans="4:4">
      <c r="D20014" s="112"/>
    </row>
    <row r="20015" spans="4:4">
      <c r="D20015" s="112"/>
    </row>
    <row r="20016" spans="4:4">
      <c r="D20016" s="112"/>
    </row>
    <row r="20017" spans="4:4">
      <c r="D20017" s="112"/>
    </row>
    <row r="20018" spans="4:4">
      <c r="D20018" s="112"/>
    </row>
    <row r="20019" spans="4:4">
      <c r="D20019" s="112"/>
    </row>
    <row r="20020" spans="4:4">
      <c r="D20020" s="112"/>
    </row>
    <row r="20021" spans="4:4">
      <c r="D20021" s="112"/>
    </row>
    <row r="20022" spans="4:4">
      <c r="D20022" s="112"/>
    </row>
    <row r="20023" spans="4:4">
      <c r="D20023" s="112"/>
    </row>
    <row r="20024" spans="4:4">
      <c r="D20024" s="112"/>
    </row>
    <row r="20025" spans="4:4">
      <c r="D20025" s="112"/>
    </row>
    <row r="20026" spans="4:4">
      <c r="D20026" s="112"/>
    </row>
    <row r="20027" spans="4:4">
      <c r="D20027" s="112"/>
    </row>
    <row r="20028" spans="4:4">
      <c r="D20028" s="112"/>
    </row>
    <row r="20029" spans="4:4">
      <c r="D20029" s="112"/>
    </row>
    <row r="20030" spans="4:4">
      <c r="D20030" s="112"/>
    </row>
    <row r="20031" spans="4:4">
      <c r="D20031" s="112"/>
    </row>
    <row r="20032" spans="4:4">
      <c r="D20032" s="112"/>
    </row>
    <row r="20033" spans="4:4">
      <c r="D20033" s="112"/>
    </row>
    <row r="20034" spans="4:4">
      <c r="D20034" s="112"/>
    </row>
    <row r="20035" spans="4:4">
      <c r="D20035" s="112"/>
    </row>
    <row r="20036" spans="4:4">
      <c r="D20036" s="112"/>
    </row>
    <row r="20037" spans="4:4">
      <c r="D20037" s="112"/>
    </row>
    <row r="20038" spans="4:4">
      <c r="D20038" s="112"/>
    </row>
    <row r="20039" spans="4:4">
      <c r="D20039" s="112"/>
    </row>
    <row r="20040" spans="4:4">
      <c r="D20040" s="112"/>
    </row>
    <row r="20041" spans="4:4">
      <c r="D20041" s="112"/>
    </row>
    <row r="20042" spans="4:4">
      <c r="D20042" s="112"/>
    </row>
    <row r="20043" spans="4:4">
      <c r="D20043" s="112"/>
    </row>
    <row r="20044" spans="4:4">
      <c r="D20044" s="112"/>
    </row>
    <row r="20045" spans="4:4">
      <c r="D20045" s="112"/>
    </row>
    <row r="20046" spans="4:4">
      <c r="D20046" s="112"/>
    </row>
    <row r="20047" spans="4:4">
      <c r="D20047" s="112"/>
    </row>
    <row r="20048" spans="4:4">
      <c r="D20048" s="112"/>
    </row>
    <row r="20049" spans="4:4">
      <c r="D20049" s="112"/>
    </row>
    <row r="20050" spans="4:4">
      <c r="D20050" s="112"/>
    </row>
    <row r="20051" spans="4:4">
      <c r="D20051" s="112"/>
    </row>
    <row r="20052" spans="4:4">
      <c r="D20052" s="112"/>
    </row>
    <row r="20053" spans="4:4">
      <c r="D20053" s="112"/>
    </row>
    <row r="20054" spans="4:4">
      <c r="D20054" s="112"/>
    </row>
    <row r="20055" spans="4:4">
      <c r="D20055" s="112"/>
    </row>
    <row r="20056" spans="4:4">
      <c r="D20056" s="112"/>
    </row>
    <row r="20057" spans="4:4">
      <c r="D20057" s="112"/>
    </row>
    <row r="20058" spans="4:4">
      <c r="D20058" s="112"/>
    </row>
    <row r="20059" spans="4:4">
      <c r="D20059" s="112"/>
    </row>
    <row r="20060" spans="4:4">
      <c r="D20060" s="112"/>
    </row>
    <row r="20061" spans="4:4">
      <c r="D20061" s="112"/>
    </row>
    <row r="20062" spans="4:4">
      <c r="D20062" s="112"/>
    </row>
    <row r="20063" spans="4:4">
      <c r="D20063" s="112"/>
    </row>
    <row r="20064" spans="4:4">
      <c r="D20064" s="112"/>
    </row>
    <row r="20065" spans="4:4">
      <c r="D20065" s="112"/>
    </row>
    <row r="20066" spans="4:4">
      <c r="D20066" s="112"/>
    </row>
    <row r="20067" spans="4:4">
      <c r="D20067" s="112"/>
    </row>
    <row r="20068" spans="4:4">
      <c r="D20068" s="112"/>
    </row>
    <row r="20069" spans="4:4">
      <c r="D20069" s="112"/>
    </row>
    <row r="20070" spans="4:4">
      <c r="D20070" s="112"/>
    </row>
    <row r="20071" spans="4:4">
      <c r="D20071" s="112"/>
    </row>
    <row r="20072" spans="4:4">
      <c r="D20072" s="112"/>
    </row>
    <row r="20073" spans="4:4">
      <c r="D20073" s="112"/>
    </row>
    <row r="20074" spans="4:4">
      <c r="D20074" s="112"/>
    </row>
    <row r="20075" spans="4:4">
      <c r="D20075" s="112"/>
    </row>
    <row r="20076" spans="4:4">
      <c r="D20076" s="112"/>
    </row>
    <row r="20077" spans="4:4">
      <c r="D20077" s="112"/>
    </row>
    <row r="20078" spans="4:4">
      <c r="D20078" s="112"/>
    </row>
    <row r="20079" spans="4:4">
      <c r="D20079" s="112"/>
    </row>
    <row r="20080" spans="4:4">
      <c r="D20080" s="112"/>
    </row>
    <row r="20081" spans="4:4">
      <c r="D20081" s="112"/>
    </row>
    <row r="20082" spans="4:4">
      <c r="D20082" s="112"/>
    </row>
    <row r="20083" spans="4:4">
      <c r="D20083" s="112"/>
    </row>
    <row r="20084" spans="4:4">
      <c r="D20084" s="112"/>
    </row>
    <row r="20085" spans="4:4">
      <c r="D20085" s="112"/>
    </row>
    <row r="20086" spans="4:4">
      <c r="D20086" s="112"/>
    </row>
    <row r="20087" spans="4:4">
      <c r="D20087" s="112"/>
    </row>
    <row r="20088" spans="4:4">
      <c r="D20088" s="112"/>
    </row>
    <row r="20089" spans="4:4">
      <c r="D20089" s="112"/>
    </row>
    <row r="20090" spans="4:4">
      <c r="D20090" s="112"/>
    </row>
    <row r="20091" spans="4:4">
      <c r="D20091" s="112"/>
    </row>
    <row r="20092" spans="4:4">
      <c r="D20092" s="112"/>
    </row>
    <row r="20093" spans="4:4">
      <c r="D20093" s="112"/>
    </row>
    <row r="20094" spans="4:4">
      <c r="D20094" s="112"/>
    </row>
    <row r="20095" spans="4:4">
      <c r="D20095" s="112"/>
    </row>
    <row r="20096" spans="4:4">
      <c r="D20096" s="112"/>
    </row>
    <row r="20097" spans="4:4">
      <c r="D20097" s="112"/>
    </row>
    <row r="20098" spans="4:4">
      <c r="D20098" s="112"/>
    </row>
    <row r="20099" spans="4:4">
      <c r="D20099" s="112"/>
    </row>
    <row r="20100" spans="4:4">
      <c r="D20100" s="112"/>
    </row>
    <row r="20101" spans="4:4">
      <c r="D20101" s="112"/>
    </row>
    <row r="20102" spans="4:4">
      <c r="D20102" s="112"/>
    </row>
    <row r="20103" spans="4:4">
      <c r="D20103" s="112"/>
    </row>
    <row r="20104" spans="4:4">
      <c r="D20104" s="112"/>
    </row>
    <row r="20105" spans="4:4">
      <c r="D20105" s="112"/>
    </row>
    <row r="20106" spans="4:4">
      <c r="D20106" s="112"/>
    </row>
    <row r="20107" spans="4:4">
      <c r="D20107" s="112"/>
    </row>
    <row r="20108" spans="4:4">
      <c r="D20108" s="112"/>
    </row>
    <row r="20109" spans="4:4">
      <c r="D20109" s="112"/>
    </row>
    <row r="20110" spans="4:4">
      <c r="D20110" s="112"/>
    </row>
    <row r="20111" spans="4:4">
      <c r="D20111" s="112"/>
    </row>
    <row r="20112" spans="4:4">
      <c r="D20112" s="112"/>
    </row>
    <row r="20113" spans="4:4">
      <c r="D20113" s="112"/>
    </row>
    <row r="20114" spans="4:4">
      <c r="D20114" s="112"/>
    </row>
    <row r="20115" spans="4:4">
      <c r="D20115" s="112"/>
    </row>
    <row r="20116" spans="4:4">
      <c r="D20116" s="112"/>
    </row>
    <row r="20117" spans="4:4">
      <c r="D20117" s="112"/>
    </row>
    <row r="20118" spans="4:4">
      <c r="D20118" s="112"/>
    </row>
    <row r="20119" spans="4:4">
      <c r="D20119" s="112"/>
    </row>
    <row r="20120" spans="4:4">
      <c r="D20120" s="112"/>
    </row>
    <row r="20121" spans="4:4">
      <c r="D20121" s="112"/>
    </row>
    <row r="20122" spans="4:4">
      <c r="D20122" s="112"/>
    </row>
    <row r="20123" spans="4:4">
      <c r="D20123" s="112"/>
    </row>
    <row r="20124" spans="4:4">
      <c r="D20124" s="112"/>
    </row>
    <row r="20125" spans="4:4">
      <c r="D20125" s="112"/>
    </row>
    <row r="20126" spans="4:4">
      <c r="D20126" s="112"/>
    </row>
    <row r="20127" spans="4:4">
      <c r="D20127" s="112"/>
    </row>
    <row r="20128" spans="4:4">
      <c r="D20128" s="112"/>
    </row>
    <row r="20129" spans="4:4">
      <c r="D20129" s="112"/>
    </row>
    <row r="20130" spans="4:4">
      <c r="D20130" s="112"/>
    </row>
    <row r="20131" spans="4:4">
      <c r="D20131" s="112"/>
    </row>
    <row r="20132" spans="4:4">
      <c r="D20132" s="112"/>
    </row>
    <row r="20133" spans="4:4">
      <c r="D20133" s="112"/>
    </row>
    <row r="20134" spans="4:4">
      <c r="D20134" s="112"/>
    </row>
    <row r="20135" spans="4:4">
      <c r="D20135" s="112"/>
    </row>
    <row r="20136" spans="4:4">
      <c r="D20136" s="112"/>
    </row>
    <row r="20137" spans="4:4">
      <c r="D20137" s="112"/>
    </row>
    <row r="20138" spans="4:4">
      <c r="D20138" s="112"/>
    </row>
    <row r="20139" spans="4:4">
      <c r="D20139" s="112"/>
    </row>
    <row r="20140" spans="4:4">
      <c r="D20140" s="112"/>
    </row>
    <row r="20141" spans="4:4">
      <c r="D20141" s="112"/>
    </row>
    <row r="20142" spans="4:4">
      <c r="D20142" s="112"/>
    </row>
    <row r="20143" spans="4:4">
      <c r="D20143" s="112"/>
    </row>
    <row r="20144" spans="4:4">
      <c r="D20144" s="112"/>
    </row>
    <row r="20145" spans="4:4">
      <c r="D20145" s="112"/>
    </row>
    <row r="20146" spans="4:4">
      <c r="D20146" s="112"/>
    </row>
    <row r="20147" spans="4:4">
      <c r="D20147" s="112"/>
    </row>
    <row r="20148" spans="4:4">
      <c r="D20148" s="112"/>
    </row>
    <row r="20149" spans="4:4">
      <c r="D20149" s="112"/>
    </row>
    <row r="20150" spans="4:4">
      <c r="D20150" s="112"/>
    </row>
    <row r="20151" spans="4:4">
      <c r="D20151" s="112"/>
    </row>
    <row r="20152" spans="4:4">
      <c r="D20152" s="112"/>
    </row>
    <row r="20153" spans="4:4">
      <c r="D20153" s="112"/>
    </row>
    <row r="20154" spans="4:4">
      <c r="D20154" s="112"/>
    </row>
    <row r="20155" spans="4:4">
      <c r="D20155" s="112"/>
    </row>
    <row r="20156" spans="4:4">
      <c r="D20156" s="112"/>
    </row>
    <row r="20157" spans="4:4">
      <c r="D20157" s="112"/>
    </row>
    <row r="20158" spans="4:4">
      <c r="D20158" s="112"/>
    </row>
    <row r="20159" spans="4:4">
      <c r="D20159" s="112"/>
    </row>
    <row r="20160" spans="4:4">
      <c r="D20160" s="112"/>
    </row>
    <row r="20161" spans="4:4">
      <c r="D20161" s="112"/>
    </row>
    <row r="20162" spans="4:4">
      <c r="D20162" s="112"/>
    </row>
    <row r="20163" spans="4:4">
      <c r="D20163" s="112"/>
    </row>
    <row r="20164" spans="4:4">
      <c r="D20164" s="112"/>
    </row>
    <row r="20165" spans="4:4">
      <c r="D20165" s="112"/>
    </row>
    <row r="20166" spans="4:4">
      <c r="D20166" s="112"/>
    </row>
    <row r="20167" spans="4:4">
      <c r="D20167" s="112"/>
    </row>
    <row r="20168" spans="4:4">
      <c r="D20168" s="112"/>
    </row>
    <row r="20169" spans="4:4">
      <c r="D20169" s="112"/>
    </row>
    <row r="20170" spans="4:4">
      <c r="D20170" s="112"/>
    </row>
    <row r="20171" spans="4:4">
      <c r="D20171" s="112"/>
    </row>
    <row r="20172" spans="4:4">
      <c r="D20172" s="112"/>
    </row>
    <row r="20173" spans="4:4">
      <c r="D20173" s="112"/>
    </row>
    <row r="20174" spans="4:4">
      <c r="D20174" s="112"/>
    </row>
    <row r="20175" spans="4:4">
      <c r="D20175" s="112"/>
    </row>
    <row r="20176" spans="4:4">
      <c r="D20176" s="112"/>
    </row>
    <row r="20177" spans="4:4">
      <c r="D20177" s="112"/>
    </row>
    <row r="20178" spans="4:4">
      <c r="D20178" s="112"/>
    </row>
    <row r="20179" spans="4:4">
      <c r="D20179" s="112"/>
    </row>
    <row r="20180" spans="4:4">
      <c r="D20180" s="112"/>
    </row>
    <row r="20181" spans="4:4">
      <c r="D20181" s="112"/>
    </row>
    <row r="20182" spans="4:4">
      <c r="D20182" s="112"/>
    </row>
    <row r="20183" spans="4:4">
      <c r="D20183" s="112"/>
    </row>
    <row r="20184" spans="4:4">
      <c r="D20184" s="112"/>
    </row>
    <row r="20185" spans="4:4">
      <c r="D20185" s="112"/>
    </row>
    <row r="20186" spans="4:4">
      <c r="D20186" s="112"/>
    </row>
    <row r="20187" spans="4:4">
      <c r="D20187" s="112"/>
    </row>
    <row r="20188" spans="4:4">
      <c r="D20188" s="112"/>
    </row>
    <row r="20189" spans="4:4">
      <c r="D20189" s="112"/>
    </row>
    <row r="20190" spans="4:4">
      <c r="D20190" s="112"/>
    </row>
    <row r="20191" spans="4:4">
      <c r="D20191" s="112"/>
    </row>
    <row r="20192" spans="4:4">
      <c r="D20192" s="112"/>
    </row>
    <row r="20193" spans="4:4">
      <c r="D20193" s="112"/>
    </row>
    <row r="20194" spans="4:4">
      <c r="D20194" s="112"/>
    </row>
    <row r="20195" spans="4:4">
      <c r="D20195" s="112"/>
    </row>
    <row r="20196" spans="4:4">
      <c r="D20196" s="112"/>
    </row>
    <row r="20197" spans="4:4">
      <c r="D20197" s="112"/>
    </row>
    <row r="20198" spans="4:4">
      <c r="D20198" s="112"/>
    </row>
    <row r="20199" spans="4:4">
      <c r="D20199" s="112"/>
    </row>
    <row r="20200" spans="4:4">
      <c r="D20200" s="112"/>
    </row>
    <row r="20201" spans="4:4">
      <c r="D20201" s="112"/>
    </row>
    <row r="20202" spans="4:4">
      <c r="D20202" s="112"/>
    </row>
    <row r="20203" spans="4:4">
      <c r="D20203" s="112"/>
    </row>
    <row r="20204" spans="4:4">
      <c r="D20204" s="112"/>
    </row>
    <row r="20205" spans="4:4">
      <c r="D20205" s="112"/>
    </row>
    <row r="20206" spans="4:4">
      <c r="D20206" s="112"/>
    </row>
    <row r="20207" spans="4:4">
      <c r="D20207" s="112"/>
    </row>
    <row r="20208" spans="4:4">
      <c r="D20208" s="112"/>
    </row>
    <row r="20209" spans="4:4">
      <c r="D20209" s="112"/>
    </row>
    <row r="20210" spans="4:4">
      <c r="D20210" s="112"/>
    </row>
    <row r="20211" spans="4:4">
      <c r="D20211" s="112"/>
    </row>
    <row r="20212" spans="4:4">
      <c r="D20212" s="112"/>
    </row>
    <row r="20213" spans="4:4">
      <c r="D20213" s="112"/>
    </row>
    <row r="20214" spans="4:4">
      <c r="D20214" s="112"/>
    </row>
    <row r="20215" spans="4:4">
      <c r="D20215" s="112"/>
    </row>
    <row r="20216" spans="4:4">
      <c r="D20216" s="112"/>
    </row>
    <row r="20217" spans="4:4">
      <c r="D20217" s="112"/>
    </row>
    <row r="20218" spans="4:4">
      <c r="D20218" s="112"/>
    </row>
    <row r="20219" spans="4:4">
      <c r="D20219" s="112"/>
    </row>
    <row r="20220" spans="4:4">
      <c r="D20220" s="112"/>
    </row>
    <row r="20221" spans="4:4">
      <c r="D20221" s="112"/>
    </row>
    <row r="20222" spans="4:4">
      <c r="D20222" s="112"/>
    </row>
    <row r="20223" spans="4:4">
      <c r="D20223" s="112"/>
    </row>
    <row r="20224" spans="4:4">
      <c r="D20224" s="112"/>
    </row>
    <row r="20225" spans="4:4">
      <c r="D20225" s="112"/>
    </row>
    <row r="20226" spans="4:4">
      <c r="D20226" s="112"/>
    </row>
    <row r="20227" spans="4:4">
      <c r="D20227" s="112"/>
    </row>
    <row r="20228" spans="4:4">
      <c r="D20228" s="112"/>
    </row>
    <row r="20229" spans="4:4">
      <c r="D20229" s="112"/>
    </row>
    <row r="20230" spans="4:4">
      <c r="D20230" s="112"/>
    </row>
    <row r="20231" spans="4:4">
      <c r="D20231" s="112"/>
    </row>
    <row r="20232" spans="4:4">
      <c r="D20232" s="112"/>
    </row>
    <row r="20233" spans="4:4">
      <c r="D20233" s="112"/>
    </row>
    <row r="20234" spans="4:4">
      <c r="D20234" s="112"/>
    </row>
    <row r="20235" spans="4:4">
      <c r="D20235" s="112"/>
    </row>
    <row r="20236" spans="4:4">
      <c r="D20236" s="112"/>
    </row>
    <row r="20237" spans="4:4">
      <c r="D20237" s="112"/>
    </row>
    <row r="20238" spans="4:4">
      <c r="D20238" s="112"/>
    </row>
    <row r="20239" spans="4:4">
      <c r="D20239" s="112"/>
    </row>
    <row r="20240" spans="4:4">
      <c r="D20240" s="112"/>
    </row>
    <row r="20241" spans="4:4">
      <c r="D20241" s="112"/>
    </row>
    <row r="20242" spans="4:4">
      <c r="D20242" s="112"/>
    </row>
    <row r="20243" spans="4:4">
      <c r="D20243" s="112"/>
    </row>
    <row r="20244" spans="4:4">
      <c r="D20244" s="112"/>
    </row>
    <row r="20245" spans="4:4">
      <c r="D20245" s="112"/>
    </row>
    <row r="20246" spans="4:4">
      <c r="D20246" s="112"/>
    </row>
    <row r="20247" spans="4:4">
      <c r="D20247" s="112"/>
    </row>
    <row r="20248" spans="4:4">
      <c r="D20248" s="112"/>
    </row>
    <row r="20249" spans="4:4">
      <c r="D20249" s="112"/>
    </row>
    <row r="20250" spans="4:4">
      <c r="D20250" s="112"/>
    </row>
    <row r="20251" spans="4:4">
      <c r="D20251" s="112"/>
    </row>
    <row r="20252" spans="4:4">
      <c r="D20252" s="112"/>
    </row>
    <row r="20253" spans="4:4">
      <c r="D20253" s="112"/>
    </row>
    <row r="20254" spans="4:4">
      <c r="D20254" s="112"/>
    </row>
    <row r="20255" spans="4:4">
      <c r="D20255" s="112"/>
    </row>
    <row r="20256" spans="4:4">
      <c r="D20256" s="112"/>
    </row>
    <row r="20257" spans="4:4">
      <c r="D20257" s="112"/>
    </row>
    <row r="20258" spans="4:4">
      <c r="D20258" s="112"/>
    </row>
    <row r="20259" spans="4:4">
      <c r="D20259" s="112"/>
    </row>
    <row r="20260" spans="4:4">
      <c r="D20260" s="112"/>
    </row>
    <row r="20261" spans="4:4">
      <c r="D20261" s="112"/>
    </row>
    <row r="20262" spans="4:4">
      <c r="D20262" s="112"/>
    </row>
    <row r="20263" spans="4:4">
      <c r="D20263" s="112"/>
    </row>
    <row r="20264" spans="4:4">
      <c r="D20264" s="112"/>
    </row>
    <row r="20265" spans="4:4">
      <c r="D20265" s="112"/>
    </row>
    <row r="20266" spans="4:4">
      <c r="D20266" s="112"/>
    </row>
    <row r="20267" spans="4:4">
      <c r="D20267" s="112"/>
    </row>
    <row r="20268" spans="4:4">
      <c r="D20268" s="112"/>
    </row>
    <row r="20269" spans="4:4">
      <c r="D20269" s="112"/>
    </row>
    <row r="20270" spans="4:4">
      <c r="D20270" s="112"/>
    </row>
    <row r="20271" spans="4:4">
      <c r="D20271" s="112"/>
    </row>
    <row r="20272" spans="4:4">
      <c r="D20272" s="112"/>
    </row>
    <row r="20273" spans="4:4">
      <c r="D20273" s="112"/>
    </row>
    <row r="20274" spans="4:4">
      <c r="D20274" s="112"/>
    </row>
    <row r="20275" spans="4:4">
      <c r="D20275" s="112"/>
    </row>
    <row r="20276" spans="4:4">
      <c r="D20276" s="112"/>
    </row>
    <row r="20277" spans="4:4">
      <c r="D20277" s="112"/>
    </row>
    <row r="20278" spans="4:4">
      <c r="D20278" s="112"/>
    </row>
    <row r="20279" spans="4:4">
      <c r="D20279" s="112"/>
    </row>
    <row r="20280" spans="4:4">
      <c r="D20280" s="112"/>
    </row>
    <row r="20281" spans="4:4">
      <c r="D20281" s="112"/>
    </row>
    <row r="20282" spans="4:4">
      <c r="D20282" s="112"/>
    </row>
    <row r="20283" spans="4:4">
      <c r="D20283" s="112"/>
    </row>
    <row r="20284" spans="4:4">
      <c r="D20284" s="112"/>
    </row>
    <row r="20285" spans="4:4">
      <c r="D20285" s="112"/>
    </row>
    <row r="20286" spans="4:4">
      <c r="D20286" s="112"/>
    </row>
    <row r="20287" spans="4:4">
      <c r="D20287" s="112"/>
    </row>
    <row r="20288" spans="4:4">
      <c r="D20288" s="112"/>
    </row>
    <row r="20289" spans="4:4">
      <c r="D20289" s="112"/>
    </row>
    <row r="20290" spans="4:4">
      <c r="D20290" s="112"/>
    </row>
    <row r="20291" spans="4:4">
      <c r="D20291" s="112"/>
    </row>
    <row r="20292" spans="4:4">
      <c r="D20292" s="112"/>
    </row>
    <row r="20293" spans="4:4">
      <c r="D20293" s="112"/>
    </row>
    <row r="20294" spans="4:4">
      <c r="D20294" s="112"/>
    </row>
    <row r="20295" spans="4:4">
      <c r="D20295" s="112"/>
    </row>
    <row r="20296" spans="4:4">
      <c r="D20296" s="112"/>
    </row>
    <row r="20297" spans="4:4">
      <c r="D20297" s="112"/>
    </row>
    <row r="20298" spans="4:4">
      <c r="D20298" s="112"/>
    </row>
    <row r="20299" spans="4:4">
      <c r="D20299" s="112"/>
    </row>
    <row r="20300" spans="4:4">
      <c r="D20300" s="112"/>
    </row>
    <row r="20301" spans="4:4">
      <c r="D20301" s="112"/>
    </row>
    <row r="20302" spans="4:4">
      <c r="D20302" s="112"/>
    </row>
    <row r="20303" spans="4:4">
      <c r="D20303" s="112"/>
    </row>
    <row r="20304" spans="4:4">
      <c r="D20304" s="112"/>
    </row>
    <row r="20305" spans="4:4">
      <c r="D20305" s="112"/>
    </row>
    <row r="20306" spans="4:4">
      <c r="D20306" s="112"/>
    </row>
    <row r="20307" spans="4:4">
      <c r="D20307" s="112"/>
    </row>
    <row r="20308" spans="4:4">
      <c r="D20308" s="112"/>
    </row>
    <row r="20309" spans="4:4">
      <c r="D20309" s="112"/>
    </row>
    <row r="20310" spans="4:4">
      <c r="D20310" s="112"/>
    </row>
    <row r="20311" spans="4:4">
      <c r="D20311" s="112"/>
    </row>
    <row r="20312" spans="4:4">
      <c r="D20312" s="112"/>
    </row>
    <row r="20313" spans="4:4">
      <c r="D20313" s="112"/>
    </row>
    <row r="20314" spans="4:4">
      <c r="D20314" s="112"/>
    </row>
    <row r="20315" spans="4:4">
      <c r="D20315" s="112"/>
    </row>
    <row r="20316" spans="4:4">
      <c r="D20316" s="112"/>
    </row>
    <row r="20317" spans="4:4">
      <c r="D20317" s="112"/>
    </row>
    <row r="20318" spans="4:4">
      <c r="D20318" s="112"/>
    </row>
    <row r="20319" spans="4:4">
      <c r="D20319" s="112"/>
    </row>
    <row r="20320" spans="4:4">
      <c r="D20320" s="112"/>
    </row>
    <row r="20321" spans="4:4">
      <c r="D20321" s="112"/>
    </row>
    <row r="20322" spans="4:4">
      <c r="D20322" s="112"/>
    </row>
    <row r="20323" spans="4:4">
      <c r="D20323" s="112"/>
    </row>
    <row r="20324" spans="4:4">
      <c r="D20324" s="112"/>
    </row>
    <row r="20325" spans="4:4">
      <c r="D20325" s="112"/>
    </row>
    <row r="20326" spans="4:4">
      <c r="D20326" s="112"/>
    </row>
    <row r="20327" spans="4:4">
      <c r="D20327" s="112"/>
    </row>
    <row r="20328" spans="4:4">
      <c r="D20328" s="112"/>
    </row>
    <row r="20329" spans="4:4">
      <c r="D20329" s="112"/>
    </row>
    <row r="20330" spans="4:4">
      <c r="D20330" s="112"/>
    </row>
    <row r="20331" spans="4:4">
      <c r="D20331" s="112"/>
    </row>
    <row r="20332" spans="4:4">
      <c r="D20332" s="112"/>
    </row>
    <row r="20333" spans="4:4">
      <c r="D20333" s="112"/>
    </row>
    <row r="20334" spans="4:4">
      <c r="D20334" s="112"/>
    </row>
    <row r="20335" spans="4:4">
      <c r="D20335" s="112"/>
    </row>
    <row r="20336" spans="4:4">
      <c r="D20336" s="112"/>
    </row>
    <row r="20337" spans="4:4">
      <c r="D20337" s="112"/>
    </row>
    <row r="20338" spans="4:4">
      <c r="D20338" s="112"/>
    </row>
    <row r="20339" spans="4:4">
      <c r="D20339" s="112"/>
    </row>
    <row r="20340" spans="4:4">
      <c r="D20340" s="112"/>
    </row>
    <row r="20341" spans="4:4">
      <c r="D20341" s="112"/>
    </row>
    <row r="20342" spans="4:4">
      <c r="D20342" s="112"/>
    </row>
    <row r="20343" spans="4:4">
      <c r="D20343" s="112"/>
    </row>
    <row r="20344" spans="4:4">
      <c r="D20344" s="112"/>
    </row>
    <row r="20345" spans="4:4">
      <c r="D20345" s="112"/>
    </row>
    <row r="20346" spans="4:4">
      <c r="D20346" s="112"/>
    </row>
    <row r="20347" spans="4:4">
      <c r="D20347" s="112"/>
    </row>
    <row r="20348" spans="4:4">
      <c r="D20348" s="112"/>
    </row>
    <row r="20349" spans="4:4">
      <c r="D20349" s="112"/>
    </row>
    <row r="20350" spans="4:4">
      <c r="D20350" s="112"/>
    </row>
    <row r="20351" spans="4:4">
      <c r="D20351" s="112"/>
    </row>
    <row r="20352" spans="4:4">
      <c r="D20352" s="112"/>
    </row>
    <row r="20353" spans="4:4">
      <c r="D20353" s="112"/>
    </row>
    <row r="20354" spans="4:4">
      <c r="D20354" s="112"/>
    </row>
    <row r="20355" spans="4:4">
      <c r="D20355" s="112"/>
    </row>
    <row r="20356" spans="4:4">
      <c r="D20356" s="112"/>
    </row>
    <row r="20357" spans="4:4">
      <c r="D20357" s="112"/>
    </row>
    <row r="20358" spans="4:4">
      <c r="D20358" s="112"/>
    </row>
    <row r="20359" spans="4:4">
      <c r="D20359" s="112"/>
    </row>
    <row r="20360" spans="4:4">
      <c r="D20360" s="112"/>
    </row>
    <row r="20361" spans="4:4">
      <c r="D20361" s="112"/>
    </row>
    <row r="20362" spans="4:4">
      <c r="D20362" s="112"/>
    </row>
    <row r="20363" spans="4:4">
      <c r="D20363" s="112"/>
    </row>
    <row r="20364" spans="4:4">
      <c r="D20364" s="112"/>
    </row>
    <row r="20365" spans="4:4">
      <c r="D20365" s="112"/>
    </row>
    <row r="20366" spans="4:4">
      <c r="D20366" s="112"/>
    </row>
    <row r="20367" spans="4:4">
      <c r="D20367" s="112"/>
    </row>
    <row r="20368" spans="4:4">
      <c r="D20368" s="112"/>
    </row>
    <row r="20369" spans="4:4">
      <c r="D20369" s="112"/>
    </row>
    <row r="20370" spans="4:4">
      <c r="D20370" s="112"/>
    </row>
    <row r="20371" spans="4:4">
      <c r="D20371" s="112"/>
    </row>
    <row r="20372" spans="4:4">
      <c r="D20372" s="112"/>
    </row>
    <row r="20373" spans="4:4">
      <c r="D20373" s="112"/>
    </row>
    <row r="20374" spans="4:4">
      <c r="D20374" s="112"/>
    </row>
    <row r="20375" spans="4:4">
      <c r="D20375" s="112"/>
    </row>
    <row r="20376" spans="4:4">
      <c r="D20376" s="112"/>
    </row>
    <row r="20377" spans="4:4">
      <c r="D20377" s="112"/>
    </row>
    <row r="20378" spans="4:4">
      <c r="D20378" s="112"/>
    </row>
    <row r="20379" spans="4:4">
      <c r="D20379" s="112"/>
    </row>
    <row r="20380" spans="4:4">
      <c r="D20380" s="112"/>
    </row>
    <row r="20381" spans="4:4">
      <c r="D20381" s="112"/>
    </row>
    <row r="20382" spans="4:4">
      <c r="D20382" s="112"/>
    </row>
    <row r="20383" spans="4:4">
      <c r="D20383" s="112"/>
    </row>
    <row r="20384" spans="4:4">
      <c r="D20384" s="112"/>
    </row>
    <row r="20385" spans="4:4">
      <c r="D20385" s="112"/>
    </row>
    <row r="20386" spans="4:4">
      <c r="D20386" s="112"/>
    </row>
    <row r="20387" spans="4:4">
      <c r="D20387" s="112"/>
    </row>
    <row r="20388" spans="4:4">
      <c r="D20388" s="112"/>
    </row>
    <row r="20389" spans="4:4">
      <c r="D20389" s="112"/>
    </row>
    <row r="20390" spans="4:4">
      <c r="D20390" s="112"/>
    </row>
    <row r="20391" spans="4:4">
      <c r="D20391" s="112"/>
    </row>
    <row r="20392" spans="4:4">
      <c r="D20392" s="112"/>
    </row>
    <row r="20393" spans="4:4">
      <c r="D20393" s="112"/>
    </row>
    <row r="20394" spans="4:4">
      <c r="D20394" s="112"/>
    </row>
    <row r="20395" spans="4:4">
      <c r="D20395" s="112"/>
    </row>
    <row r="20396" spans="4:4">
      <c r="D20396" s="112"/>
    </row>
    <row r="20397" spans="4:4">
      <c r="D20397" s="112"/>
    </row>
    <row r="20398" spans="4:4">
      <c r="D20398" s="112"/>
    </row>
    <row r="20399" spans="4:4">
      <c r="D20399" s="112"/>
    </row>
    <row r="20400" spans="4:4">
      <c r="D20400" s="112"/>
    </row>
    <row r="20401" spans="4:4">
      <c r="D20401" s="112"/>
    </row>
    <row r="20402" spans="4:4">
      <c r="D20402" s="112"/>
    </row>
    <row r="20403" spans="4:4">
      <c r="D20403" s="112"/>
    </row>
    <row r="20404" spans="4:4">
      <c r="D20404" s="112"/>
    </row>
    <row r="20405" spans="4:4">
      <c r="D20405" s="112"/>
    </row>
    <row r="20406" spans="4:4">
      <c r="D20406" s="112"/>
    </row>
    <row r="20407" spans="4:4">
      <c r="D20407" s="112"/>
    </row>
    <row r="20408" spans="4:4">
      <c r="D20408" s="112"/>
    </row>
    <row r="20409" spans="4:4">
      <c r="D20409" s="112"/>
    </row>
    <row r="20410" spans="4:4">
      <c r="D20410" s="112"/>
    </row>
    <row r="20411" spans="4:4">
      <c r="D20411" s="112"/>
    </row>
    <row r="20412" spans="4:4">
      <c r="D20412" s="112"/>
    </row>
    <row r="20413" spans="4:4">
      <c r="D20413" s="112"/>
    </row>
    <row r="20414" spans="4:4">
      <c r="D20414" s="112"/>
    </row>
    <row r="20415" spans="4:4">
      <c r="D20415" s="112"/>
    </row>
    <row r="20416" spans="4:4">
      <c r="D20416" s="112"/>
    </row>
    <row r="20417" spans="4:4">
      <c r="D20417" s="112"/>
    </row>
    <row r="20418" spans="4:4">
      <c r="D20418" s="112"/>
    </row>
    <row r="20419" spans="4:4">
      <c r="D20419" s="112"/>
    </row>
    <row r="20420" spans="4:4">
      <c r="D20420" s="112"/>
    </row>
    <row r="20421" spans="4:4">
      <c r="D20421" s="112"/>
    </row>
    <row r="20422" spans="4:4">
      <c r="D20422" s="112"/>
    </row>
    <row r="20423" spans="4:4">
      <c r="D20423" s="112"/>
    </row>
    <row r="20424" spans="4:4">
      <c r="D20424" s="112"/>
    </row>
    <row r="20425" spans="4:4">
      <c r="D20425" s="112"/>
    </row>
    <row r="20426" spans="4:4">
      <c r="D20426" s="112"/>
    </row>
    <row r="20427" spans="4:4">
      <c r="D20427" s="112"/>
    </row>
    <row r="20428" spans="4:4">
      <c r="D20428" s="112"/>
    </row>
    <row r="20429" spans="4:4">
      <c r="D20429" s="112"/>
    </row>
    <row r="20430" spans="4:4">
      <c r="D20430" s="112"/>
    </row>
    <row r="20431" spans="4:4">
      <c r="D20431" s="112"/>
    </row>
    <row r="20432" spans="4:4">
      <c r="D20432" s="112"/>
    </row>
    <row r="20433" spans="4:4">
      <c r="D20433" s="112"/>
    </row>
    <row r="20434" spans="4:4">
      <c r="D20434" s="112"/>
    </row>
    <row r="20435" spans="4:4">
      <c r="D20435" s="112"/>
    </row>
    <row r="20436" spans="4:4">
      <c r="D20436" s="112"/>
    </row>
    <row r="20437" spans="4:4">
      <c r="D20437" s="112"/>
    </row>
    <row r="20438" spans="4:4">
      <c r="D20438" s="112"/>
    </row>
    <row r="20439" spans="4:4">
      <c r="D20439" s="112"/>
    </row>
    <row r="20440" spans="4:4">
      <c r="D20440" s="112"/>
    </row>
    <row r="20441" spans="4:4">
      <c r="D20441" s="112"/>
    </row>
    <row r="20442" spans="4:4">
      <c r="D20442" s="112"/>
    </row>
    <row r="20443" spans="4:4">
      <c r="D20443" s="112"/>
    </row>
    <row r="20444" spans="4:4">
      <c r="D20444" s="112"/>
    </row>
    <row r="20445" spans="4:4">
      <c r="D20445" s="112"/>
    </row>
    <row r="20446" spans="4:4">
      <c r="D20446" s="112"/>
    </row>
    <row r="20447" spans="4:4">
      <c r="D20447" s="112"/>
    </row>
    <row r="20448" spans="4:4">
      <c r="D20448" s="112"/>
    </row>
    <row r="20449" spans="4:4">
      <c r="D20449" s="112"/>
    </row>
    <row r="20450" spans="4:4">
      <c r="D20450" s="112"/>
    </row>
    <row r="20451" spans="4:4">
      <c r="D20451" s="112"/>
    </row>
    <row r="20452" spans="4:4">
      <c r="D20452" s="112"/>
    </row>
    <row r="20453" spans="4:4">
      <c r="D20453" s="112"/>
    </row>
    <row r="20454" spans="4:4">
      <c r="D20454" s="112"/>
    </row>
    <row r="20455" spans="4:4">
      <c r="D20455" s="112"/>
    </row>
    <row r="20456" spans="4:4">
      <c r="D20456" s="112"/>
    </row>
    <row r="20457" spans="4:4">
      <c r="D20457" s="112"/>
    </row>
    <row r="20458" spans="4:4">
      <c r="D20458" s="112"/>
    </row>
    <row r="20459" spans="4:4">
      <c r="D20459" s="112"/>
    </row>
    <row r="20460" spans="4:4">
      <c r="D20460" s="112"/>
    </row>
    <row r="20461" spans="4:4">
      <c r="D20461" s="112"/>
    </row>
    <row r="20462" spans="4:4">
      <c r="D20462" s="112"/>
    </row>
    <row r="20463" spans="4:4">
      <c r="D20463" s="112"/>
    </row>
    <row r="20464" spans="4:4">
      <c r="D20464" s="112"/>
    </row>
    <row r="20465" spans="4:4">
      <c r="D20465" s="112"/>
    </row>
    <row r="20466" spans="4:4">
      <c r="D20466" s="112"/>
    </row>
    <row r="20467" spans="4:4">
      <c r="D20467" s="112"/>
    </row>
    <row r="20468" spans="4:4">
      <c r="D20468" s="112"/>
    </row>
    <row r="20469" spans="4:4">
      <c r="D20469" s="112"/>
    </row>
    <row r="20470" spans="4:4">
      <c r="D20470" s="112"/>
    </row>
    <row r="20471" spans="4:4">
      <c r="D20471" s="112"/>
    </row>
    <row r="20472" spans="4:4">
      <c r="D20472" s="112"/>
    </row>
    <row r="20473" spans="4:4">
      <c r="D20473" s="112"/>
    </row>
    <row r="20474" spans="4:4">
      <c r="D20474" s="112"/>
    </row>
    <row r="20475" spans="4:4">
      <c r="D20475" s="112"/>
    </row>
    <row r="20476" spans="4:4">
      <c r="D20476" s="112"/>
    </row>
    <row r="20477" spans="4:4">
      <c r="D20477" s="112"/>
    </row>
    <row r="20478" spans="4:4">
      <c r="D20478" s="112"/>
    </row>
    <row r="20479" spans="4:4">
      <c r="D20479" s="112"/>
    </row>
    <row r="20480" spans="4:4">
      <c r="D20480" s="112"/>
    </row>
    <row r="20481" spans="4:4">
      <c r="D20481" s="112"/>
    </row>
    <row r="20482" spans="4:4">
      <c r="D20482" s="112"/>
    </row>
    <row r="20483" spans="4:4">
      <c r="D20483" s="112"/>
    </row>
    <row r="20484" spans="4:4">
      <c r="D20484" s="112"/>
    </row>
    <row r="20485" spans="4:4">
      <c r="D20485" s="112"/>
    </row>
    <row r="20486" spans="4:4">
      <c r="D20486" s="112"/>
    </row>
    <row r="20487" spans="4:4">
      <c r="D20487" s="112"/>
    </row>
    <row r="20488" spans="4:4">
      <c r="D20488" s="112"/>
    </row>
    <row r="20489" spans="4:4">
      <c r="D20489" s="112"/>
    </row>
    <row r="20490" spans="4:4">
      <c r="D20490" s="112"/>
    </row>
    <row r="20491" spans="4:4">
      <c r="D20491" s="112"/>
    </row>
    <row r="20492" spans="4:4">
      <c r="D20492" s="112"/>
    </row>
    <row r="20493" spans="4:4">
      <c r="D20493" s="112"/>
    </row>
    <row r="20494" spans="4:4">
      <c r="D20494" s="112"/>
    </row>
    <row r="20495" spans="4:4">
      <c r="D20495" s="112"/>
    </row>
    <row r="20496" spans="4:4">
      <c r="D20496" s="112"/>
    </row>
    <row r="20497" spans="4:4">
      <c r="D20497" s="112"/>
    </row>
    <row r="20498" spans="4:4">
      <c r="D20498" s="112"/>
    </row>
    <row r="20499" spans="4:4">
      <c r="D20499" s="112"/>
    </row>
    <row r="20500" spans="4:4">
      <c r="D20500" s="112"/>
    </row>
    <row r="20501" spans="4:4">
      <c r="D20501" s="112"/>
    </row>
    <row r="20502" spans="4:4">
      <c r="D20502" s="112"/>
    </row>
    <row r="20503" spans="4:4">
      <c r="D20503" s="112"/>
    </row>
    <row r="20504" spans="4:4">
      <c r="D20504" s="112"/>
    </row>
    <row r="20505" spans="4:4">
      <c r="D20505" s="112"/>
    </row>
    <row r="20506" spans="4:4">
      <c r="D20506" s="112"/>
    </row>
    <row r="20507" spans="4:4">
      <c r="D20507" s="112"/>
    </row>
    <row r="20508" spans="4:4">
      <c r="D20508" s="112"/>
    </row>
    <row r="20509" spans="4:4">
      <c r="D20509" s="112"/>
    </row>
    <row r="20510" spans="4:4">
      <c r="D20510" s="112"/>
    </row>
    <row r="20511" spans="4:4">
      <c r="D20511" s="112"/>
    </row>
    <row r="20512" spans="4:4">
      <c r="D20512" s="112"/>
    </row>
    <row r="20513" spans="4:4">
      <c r="D20513" s="112"/>
    </row>
    <row r="20514" spans="4:4">
      <c r="D20514" s="112"/>
    </row>
    <row r="20515" spans="4:4">
      <c r="D20515" s="112"/>
    </row>
    <row r="20516" spans="4:4">
      <c r="D20516" s="112"/>
    </row>
    <row r="20517" spans="4:4">
      <c r="D20517" s="112"/>
    </row>
    <row r="20518" spans="4:4">
      <c r="D20518" s="112"/>
    </row>
    <row r="20519" spans="4:4">
      <c r="D20519" s="112"/>
    </row>
    <row r="20520" spans="4:4">
      <c r="D20520" s="112"/>
    </row>
    <row r="20521" spans="4:4">
      <c r="D20521" s="112"/>
    </row>
    <row r="20522" spans="4:4">
      <c r="D20522" s="112"/>
    </row>
    <row r="20523" spans="4:4">
      <c r="D20523" s="112"/>
    </row>
    <row r="20524" spans="4:4">
      <c r="D20524" s="112"/>
    </row>
    <row r="20525" spans="4:4">
      <c r="D20525" s="112"/>
    </row>
    <row r="20526" spans="4:4">
      <c r="D20526" s="112"/>
    </row>
    <row r="20527" spans="4:4">
      <c r="D20527" s="112"/>
    </row>
    <row r="20528" spans="4:4">
      <c r="D20528" s="112"/>
    </row>
    <row r="20529" spans="4:4">
      <c r="D20529" s="112"/>
    </row>
    <row r="20530" spans="4:4">
      <c r="D20530" s="112"/>
    </row>
    <row r="20531" spans="4:4">
      <c r="D20531" s="112"/>
    </row>
    <row r="20532" spans="4:4">
      <c r="D20532" s="112"/>
    </row>
    <row r="20533" spans="4:4">
      <c r="D20533" s="112"/>
    </row>
    <row r="20534" spans="4:4">
      <c r="D20534" s="112"/>
    </row>
    <row r="20535" spans="4:4">
      <c r="D20535" s="112"/>
    </row>
    <row r="20536" spans="4:4">
      <c r="D20536" s="112"/>
    </row>
    <row r="20537" spans="4:4">
      <c r="D20537" s="112"/>
    </row>
    <row r="20538" spans="4:4">
      <c r="D20538" s="112"/>
    </row>
    <row r="20539" spans="4:4">
      <c r="D20539" s="112"/>
    </row>
    <row r="20540" spans="4:4">
      <c r="D20540" s="112"/>
    </row>
    <row r="20541" spans="4:4">
      <c r="D20541" s="112"/>
    </row>
    <row r="20542" spans="4:4">
      <c r="D20542" s="112"/>
    </row>
    <row r="20543" spans="4:4">
      <c r="D20543" s="112"/>
    </row>
    <row r="20544" spans="4:4">
      <c r="D20544" s="112"/>
    </row>
    <row r="20545" spans="4:4">
      <c r="D20545" s="112"/>
    </row>
    <row r="20546" spans="4:4">
      <c r="D20546" s="112"/>
    </row>
    <row r="20547" spans="4:4">
      <c r="D20547" s="112"/>
    </row>
    <row r="20548" spans="4:4">
      <c r="D20548" s="112"/>
    </row>
    <row r="20549" spans="4:4">
      <c r="D20549" s="112"/>
    </row>
    <row r="20550" spans="4:4">
      <c r="D20550" s="112"/>
    </row>
    <row r="20551" spans="4:4">
      <c r="D20551" s="112"/>
    </row>
    <row r="20552" spans="4:4">
      <c r="D20552" s="112"/>
    </row>
    <row r="20553" spans="4:4">
      <c r="D20553" s="112"/>
    </row>
    <row r="20554" spans="4:4">
      <c r="D20554" s="112"/>
    </row>
    <row r="20555" spans="4:4">
      <c r="D20555" s="112"/>
    </row>
    <row r="20556" spans="4:4">
      <c r="D20556" s="112"/>
    </row>
    <row r="20557" spans="4:4">
      <c r="D20557" s="112"/>
    </row>
    <row r="20558" spans="4:4">
      <c r="D20558" s="112"/>
    </row>
    <row r="20559" spans="4:4">
      <c r="D20559" s="112"/>
    </row>
    <row r="20560" spans="4:4">
      <c r="D20560" s="112"/>
    </row>
    <row r="20561" spans="4:4">
      <c r="D20561" s="112"/>
    </row>
    <row r="20562" spans="4:4">
      <c r="D20562" s="112"/>
    </row>
    <row r="20563" spans="4:4">
      <c r="D20563" s="112"/>
    </row>
    <row r="20564" spans="4:4">
      <c r="D20564" s="112"/>
    </row>
    <row r="20565" spans="4:4">
      <c r="D20565" s="112"/>
    </row>
    <row r="20566" spans="4:4">
      <c r="D20566" s="112"/>
    </row>
    <row r="20567" spans="4:4">
      <c r="D20567" s="112"/>
    </row>
    <row r="20568" spans="4:4">
      <c r="D20568" s="112"/>
    </row>
    <row r="20569" spans="4:4">
      <c r="D20569" s="112"/>
    </row>
    <row r="20570" spans="4:4">
      <c r="D20570" s="112"/>
    </row>
    <row r="20571" spans="4:4">
      <c r="D20571" s="112"/>
    </row>
    <row r="20572" spans="4:4">
      <c r="D20572" s="112"/>
    </row>
    <row r="20573" spans="4:4">
      <c r="D20573" s="112"/>
    </row>
    <row r="20574" spans="4:4">
      <c r="D20574" s="112"/>
    </row>
    <row r="20575" spans="4:4">
      <c r="D20575" s="112"/>
    </row>
    <row r="20576" spans="4:4">
      <c r="D20576" s="112"/>
    </row>
    <row r="20577" spans="4:4">
      <c r="D20577" s="112"/>
    </row>
    <row r="20578" spans="4:4">
      <c r="D20578" s="112"/>
    </row>
    <row r="20579" spans="4:4">
      <c r="D20579" s="112"/>
    </row>
    <row r="20580" spans="4:4">
      <c r="D20580" s="112"/>
    </row>
    <row r="20581" spans="4:4">
      <c r="D20581" s="112"/>
    </row>
    <row r="20582" spans="4:4">
      <c r="D20582" s="112"/>
    </row>
    <row r="20583" spans="4:4">
      <c r="D20583" s="112"/>
    </row>
    <row r="20584" spans="4:4">
      <c r="D20584" s="112"/>
    </row>
    <row r="20585" spans="4:4">
      <c r="D20585" s="112"/>
    </row>
    <row r="20586" spans="4:4">
      <c r="D20586" s="112"/>
    </row>
    <row r="20587" spans="4:4">
      <c r="D20587" s="112"/>
    </row>
    <row r="20588" spans="4:4">
      <c r="D20588" s="112"/>
    </row>
    <row r="20589" spans="4:4">
      <c r="D20589" s="112"/>
    </row>
    <row r="20590" spans="4:4">
      <c r="D20590" s="112"/>
    </row>
    <row r="20591" spans="4:4">
      <c r="D20591" s="112"/>
    </row>
    <row r="20592" spans="4:4">
      <c r="D20592" s="112"/>
    </row>
    <row r="20593" spans="4:4">
      <c r="D20593" s="112"/>
    </row>
    <row r="20594" spans="4:4">
      <c r="D20594" s="112"/>
    </row>
    <row r="20595" spans="4:4">
      <c r="D20595" s="112"/>
    </row>
    <row r="20596" spans="4:4">
      <c r="D20596" s="112"/>
    </row>
    <row r="20597" spans="4:4">
      <c r="D20597" s="112"/>
    </row>
    <row r="20598" spans="4:4">
      <c r="D20598" s="112"/>
    </row>
    <row r="20599" spans="4:4">
      <c r="D20599" s="112"/>
    </row>
    <row r="20600" spans="4:4">
      <c r="D20600" s="112"/>
    </row>
    <row r="20601" spans="4:4">
      <c r="D20601" s="112"/>
    </row>
    <row r="20602" spans="4:4">
      <c r="D20602" s="112"/>
    </row>
    <row r="20603" spans="4:4">
      <c r="D20603" s="112"/>
    </row>
    <row r="20604" spans="4:4">
      <c r="D20604" s="112"/>
    </row>
    <row r="20605" spans="4:4">
      <c r="D20605" s="112"/>
    </row>
    <row r="20606" spans="4:4">
      <c r="D20606" s="112"/>
    </row>
    <row r="20607" spans="4:4">
      <c r="D20607" s="112"/>
    </row>
    <row r="20608" spans="4:4">
      <c r="D20608" s="112"/>
    </row>
    <row r="20609" spans="4:4">
      <c r="D20609" s="112"/>
    </row>
    <row r="20610" spans="4:4">
      <c r="D20610" s="112"/>
    </row>
    <row r="20611" spans="4:4">
      <c r="D20611" s="112"/>
    </row>
    <row r="20612" spans="4:4">
      <c r="D20612" s="112"/>
    </row>
    <row r="20613" spans="4:4">
      <c r="D20613" s="112"/>
    </row>
    <row r="20614" spans="4:4">
      <c r="D20614" s="112"/>
    </row>
    <row r="20615" spans="4:4">
      <c r="D20615" s="112"/>
    </row>
    <row r="20616" spans="4:4">
      <c r="D20616" s="112"/>
    </row>
    <row r="20617" spans="4:4">
      <c r="D20617" s="112"/>
    </row>
    <row r="20618" spans="4:4">
      <c r="D20618" s="112"/>
    </row>
    <row r="20619" spans="4:4">
      <c r="D20619" s="112"/>
    </row>
    <row r="20620" spans="4:4">
      <c r="D20620" s="112"/>
    </row>
    <row r="20621" spans="4:4">
      <c r="D20621" s="112"/>
    </row>
    <row r="20622" spans="4:4">
      <c r="D20622" s="112"/>
    </row>
    <row r="20623" spans="4:4">
      <c r="D20623" s="112"/>
    </row>
    <row r="20624" spans="4:4">
      <c r="D20624" s="112"/>
    </row>
    <row r="20625" spans="4:4">
      <c r="D20625" s="112"/>
    </row>
    <row r="20626" spans="4:4">
      <c r="D20626" s="112"/>
    </row>
    <row r="20627" spans="4:4">
      <c r="D20627" s="112"/>
    </row>
    <row r="20628" spans="4:4">
      <c r="D20628" s="112"/>
    </row>
    <row r="20629" spans="4:4">
      <c r="D20629" s="112"/>
    </row>
    <row r="20630" spans="4:4">
      <c r="D20630" s="112"/>
    </row>
    <row r="20631" spans="4:4">
      <c r="D20631" s="112"/>
    </row>
    <row r="20632" spans="4:4">
      <c r="D20632" s="112"/>
    </row>
    <row r="20633" spans="4:4">
      <c r="D20633" s="112"/>
    </row>
    <row r="20634" spans="4:4">
      <c r="D20634" s="112"/>
    </row>
    <row r="20635" spans="4:4">
      <c r="D20635" s="112"/>
    </row>
    <row r="20636" spans="4:4">
      <c r="D20636" s="112"/>
    </row>
    <row r="20637" spans="4:4">
      <c r="D20637" s="112"/>
    </row>
    <row r="20638" spans="4:4">
      <c r="D20638" s="112"/>
    </row>
    <row r="20639" spans="4:4">
      <c r="D20639" s="112"/>
    </row>
    <row r="20640" spans="4:4">
      <c r="D20640" s="112"/>
    </row>
    <row r="20641" spans="4:4">
      <c r="D20641" s="112"/>
    </row>
    <row r="20642" spans="4:4">
      <c r="D20642" s="112"/>
    </row>
    <row r="20643" spans="4:4">
      <c r="D20643" s="112"/>
    </row>
    <row r="20644" spans="4:4">
      <c r="D20644" s="112"/>
    </row>
    <row r="20645" spans="4:4">
      <c r="D20645" s="112"/>
    </row>
    <row r="20646" spans="4:4">
      <c r="D20646" s="112"/>
    </row>
    <row r="20647" spans="4:4">
      <c r="D20647" s="112"/>
    </row>
    <row r="20648" spans="4:4">
      <c r="D20648" s="112"/>
    </row>
    <row r="20649" spans="4:4">
      <c r="D20649" s="112"/>
    </row>
    <row r="20650" spans="4:4">
      <c r="D20650" s="112"/>
    </row>
    <row r="20651" spans="4:4">
      <c r="D20651" s="112"/>
    </row>
    <row r="20652" spans="4:4">
      <c r="D20652" s="112"/>
    </row>
    <row r="20653" spans="4:4">
      <c r="D20653" s="112"/>
    </row>
    <row r="20654" spans="4:4">
      <c r="D20654" s="112"/>
    </row>
    <row r="20655" spans="4:4">
      <c r="D20655" s="112"/>
    </row>
    <row r="20656" spans="4:4">
      <c r="D20656" s="112"/>
    </row>
    <row r="20657" spans="4:4">
      <c r="D20657" s="112"/>
    </row>
    <row r="20658" spans="4:4">
      <c r="D20658" s="112"/>
    </row>
    <row r="20659" spans="4:4">
      <c r="D20659" s="112"/>
    </row>
    <row r="20660" spans="4:4">
      <c r="D20660" s="112"/>
    </row>
    <row r="20661" spans="4:4">
      <c r="D20661" s="112"/>
    </row>
    <row r="20662" spans="4:4">
      <c r="D20662" s="112"/>
    </row>
    <row r="20663" spans="4:4">
      <c r="D20663" s="112"/>
    </row>
    <row r="20664" spans="4:4">
      <c r="D20664" s="112"/>
    </row>
    <row r="20665" spans="4:4">
      <c r="D20665" s="112"/>
    </row>
    <row r="20666" spans="4:4">
      <c r="D20666" s="112"/>
    </row>
    <row r="20667" spans="4:4">
      <c r="D20667" s="112"/>
    </row>
    <row r="20668" spans="4:4">
      <c r="D20668" s="112"/>
    </row>
    <row r="20669" spans="4:4">
      <c r="D20669" s="112"/>
    </row>
    <row r="20670" spans="4:4">
      <c r="D20670" s="112"/>
    </row>
    <row r="20671" spans="4:4">
      <c r="D20671" s="112"/>
    </row>
    <row r="20672" spans="4:4">
      <c r="D20672" s="112"/>
    </row>
    <row r="20673" spans="4:4">
      <c r="D20673" s="112"/>
    </row>
    <row r="20674" spans="4:4">
      <c r="D20674" s="112"/>
    </row>
    <row r="20675" spans="4:4">
      <c r="D20675" s="112"/>
    </row>
    <row r="20676" spans="4:4">
      <c r="D20676" s="112"/>
    </row>
    <row r="20677" spans="4:4">
      <c r="D20677" s="112"/>
    </row>
    <row r="20678" spans="4:4">
      <c r="D20678" s="112"/>
    </row>
    <row r="20679" spans="4:4">
      <c r="D20679" s="112"/>
    </row>
    <row r="20680" spans="4:4">
      <c r="D20680" s="112"/>
    </row>
    <row r="20681" spans="4:4">
      <c r="D20681" s="112"/>
    </row>
    <row r="20682" spans="4:4">
      <c r="D20682" s="112"/>
    </row>
    <row r="20683" spans="4:4">
      <c r="D20683" s="112"/>
    </row>
    <row r="20684" spans="4:4">
      <c r="D20684" s="112"/>
    </row>
    <row r="20685" spans="4:4">
      <c r="D20685" s="112"/>
    </row>
    <row r="20686" spans="4:4">
      <c r="D20686" s="112"/>
    </row>
    <row r="20687" spans="4:4">
      <c r="D20687" s="112"/>
    </row>
    <row r="20688" spans="4:4">
      <c r="D20688" s="112"/>
    </row>
    <row r="20689" spans="4:4">
      <c r="D20689" s="112"/>
    </row>
    <row r="20690" spans="4:4">
      <c r="D20690" s="112"/>
    </row>
    <row r="20691" spans="4:4">
      <c r="D20691" s="112"/>
    </row>
    <row r="20692" spans="4:4">
      <c r="D20692" s="112"/>
    </row>
    <row r="20693" spans="4:4">
      <c r="D20693" s="112"/>
    </row>
    <row r="20694" spans="4:4">
      <c r="D20694" s="112"/>
    </row>
    <row r="20695" spans="4:4">
      <c r="D20695" s="112"/>
    </row>
    <row r="20696" spans="4:4">
      <c r="D20696" s="112"/>
    </row>
    <row r="20697" spans="4:4">
      <c r="D20697" s="112"/>
    </row>
    <row r="20698" spans="4:4">
      <c r="D20698" s="112"/>
    </row>
    <row r="20699" spans="4:4">
      <c r="D20699" s="112"/>
    </row>
    <row r="20700" spans="4:4">
      <c r="D20700" s="112"/>
    </row>
    <row r="20701" spans="4:4">
      <c r="D20701" s="112"/>
    </row>
    <row r="20702" spans="4:4">
      <c r="D20702" s="112"/>
    </row>
    <row r="20703" spans="4:4">
      <c r="D20703" s="112"/>
    </row>
    <row r="20704" spans="4:4">
      <c r="D20704" s="112"/>
    </row>
    <row r="20705" spans="4:4">
      <c r="D20705" s="112"/>
    </row>
    <row r="20706" spans="4:4">
      <c r="D20706" s="112"/>
    </row>
    <row r="20707" spans="4:4">
      <c r="D20707" s="112"/>
    </row>
    <row r="20708" spans="4:4">
      <c r="D20708" s="112"/>
    </row>
    <row r="20709" spans="4:4">
      <c r="D20709" s="112"/>
    </row>
    <row r="20710" spans="4:4">
      <c r="D20710" s="112"/>
    </row>
    <row r="20711" spans="4:4">
      <c r="D20711" s="112"/>
    </row>
    <row r="20712" spans="4:4">
      <c r="D20712" s="112"/>
    </row>
    <row r="20713" spans="4:4">
      <c r="D20713" s="112"/>
    </row>
    <row r="20714" spans="4:4">
      <c r="D20714" s="112"/>
    </row>
    <row r="20715" spans="4:4">
      <c r="D20715" s="112"/>
    </row>
    <row r="20716" spans="4:4">
      <c r="D20716" s="112"/>
    </row>
    <row r="20717" spans="4:4">
      <c r="D20717" s="112"/>
    </row>
    <row r="20718" spans="4:4">
      <c r="D20718" s="112"/>
    </row>
    <row r="20719" spans="4:4">
      <c r="D20719" s="112"/>
    </row>
    <row r="20720" spans="4:4">
      <c r="D20720" s="112"/>
    </row>
    <row r="20721" spans="4:4">
      <c r="D20721" s="112"/>
    </row>
    <row r="20722" spans="4:4">
      <c r="D20722" s="112"/>
    </row>
    <row r="20723" spans="4:4">
      <c r="D20723" s="112"/>
    </row>
    <row r="20724" spans="4:4">
      <c r="D20724" s="112"/>
    </row>
    <row r="20725" spans="4:4">
      <c r="D20725" s="112"/>
    </row>
    <row r="20726" spans="4:4">
      <c r="D20726" s="112"/>
    </row>
    <row r="20727" spans="4:4">
      <c r="D20727" s="112"/>
    </row>
    <row r="20728" spans="4:4">
      <c r="D20728" s="112"/>
    </row>
    <row r="20729" spans="4:4">
      <c r="D20729" s="112"/>
    </row>
    <row r="20730" spans="4:4">
      <c r="D20730" s="112"/>
    </row>
    <row r="20731" spans="4:4">
      <c r="D20731" s="112"/>
    </row>
    <row r="20732" spans="4:4">
      <c r="D20732" s="112"/>
    </row>
    <row r="20733" spans="4:4">
      <c r="D20733" s="112"/>
    </row>
    <row r="20734" spans="4:4">
      <c r="D20734" s="112"/>
    </row>
    <row r="20735" spans="4:4">
      <c r="D20735" s="112"/>
    </row>
    <row r="20736" spans="4:4">
      <c r="D20736" s="112"/>
    </row>
    <row r="20737" spans="4:4">
      <c r="D20737" s="112"/>
    </row>
    <row r="20738" spans="4:4">
      <c r="D20738" s="112"/>
    </row>
    <row r="20739" spans="4:4">
      <c r="D20739" s="112"/>
    </row>
    <row r="20740" spans="4:4">
      <c r="D20740" s="112"/>
    </row>
    <row r="20741" spans="4:4">
      <c r="D20741" s="112"/>
    </row>
    <row r="20742" spans="4:4">
      <c r="D20742" s="112"/>
    </row>
    <row r="20743" spans="4:4">
      <c r="D20743" s="112"/>
    </row>
    <row r="20744" spans="4:4">
      <c r="D20744" s="112"/>
    </row>
    <row r="20745" spans="4:4">
      <c r="D20745" s="112"/>
    </row>
    <row r="20746" spans="4:4">
      <c r="D20746" s="112"/>
    </row>
    <row r="20747" spans="4:4">
      <c r="D20747" s="112"/>
    </row>
    <row r="20748" spans="4:4">
      <c r="D20748" s="112"/>
    </row>
    <row r="20749" spans="4:4">
      <c r="D20749" s="112"/>
    </row>
    <row r="20750" spans="4:4">
      <c r="D20750" s="112"/>
    </row>
    <row r="20751" spans="4:4">
      <c r="D20751" s="112"/>
    </row>
    <row r="20752" spans="4:4">
      <c r="D20752" s="112"/>
    </row>
    <row r="20753" spans="4:4">
      <c r="D20753" s="112"/>
    </row>
    <row r="20754" spans="4:4">
      <c r="D20754" s="112"/>
    </row>
    <row r="20755" spans="4:4">
      <c r="D20755" s="112"/>
    </row>
    <row r="20756" spans="4:4">
      <c r="D20756" s="112"/>
    </row>
    <row r="20757" spans="4:4">
      <c r="D20757" s="112"/>
    </row>
    <row r="20758" spans="4:4">
      <c r="D20758" s="112"/>
    </row>
    <row r="20759" spans="4:4">
      <c r="D20759" s="112"/>
    </row>
    <row r="20760" spans="4:4">
      <c r="D20760" s="112"/>
    </row>
    <row r="20761" spans="4:4">
      <c r="D20761" s="112"/>
    </row>
    <row r="20762" spans="4:4">
      <c r="D20762" s="112"/>
    </row>
    <row r="20763" spans="4:4">
      <c r="D20763" s="112"/>
    </row>
    <row r="20764" spans="4:4">
      <c r="D20764" s="112"/>
    </row>
    <row r="20765" spans="4:4">
      <c r="D20765" s="112"/>
    </row>
    <row r="20766" spans="4:4">
      <c r="D20766" s="112"/>
    </row>
    <row r="20767" spans="4:4">
      <c r="D20767" s="112"/>
    </row>
    <row r="20768" spans="4:4">
      <c r="D20768" s="112"/>
    </row>
    <row r="20769" spans="4:4">
      <c r="D20769" s="112"/>
    </row>
    <row r="20770" spans="4:4">
      <c r="D20770" s="112"/>
    </row>
    <row r="20771" spans="4:4">
      <c r="D20771" s="112"/>
    </row>
    <row r="20772" spans="4:4">
      <c r="D20772" s="112"/>
    </row>
    <row r="20773" spans="4:4">
      <c r="D20773" s="112"/>
    </row>
    <row r="20774" spans="4:4">
      <c r="D20774" s="112"/>
    </row>
    <row r="20775" spans="4:4">
      <c r="D20775" s="112"/>
    </row>
    <row r="20776" spans="4:4">
      <c r="D20776" s="112"/>
    </row>
    <row r="20777" spans="4:4">
      <c r="D20777" s="112"/>
    </row>
    <row r="20778" spans="4:4">
      <c r="D20778" s="112"/>
    </row>
    <row r="20779" spans="4:4">
      <c r="D20779" s="112"/>
    </row>
    <row r="20780" spans="4:4">
      <c r="D20780" s="112"/>
    </row>
    <row r="20781" spans="4:4">
      <c r="D20781" s="112"/>
    </row>
    <row r="20782" spans="4:4">
      <c r="D20782" s="112"/>
    </row>
    <row r="20783" spans="4:4">
      <c r="D20783" s="112"/>
    </row>
    <row r="20784" spans="4:4">
      <c r="D20784" s="112"/>
    </row>
    <row r="20785" spans="4:4">
      <c r="D20785" s="112"/>
    </row>
    <row r="20786" spans="4:4">
      <c r="D20786" s="112"/>
    </row>
    <row r="20787" spans="4:4">
      <c r="D20787" s="112"/>
    </row>
    <row r="20788" spans="4:4">
      <c r="D20788" s="112"/>
    </row>
    <row r="20789" spans="4:4">
      <c r="D20789" s="112"/>
    </row>
    <row r="20790" spans="4:4">
      <c r="D20790" s="112"/>
    </row>
    <row r="20791" spans="4:4">
      <c r="D20791" s="112"/>
    </row>
    <row r="20792" spans="4:4">
      <c r="D20792" s="112"/>
    </row>
    <row r="20793" spans="4:4">
      <c r="D20793" s="112"/>
    </row>
    <row r="20794" spans="4:4">
      <c r="D20794" s="112"/>
    </row>
    <row r="20795" spans="4:4">
      <c r="D20795" s="112"/>
    </row>
    <row r="20796" spans="4:4">
      <c r="D20796" s="112"/>
    </row>
    <row r="20797" spans="4:4">
      <c r="D20797" s="112"/>
    </row>
    <row r="20798" spans="4:4">
      <c r="D20798" s="112"/>
    </row>
    <row r="20799" spans="4:4">
      <c r="D20799" s="112"/>
    </row>
    <row r="20800" spans="4:4">
      <c r="D20800" s="112"/>
    </row>
    <row r="20801" spans="4:4">
      <c r="D20801" s="112"/>
    </row>
    <row r="20802" spans="4:4">
      <c r="D20802" s="112"/>
    </row>
    <row r="20803" spans="4:4">
      <c r="D20803" s="112"/>
    </row>
    <row r="20804" spans="4:4">
      <c r="D20804" s="112"/>
    </row>
    <row r="20805" spans="4:4">
      <c r="D20805" s="112"/>
    </row>
    <row r="20806" spans="4:4">
      <c r="D20806" s="112"/>
    </row>
    <row r="20807" spans="4:4">
      <c r="D20807" s="112"/>
    </row>
    <row r="20808" spans="4:4">
      <c r="D20808" s="112"/>
    </row>
    <row r="20809" spans="4:4">
      <c r="D20809" s="112"/>
    </row>
    <row r="20810" spans="4:4">
      <c r="D20810" s="112"/>
    </row>
    <row r="20811" spans="4:4">
      <c r="D20811" s="112"/>
    </row>
    <row r="20812" spans="4:4">
      <c r="D20812" s="112"/>
    </row>
    <row r="20813" spans="4:4">
      <c r="D20813" s="112"/>
    </row>
    <row r="20814" spans="4:4">
      <c r="D20814" s="112"/>
    </row>
    <row r="20815" spans="4:4">
      <c r="D20815" s="112"/>
    </row>
    <row r="20816" spans="4:4">
      <c r="D20816" s="112"/>
    </row>
    <row r="20817" spans="4:4">
      <c r="D20817" s="112"/>
    </row>
    <row r="20818" spans="4:4">
      <c r="D20818" s="112"/>
    </row>
    <row r="20819" spans="4:4">
      <c r="D20819" s="112"/>
    </row>
    <row r="20820" spans="4:4">
      <c r="D20820" s="112"/>
    </row>
    <row r="20821" spans="4:4">
      <c r="D20821" s="112"/>
    </row>
    <row r="20822" spans="4:4">
      <c r="D20822" s="112"/>
    </row>
    <row r="20823" spans="4:4">
      <c r="D20823" s="112"/>
    </row>
    <row r="20824" spans="4:4">
      <c r="D20824" s="112"/>
    </row>
    <row r="20825" spans="4:4">
      <c r="D20825" s="112"/>
    </row>
    <row r="20826" spans="4:4">
      <c r="D20826" s="112"/>
    </row>
    <row r="20827" spans="4:4">
      <c r="D20827" s="112"/>
    </row>
    <row r="20828" spans="4:4">
      <c r="D20828" s="112"/>
    </row>
    <row r="20829" spans="4:4">
      <c r="D20829" s="112"/>
    </row>
    <row r="20830" spans="4:4">
      <c r="D20830" s="112"/>
    </row>
    <row r="20831" spans="4:4">
      <c r="D20831" s="112"/>
    </row>
    <row r="20832" spans="4:4">
      <c r="D20832" s="112"/>
    </row>
    <row r="20833" spans="4:4">
      <c r="D20833" s="112"/>
    </row>
    <row r="20834" spans="4:4">
      <c r="D20834" s="112"/>
    </row>
    <row r="20835" spans="4:4">
      <c r="D20835" s="112"/>
    </row>
    <row r="20836" spans="4:4">
      <c r="D20836" s="112"/>
    </row>
    <row r="20837" spans="4:4">
      <c r="D20837" s="112"/>
    </row>
    <row r="20838" spans="4:4">
      <c r="D20838" s="112"/>
    </row>
    <row r="20839" spans="4:4">
      <c r="D20839" s="112"/>
    </row>
    <row r="20840" spans="4:4">
      <c r="D20840" s="112"/>
    </row>
    <row r="20841" spans="4:4">
      <c r="D20841" s="112"/>
    </row>
    <row r="20842" spans="4:4">
      <c r="D20842" s="112"/>
    </row>
    <row r="20843" spans="4:4">
      <c r="D20843" s="112"/>
    </row>
    <row r="20844" spans="4:4">
      <c r="D20844" s="112"/>
    </row>
    <row r="20845" spans="4:4">
      <c r="D20845" s="112"/>
    </row>
    <row r="20846" spans="4:4">
      <c r="D20846" s="112"/>
    </row>
    <row r="20847" spans="4:4">
      <c r="D20847" s="112"/>
    </row>
    <row r="20848" spans="4:4">
      <c r="D20848" s="112"/>
    </row>
    <row r="20849" spans="4:4">
      <c r="D20849" s="112"/>
    </row>
    <row r="20850" spans="4:4">
      <c r="D20850" s="112"/>
    </row>
    <row r="20851" spans="4:4">
      <c r="D20851" s="112"/>
    </row>
    <row r="20852" spans="4:4">
      <c r="D20852" s="112"/>
    </row>
    <row r="20853" spans="4:4">
      <c r="D20853" s="112"/>
    </row>
    <row r="20854" spans="4:4">
      <c r="D20854" s="112"/>
    </row>
    <row r="20855" spans="4:4">
      <c r="D20855" s="112"/>
    </row>
    <row r="20856" spans="4:4">
      <c r="D20856" s="112"/>
    </row>
    <row r="20857" spans="4:4">
      <c r="D20857" s="112"/>
    </row>
    <row r="20858" spans="4:4">
      <c r="D20858" s="112"/>
    </row>
    <row r="20859" spans="4:4">
      <c r="D20859" s="112"/>
    </row>
    <row r="20860" spans="4:4">
      <c r="D20860" s="112"/>
    </row>
    <row r="20861" spans="4:4">
      <c r="D20861" s="112"/>
    </row>
    <row r="20862" spans="4:4">
      <c r="D20862" s="112"/>
    </row>
    <row r="20863" spans="4:4">
      <c r="D20863" s="112"/>
    </row>
    <row r="20864" spans="4:4">
      <c r="D20864" s="112"/>
    </row>
    <row r="20865" spans="4:4">
      <c r="D20865" s="112"/>
    </row>
    <row r="20866" spans="4:4">
      <c r="D20866" s="112"/>
    </row>
    <row r="20867" spans="4:4">
      <c r="D20867" s="112"/>
    </row>
    <row r="20868" spans="4:4">
      <c r="D20868" s="112"/>
    </row>
    <row r="20869" spans="4:4">
      <c r="D20869" s="112"/>
    </row>
    <row r="20870" spans="4:4">
      <c r="D20870" s="112"/>
    </row>
    <row r="20871" spans="4:4">
      <c r="D20871" s="112"/>
    </row>
    <row r="20872" spans="4:4">
      <c r="D20872" s="112"/>
    </row>
    <row r="20873" spans="4:4">
      <c r="D20873" s="112"/>
    </row>
    <row r="20874" spans="4:4">
      <c r="D20874" s="112"/>
    </row>
    <row r="20875" spans="4:4">
      <c r="D20875" s="112"/>
    </row>
    <row r="20876" spans="4:4">
      <c r="D20876" s="112"/>
    </row>
    <row r="20877" spans="4:4">
      <c r="D20877" s="112"/>
    </row>
    <row r="20878" spans="4:4">
      <c r="D20878" s="112"/>
    </row>
    <row r="20879" spans="4:4">
      <c r="D20879" s="112"/>
    </row>
    <row r="20880" spans="4:4">
      <c r="D20880" s="112"/>
    </row>
    <row r="20881" spans="4:4">
      <c r="D20881" s="112"/>
    </row>
    <row r="20882" spans="4:4">
      <c r="D20882" s="112"/>
    </row>
    <row r="20883" spans="4:4">
      <c r="D20883" s="112"/>
    </row>
    <row r="20884" spans="4:4">
      <c r="D20884" s="112"/>
    </row>
    <row r="20885" spans="4:4">
      <c r="D20885" s="112"/>
    </row>
    <row r="20886" spans="4:4">
      <c r="D20886" s="112"/>
    </row>
    <row r="20887" spans="4:4">
      <c r="D20887" s="112"/>
    </row>
    <row r="20888" spans="4:4">
      <c r="D20888" s="112"/>
    </row>
    <row r="20889" spans="4:4">
      <c r="D20889" s="112"/>
    </row>
    <row r="20890" spans="4:4">
      <c r="D20890" s="112"/>
    </row>
    <row r="20891" spans="4:4">
      <c r="D20891" s="112"/>
    </row>
    <row r="20892" spans="4:4">
      <c r="D20892" s="112"/>
    </row>
    <row r="20893" spans="4:4">
      <c r="D20893" s="112"/>
    </row>
    <row r="20894" spans="4:4">
      <c r="D20894" s="112"/>
    </row>
    <row r="20895" spans="4:4">
      <c r="D20895" s="112"/>
    </row>
    <row r="20896" spans="4:4">
      <c r="D20896" s="112"/>
    </row>
    <row r="20897" spans="4:4">
      <c r="D20897" s="112"/>
    </row>
    <row r="20898" spans="4:4">
      <c r="D20898" s="112"/>
    </row>
    <row r="20899" spans="4:4">
      <c r="D20899" s="112"/>
    </row>
    <row r="20900" spans="4:4">
      <c r="D20900" s="112"/>
    </row>
    <row r="20901" spans="4:4">
      <c r="D20901" s="112"/>
    </row>
    <row r="20902" spans="4:4">
      <c r="D20902" s="112"/>
    </row>
    <row r="20903" spans="4:4">
      <c r="D20903" s="112"/>
    </row>
    <row r="20904" spans="4:4">
      <c r="D20904" s="112"/>
    </row>
    <row r="20905" spans="4:4">
      <c r="D20905" s="112"/>
    </row>
    <row r="20906" spans="4:4">
      <c r="D20906" s="112"/>
    </row>
    <row r="20907" spans="4:4">
      <c r="D20907" s="112"/>
    </row>
    <row r="20908" spans="4:4">
      <c r="D20908" s="112"/>
    </row>
    <row r="20909" spans="4:4">
      <c r="D20909" s="112"/>
    </row>
    <row r="20910" spans="4:4">
      <c r="D20910" s="112"/>
    </row>
    <row r="20911" spans="4:4">
      <c r="D20911" s="112"/>
    </row>
    <row r="20912" spans="4:4">
      <c r="D20912" s="112"/>
    </row>
    <row r="20913" spans="4:4">
      <c r="D20913" s="112"/>
    </row>
    <row r="20914" spans="4:4">
      <c r="D20914" s="112"/>
    </row>
    <row r="20915" spans="4:4">
      <c r="D20915" s="112"/>
    </row>
    <row r="20916" spans="4:4">
      <c r="D20916" s="112"/>
    </row>
    <row r="20917" spans="4:4">
      <c r="D20917" s="112"/>
    </row>
    <row r="20918" spans="4:4">
      <c r="D20918" s="112"/>
    </row>
    <row r="20919" spans="4:4">
      <c r="D20919" s="112"/>
    </row>
    <row r="20920" spans="4:4">
      <c r="D20920" s="112"/>
    </row>
    <row r="20921" spans="4:4">
      <c r="D20921" s="112"/>
    </row>
    <row r="20922" spans="4:4">
      <c r="D20922" s="112"/>
    </row>
    <row r="20923" spans="4:4">
      <c r="D20923" s="112"/>
    </row>
    <row r="20924" spans="4:4">
      <c r="D20924" s="112"/>
    </row>
    <row r="20925" spans="4:4">
      <c r="D20925" s="112"/>
    </row>
    <row r="20926" spans="4:4">
      <c r="D20926" s="112"/>
    </row>
    <row r="20927" spans="4:4">
      <c r="D20927" s="112"/>
    </row>
    <row r="20928" spans="4:4">
      <c r="D20928" s="112"/>
    </row>
    <row r="20929" spans="4:4">
      <c r="D20929" s="112"/>
    </row>
    <row r="20930" spans="4:4">
      <c r="D20930" s="112"/>
    </row>
    <row r="20931" spans="4:4">
      <c r="D20931" s="112"/>
    </row>
    <row r="20932" spans="4:4">
      <c r="D20932" s="112"/>
    </row>
    <row r="20933" spans="4:4">
      <c r="D20933" s="112"/>
    </row>
    <row r="20934" spans="4:4">
      <c r="D20934" s="112"/>
    </row>
    <row r="20935" spans="4:4">
      <c r="D20935" s="112"/>
    </row>
    <row r="20936" spans="4:4">
      <c r="D20936" s="112"/>
    </row>
    <row r="20937" spans="4:4">
      <c r="D20937" s="112"/>
    </row>
    <row r="20938" spans="4:4">
      <c r="D20938" s="112"/>
    </row>
    <row r="20939" spans="4:4">
      <c r="D20939" s="112"/>
    </row>
    <row r="20940" spans="4:4">
      <c r="D20940" s="112"/>
    </row>
    <row r="20941" spans="4:4">
      <c r="D20941" s="112"/>
    </row>
    <row r="20942" spans="4:4">
      <c r="D20942" s="112"/>
    </row>
    <row r="20943" spans="4:4">
      <c r="D20943" s="112"/>
    </row>
    <row r="20944" spans="4:4">
      <c r="D20944" s="112"/>
    </row>
    <row r="20945" spans="4:4">
      <c r="D20945" s="112"/>
    </row>
    <row r="20946" spans="4:4">
      <c r="D20946" s="112"/>
    </row>
    <row r="20947" spans="4:4">
      <c r="D20947" s="112"/>
    </row>
    <row r="20948" spans="4:4">
      <c r="D20948" s="112"/>
    </row>
    <row r="20949" spans="4:4">
      <c r="D20949" s="112"/>
    </row>
    <row r="20950" spans="4:4">
      <c r="D20950" s="112"/>
    </row>
    <row r="20951" spans="4:4">
      <c r="D20951" s="112"/>
    </row>
    <row r="20952" spans="4:4">
      <c r="D20952" s="112"/>
    </row>
    <row r="20953" spans="4:4">
      <c r="D20953" s="112"/>
    </row>
    <row r="20954" spans="4:4">
      <c r="D20954" s="112"/>
    </row>
    <row r="20955" spans="4:4">
      <c r="D20955" s="112"/>
    </row>
    <row r="20956" spans="4:4">
      <c r="D20956" s="112"/>
    </row>
    <row r="20957" spans="4:4">
      <c r="D20957" s="112"/>
    </row>
    <row r="20958" spans="4:4">
      <c r="D20958" s="112"/>
    </row>
    <row r="20959" spans="4:4">
      <c r="D20959" s="112"/>
    </row>
    <row r="20960" spans="4:4">
      <c r="D20960" s="112"/>
    </row>
    <row r="20961" spans="4:4">
      <c r="D20961" s="112"/>
    </row>
    <row r="20962" spans="4:4">
      <c r="D20962" s="112"/>
    </row>
    <row r="20963" spans="4:4">
      <c r="D20963" s="112"/>
    </row>
    <row r="20964" spans="4:4">
      <c r="D20964" s="112"/>
    </row>
    <row r="20965" spans="4:4">
      <c r="D20965" s="112"/>
    </row>
    <row r="20966" spans="4:4">
      <c r="D20966" s="112"/>
    </row>
    <row r="20967" spans="4:4">
      <c r="D20967" s="112"/>
    </row>
    <row r="20968" spans="4:4">
      <c r="D20968" s="112"/>
    </row>
    <row r="20969" spans="4:4">
      <c r="D20969" s="112"/>
    </row>
    <row r="20970" spans="4:4">
      <c r="D20970" s="112"/>
    </row>
    <row r="20971" spans="4:4">
      <c r="D20971" s="112"/>
    </row>
    <row r="20972" spans="4:4">
      <c r="D20972" s="112"/>
    </row>
    <row r="20973" spans="4:4">
      <c r="D20973" s="112"/>
    </row>
    <row r="20974" spans="4:4">
      <c r="D20974" s="112"/>
    </row>
    <row r="20975" spans="4:4">
      <c r="D20975" s="112"/>
    </row>
    <row r="20976" spans="4:4">
      <c r="D20976" s="112"/>
    </row>
    <row r="20977" spans="4:4">
      <c r="D20977" s="112"/>
    </row>
    <row r="20978" spans="4:4">
      <c r="D20978" s="112"/>
    </row>
    <row r="20979" spans="4:4">
      <c r="D20979" s="112"/>
    </row>
    <row r="20980" spans="4:4">
      <c r="D20980" s="112"/>
    </row>
    <row r="20981" spans="4:4">
      <c r="D20981" s="112"/>
    </row>
    <row r="20982" spans="4:4">
      <c r="D20982" s="112"/>
    </row>
    <row r="20983" spans="4:4">
      <c r="D20983" s="112"/>
    </row>
    <row r="20984" spans="4:4">
      <c r="D20984" s="112"/>
    </row>
    <row r="20985" spans="4:4">
      <c r="D20985" s="112"/>
    </row>
    <row r="20986" spans="4:4">
      <c r="D20986" s="112"/>
    </row>
    <row r="20987" spans="4:4">
      <c r="D20987" s="112"/>
    </row>
    <row r="20988" spans="4:4">
      <c r="D20988" s="112"/>
    </row>
    <row r="20989" spans="4:4">
      <c r="D20989" s="112"/>
    </row>
    <row r="20990" spans="4:4">
      <c r="D20990" s="112"/>
    </row>
    <row r="20991" spans="4:4">
      <c r="D20991" s="112"/>
    </row>
    <row r="20992" spans="4:4">
      <c r="D20992" s="112"/>
    </row>
    <row r="20993" spans="4:4">
      <c r="D20993" s="112"/>
    </row>
    <row r="20994" spans="4:4">
      <c r="D20994" s="112"/>
    </row>
    <row r="20995" spans="4:4">
      <c r="D20995" s="112"/>
    </row>
    <row r="20996" spans="4:4">
      <c r="D20996" s="112"/>
    </row>
    <row r="20997" spans="4:4">
      <c r="D20997" s="112"/>
    </row>
    <row r="20998" spans="4:4">
      <c r="D20998" s="112"/>
    </row>
    <row r="20999" spans="4:4">
      <c r="D20999" s="112"/>
    </row>
    <row r="21000" spans="4:4">
      <c r="D21000" s="112"/>
    </row>
    <row r="21001" spans="4:4">
      <c r="D21001" s="112"/>
    </row>
    <row r="21002" spans="4:4">
      <c r="D21002" s="112"/>
    </row>
    <row r="21003" spans="4:4">
      <c r="D21003" s="112"/>
    </row>
    <row r="21004" spans="4:4">
      <c r="D21004" s="112"/>
    </row>
    <row r="21005" spans="4:4">
      <c r="D21005" s="112"/>
    </row>
    <row r="21006" spans="4:4">
      <c r="D21006" s="112"/>
    </row>
    <row r="21007" spans="4:4">
      <c r="D21007" s="112"/>
    </row>
    <row r="21008" spans="4:4">
      <c r="D21008" s="112"/>
    </row>
    <row r="21009" spans="4:4">
      <c r="D21009" s="112"/>
    </row>
    <row r="21010" spans="4:4">
      <c r="D21010" s="112"/>
    </row>
    <row r="21011" spans="4:4">
      <c r="D21011" s="112"/>
    </row>
    <row r="21012" spans="4:4">
      <c r="D21012" s="112"/>
    </row>
    <row r="21013" spans="4:4">
      <c r="D21013" s="112"/>
    </row>
    <row r="21014" spans="4:4">
      <c r="D21014" s="112"/>
    </row>
    <row r="21015" spans="4:4">
      <c r="D21015" s="112"/>
    </row>
    <row r="21016" spans="4:4">
      <c r="D21016" s="112"/>
    </row>
    <row r="21017" spans="4:4">
      <c r="D21017" s="112"/>
    </row>
    <row r="21018" spans="4:4">
      <c r="D21018" s="112"/>
    </row>
    <row r="21019" spans="4:4">
      <c r="D21019" s="112"/>
    </row>
    <row r="21020" spans="4:4">
      <c r="D21020" s="112"/>
    </row>
    <row r="21021" spans="4:4">
      <c r="D21021" s="112"/>
    </row>
    <row r="21022" spans="4:4">
      <c r="D21022" s="112"/>
    </row>
    <row r="21023" spans="4:4">
      <c r="D21023" s="112"/>
    </row>
    <row r="21024" spans="4:4">
      <c r="D21024" s="112"/>
    </row>
    <row r="21025" spans="4:4">
      <c r="D21025" s="112"/>
    </row>
    <row r="21026" spans="4:4">
      <c r="D21026" s="112"/>
    </row>
    <row r="21027" spans="4:4">
      <c r="D21027" s="112"/>
    </row>
    <row r="21028" spans="4:4">
      <c r="D21028" s="112"/>
    </row>
    <row r="21029" spans="4:4">
      <c r="D21029" s="112"/>
    </row>
    <row r="21030" spans="4:4">
      <c r="D21030" s="112"/>
    </row>
    <row r="21031" spans="4:4">
      <c r="D21031" s="112"/>
    </row>
    <row r="21032" spans="4:4">
      <c r="D21032" s="112"/>
    </row>
    <row r="21033" spans="4:4">
      <c r="D21033" s="112"/>
    </row>
    <row r="21034" spans="4:4">
      <c r="D21034" s="112"/>
    </row>
    <row r="21035" spans="4:4">
      <c r="D21035" s="112"/>
    </row>
    <row r="21036" spans="4:4">
      <c r="D21036" s="112"/>
    </row>
    <row r="21037" spans="4:4">
      <c r="D21037" s="112"/>
    </row>
    <row r="21038" spans="4:4">
      <c r="D21038" s="112"/>
    </row>
    <row r="21039" spans="4:4">
      <c r="D21039" s="112"/>
    </row>
    <row r="21040" spans="4:4">
      <c r="D21040" s="112"/>
    </row>
    <row r="21041" spans="4:4">
      <c r="D21041" s="112"/>
    </row>
    <row r="21042" spans="4:4">
      <c r="D21042" s="112"/>
    </row>
    <row r="21043" spans="4:4">
      <c r="D21043" s="112"/>
    </row>
    <row r="21044" spans="4:4">
      <c r="D21044" s="112"/>
    </row>
    <row r="21045" spans="4:4">
      <c r="D21045" s="112"/>
    </row>
    <row r="21046" spans="4:4">
      <c r="D21046" s="112"/>
    </row>
    <row r="21047" spans="4:4">
      <c r="D21047" s="112"/>
    </row>
    <row r="21048" spans="4:4">
      <c r="D21048" s="112"/>
    </row>
    <row r="21049" spans="4:4">
      <c r="D21049" s="112"/>
    </row>
    <row r="21050" spans="4:4">
      <c r="D21050" s="112"/>
    </row>
    <row r="21051" spans="4:4">
      <c r="D21051" s="112"/>
    </row>
    <row r="21052" spans="4:4">
      <c r="D21052" s="112"/>
    </row>
    <row r="21053" spans="4:4">
      <c r="D21053" s="112"/>
    </row>
    <row r="21054" spans="4:4">
      <c r="D21054" s="112"/>
    </row>
    <row r="21055" spans="4:4">
      <c r="D21055" s="112"/>
    </row>
    <row r="21056" spans="4:4">
      <c r="D21056" s="112"/>
    </row>
    <row r="21057" spans="4:4">
      <c r="D21057" s="112"/>
    </row>
    <row r="21058" spans="4:4">
      <c r="D21058" s="112"/>
    </row>
    <row r="21059" spans="4:4">
      <c r="D21059" s="112"/>
    </row>
    <row r="21060" spans="4:4">
      <c r="D21060" s="112"/>
    </row>
    <row r="21061" spans="4:4">
      <c r="D21061" s="112"/>
    </row>
    <row r="21062" spans="4:4">
      <c r="D21062" s="112"/>
    </row>
    <row r="21063" spans="4:4">
      <c r="D21063" s="112"/>
    </row>
    <row r="21064" spans="4:4">
      <c r="D21064" s="112"/>
    </row>
    <row r="21065" spans="4:4">
      <c r="D21065" s="112"/>
    </row>
    <row r="21066" spans="4:4">
      <c r="D21066" s="112"/>
    </row>
    <row r="21067" spans="4:4">
      <c r="D21067" s="112"/>
    </row>
    <row r="21068" spans="4:4">
      <c r="D21068" s="112"/>
    </row>
    <row r="21069" spans="4:4">
      <c r="D21069" s="112"/>
    </row>
    <row r="21070" spans="4:4">
      <c r="D21070" s="112"/>
    </row>
    <row r="21071" spans="4:4">
      <c r="D21071" s="112"/>
    </row>
    <row r="21072" spans="4:4">
      <c r="D21072" s="112"/>
    </row>
    <row r="21073" spans="4:4">
      <c r="D21073" s="112"/>
    </row>
    <row r="21074" spans="4:4">
      <c r="D21074" s="112"/>
    </row>
    <row r="21075" spans="4:4">
      <c r="D21075" s="112"/>
    </row>
    <row r="21076" spans="4:4">
      <c r="D21076" s="112"/>
    </row>
    <row r="21077" spans="4:4">
      <c r="D21077" s="112"/>
    </row>
    <row r="21078" spans="4:4">
      <c r="D21078" s="112"/>
    </row>
    <row r="21079" spans="4:4">
      <c r="D21079" s="112"/>
    </row>
    <row r="21080" spans="4:4">
      <c r="D21080" s="112"/>
    </row>
    <row r="21081" spans="4:4">
      <c r="D21081" s="112"/>
    </row>
    <row r="21082" spans="4:4">
      <c r="D21082" s="112"/>
    </row>
    <row r="21083" spans="4:4">
      <c r="D21083" s="112"/>
    </row>
    <row r="21084" spans="4:4">
      <c r="D21084" s="112"/>
    </row>
    <row r="21085" spans="4:4">
      <c r="D21085" s="112"/>
    </row>
    <row r="21086" spans="4:4">
      <c r="D21086" s="112"/>
    </row>
    <row r="21087" spans="4:4">
      <c r="D21087" s="112"/>
    </row>
    <row r="21088" spans="4:4">
      <c r="D21088" s="112"/>
    </row>
    <row r="21089" spans="4:4">
      <c r="D21089" s="112"/>
    </row>
    <row r="21090" spans="4:4">
      <c r="D21090" s="112"/>
    </row>
    <row r="21091" spans="4:4">
      <c r="D21091" s="112"/>
    </row>
    <row r="21092" spans="4:4">
      <c r="D21092" s="112"/>
    </row>
    <row r="21093" spans="4:4">
      <c r="D21093" s="112"/>
    </row>
    <row r="21094" spans="4:4">
      <c r="D21094" s="112"/>
    </row>
    <row r="21095" spans="4:4">
      <c r="D21095" s="112"/>
    </row>
    <row r="21096" spans="4:4">
      <c r="D21096" s="112"/>
    </row>
    <row r="21097" spans="4:4">
      <c r="D21097" s="112"/>
    </row>
    <row r="21098" spans="4:4">
      <c r="D21098" s="112"/>
    </row>
    <row r="21099" spans="4:4">
      <c r="D21099" s="112"/>
    </row>
    <row r="21100" spans="4:4">
      <c r="D21100" s="112"/>
    </row>
    <row r="21101" spans="4:4">
      <c r="D21101" s="112"/>
    </row>
    <row r="21102" spans="4:4">
      <c r="D21102" s="112"/>
    </row>
    <row r="21103" spans="4:4">
      <c r="D21103" s="112"/>
    </row>
    <row r="21104" spans="4:4">
      <c r="D21104" s="112"/>
    </row>
    <row r="21105" spans="4:4">
      <c r="D21105" s="112"/>
    </row>
    <row r="21106" spans="4:4">
      <c r="D21106" s="112"/>
    </row>
    <row r="21107" spans="4:4">
      <c r="D21107" s="112"/>
    </row>
    <row r="21108" spans="4:4">
      <c r="D21108" s="112"/>
    </row>
    <row r="21109" spans="4:4">
      <c r="D21109" s="112"/>
    </row>
    <row r="21110" spans="4:4">
      <c r="D21110" s="112"/>
    </row>
    <row r="21111" spans="4:4">
      <c r="D21111" s="112"/>
    </row>
    <row r="21112" spans="4:4">
      <c r="D21112" s="112"/>
    </row>
    <row r="21113" spans="4:4">
      <c r="D21113" s="112"/>
    </row>
    <row r="21114" spans="4:4">
      <c r="D21114" s="112"/>
    </row>
    <row r="21115" spans="4:4">
      <c r="D21115" s="112"/>
    </row>
    <row r="21116" spans="4:4">
      <c r="D21116" s="112"/>
    </row>
    <row r="21117" spans="4:4">
      <c r="D21117" s="112"/>
    </row>
    <row r="21118" spans="4:4">
      <c r="D21118" s="112"/>
    </row>
    <row r="21119" spans="4:4">
      <c r="D21119" s="112"/>
    </row>
    <row r="21120" spans="4:4">
      <c r="D21120" s="112"/>
    </row>
    <row r="21121" spans="4:4">
      <c r="D21121" s="112"/>
    </row>
    <row r="21122" spans="4:4">
      <c r="D21122" s="112"/>
    </row>
    <row r="21123" spans="4:4">
      <c r="D21123" s="112"/>
    </row>
    <row r="21124" spans="4:4">
      <c r="D21124" s="112"/>
    </row>
    <row r="21125" spans="4:4">
      <c r="D21125" s="112"/>
    </row>
    <row r="21126" spans="4:4">
      <c r="D21126" s="112"/>
    </row>
    <row r="21127" spans="4:4">
      <c r="D21127" s="112"/>
    </row>
    <row r="21128" spans="4:4">
      <c r="D21128" s="112"/>
    </row>
    <row r="21129" spans="4:4">
      <c r="D21129" s="112"/>
    </row>
    <row r="21130" spans="4:4">
      <c r="D21130" s="112"/>
    </row>
    <row r="21131" spans="4:4">
      <c r="D21131" s="112"/>
    </row>
    <row r="21132" spans="4:4">
      <c r="D21132" s="112"/>
    </row>
    <row r="21133" spans="4:4">
      <c r="D21133" s="112"/>
    </row>
    <row r="21134" spans="4:4">
      <c r="D21134" s="112"/>
    </row>
    <row r="21135" spans="4:4">
      <c r="D21135" s="112"/>
    </row>
    <row r="21136" spans="4:4">
      <c r="D21136" s="112"/>
    </row>
    <row r="21137" spans="4:4">
      <c r="D21137" s="112"/>
    </row>
    <row r="21138" spans="4:4">
      <c r="D21138" s="112"/>
    </row>
    <row r="21139" spans="4:4">
      <c r="D21139" s="112"/>
    </row>
    <row r="21140" spans="4:4">
      <c r="D21140" s="112"/>
    </row>
    <row r="21141" spans="4:4">
      <c r="D21141" s="112"/>
    </row>
    <row r="21142" spans="4:4">
      <c r="D21142" s="112"/>
    </row>
    <row r="21143" spans="4:4">
      <c r="D21143" s="112"/>
    </row>
    <row r="21144" spans="4:4">
      <c r="D21144" s="112"/>
    </row>
    <row r="21145" spans="4:4">
      <c r="D21145" s="112"/>
    </row>
    <row r="21146" spans="4:4">
      <c r="D21146" s="112"/>
    </row>
    <row r="21147" spans="4:4">
      <c r="D21147" s="112"/>
    </row>
    <row r="21148" spans="4:4">
      <c r="D21148" s="112"/>
    </row>
    <row r="21149" spans="4:4">
      <c r="D21149" s="112"/>
    </row>
    <row r="21150" spans="4:4">
      <c r="D21150" s="112"/>
    </row>
    <row r="21151" spans="4:4">
      <c r="D21151" s="112"/>
    </row>
    <row r="21152" spans="4:4">
      <c r="D21152" s="112"/>
    </row>
    <row r="21153" spans="4:4">
      <c r="D21153" s="112"/>
    </row>
    <row r="21154" spans="4:4">
      <c r="D21154" s="112"/>
    </row>
    <row r="21155" spans="4:4">
      <c r="D21155" s="112"/>
    </row>
    <row r="21156" spans="4:4">
      <c r="D21156" s="112"/>
    </row>
    <row r="21157" spans="4:4">
      <c r="D21157" s="112"/>
    </row>
    <row r="21158" spans="4:4">
      <c r="D21158" s="112"/>
    </row>
    <row r="21159" spans="4:4">
      <c r="D21159" s="112"/>
    </row>
    <row r="21160" spans="4:4">
      <c r="D21160" s="112"/>
    </row>
    <row r="21161" spans="4:4">
      <c r="D21161" s="112"/>
    </row>
    <row r="21162" spans="4:4">
      <c r="D21162" s="112"/>
    </row>
    <row r="21163" spans="4:4">
      <c r="D21163" s="112"/>
    </row>
    <row r="21164" spans="4:4">
      <c r="D21164" s="112"/>
    </row>
    <row r="21165" spans="4:4">
      <c r="D21165" s="112"/>
    </row>
    <row r="21166" spans="4:4">
      <c r="D21166" s="112"/>
    </row>
    <row r="21167" spans="4:4">
      <c r="D21167" s="112"/>
    </row>
    <row r="21168" spans="4:4">
      <c r="D21168" s="112"/>
    </row>
    <row r="21169" spans="4:4">
      <c r="D21169" s="112"/>
    </row>
    <row r="21170" spans="4:4">
      <c r="D21170" s="112"/>
    </row>
    <row r="21171" spans="4:4">
      <c r="D21171" s="112"/>
    </row>
    <row r="21172" spans="4:4">
      <c r="D21172" s="112"/>
    </row>
    <row r="21173" spans="4:4">
      <c r="D21173" s="112"/>
    </row>
    <row r="21174" spans="4:4">
      <c r="D21174" s="112"/>
    </row>
    <row r="21175" spans="4:4">
      <c r="D21175" s="112"/>
    </row>
    <row r="21176" spans="4:4">
      <c r="D21176" s="112"/>
    </row>
    <row r="21177" spans="4:4">
      <c r="D21177" s="112"/>
    </row>
    <row r="21178" spans="4:4">
      <c r="D21178" s="112"/>
    </row>
    <row r="21179" spans="4:4">
      <c r="D21179" s="112"/>
    </row>
    <row r="21180" spans="4:4">
      <c r="D21180" s="112"/>
    </row>
    <row r="21181" spans="4:4">
      <c r="D21181" s="112"/>
    </row>
    <row r="21182" spans="4:4">
      <c r="D21182" s="112"/>
    </row>
    <row r="21183" spans="4:4">
      <c r="D21183" s="112"/>
    </row>
    <row r="21184" spans="4:4">
      <c r="D21184" s="112"/>
    </row>
    <row r="21185" spans="4:4">
      <c r="D21185" s="112"/>
    </row>
    <row r="21186" spans="4:4">
      <c r="D21186" s="112"/>
    </row>
    <row r="21187" spans="4:4">
      <c r="D21187" s="112"/>
    </row>
    <row r="21188" spans="4:4">
      <c r="D21188" s="112"/>
    </row>
    <row r="21189" spans="4:4">
      <c r="D21189" s="112"/>
    </row>
    <row r="21190" spans="4:4">
      <c r="D21190" s="112"/>
    </row>
    <row r="21191" spans="4:4">
      <c r="D21191" s="112"/>
    </row>
    <row r="21192" spans="4:4">
      <c r="D21192" s="112"/>
    </row>
    <row r="21193" spans="4:4">
      <c r="D21193" s="112"/>
    </row>
    <row r="21194" spans="4:4">
      <c r="D21194" s="112"/>
    </row>
    <row r="21195" spans="4:4">
      <c r="D21195" s="112"/>
    </row>
    <row r="21196" spans="4:4">
      <c r="D21196" s="112"/>
    </row>
    <row r="21197" spans="4:4">
      <c r="D21197" s="112"/>
    </row>
    <row r="21198" spans="4:4">
      <c r="D21198" s="112"/>
    </row>
    <row r="21199" spans="4:4">
      <c r="D21199" s="112"/>
    </row>
    <row r="21200" spans="4:4">
      <c r="D21200" s="112"/>
    </row>
    <row r="21201" spans="4:4">
      <c r="D21201" s="112"/>
    </row>
    <row r="21202" spans="4:4">
      <c r="D21202" s="112"/>
    </row>
    <row r="21203" spans="4:4">
      <c r="D21203" s="112"/>
    </row>
    <row r="21204" spans="4:4">
      <c r="D21204" s="112"/>
    </row>
    <row r="21205" spans="4:4">
      <c r="D21205" s="112"/>
    </row>
    <row r="21206" spans="4:4">
      <c r="D21206" s="112"/>
    </row>
    <row r="21207" spans="4:4">
      <c r="D21207" s="112"/>
    </row>
    <row r="21208" spans="4:4">
      <c r="D21208" s="112"/>
    </row>
    <row r="21209" spans="4:4">
      <c r="D21209" s="112"/>
    </row>
    <row r="21210" spans="4:4">
      <c r="D21210" s="112"/>
    </row>
    <row r="21211" spans="4:4">
      <c r="D21211" s="112"/>
    </row>
    <row r="21212" spans="4:4">
      <c r="D21212" s="112"/>
    </row>
    <row r="21213" spans="4:4">
      <c r="D21213" s="112"/>
    </row>
    <row r="21214" spans="4:4">
      <c r="D21214" s="112"/>
    </row>
    <row r="21215" spans="4:4">
      <c r="D21215" s="112"/>
    </row>
    <row r="21216" spans="4:4">
      <c r="D21216" s="112"/>
    </row>
    <row r="21217" spans="4:4">
      <c r="D21217" s="112"/>
    </row>
    <row r="21218" spans="4:4">
      <c r="D21218" s="112"/>
    </row>
    <row r="21219" spans="4:4">
      <c r="D21219" s="112"/>
    </row>
    <row r="21220" spans="4:4">
      <c r="D21220" s="112"/>
    </row>
    <row r="21221" spans="4:4">
      <c r="D21221" s="112"/>
    </row>
    <row r="21222" spans="4:4">
      <c r="D21222" s="112"/>
    </row>
    <row r="21223" spans="4:4">
      <c r="D21223" s="112"/>
    </row>
    <row r="21224" spans="4:4">
      <c r="D21224" s="112"/>
    </row>
    <row r="21225" spans="4:4">
      <c r="D21225" s="112"/>
    </row>
    <row r="21226" spans="4:4">
      <c r="D21226" s="112"/>
    </row>
    <row r="21227" spans="4:4">
      <c r="D21227" s="112"/>
    </row>
    <row r="21228" spans="4:4">
      <c r="D21228" s="112"/>
    </row>
    <row r="21229" spans="4:4">
      <c r="D21229" s="112"/>
    </row>
    <row r="21230" spans="4:4">
      <c r="D21230" s="112"/>
    </row>
    <row r="21231" spans="4:4">
      <c r="D21231" s="112"/>
    </row>
    <row r="21232" spans="4:4">
      <c r="D21232" s="112"/>
    </row>
    <row r="21233" spans="4:4">
      <c r="D21233" s="112"/>
    </row>
    <row r="21234" spans="4:4">
      <c r="D21234" s="112"/>
    </row>
    <row r="21235" spans="4:4">
      <c r="D21235" s="112"/>
    </row>
    <row r="21236" spans="4:4">
      <c r="D21236" s="112"/>
    </row>
    <row r="21237" spans="4:4">
      <c r="D21237" s="112"/>
    </row>
    <row r="21238" spans="4:4">
      <c r="D21238" s="112"/>
    </row>
    <row r="21239" spans="4:4">
      <c r="D21239" s="112"/>
    </row>
    <row r="21240" spans="4:4">
      <c r="D21240" s="112"/>
    </row>
    <row r="21241" spans="4:4">
      <c r="D21241" s="112"/>
    </row>
    <row r="21242" spans="4:4">
      <c r="D21242" s="112"/>
    </row>
    <row r="21243" spans="4:4">
      <c r="D21243" s="112"/>
    </row>
    <row r="21244" spans="4:4">
      <c r="D21244" s="112"/>
    </row>
    <row r="21245" spans="4:4">
      <c r="D21245" s="112"/>
    </row>
    <row r="21246" spans="4:4">
      <c r="D21246" s="112"/>
    </row>
    <row r="21247" spans="4:4">
      <c r="D21247" s="112"/>
    </row>
    <row r="21248" spans="4:4">
      <c r="D21248" s="112"/>
    </row>
    <row r="21249" spans="4:4">
      <c r="D21249" s="112"/>
    </row>
    <row r="21250" spans="4:4">
      <c r="D21250" s="112"/>
    </row>
    <row r="21251" spans="4:4">
      <c r="D21251" s="112"/>
    </row>
    <row r="21252" spans="4:4">
      <c r="D21252" s="112"/>
    </row>
    <row r="21253" spans="4:4">
      <c r="D21253" s="112"/>
    </row>
    <row r="21254" spans="4:4">
      <c r="D21254" s="112"/>
    </row>
    <row r="21255" spans="4:4">
      <c r="D21255" s="112"/>
    </row>
    <row r="21256" spans="4:4">
      <c r="D21256" s="112"/>
    </row>
    <row r="21257" spans="4:4">
      <c r="D21257" s="112"/>
    </row>
    <row r="21258" spans="4:4">
      <c r="D21258" s="112"/>
    </row>
    <row r="21259" spans="4:4">
      <c r="D21259" s="112"/>
    </row>
    <row r="21260" spans="4:4">
      <c r="D21260" s="112"/>
    </row>
    <row r="21261" spans="4:4">
      <c r="D21261" s="112"/>
    </row>
    <row r="21262" spans="4:4">
      <c r="D21262" s="112"/>
    </row>
    <row r="21263" spans="4:4">
      <c r="D21263" s="112"/>
    </row>
    <row r="21264" spans="4:4">
      <c r="D21264" s="112"/>
    </row>
    <row r="21265" spans="4:4">
      <c r="D21265" s="112"/>
    </row>
    <row r="21266" spans="4:4">
      <c r="D21266" s="112"/>
    </row>
    <row r="21267" spans="4:4">
      <c r="D21267" s="112"/>
    </row>
    <row r="21268" spans="4:4">
      <c r="D21268" s="112"/>
    </row>
    <row r="21269" spans="4:4">
      <c r="D21269" s="112"/>
    </row>
    <row r="21270" spans="4:4">
      <c r="D21270" s="112"/>
    </row>
    <row r="21271" spans="4:4">
      <c r="D21271" s="112"/>
    </row>
    <row r="21272" spans="4:4">
      <c r="D21272" s="112"/>
    </row>
    <row r="21273" spans="4:4">
      <c r="D21273" s="112"/>
    </row>
    <row r="21274" spans="4:4">
      <c r="D21274" s="112"/>
    </row>
    <row r="21275" spans="4:4">
      <c r="D21275" s="112"/>
    </row>
    <row r="21276" spans="4:4">
      <c r="D21276" s="112"/>
    </row>
    <row r="21277" spans="4:4">
      <c r="D21277" s="112"/>
    </row>
    <row r="21278" spans="4:4">
      <c r="D21278" s="112"/>
    </row>
    <row r="21279" spans="4:4">
      <c r="D21279" s="112"/>
    </row>
    <row r="21280" spans="4:4">
      <c r="D21280" s="112"/>
    </row>
    <row r="21281" spans="4:4">
      <c r="D21281" s="112"/>
    </row>
    <row r="21282" spans="4:4">
      <c r="D21282" s="112"/>
    </row>
    <row r="21283" spans="4:4">
      <c r="D21283" s="112"/>
    </row>
    <row r="21284" spans="4:4">
      <c r="D21284" s="112"/>
    </row>
    <row r="21285" spans="4:4">
      <c r="D21285" s="112"/>
    </row>
    <row r="21286" spans="4:4">
      <c r="D21286" s="112"/>
    </row>
    <row r="21287" spans="4:4">
      <c r="D21287" s="112"/>
    </row>
    <row r="21288" spans="4:4">
      <c r="D21288" s="112"/>
    </row>
    <row r="21289" spans="4:4">
      <c r="D21289" s="112"/>
    </row>
    <row r="21290" spans="4:4">
      <c r="D21290" s="112"/>
    </row>
    <row r="21291" spans="4:4">
      <c r="D21291" s="112"/>
    </row>
    <row r="21292" spans="4:4">
      <c r="D21292" s="112"/>
    </row>
    <row r="21293" spans="4:4">
      <c r="D21293" s="112"/>
    </row>
    <row r="21294" spans="4:4">
      <c r="D21294" s="112"/>
    </row>
    <row r="21295" spans="4:4">
      <c r="D21295" s="112"/>
    </row>
    <row r="21296" spans="4:4">
      <c r="D21296" s="112"/>
    </row>
    <row r="21297" spans="4:4">
      <c r="D21297" s="112"/>
    </row>
    <row r="21298" spans="4:4">
      <c r="D21298" s="112"/>
    </row>
    <row r="21299" spans="4:4">
      <c r="D21299" s="112"/>
    </row>
    <row r="21300" spans="4:4">
      <c r="D21300" s="112"/>
    </row>
    <row r="21301" spans="4:4">
      <c r="D21301" s="112"/>
    </row>
    <row r="21302" spans="4:4">
      <c r="D21302" s="112"/>
    </row>
    <row r="21303" spans="4:4">
      <c r="D21303" s="112"/>
    </row>
    <row r="21304" spans="4:4">
      <c r="D21304" s="112"/>
    </row>
    <row r="21305" spans="4:4">
      <c r="D21305" s="112"/>
    </row>
    <row r="21306" spans="4:4">
      <c r="D21306" s="112"/>
    </row>
    <row r="21307" spans="4:4">
      <c r="D21307" s="112"/>
    </row>
    <row r="21308" spans="4:4">
      <c r="D21308" s="112"/>
    </row>
    <row r="21309" spans="4:4">
      <c r="D21309" s="112"/>
    </row>
    <row r="21310" spans="4:4">
      <c r="D21310" s="112"/>
    </row>
    <row r="21311" spans="4:4">
      <c r="D21311" s="112"/>
    </row>
    <row r="21312" spans="4:4">
      <c r="D21312" s="112"/>
    </row>
    <row r="21313" spans="4:4">
      <c r="D21313" s="112"/>
    </row>
    <row r="21314" spans="4:4">
      <c r="D21314" s="112"/>
    </row>
    <row r="21315" spans="4:4">
      <c r="D21315" s="112"/>
    </row>
    <row r="21316" spans="4:4">
      <c r="D21316" s="112"/>
    </row>
    <row r="21317" spans="4:4">
      <c r="D21317" s="112"/>
    </row>
    <row r="21318" spans="4:4">
      <c r="D21318" s="112"/>
    </row>
    <row r="21319" spans="4:4">
      <c r="D21319" s="112"/>
    </row>
    <row r="21320" spans="4:4">
      <c r="D21320" s="112"/>
    </row>
    <row r="21321" spans="4:4">
      <c r="D21321" s="112"/>
    </row>
    <row r="21322" spans="4:4">
      <c r="D21322" s="112"/>
    </row>
    <row r="21323" spans="4:4">
      <c r="D21323" s="112"/>
    </row>
    <row r="21324" spans="4:4">
      <c r="D21324" s="112"/>
    </row>
    <row r="21325" spans="4:4">
      <c r="D21325" s="112"/>
    </row>
    <row r="21326" spans="4:4">
      <c r="D21326" s="112"/>
    </row>
    <row r="21327" spans="4:4">
      <c r="D21327" s="112"/>
    </row>
    <row r="21328" spans="4:4">
      <c r="D21328" s="112"/>
    </row>
    <row r="21329" spans="4:4">
      <c r="D21329" s="112"/>
    </row>
    <row r="21330" spans="4:4">
      <c r="D21330" s="112"/>
    </row>
    <row r="21331" spans="4:4">
      <c r="D21331" s="112"/>
    </row>
    <row r="21332" spans="4:4">
      <c r="D21332" s="112"/>
    </row>
    <row r="21333" spans="4:4">
      <c r="D21333" s="112"/>
    </row>
    <row r="21334" spans="4:4">
      <c r="D21334" s="112"/>
    </row>
    <row r="21335" spans="4:4">
      <c r="D21335" s="112"/>
    </row>
    <row r="21336" spans="4:4">
      <c r="D21336" s="112"/>
    </row>
    <row r="21337" spans="4:4">
      <c r="D21337" s="112"/>
    </row>
    <row r="21338" spans="4:4">
      <c r="D21338" s="112"/>
    </row>
    <row r="21339" spans="4:4">
      <c r="D21339" s="112"/>
    </row>
    <row r="21340" spans="4:4">
      <c r="D21340" s="112"/>
    </row>
    <row r="21341" spans="4:4">
      <c r="D21341" s="112"/>
    </row>
    <row r="21342" spans="4:4">
      <c r="D21342" s="112"/>
    </row>
    <row r="21343" spans="4:4">
      <c r="D21343" s="112"/>
    </row>
    <row r="21344" spans="4:4">
      <c r="D21344" s="112"/>
    </row>
    <row r="21345" spans="4:4">
      <c r="D21345" s="112"/>
    </row>
    <row r="21346" spans="4:4">
      <c r="D21346" s="112"/>
    </row>
    <row r="21347" spans="4:4">
      <c r="D21347" s="112"/>
    </row>
    <row r="21348" spans="4:4">
      <c r="D21348" s="112"/>
    </row>
    <row r="21349" spans="4:4">
      <c r="D21349" s="112"/>
    </row>
    <row r="21350" spans="4:4">
      <c r="D21350" s="112"/>
    </row>
    <row r="21351" spans="4:4">
      <c r="D21351" s="112"/>
    </row>
    <row r="21352" spans="4:4">
      <c r="D21352" s="112"/>
    </row>
    <row r="21353" spans="4:4">
      <c r="D21353" s="112"/>
    </row>
    <row r="21354" spans="4:4">
      <c r="D21354" s="112"/>
    </row>
    <row r="21355" spans="4:4">
      <c r="D21355" s="112"/>
    </row>
    <row r="21356" spans="4:4">
      <c r="D21356" s="112"/>
    </row>
    <row r="21357" spans="4:4">
      <c r="D21357" s="112"/>
    </row>
    <row r="21358" spans="4:4">
      <c r="D21358" s="112"/>
    </row>
    <row r="21359" spans="4:4">
      <c r="D21359" s="112"/>
    </row>
    <row r="21360" spans="4:4">
      <c r="D21360" s="112"/>
    </row>
    <row r="21361" spans="4:4">
      <c r="D21361" s="112"/>
    </row>
    <row r="21362" spans="4:4">
      <c r="D21362" s="112"/>
    </row>
    <row r="21363" spans="4:4">
      <c r="D21363" s="112"/>
    </row>
    <row r="21364" spans="4:4">
      <c r="D21364" s="112"/>
    </row>
    <row r="21365" spans="4:4">
      <c r="D21365" s="112"/>
    </row>
    <row r="21366" spans="4:4">
      <c r="D21366" s="112"/>
    </row>
    <row r="21367" spans="4:4">
      <c r="D21367" s="112"/>
    </row>
    <row r="21368" spans="4:4">
      <c r="D21368" s="112"/>
    </row>
    <row r="21369" spans="4:4">
      <c r="D21369" s="112"/>
    </row>
    <row r="21370" spans="4:4">
      <c r="D21370" s="112"/>
    </row>
    <row r="21371" spans="4:4">
      <c r="D21371" s="112"/>
    </row>
    <row r="21372" spans="4:4">
      <c r="D21372" s="112"/>
    </row>
    <row r="21373" spans="4:4">
      <c r="D21373" s="112"/>
    </row>
    <row r="21374" spans="4:4">
      <c r="D21374" s="112"/>
    </row>
    <row r="21375" spans="4:4">
      <c r="D21375" s="112"/>
    </row>
    <row r="21376" spans="4:4">
      <c r="D21376" s="112"/>
    </row>
    <row r="21377" spans="4:4">
      <c r="D21377" s="112"/>
    </row>
    <row r="21378" spans="4:4">
      <c r="D21378" s="112"/>
    </row>
    <row r="21379" spans="4:4">
      <c r="D21379" s="112"/>
    </row>
    <row r="21380" spans="4:4">
      <c r="D21380" s="112"/>
    </row>
    <row r="21381" spans="4:4">
      <c r="D21381" s="112"/>
    </row>
    <row r="21382" spans="4:4">
      <c r="D21382" s="112"/>
    </row>
    <row r="21383" spans="4:4">
      <c r="D21383" s="112"/>
    </row>
    <row r="21384" spans="4:4">
      <c r="D21384" s="112"/>
    </row>
    <row r="21385" spans="4:4">
      <c r="D21385" s="112"/>
    </row>
    <row r="21386" spans="4:4">
      <c r="D21386" s="112"/>
    </row>
    <row r="21387" spans="4:4">
      <c r="D21387" s="112"/>
    </row>
    <row r="21388" spans="4:4">
      <c r="D21388" s="112"/>
    </row>
    <row r="21389" spans="4:4">
      <c r="D21389" s="112"/>
    </row>
    <row r="21390" spans="4:4">
      <c r="D21390" s="112"/>
    </row>
    <row r="21391" spans="4:4">
      <c r="D21391" s="112"/>
    </row>
    <row r="21392" spans="4:4">
      <c r="D21392" s="112"/>
    </row>
    <row r="21393" spans="4:4">
      <c r="D21393" s="112"/>
    </row>
    <row r="21394" spans="4:4">
      <c r="D21394" s="112"/>
    </row>
    <row r="21395" spans="4:4">
      <c r="D21395" s="112"/>
    </row>
    <row r="21396" spans="4:4">
      <c r="D21396" s="112"/>
    </row>
    <row r="21397" spans="4:4">
      <c r="D21397" s="112"/>
    </row>
    <row r="21398" spans="4:4">
      <c r="D21398" s="112"/>
    </row>
    <row r="21399" spans="4:4">
      <c r="D21399" s="112"/>
    </row>
    <row r="21400" spans="4:4">
      <c r="D21400" s="112"/>
    </row>
    <row r="21401" spans="4:4">
      <c r="D21401" s="112"/>
    </row>
    <row r="21402" spans="4:4">
      <c r="D21402" s="112"/>
    </row>
    <row r="21403" spans="4:4">
      <c r="D21403" s="112"/>
    </row>
    <row r="21404" spans="4:4">
      <c r="D21404" s="112"/>
    </row>
    <row r="21405" spans="4:4">
      <c r="D21405" s="112"/>
    </row>
    <row r="21406" spans="4:4">
      <c r="D21406" s="112"/>
    </row>
    <row r="21407" spans="4:4">
      <c r="D21407" s="112"/>
    </row>
    <row r="21408" spans="4:4">
      <c r="D21408" s="112"/>
    </row>
    <row r="21409" spans="4:4">
      <c r="D21409" s="112"/>
    </row>
    <row r="21410" spans="4:4">
      <c r="D21410" s="112"/>
    </row>
    <row r="21411" spans="4:4">
      <c r="D21411" s="112"/>
    </row>
    <row r="21412" spans="4:4">
      <c r="D21412" s="112"/>
    </row>
    <row r="21413" spans="4:4">
      <c r="D21413" s="112"/>
    </row>
    <row r="21414" spans="4:4">
      <c r="D21414" s="112"/>
    </row>
    <row r="21415" spans="4:4">
      <c r="D21415" s="112"/>
    </row>
    <row r="21416" spans="4:4">
      <c r="D21416" s="112"/>
    </row>
    <row r="21417" spans="4:4">
      <c r="D21417" s="112"/>
    </row>
    <row r="21418" spans="4:4">
      <c r="D21418" s="112"/>
    </row>
    <row r="21419" spans="4:4">
      <c r="D21419" s="112"/>
    </row>
    <row r="21420" spans="4:4">
      <c r="D21420" s="112"/>
    </row>
    <row r="21421" spans="4:4">
      <c r="D21421" s="112"/>
    </row>
    <row r="21422" spans="4:4">
      <c r="D21422" s="112"/>
    </row>
    <row r="21423" spans="4:4">
      <c r="D21423" s="112"/>
    </row>
    <row r="21424" spans="4:4">
      <c r="D21424" s="112"/>
    </row>
    <row r="21425" spans="4:4">
      <c r="D21425" s="112"/>
    </row>
    <row r="21426" spans="4:4">
      <c r="D21426" s="112"/>
    </row>
    <row r="21427" spans="4:4">
      <c r="D21427" s="112"/>
    </row>
    <row r="21428" spans="4:4">
      <c r="D21428" s="112"/>
    </row>
    <row r="21429" spans="4:4">
      <c r="D21429" s="112"/>
    </row>
    <row r="21430" spans="4:4">
      <c r="D21430" s="112"/>
    </row>
    <row r="21431" spans="4:4">
      <c r="D21431" s="112"/>
    </row>
    <row r="21432" spans="4:4">
      <c r="D21432" s="112"/>
    </row>
    <row r="21433" spans="4:4">
      <c r="D21433" s="112"/>
    </row>
    <row r="21434" spans="4:4">
      <c r="D21434" s="112"/>
    </row>
    <row r="21435" spans="4:4">
      <c r="D21435" s="112"/>
    </row>
    <row r="21436" spans="4:4">
      <c r="D21436" s="112"/>
    </row>
    <row r="21437" spans="4:4">
      <c r="D21437" s="112"/>
    </row>
    <row r="21438" spans="4:4">
      <c r="D21438" s="112"/>
    </row>
    <row r="21439" spans="4:4">
      <c r="D21439" s="112"/>
    </row>
    <row r="21440" spans="4:4">
      <c r="D21440" s="112"/>
    </row>
    <row r="21441" spans="4:4">
      <c r="D21441" s="112"/>
    </row>
    <row r="21442" spans="4:4">
      <c r="D21442" s="112"/>
    </row>
    <row r="21443" spans="4:4">
      <c r="D21443" s="112"/>
    </row>
    <row r="21444" spans="4:4">
      <c r="D21444" s="112"/>
    </row>
    <row r="21445" spans="4:4">
      <c r="D21445" s="112"/>
    </row>
    <row r="21446" spans="4:4">
      <c r="D21446" s="112"/>
    </row>
    <row r="21447" spans="4:4">
      <c r="D21447" s="112"/>
    </row>
    <row r="21448" spans="4:4">
      <c r="D21448" s="112"/>
    </row>
    <row r="21449" spans="4:4">
      <c r="D21449" s="112"/>
    </row>
    <row r="21450" spans="4:4">
      <c r="D21450" s="112"/>
    </row>
    <row r="21451" spans="4:4">
      <c r="D21451" s="112"/>
    </row>
    <row r="21452" spans="4:4">
      <c r="D21452" s="112"/>
    </row>
    <row r="21453" spans="4:4">
      <c r="D21453" s="112"/>
    </row>
    <row r="21454" spans="4:4">
      <c r="D21454" s="112"/>
    </row>
    <row r="21455" spans="4:4">
      <c r="D21455" s="112"/>
    </row>
    <row r="21456" spans="4:4">
      <c r="D21456" s="112"/>
    </row>
    <row r="21457" spans="4:4">
      <c r="D21457" s="112"/>
    </row>
    <row r="21458" spans="4:4">
      <c r="D21458" s="112"/>
    </row>
    <row r="21459" spans="4:4">
      <c r="D21459" s="112"/>
    </row>
    <row r="21460" spans="4:4">
      <c r="D21460" s="112"/>
    </row>
    <row r="21461" spans="4:4">
      <c r="D21461" s="112"/>
    </row>
    <row r="21462" spans="4:4">
      <c r="D21462" s="112"/>
    </row>
    <row r="21463" spans="4:4">
      <c r="D21463" s="112"/>
    </row>
    <row r="21464" spans="4:4">
      <c r="D21464" s="112"/>
    </row>
    <row r="21465" spans="4:4">
      <c r="D21465" s="112"/>
    </row>
    <row r="21466" spans="4:4">
      <c r="D21466" s="112"/>
    </row>
    <row r="21467" spans="4:4">
      <c r="D21467" s="112"/>
    </row>
    <row r="21468" spans="4:4">
      <c r="D21468" s="112"/>
    </row>
    <row r="21469" spans="4:4">
      <c r="D21469" s="112"/>
    </row>
    <row r="21470" spans="4:4">
      <c r="D21470" s="112"/>
    </row>
    <row r="21471" spans="4:4">
      <c r="D21471" s="112"/>
    </row>
    <row r="21472" spans="4:4">
      <c r="D21472" s="112"/>
    </row>
    <row r="21473" spans="4:4">
      <c r="D21473" s="112"/>
    </row>
    <row r="21474" spans="4:4">
      <c r="D21474" s="112"/>
    </row>
    <row r="21475" spans="4:4">
      <c r="D21475" s="112"/>
    </row>
    <row r="21476" spans="4:4">
      <c r="D21476" s="112"/>
    </row>
    <row r="21477" spans="4:4">
      <c r="D21477" s="112"/>
    </row>
    <row r="21478" spans="4:4">
      <c r="D21478" s="112"/>
    </row>
    <row r="21479" spans="4:4">
      <c r="D21479" s="112"/>
    </row>
    <row r="21480" spans="4:4">
      <c r="D21480" s="112"/>
    </row>
    <row r="21481" spans="4:4">
      <c r="D21481" s="112"/>
    </row>
    <row r="21482" spans="4:4">
      <c r="D21482" s="112"/>
    </row>
    <row r="21483" spans="4:4">
      <c r="D21483" s="112"/>
    </row>
    <row r="21484" spans="4:4">
      <c r="D21484" s="112"/>
    </row>
    <row r="21485" spans="4:4">
      <c r="D21485" s="112"/>
    </row>
    <row r="21486" spans="4:4">
      <c r="D21486" s="112"/>
    </row>
    <row r="21487" spans="4:4">
      <c r="D21487" s="112"/>
    </row>
    <row r="21488" spans="4:4">
      <c r="D21488" s="112"/>
    </row>
    <row r="21489" spans="4:4">
      <c r="D21489" s="112"/>
    </row>
    <row r="21490" spans="4:4">
      <c r="D21490" s="112"/>
    </row>
    <row r="21491" spans="4:4">
      <c r="D21491" s="112"/>
    </row>
    <row r="21492" spans="4:4">
      <c r="D21492" s="112"/>
    </row>
    <row r="21493" spans="4:4">
      <c r="D21493" s="112"/>
    </row>
    <row r="21494" spans="4:4">
      <c r="D21494" s="112"/>
    </row>
    <row r="21495" spans="4:4">
      <c r="D21495" s="112"/>
    </row>
    <row r="21496" spans="4:4">
      <c r="D21496" s="112"/>
    </row>
    <row r="21497" spans="4:4">
      <c r="D21497" s="112"/>
    </row>
    <row r="21498" spans="4:4">
      <c r="D21498" s="112"/>
    </row>
    <row r="21499" spans="4:4">
      <c r="D21499" s="112"/>
    </row>
    <row r="21500" spans="4:4">
      <c r="D21500" s="112"/>
    </row>
    <row r="21501" spans="4:4">
      <c r="D21501" s="112"/>
    </row>
    <row r="21502" spans="4:4">
      <c r="D21502" s="112"/>
    </row>
    <row r="21503" spans="4:4">
      <c r="D21503" s="112"/>
    </row>
    <row r="21504" spans="4:4">
      <c r="D21504" s="112"/>
    </row>
    <row r="21505" spans="4:4">
      <c r="D21505" s="112"/>
    </row>
    <row r="21506" spans="4:4">
      <c r="D21506" s="112"/>
    </row>
    <row r="21507" spans="4:4">
      <c r="D21507" s="112"/>
    </row>
    <row r="21508" spans="4:4">
      <c r="D21508" s="112"/>
    </row>
    <row r="21509" spans="4:4">
      <c r="D21509" s="112"/>
    </row>
    <row r="21510" spans="4:4">
      <c r="D21510" s="112"/>
    </row>
    <row r="21511" spans="4:4">
      <c r="D21511" s="112"/>
    </row>
    <row r="21512" spans="4:4">
      <c r="D21512" s="112"/>
    </row>
    <row r="21513" spans="4:4">
      <c r="D21513" s="112"/>
    </row>
    <row r="21514" spans="4:4">
      <c r="D21514" s="112"/>
    </row>
    <row r="21515" spans="4:4">
      <c r="D21515" s="112"/>
    </row>
    <row r="21516" spans="4:4">
      <c r="D21516" s="112"/>
    </row>
    <row r="21517" spans="4:4">
      <c r="D21517" s="112"/>
    </row>
    <row r="21518" spans="4:4">
      <c r="D21518" s="112"/>
    </row>
    <row r="21519" spans="4:4">
      <c r="D21519" s="112"/>
    </row>
    <row r="21520" spans="4:4">
      <c r="D21520" s="112"/>
    </row>
    <row r="21521" spans="4:4">
      <c r="D21521" s="112"/>
    </row>
    <row r="21522" spans="4:4">
      <c r="D21522" s="112"/>
    </row>
    <row r="21523" spans="4:4">
      <c r="D21523" s="112"/>
    </row>
    <row r="21524" spans="4:4">
      <c r="D21524" s="112"/>
    </row>
    <row r="21525" spans="4:4">
      <c r="D21525" s="112"/>
    </row>
    <row r="21526" spans="4:4">
      <c r="D21526" s="112"/>
    </row>
    <row r="21527" spans="4:4">
      <c r="D21527" s="112"/>
    </row>
    <row r="21528" spans="4:4">
      <c r="D21528" s="112"/>
    </row>
    <row r="21529" spans="4:4">
      <c r="D21529" s="112"/>
    </row>
    <row r="21530" spans="4:4">
      <c r="D21530" s="112"/>
    </row>
    <row r="21531" spans="4:4">
      <c r="D21531" s="112"/>
    </row>
    <row r="21532" spans="4:4">
      <c r="D21532" s="112"/>
    </row>
    <row r="21533" spans="4:4">
      <c r="D21533" s="112"/>
    </row>
    <row r="21534" spans="4:4">
      <c r="D21534" s="112"/>
    </row>
    <row r="21535" spans="4:4">
      <c r="D21535" s="112"/>
    </row>
    <row r="21536" spans="4:4">
      <c r="D21536" s="112"/>
    </row>
    <row r="21537" spans="4:4">
      <c r="D21537" s="112"/>
    </row>
    <row r="21538" spans="4:4">
      <c r="D21538" s="112"/>
    </row>
    <row r="21539" spans="4:4">
      <c r="D21539" s="112"/>
    </row>
    <row r="21540" spans="4:4">
      <c r="D21540" s="112"/>
    </row>
    <row r="21541" spans="4:4">
      <c r="D21541" s="112"/>
    </row>
    <row r="21542" spans="4:4">
      <c r="D21542" s="112"/>
    </row>
    <row r="21543" spans="4:4">
      <c r="D21543" s="112"/>
    </row>
    <row r="21544" spans="4:4">
      <c r="D21544" s="112"/>
    </row>
    <row r="21545" spans="4:4">
      <c r="D21545" s="112"/>
    </row>
    <row r="21546" spans="4:4">
      <c r="D21546" s="112"/>
    </row>
    <row r="21547" spans="4:4">
      <c r="D21547" s="112"/>
    </row>
    <row r="21548" spans="4:4">
      <c r="D21548" s="112"/>
    </row>
    <row r="21549" spans="4:4">
      <c r="D21549" s="112"/>
    </row>
    <row r="21550" spans="4:4">
      <c r="D21550" s="112"/>
    </row>
    <row r="21551" spans="4:4">
      <c r="D21551" s="112"/>
    </row>
    <row r="21552" spans="4:4">
      <c r="D21552" s="112"/>
    </row>
    <row r="21553" spans="4:4">
      <c r="D21553" s="112"/>
    </row>
    <row r="21554" spans="4:4">
      <c r="D21554" s="112"/>
    </row>
    <row r="21555" spans="4:4">
      <c r="D21555" s="112"/>
    </row>
    <row r="21556" spans="4:4">
      <c r="D21556" s="112"/>
    </row>
    <row r="21557" spans="4:4">
      <c r="D21557" s="112"/>
    </row>
    <row r="21558" spans="4:4">
      <c r="D21558" s="112"/>
    </row>
    <row r="21559" spans="4:4">
      <c r="D21559" s="112"/>
    </row>
    <row r="21560" spans="4:4">
      <c r="D21560" s="112"/>
    </row>
    <row r="21561" spans="4:4">
      <c r="D21561" s="112"/>
    </row>
    <row r="21562" spans="4:4">
      <c r="D21562" s="112"/>
    </row>
    <row r="21563" spans="4:4">
      <c r="D21563" s="112"/>
    </row>
    <row r="21564" spans="4:4">
      <c r="D21564" s="112"/>
    </row>
    <row r="21565" spans="4:4">
      <c r="D21565" s="112"/>
    </row>
    <row r="21566" spans="4:4">
      <c r="D21566" s="112"/>
    </row>
    <row r="21567" spans="4:4">
      <c r="D21567" s="112"/>
    </row>
    <row r="21568" spans="4:4">
      <c r="D21568" s="112"/>
    </row>
    <row r="21569" spans="4:4">
      <c r="D21569" s="112"/>
    </row>
    <row r="21570" spans="4:4">
      <c r="D21570" s="112"/>
    </row>
    <row r="21571" spans="4:4">
      <c r="D21571" s="112"/>
    </row>
    <row r="21572" spans="4:4">
      <c r="D21572" s="112"/>
    </row>
    <row r="21573" spans="4:4">
      <c r="D21573" s="112"/>
    </row>
    <row r="21574" spans="4:4">
      <c r="D21574" s="112"/>
    </row>
    <row r="21575" spans="4:4">
      <c r="D21575" s="112"/>
    </row>
    <row r="21576" spans="4:4">
      <c r="D21576" s="112"/>
    </row>
    <row r="21577" spans="4:4">
      <c r="D21577" s="112"/>
    </row>
    <row r="21578" spans="4:4">
      <c r="D21578" s="112"/>
    </row>
    <row r="21579" spans="4:4">
      <c r="D21579" s="112"/>
    </row>
    <row r="21580" spans="4:4">
      <c r="D21580" s="112"/>
    </row>
    <row r="21581" spans="4:4">
      <c r="D21581" s="112"/>
    </row>
    <row r="21582" spans="4:4">
      <c r="D21582" s="112"/>
    </row>
    <row r="21583" spans="4:4">
      <c r="D21583" s="112"/>
    </row>
    <row r="21584" spans="4:4">
      <c r="D21584" s="112"/>
    </row>
    <row r="21585" spans="4:4">
      <c r="D21585" s="112"/>
    </row>
    <row r="21586" spans="4:4">
      <c r="D21586" s="112"/>
    </row>
    <row r="21587" spans="4:4">
      <c r="D21587" s="112"/>
    </row>
    <row r="21588" spans="4:4">
      <c r="D21588" s="112"/>
    </row>
    <row r="21589" spans="4:4">
      <c r="D21589" s="112"/>
    </row>
    <row r="21590" spans="4:4">
      <c r="D21590" s="112"/>
    </row>
    <row r="21591" spans="4:4">
      <c r="D21591" s="112"/>
    </row>
    <row r="21592" spans="4:4">
      <c r="D21592" s="112"/>
    </row>
    <row r="21593" spans="4:4">
      <c r="D21593" s="112"/>
    </row>
    <row r="21594" spans="4:4">
      <c r="D21594" s="112"/>
    </row>
    <row r="21595" spans="4:4">
      <c r="D21595" s="112"/>
    </row>
    <row r="21596" spans="4:4">
      <c r="D21596" s="112"/>
    </row>
    <row r="21597" spans="4:4">
      <c r="D21597" s="112"/>
    </row>
    <row r="21598" spans="4:4">
      <c r="D21598" s="112"/>
    </row>
    <row r="21599" spans="4:4">
      <c r="D21599" s="112"/>
    </row>
    <row r="21600" spans="4:4">
      <c r="D21600" s="112"/>
    </row>
    <row r="21601" spans="4:4">
      <c r="D21601" s="112"/>
    </row>
    <row r="21602" spans="4:4">
      <c r="D21602" s="112"/>
    </row>
    <row r="21603" spans="4:4">
      <c r="D21603" s="112"/>
    </row>
    <row r="21604" spans="4:4">
      <c r="D21604" s="112"/>
    </row>
    <row r="21605" spans="4:4">
      <c r="D21605" s="112"/>
    </row>
    <row r="21606" spans="4:4">
      <c r="D21606" s="112"/>
    </row>
    <row r="21607" spans="4:4">
      <c r="D21607" s="112"/>
    </row>
    <row r="21608" spans="4:4">
      <c r="D21608" s="112"/>
    </row>
    <row r="21609" spans="4:4">
      <c r="D21609" s="112"/>
    </row>
    <row r="21610" spans="4:4">
      <c r="D21610" s="112"/>
    </row>
    <row r="21611" spans="4:4">
      <c r="D21611" s="112"/>
    </row>
    <row r="21612" spans="4:4">
      <c r="D21612" s="112"/>
    </row>
    <row r="21613" spans="4:4">
      <c r="D21613" s="112"/>
    </row>
    <row r="21614" spans="4:4">
      <c r="D21614" s="112"/>
    </row>
    <row r="21615" spans="4:4">
      <c r="D21615" s="112"/>
    </row>
    <row r="21616" spans="4:4">
      <c r="D21616" s="112"/>
    </row>
    <row r="21617" spans="4:4">
      <c r="D21617" s="112"/>
    </row>
    <row r="21618" spans="4:4">
      <c r="D21618" s="112"/>
    </row>
    <row r="21619" spans="4:4">
      <c r="D21619" s="112"/>
    </row>
    <row r="21620" spans="4:4">
      <c r="D21620" s="112"/>
    </row>
    <row r="21621" spans="4:4">
      <c r="D21621" s="112"/>
    </row>
    <row r="21622" spans="4:4">
      <c r="D21622" s="112"/>
    </row>
    <row r="21623" spans="4:4">
      <c r="D21623" s="112"/>
    </row>
    <row r="21624" spans="4:4">
      <c r="D21624" s="112"/>
    </row>
    <row r="21625" spans="4:4">
      <c r="D21625" s="112"/>
    </row>
    <row r="21626" spans="4:4">
      <c r="D21626" s="112"/>
    </row>
    <row r="21627" spans="4:4">
      <c r="D21627" s="112"/>
    </row>
    <row r="21628" spans="4:4">
      <c r="D21628" s="112"/>
    </row>
    <row r="21629" spans="4:4">
      <c r="D21629" s="112"/>
    </row>
    <row r="21630" spans="4:4">
      <c r="D21630" s="112"/>
    </row>
    <row r="21631" spans="4:4">
      <c r="D21631" s="112"/>
    </row>
    <row r="21632" spans="4:4">
      <c r="D21632" s="112"/>
    </row>
    <row r="21633" spans="4:4">
      <c r="D21633" s="112"/>
    </row>
    <row r="21634" spans="4:4">
      <c r="D21634" s="112"/>
    </row>
    <row r="21635" spans="4:4">
      <c r="D21635" s="112"/>
    </row>
    <row r="21636" spans="4:4">
      <c r="D21636" s="112"/>
    </row>
    <row r="21637" spans="4:4">
      <c r="D21637" s="112"/>
    </row>
    <row r="21638" spans="4:4">
      <c r="D21638" s="112"/>
    </row>
    <row r="21639" spans="4:4">
      <c r="D21639" s="112"/>
    </row>
    <row r="21640" spans="4:4">
      <c r="D21640" s="112"/>
    </row>
    <row r="21641" spans="4:4">
      <c r="D21641" s="112"/>
    </row>
    <row r="21642" spans="4:4">
      <c r="D21642" s="112"/>
    </row>
    <row r="21643" spans="4:4">
      <c r="D21643" s="112"/>
    </row>
    <row r="21644" spans="4:4">
      <c r="D21644" s="112"/>
    </row>
    <row r="21645" spans="4:4">
      <c r="D21645" s="112"/>
    </row>
    <row r="21646" spans="4:4">
      <c r="D21646" s="112"/>
    </row>
    <row r="21647" spans="4:4">
      <c r="D21647" s="112"/>
    </row>
    <row r="21648" spans="4:4">
      <c r="D21648" s="112"/>
    </row>
    <row r="21649" spans="4:4">
      <c r="D21649" s="112"/>
    </row>
    <row r="21650" spans="4:4">
      <c r="D21650" s="112"/>
    </row>
    <row r="21651" spans="4:4">
      <c r="D21651" s="112"/>
    </row>
    <row r="21652" spans="4:4">
      <c r="D21652" s="112"/>
    </row>
    <row r="21653" spans="4:4">
      <c r="D21653" s="112"/>
    </row>
    <row r="21654" spans="4:4">
      <c r="D21654" s="112"/>
    </row>
    <row r="21655" spans="4:4">
      <c r="D21655" s="112"/>
    </row>
    <row r="21656" spans="4:4">
      <c r="D21656" s="112"/>
    </row>
    <row r="21657" spans="4:4">
      <c r="D21657" s="112"/>
    </row>
    <row r="21658" spans="4:4">
      <c r="D21658" s="112"/>
    </row>
    <row r="21659" spans="4:4">
      <c r="D21659" s="112"/>
    </row>
    <row r="21660" spans="4:4">
      <c r="D21660" s="112"/>
    </row>
    <row r="21661" spans="4:4">
      <c r="D21661" s="112"/>
    </row>
    <row r="21662" spans="4:4">
      <c r="D21662" s="112"/>
    </row>
    <row r="21663" spans="4:4">
      <c r="D21663" s="112"/>
    </row>
    <row r="21664" spans="4:4">
      <c r="D21664" s="112"/>
    </row>
    <row r="21665" spans="4:4">
      <c r="D21665" s="112"/>
    </row>
    <row r="21666" spans="4:4">
      <c r="D21666" s="112"/>
    </row>
    <row r="21667" spans="4:4">
      <c r="D21667" s="112"/>
    </row>
    <row r="21668" spans="4:4">
      <c r="D21668" s="112"/>
    </row>
    <row r="21669" spans="4:4">
      <c r="D21669" s="112"/>
    </row>
    <row r="21670" spans="4:4">
      <c r="D21670" s="112"/>
    </row>
    <row r="21671" spans="4:4">
      <c r="D21671" s="112"/>
    </row>
    <row r="21672" spans="4:4">
      <c r="D21672" s="112"/>
    </row>
    <row r="21673" spans="4:4">
      <c r="D21673" s="112"/>
    </row>
    <row r="21674" spans="4:4">
      <c r="D21674" s="112"/>
    </row>
    <row r="21675" spans="4:4">
      <c r="D21675" s="112"/>
    </row>
    <row r="21676" spans="4:4">
      <c r="D21676" s="112"/>
    </row>
    <row r="21677" spans="4:4">
      <c r="D21677" s="112"/>
    </row>
    <row r="21678" spans="4:4">
      <c r="D21678" s="112"/>
    </row>
    <row r="21679" spans="4:4">
      <c r="D21679" s="112"/>
    </row>
    <row r="21680" spans="4:4">
      <c r="D21680" s="112"/>
    </row>
    <row r="21681" spans="4:4">
      <c r="D21681" s="112"/>
    </row>
    <row r="21682" spans="4:4">
      <c r="D21682" s="112"/>
    </row>
    <row r="21683" spans="4:4">
      <c r="D21683" s="112"/>
    </row>
    <row r="21684" spans="4:4">
      <c r="D21684" s="112"/>
    </row>
    <row r="21685" spans="4:4">
      <c r="D21685" s="112"/>
    </row>
    <row r="21686" spans="4:4">
      <c r="D21686" s="112"/>
    </row>
    <row r="21687" spans="4:4">
      <c r="D21687" s="112"/>
    </row>
    <row r="21688" spans="4:4">
      <c r="D21688" s="112"/>
    </row>
    <row r="21689" spans="4:4">
      <c r="D21689" s="112"/>
    </row>
    <row r="21690" spans="4:4">
      <c r="D21690" s="112"/>
    </row>
    <row r="21691" spans="4:4">
      <c r="D21691" s="112"/>
    </row>
    <row r="21692" spans="4:4">
      <c r="D21692" s="112"/>
    </row>
    <row r="21693" spans="4:4">
      <c r="D21693" s="112"/>
    </row>
    <row r="21694" spans="4:4">
      <c r="D21694" s="112"/>
    </row>
    <row r="21695" spans="4:4">
      <c r="D21695" s="112"/>
    </row>
    <row r="21696" spans="4:4">
      <c r="D21696" s="112"/>
    </row>
    <row r="21697" spans="4:4">
      <c r="D21697" s="112"/>
    </row>
    <row r="21698" spans="4:4">
      <c r="D21698" s="112"/>
    </row>
    <row r="21699" spans="4:4">
      <c r="D21699" s="112"/>
    </row>
    <row r="21700" spans="4:4">
      <c r="D21700" s="112"/>
    </row>
    <row r="21701" spans="4:4">
      <c r="D21701" s="112"/>
    </row>
    <row r="21702" spans="4:4">
      <c r="D21702" s="112"/>
    </row>
    <row r="21703" spans="4:4">
      <c r="D21703" s="112"/>
    </row>
    <row r="21704" spans="4:4">
      <c r="D21704" s="112"/>
    </row>
    <row r="21705" spans="4:4">
      <c r="D21705" s="112"/>
    </row>
    <row r="21706" spans="4:4">
      <c r="D21706" s="112"/>
    </row>
    <row r="21707" spans="4:4">
      <c r="D21707" s="112"/>
    </row>
    <row r="21708" spans="4:4">
      <c r="D21708" s="112"/>
    </row>
    <row r="21709" spans="4:4">
      <c r="D21709" s="112"/>
    </row>
    <row r="21710" spans="4:4">
      <c r="D21710" s="112"/>
    </row>
    <row r="21711" spans="4:4">
      <c r="D21711" s="112"/>
    </row>
    <row r="21712" spans="4:4">
      <c r="D21712" s="112"/>
    </row>
    <row r="21713" spans="4:4">
      <c r="D21713" s="112"/>
    </row>
    <row r="21714" spans="4:4">
      <c r="D21714" s="112"/>
    </row>
    <row r="21715" spans="4:4">
      <c r="D21715" s="112"/>
    </row>
    <row r="21716" spans="4:4">
      <c r="D21716" s="112"/>
    </row>
    <row r="21717" spans="4:4">
      <c r="D21717" s="112"/>
    </row>
    <row r="21718" spans="4:4">
      <c r="D21718" s="112"/>
    </row>
    <row r="21719" spans="4:4">
      <c r="D21719" s="112"/>
    </row>
    <row r="21720" spans="4:4">
      <c r="D21720" s="112"/>
    </row>
    <row r="21721" spans="4:4">
      <c r="D21721" s="112"/>
    </row>
    <row r="21722" spans="4:4">
      <c r="D21722" s="112"/>
    </row>
    <row r="21723" spans="4:4">
      <c r="D21723" s="112"/>
    </row>
    <row r="21724" spans="4:4">
      <c r="D21724" s="112"/>
    </row>
    <row r="21725" spans="4:4">
      <c r="D21725" s="112"/>
    </row>
    <row r="21726" spans="4:4">
      <c r="D21726" s="112"/>
    </row>
    <row r="21727" spans="4:4">
      <c r="D21727" s="112"/>
    </row>
    <row r="21728" spans="4:4">
      <c r="D21728" s="112"/>
    </row>
    <row r="21729" spans="4:4">
      <c r="D21729" s="112"/>
    </row>
    <row r="21730" spans="4:4">
      <c r="D21730" s="112"/>
    </row>
    <row r="21731" spans="4:4">
      <c r="D21731" s="112"/>
    </row>
    <row r="21732" spans="4:4">
      <c r="D21732" s="112"/>
    </row>
    <row r="21733" spans="4:4">
      <c r="D21733" s="112"/>
    </row>
    <row r="21734" spans="4:4">
      <c r="D21734" s="112"/>
    </row>
    <row r="21735" spans="4:4">
      <c r="D21735" s="112"/>
    </row>
    <row r="21736" spans="4:4">
      <c r="D21736" s="112"/>
    </row>
    <row r="21737" spans="4:4">
      <c r="D21737" s="112"/>
    </row>
    <row r="21738" spans="4:4">
      <c r="D21738" s="112"/>
    </row>
    <row r="21739" spans="4:4">
      <c r="D21739" s="112"/>
    </row>
    <row r="21740" spans="4:4">
      <c r="D21740" s="112"/>
    </row>
    <row r="21741" spans="4:4">
      <c r="D21741" s="112"/>
    </row>
    <row r="21742" spans="4:4">
      <c r="D21742" s="112"/>
    </row>
    <row r="21743" spans="4:4">
      <c r="D21743" s="112"/>
    </row>
    <row r="21744" spans="4:4">
      <c r="D21744" s="112"/>
    </row>
    <row r="21745" spans="4:4">
      <c r="D21745" s="112"/>
    </row>
    <row r="21746" spans="4:4">
      <c r="D21746" s="112"/>
    </row>
    <row r="21747" spans="4:4">
      <c r="D21747" s="112"/>
    </row>
    <row r="21748" spans="4:4">
      <c r="D21748" s="112"/>
    </row>
    <row r="21749" spans="4:4">
      <c r="D21749" s="112"/>
    </row>
    <row r="21750" spans="4:4">
      <c r="D21750" s="112"/>
    </row>
    <row r="21751" spans="4:4">
      <c r="D21751" s="112"/>
    </row>
    <row r="21752" spans="4:4">
      <c r="D21752" s="112"/>
    </row>
    <row r="21753" spans="4:4">
      <c r="D21753" s="112"/>
    </row>
    <row r="21754" spans="4:4">
      <c r="D21754" s="112"/>
    </row>
    <row r="21755" spans="4:4">
      <c r="D21755" s="112"/>
    </row>
    <row r="21756" spans="4:4">
      <c r="D21756" s="112"/>
    </row>
    <row r="21757" spans="4:4">
      <c r="D21757" s="112"/>
    </row>
    <row r="21758" spans="4:4">
      <c r="D21758" s="112"/>
    </row>
    <row r="21759" spans="4:4">
      <c r="D21759" s="112"/>
    </row>
    <row r="21760" spans="4:4">
      <c r="D21760" s="112"/>
    </row>
    <row r="21761" spans="4:4">
      <c r="D21761" s="112"/>
    </row>
    <row r="21762" spans="4:4">
      <c r="D21762" s="112"/>
    </row>
    <row r="21763" spans="4:4">
      <c r="D21763" s="112"/>
    </row>
    <row r="21764" spans="4:4">
      <c r="D21764" s="112"/>
    </row>
    <row r="21765" spans="4:4">
      <c r="D21765" s="112"/>
    </row>
    <row r="21766" spans="4:4">
      <c r="D21766" s="112"/>
    </row>
    <row r="21767" spans="4:4">
      <c r="D21767" s="112"/>
    </row>
    <row r="21768" spans="4:4">
      <c r="D21768" s="112"/>
    </row>
    <row r="21769" spans="4:4">
      <c r="D21769" s="112"/>
    </row>
    <row r="21770" spans="4:4">
      <c r="D21770" s="112"/>
    </row>
    <row r="21771" spans="4:4">
      <c r="D21771" s="112"/>
    </row>
    <row r="21772" spans="4:4">
      <c r="D21772" s="112"/>
    </row>
    <row r="21773" spans="4:4">
      <c r="D21773" s="112"/>
    </row>
    <row r="21774" spans="4:4">
      <c r="D21774" s="112"/>
    </row>
    <row r="21775" spans="4:4">
      <c r="D21775" s="112"/>
    </row>
    <row r="21776" spans="4:4">
      <c r="D21776" s="112"/>
    </row>
    <row r="21777" spans="4:4">
      <c r="D21777" s="112"/>
    </row>
    <row r="21778" spans="4:4">
      <c r="D21778" s="112"/>
    </row>
    <row r="21779" spans="4:4">
      <c r="D21779" s="112"/>
    </row>
    <row r="21780" spans="4:4">
      <c r="D21780" s="112"/>
    </row>
    <row r="21781" spans="4:4">
      <c r="D21781" s="112"/>
    </row>
    <row r="21782" spans="4:4">
      <c r="D21782" s="112"/>
    </row>
    <row r="21783" spans="4:4">
      <c r="D21783" s="112"/>
    </row>
    <row r="21784" spans="4:4">
      <c r="D21784" s="112"/>
    </row>
    <row r="21785" spans="4:4">
      <c r="D21785" s="112"/>
    </row>
    <row r="21786" spans="4:4">
      <c r="D21786" s="112"/>
    </row>
    <row r="21787" spans="4:4">
      <c r="D21787" s="112"/>
    </row>
    <row r="21788" spans="4:4">
      <c r="D21788" s="112"/>
    </row>
    <row r="21789" spans="4:4">
      <c r="D21789" s="112"/>
    </row>
    <row r="21790" spans="4:4">
      <c r="D21790" s="112"/>
    </row>
    <row r="21791" spans="4:4">
      <c r="D21791" s="112"/>
    </row>
    <row r="21792" spans="4:4">
      <c r="D21792" s="112"/>
    </row>
    <row r="21793" spans="4:4">
      <c r="D21793" s="112"/>
    </row>
    <row r="21794" spans="4:4">
      <c r="D21794" s="112"/>
    </row>
    <row r="21795" spans="4:4">
      <c r="D21795" s="112"/>
    </row>
    <row r="21796" spans="4:4">
      <c r="D21796" s="112"/>
    </row>
    <row r="21797" spans="4:4">
      <c r="D21797" s="112"/>
    </row>
    <row r="21798" spans="4:4">
      <c r="D21798" s="112"/>
    </row>
    <row r="21799" spans="4:4">
      <c r="D21799" s="112"/>
    </row>
    <row r="21800" spans="4:4">
      <c r="D21800" s="112"/>
    </row>
    <row r="21801" spans="4:4">
      <c r="D21801" s="112"/>
    </row>
    <row r="21802" spans="4:4">
      <c r="D21802" s="112"/>
    </row>
    <row r="21803" spans="4:4">
      <c r="D21803" s="112"/>
    </row>
    <row r="21804" spans="4:4">
      <c r="D21804" s="112"/>
    </row>
    <row r="21805" spans="4:4">
      <c r="D21805" s="112"/>
    </row>
    <row r="21806" spans="4:4">
      <c r="D21806" s="112"/>
    </row>
    <row r="21807" spans="4:4">
      <c r="D21807" s="112"/>
    </row>
    <row r="21808" spans="4:4">
      <c r="D21808" s="112"/>
    </row>
    <row r="21809" spans="4:4">
      <c r="D21809" s="112"/>
    </row>
    <row r="21810" spans="4:4">
      <c r="D21810" s="112"/>
    </row>
    <row r="21811" spans="4:4">
      <c r="D21811" s="112"/>
    </row>
    <row r="21812" spans="4:4">
      <c r="D21812" s="112"/>
    </row>
    <row r="21813" spans="4:4">
      <c r="D21813" s="112"/>
    </row>
    <row r="21814" spans="4:4">
      <c r="D21814" s="112"/>
    </row>
    <row r="21815" spans="4:4">
      <c r="D21815" s="112"/>
    </row>
    <row r="21816" spans="4:4">
      <c r="D21816" s="112"/>
    </row>
    <row r="21817" spans="4:4">
      <c r="D21817" s="112"/>
    </row>
    <row r="21818" spans="4:4">
      <c r="D21818" s="112"/>
    </row>
    <row r="21819" spans="4:4">
      <c r="D21819" s="112"/>
    </row>
    <row r="21820" spans="4:4">
      <c r="D21820" s="112"/>
    </row>
    <row r="21821" spans="4:4">
      <c r="D21821" s="112"/>
    </row>
    <row r="21822" spans="4:4">
      <c r="D21822" s="112"/>
    </row>
    <row r="21823" spans="4:4">
      <c r="D21823" s="112"/>
    </row>
    <row r="21824" spans="4:4">
      <c r="D21824" s="112"/>
    </row>
    <row r="21825" spans="4:4">
      <c r="D21825" s="112"/>
    </row>
    <row r="21826" spans="4:4">
      <c r="D21826" s="112"/>
    </row>
    <row r="21827" spans="4:4">
      <c r="D21827" s="112"/>
    </row>
    <row r="21828" spans="4:4">
      <c r="D21828" s="112"/>
    </row>
    <row r="21829" spans="4:4">
      <c r="D21829" s="112"/>
    </row>
    <row r="21830" spans="4:4">
      <c r="D21830" s="112"/>
    </row>
    <row r="21831" spans="4:4">
      <c r="D21831" s="112"/>
    </row>
    <row r="21832" spans="4:4">
      <c r="D21832" s="112"/>
    </row>
    <row r="21833" spans="4:4">
      <c r="D21833" s="112"/>
    </row>
    <row r="21834" spans="4:4">
      <c r="D21834" s="112"/>
    </row>
    <row r="21835" spans="4:4">
      <c r="D21835" s="112"/>
    </row>
    <row r="21836" spans="4:4">
      <c r="D21836" s="112"/>
    </row>
    <row r="21837" spans="4:4">
      <c r="D21837" s="112"/>
    </row>
    <row r="21838" spans="4:4">
      <c r="D21838" s="112"/>
    </row>
    <row r="21839" spans="4:4">
      <c r="D21839" s="112"/>
    </row>
    <row r="21840" spans="4:4">
      <c r="D21840" s="112"/>
    </row>
    <row r="21841" spans="4:4">
      <c r="D21841" s="112"/>
    </row>
    <row r="21842" spans="4:4">
      <c r="D21842" s="112"/>
    </row>
    <row r="21843" spans="4:4">
      <c r="D21843" s="112"/>
    </row>
    <row r="21844" spans="4:4">
      <c r="D21844" s="112"/>
    </row>
    <row r="21845" spans="4:4">
      <c r="D21845" s="112"/>
    </row>
    <row r="21846" spans="4:4">
      <c r="D21846" s="112"/>
    </row>
    <row r="21847" spans="4:4">
      <c r="D21847" s="112"/>
    </row>
    <row r="21848" spans="4:4">
      <c r="D21848" s="112"/>
    </row>
    <row r="21849" spans="4:4">
      <c r="D21849" s="112"/>
    </row>
    <row r="21850" spans="4:4">
      <c r="D21850" s="112"/>
    </row>
    <row r="21851" spans="4:4">
      <c r="D21851" s="112"/>
    </row>
    <row r="21852" spans="4:4">
      <c r="D21852" s="112"/>
    </row>
    <row r="21853" spans="4:4">
      <c r="D21853" s="112"/>
    </row>
    <row r="21854" spans="4:4">
      <c r="D21854" s="112"/>
    </row>
    <row r="21855" spans="4:4">
      <c r="D21855" s="112"/>
    </row>
    <row r="21856" spans="4:4">
      <c r="D21856" s="112"/>
    </row>
    <row r="21857" spans="4:4">
      <c r="D21857" s="112"/>
    </row>
    <row r="21858" spans="4:4">
      <c r="D21858" s="112"/>
    </row>
    <row r="21859" spans="4:4">
      <c r="D21859" s="112"/>
    </row>
    <row r="21860" spans="4:4">
      <c r="D21860" s="112"/>
    </row>
    <row r="21861" spans="4:4">
      <c r="D21861" s="112"/>
    </row>
    <row r="21862" spans="4:4">
      <c r="D21862" s="112"/>
    </row>
    <row r="21863" spans="4:4">
      <c r="D21863" s="112"/>
    </row>
    <row r="21864" spans="4:4">
      <c r="D21864" s="112"/>
    </row>
    <row r="21865" spans="4:4">
      <c r="D21865" s="112"/>
    </row>
    <row r="21866" spans="4:4">
      <c r="D21866" s="112"/>
    </row>
    <row r="21867" spans="4:4">
      <c r="D21867" s="112"/>
    </row>
    <row r="21868" spans="4:4">
      <c r="D21868" s="112"/>
    </row>
    <row r="21869" spans="4:4">
      <c r="D21869" s="112"/>
    </row>
    <row r="21870" spans="4:4">
      <c r="D21870" s="112"/>
    </row>
    <row r="21871" spans="4:4">
      <c r="D21871" s="112"/>
    </row>
    <row r="21872" spans="4:4">
      <c r="D21872" s="112"/>
    </row>
    <row r="21873" spans="4:4">
      <c r="D21873" s="112"/>
    </row>
    <row r="21874" spans="4:4">
      <c r="D21874" s="112"/>
    </row>
    <row r="21875" spans="4:4">
      <c r="D21875" s="112"/>
    </row>
    <row r="21876" spans="4:4">
      <c r="D21876" s="112"/>
    </row>
    <row r="21877" spans="4:4">
      <c r="D21877" s="112"/>
    </row>
    <row r="21878" spans="4:4">
      <c r="D21878" s="112"/>
    </row>
    <row r="21879" spans="4:4">
      <c r="D21879" s="112"/>
    </row>
    <row r="21880" spans="4:4">
      <c r="D21880" s="112"/>
    </row>
    <row r="21881" spans="4:4">
      <c r="D21881" s="112"/>
    </row>
    <row r="21882" spans="4:4">
      <c r="D21882" s="112"/>
    </row>
    <row r="21883" spans="4:4">
      <c r="D21883" s="112"/>
    </row>
    <row r="21884" spans="4:4">
      <c r="D21884" s="112"/>
    </row>
    <row r="21885" spans="4:4">
      <c r="D21885" s="112"/>
    </row>
    <row r="21886" spans="4:4">
      <c r="D21886" s="112"/>
    </row>
    <row r="21887" spans="4:4">
      <c r="D21887" s="112"/>
    </row>
    <row r="21888" spans="4:4">
      <c r="D21888" s="112"/>
    </row>
    <row r="21889" spans="4:4">
      <c r="D21889" s="112"/>
    </row>
    <row r="21890" spans="4:4">
      <c r="D21890" s="112"/>
    </row>
    <row r="21891" spans="4:4">
      <c r="D21891" s="112"/>
    </row>
    <row r="21892" spans="4:4">
      <c r="D21892" s="112"/>
    </row>
    <row r="21893" spans="4:4">
      <c r="D21893" s="112"/>
    </row>
    <row r="21894" spans="4:4">
      <c r="D21894" s="112"/>
    </row>
    <row r="21895" spans="4:4">
      <c r="D21895" s="112"/>
    </row>
    <row r="21896" spans="4:4">
      <c r="D21896" s="112"/>
    </row>
    <row r="21897" spans="4:4">
      <c r="D21897" s="112"/>
    </row>
    <row r="21898" spans="4:4">
      <c r="D21898" s="112"/>
    </row>
    <row r="21899" spans="4:4">
      <c r="D21899" s="112"/>
    </row>
    <row r="21900" spans="4:4">
      <c r="D21900" s="112"/>
    </row>
    <row r="21901" spans="4:4">
      <c r="D21901" s="112"/>
    </row>
    <row r="21902" spans="4:4">
      <c r="D21902" s="112"/>
    </row>
    <row r="21903" spans="4:4">
      <c r="D21903" s="112"/>
    </row>
    <row r="21904" spans="4:4">
      <c r="D21904" s="112"/>
    </row>
    <row r="21905" spans="4:4">
      <c r="D21905" s="112"/>
    </row>
    <row r="21906" spans="4:4">
      <c r="D21906" s="112"/>
    </row>
    <row r="21907" spans="4:4">
      <c r="D21907" s="112"/>
    </row>
    <row r="21908" spans="4:4">
      <c r="D21908" s="112"/>
    </row>
    <row r="21909" spans="4:4">
      <c r="D21909" s="112"/>
    </row>
    <row r="21910" spans="4:4">
      <c r="D21910" s="112"/>
    </row>
    <row r="21911" spans="4:4">
      <c r="D21911" s="112"/>
    </row>
    <row r="21912" spans="4:4">
      <c r="D21912" s="112"/>
    </row>
    <row r="21913" spans="4:4">
      <c r="D21913" s="112"/>
    </row>
    <row r="21914" spans="4:4">
      <c r="D21914" s="112"/>
    </row>
    <row r="21915" spans="4:4">
      <c r="D21915" s="112"/>
    </row>
    <row r="21916" spans="4:4">
      <c r="D21916" s="112"/>
    </row>
    <row r="21917" spans="4:4">
      <c r="D21917" s="112"/>
    </row>
    <row r="21918" spans="4:4">
      <c r="D21918" s="112"/>
    </row>
    <row r="21919" spans="4:4">
      <c r="D21919" s="112"/>
    </row>
    <row r="21920" spans="4:4">
      <c r="D21920" s="112"/>
    </row>
    <row r="21921" spans="4:4">
      <c r="D21921" s="112"/>
    </row>
    <row r="21922" spans="4:4">
      <c r="D21922" s="112"/>
    </row>
    <row r="21923" spans="4:4">
      <c r="D21923" s="112"/>
    </row>
    <row r="21924" spans="4:4">
      <c r="D21924" s="112"/>
    </row>
    <row r="21925" spans="4:4">
      <c r="D21925" s="112"/>
    </row>
    <row r="21926" spans="4:4">
      <c r="D21926" s="112"/>
    </row>
    <row r="21927" spans="4:4">
      <c r="D21927" s="112"/>
    </row>
    <row r="21928" spans="4:4">
      <c r="D21928" s="112"/>
    </row>
    <row r="21929" spans="4:4">
      <c r="D21929" s="112"/>
    </row>
    <row r="21930" spans="4:4">
      <c r="D21930" s="112"/>
    </row>
    <row r="21931" spans="4:4">
      <c r="D21931" s="112"/>
    </row>
    <row r="21932" spans="4:4">
      <c r="D21932" s="112"/>
    </row>
    <row r="21933" spans="4:4">
      <c r="D21933" s="112"/>
    </row>
    <row r="21934" spans="4:4">
      <c r="D21934" s="112"/>
    </row>
    <row r="21935" spans="4:4">
      <c r="D21935" s="112"/>
    </row>
    <row r="21936" spans="4:4">
      <c r="D21936" s="112"/>
    </row>
    <row r="21937" spans="4:4">
      <c r="D21937" s="112"/>
    </row>
    <row r="21938" spans="4:4">
      <c r="D21938" s="112"/>
    </row>
    <row r="21939" spans="4:4">
      <c r="D21939" s="112"/>
    </row>
    <row r="21940" spans="4:4">
      <c r="D21940" s="112"/>
    </row>
    <row r="21941" spans="4:4">
      <c r="D21941" s="112"/>
    </row>
    <row r="21942" spans="4:4">
      <c r="D21942" s="112"/>
    </row>
    <row r="21943" spans="4:4">
      <c r="D21943" s="112"/>
    </row>
    <row r="21944" spans="4:4">
      <c r="D21944" s="112"/>
    </row>
    <row r="21945" spans="4:4">
      <c r="D21945" s="112"/>
    </row>
    <row r="21946" spans="4:4">
      <c r="D21946" s="112"/>
    </row>
    <row r="21947" spans="4:4">
      <c r="D21947" s="112"/>
    </row>
    <row r="21948" spans="4:4">
      <c r="D21948" s="112"/>
    </row>
    <row r="21949" spans="4:4">
      <c r="D21949" s="112"/>
    </row>
    <row r="21950" spans="4:4">
      <c r="D21950" s="112"/>
    </row>
    <row r="21951" spans="4:4">
      <c r="D21951" s="112"/>
    </row>
    <row r="21952" spans="4:4">
      <c r="D21952" s="112"/>
    </row>
    <row r="21953" spans="4:4">
      <c r="D21953" s="112"/>
    </row>
    <row r="21954" spans="4:4">
      <c r="D21954" s="112"/>
    </row>
    <row r="21955" spans="4:4">
      <c r="D21955" s="112"/>
    </row>
    <row r="21956" spans="4:4">
      <c r="D21956" s="112"/>
    </row>
    <row r="21957" spans="4:4">
      <c r="D21957" s="112"/>
    </row>
    <row r="21958" spans="4:4">
      <c r="D21958" s="112"/>
    </row>
    <row r="21959" spans="4:4">
      <c r="D21959" s="112"/>
    </row>
    <row r="21960" spans="4:4">
      <c r="D21960" s="112"/>
    </row>
    <row r="21961" spans="4:4">
      <c r="D21961" s="112"/>
    </row>
    <row r="21962" spans="4:4">
      <c r="D21962" s="112"/>
    </row>
    <row r="21963" spans="4:4">
      <c r="D21963" s="112"/>
    </row>
    <row r="21964" spans="4:4">
      <c r="D21964" s="112"/>
    </row>
    <row r="21965" spans="4:4">
      <c r="D21965" s="112"/>
    </row>
    <row r="21966" spans="4:4">
      <c r="D21966" s="112"/>
    </row>
    <row r="21967" spans="4:4">
      <c r="D21967" s="112"/>
    </row>
    <row r="21968" spans="4:4">
      <c r="D21968" s="112"/>
    </row>
    <row r="21969" spans="4:4">
      <c r="D21969" s="112"/>
    </row>
    <row r="21970" spans="4:4">
      <c r="D21970" s="112"/>
    </row>
    <row r="21971" spans="4:4">
      <c r="D21971" s="112"/>
    </row>
    <row r="21972" spans="4:4">
      <c r="D21972" s="112"/>
    </row>
    <row r="21973" spans="4:4">
      <c r="D21973" s="112"/>
    </row>
    <row r="21974" spans="4:4">
      <c r="D21974" s="112"/>
    </row>
    <row r="21975" spans="4:4">
      <c r="D21975" s="112"/>
    </row>
    <row r="21976" spans="4:4">
      <c r="D21976" s="112"/>
    </row>
    <row r="21977" spans="4:4">
      <c r="D21977" s="112"/>
    </row>
    <row r="21978" spans="4:4">
      <c r="D21978" s="112"/>
    </row>
    <row r="21979" spans="4:4">
      <c r="D21979" s="112"/>
    </row>
    <row r="21980" spans="4:4">
      <c r="D21980" s="112"/>
    </row>
    <row r="21981" spans="4:4">
      <c r="D21981" s="112"/>
    </row>
    <row r="21982" spans="4:4">
      <c r="D21982" s="112"/>
    </row>
    <row r="21983" spans="4:4">
      <c r="D21983" s="112"/>
    </row>
    <row r="21984" spans="4:4">
      <c r="D21984" s="112"/>
    </row>
    <row r="21985" spans="4:4">
      <c r="D21985" s="112"/>
    </row>
    <row r="21986" spans="4:4">
      <c r="D21986" s="112"/>
    </row>
    <row r="21987" spans="4:4">
      <c r="D21987" s="112"/>
    </row>
    <row r="21988" spans="4:4">
      <c r="D21988" s="112"/>
    </row>
    <row r="21989" spans="4:4">
      <c r="D21989" s="112"/>
    </row>
    <row r="21990" spans="4:4">
      <c r="D21990" s="112"/>
    </row>
    <row r="21991" spans="4:4">
      <c r="D21991" s="112"/>
    </row>
    <row r="21992" spans="4:4">
      <c r="D21992" s="112"/>
    </row>
    <row r="21993" spans="4:4">
      <c r="D21993" s="112"/>
    </row>
    <row r="21994" spans="4:4">
      <c r="D21994" s="112"/>
    </row>
    <row r="21995" spans="4:4">
      <c r="D21995" s="112"/>
    </row>
    <row r="21996" spans="4:4">
      <c r="D21996" s="112"/>
    </row>
    <row r="21997" spans="4:4">
      <c r="D21997" s="112"/>
    </row>
    <row r="21998" spans="4:4">
      <c r="D21998" s="112"/>
    </row>
    <row r="21999" spans="4:4">
      <c r="D21999" s="112"/>
    </row>
    <row r="22000" spans="4:4">
      <c r="D22000" s="112"/>
    </row>
    <row r="22001" spans="4:4">
      <c r="D22001" s="112"/>
    </row>
    <row r="22002" spans="4:4">
      <c r="D22002" s="112"/>
    </row>
    <row r="22003" spans="4:4">
      <c r="D22003" s="112"/>
    </row>
    <row r="22004" spans="4:4">
      <c r="D22004" s="112"/>
    </row>
    <row r="22005" spans="4:4">
      <c r="D22005" s="112"/>
    </row>
    <row r="22006" spans="4:4">
      <c r="D22006" s="112"/>
    </row>
    <row r="22007" spans="4:4">
      <c r="D22007" s="112"/>
    </row>
    <row r="22008" spans="4:4">
      <c r="D22008" s="112"/>
    </row>
    <row r="22009" spans="4:4">
      <c r="D22009" s="112"/>
    </row>
    <row r="22010" spans="4:4">
      <c r="D22010" s="112"/>
    </row>
    <row r="22011" spans="4:4">
      <c r="D22011" s="112"/>
    </row>
    <row r="22012" spans="4:4">
      <c r="D22012" s="112"/>
    </row>
    <row r="22013" spans="4:4">
      <c r="D22013" s="112"/>
    </row>
    <row r="22014" spans="4:4">
      <c r="D22014" s="112"/>
    </row>
    <row r="22015" spans="4:4">
      <c r="D22015" s="112"/>
    </row>
    <row r="22016" spans="4:4">
      <c r="D22016" s="112"/>
    </row>
    <row r="22017" spans="4:4">
      <c r="D22017" s="112"/>
    </row>
    <row r="22018" spans="4:4">
      <c r="D22018" s="112"/>
    </row>
    <row r="22019" spans="4:4">
      <c r="D22019" s="112"/>
    </row>
    <row r="22020" spans="4:4">
      <c r="D22020" s="112"/>
    </row>
    <row r="22021" spans="4:4">
      <c r="D22021" s="112"/>
    </row>
    <row r="22022" spans="4:4">
      <c r="D22022" s="112"/>
    </row>
    <row r="22023" spans="4:4">
      <c r="D22023" s="112"/>
    </row>
    <row r="22024" spans="4:4">
      <c r="D22024" s="112"/>
    </row>
    <row r="22025" spans="4:4">
      <c r="D22025" s="112"/>
    </row>
    <row r="22026" spans="4:4">
      <c r="D22026" s="112"/>
    </row>
    <row r="22027" spans="4:4">
      <c r="D22027" s="112"/>
    </row>
    <row r="22028" spans="4:4">
      <c r="D22028" s="112"/>
    </row>
    <row r="22029" spans="4:4">
      <c r="D22029" s="112"/>
    </row>
    <row r="22030" spans="4:4">
      <c r="D22030" s="112"/>
    </row>
    <row r="22031" spans="4:4">
      <c r="D22031" s="112"/>
    </row>
    <row r="22032" spans="4:4">
      <c r="D22032" s="112"/>
    </row>
    <row r="22033" spans="4:4">
      <c r="D22033" s="112"/>
    </row>
    <row r="22034" spans="4:4">
      <c r="D22034" s="112"/>
    </row>
    <row r="22035" spans="4:4">
      <c r="D22035" s="112"/>
    </row>
    <row r="22036" spans="4:4">
      <c r="D22036" s="112"/>
    </row>
    <row r="22037" spans="4:4">
      <c r="D22037" s="112"/>
    </row>
    <row r="22038" spans="4:4">
      <c r="D22038" s="112"/>
    </row>
    <row r="22039" spans="4:4">
      <c r="D22039" s="112"/>
    </row>
    <row r="22040" spans="4:4">
      <c r="D22040" s="112"/>
    </row>
    <row r="22041" spans="4:4">
      <c r="D22041" s="112"/>
    </row>
    <row r="22042" spans="4:4">
      <c r="D22042" s="112"/>
    </row>
    <row r="22043" spans="4:4">
      <c r="D22043" s="112"/>
    </row>
    <row r="22044" spans="4:4">
      <c r="D22044" s="112"/>
    </row>
    <row r="22045" spans="4:4">
      <c r="D22045" s="112"/>
    </row>
    <row r="22046" spans="4:4">
      <c r="D22046" s="112"/>
    </row>
    <row r="22047" spans="4:4">
      <c r="D22047" s="112"/>
    </row>
    <row r="22048" spans="4:4">
      <c r="D22048" s="112"/>
    </row>
    <row r="22049" spans="4:4">
      <c r="D22049" s="112"/>
    </row>
    <row r="22050" spans="4:4">
      <c r="D22050" s="112"/>
    </row>
    <row r="22051" spans="4:4">
      <c r="D22051" s="112"/>
    </row>
    <row r="22052" spans="4:4">
      <c r="D22052" s="112"/>
    </row>
    <row r="22053" spans="4:4">
      <c r="D22053" s="112"/>
    </row>
    <row r="22054" spans="4:4">
      <c r="D22054" s="112"/>
    </row>
    <row r="22055" spans="4:4">
      <c r="D22055" s="112"/>
    </row>
    <row r="22056" spans="4:4">
      <c r="D22056" s="112"/>
    </row>
    <row r="22057" spans="4:4">
      <c r="D22057" s="112"/>
    </row>
    <row r="22058" spans="4:4">
      <c r="D22058" s="112"/>
    </row>
    <row r="22059" spans="4:4">
      <c r="D22059" s="112"/>
    </row>
    <row r="22060" spans="4:4">
      <c r="D22060" s="112"/>
    </row>
    <row r="22061" spans="4:4">
      <c r="D22061" s="112"/>
    </row>
    <row r="22062" spans="4:4">
      <c r="D22062" s="112"/>
    </row>
    <row r="22063" spans="4:4">
      <c r="D22063" s="112"/>
    </row>
    <row r="22064" spans="4:4">
      <c r="D22064" s="112"/>
    </row>
    <row r="22065" spans="4:4">
      <c r="D22065" s="112"/>
    </row>
    <row r="22066" spans="4:4">
      <c r="D22066" s="112"/>
    </row>
    <row r="22067" spans="4:4">
      <c r="D22067" s="112"/>
    </row>
    <row r="22068" spans="4:4">
      <c r="D22068" s="112"/>
    </row>
    <row r="22069" spans="4:4">
      <c r="D22069" s="112"/>
    </row>
    <row r="22070" spans="4:4">
      <c r="D22070" s="112"/>
    </row>
    <row r="22071" spans="4:4">
      <c r="D22071" s="112"/>
    </row>
    <row r="22072" spans="4:4">
      <c r="D22072" s="112"/>
    </row>
    <row r="22073" spans="4:4">
      <c r="D22073" s="112"/>
    </row>
    <row r="22074" spans="4:4">
      <c r="D22074" s="112"/>
    </row>
    <row r="22075" spans="4:4">
      <c r="D22075" s="112"/>
    </row>
    <row r="22076" spans="4:4">
      <c r="D22076" s="112"/>
    </row>
    <row r="22077" spans="4:4">
      <c r="D22077" s="112"/>
    </row>
    <row r="22078" spans="4:4">
      <c r="D22078" s="112"/>
    </row>
    <row r="22079" spans="4:4">
      <c r="D22079" s="112"/>
    </row>
    <row r="22080" spans="4:4">
      <c r="D22080" s="112"/>
    </row>
    <row r="22081" spans="4:4">
      <c r="D22081" s="112"/>
    </row>
    <row r="22082" spans="4:4">
      <c r="D22082" s="112"/>
    </row>
    <row r="22083" spans="4:4">
      <c r="D22083" s="112"/>
    </row>
    <row r="22084" spans="4:4">
      <c r="D22084" s="112"/>
    </row>
    <row r="22085" spans="4:4">
      <c r="D22085" s="112"/>
    </row>
    <row r="22086" spans="4:4">
      <c r="D22086" s="112"/>
    </row>
    <row r="22087" spans="4:4">
      <c r="D22087" s="112"/>
    </row>
    <row r="22088" spans="4:4">
      <c r="D22088" s="112"/>
    </row>
    <row r="22089" spans="4:4">
      <c r="D22089" s="112"/>
    </row>
    <row r="22090" spans="4:4">
      <c r="D22090" s="112"/>
    </row>
    <row r="22091" spans="4:4">
      <c r="D22091" s="112"/>
    </row>
    <row r="22092" spans="4:4">
      <c r="D22092" s="112"/>
    </row>
    <row r="22093" spans="4:4">
      <c r="D22093" s="112"/>
    </row>
    <row r="22094" spans="4:4">
      <c r="D22094" s="112"/>
    </row>
    <row r="22095" spans="4:4">
      <c r="D22095" s="112"/>
    </row>
    <row r="22096" spans="4:4">
      <c r="D22096" s="112"/>
    </row>
    <row r="22097" spans="4:4">
      <c r="D22097" s="112"/>
    </row>
    <row r="22098" spans="4:4">
      <c r="D22098" s="112"/>
    </row>
    <row r="22099" spans="4:4">
      <c r="D22099" s="112"/>
    </row>
    <row r="22100" spans="4:4">
      <c r="D22100" s="112"/>
    </row>
    <row r="22101" spans="4:4">
      <c r="D22101" s="112"/>
    </row>
    <row r="22102" spans="4:4">
      <c r="D22102" s="112"/>
    </row>
    <row r="22103" spans="4:4">
      <c r="D22103" s="112"/>
    </row>
    <row r="22104" spans="4:4">
      <c r="D22104" s="112"/>
    </row>
    <row r="22105" spans="4:4">
      <c r="D22105" s="112"/>
    </row>
    <row r="22106" spans="4:4">
      <c r="D22106" s="112"/>
    </row>
    <row r="22107" spans="4:4">
      <c r="D22107" s="112"/>
    </row>
    <row r="22108" spans="4:4">
      <c r="D22108" s="112"/>
    </row>
    <row r="22109" spans="4:4">
      <c r="D22109" s="112"/>
    </row>
    <row r="22110" spans="4:4">
      <c r="D22110" s="112"/>
    </row>
    <row r="22111" spans="4:4">
      <c r="D22111" s="112"/>
    </row>
    <row r="22112" spans="4:4">
      <c r="D22112" s="112"/>
    </row>
    <row r="22113" spans="4:4">
      <c r="D22113" s="112"/>
    </row>
    <row r="22114" spans="4:4">
      <c r="D22114" s="112"/>
    </row>
    <row r="22115" spans="4:4">
      <c r="D22115" s="112"/>
    </row>
    <row r="22116" spans="4:4">
      <c r="D22116" s="112"/>
    </row>
    <row r="22117" spans="4:4">
      <c r="D22117" s="112"/>
    </row>
    <row r="22118" spans="4:4">
      <c r="D22118" s="112"/>
    </row>
    <row r="22119" spans="4:4">
      <c r="D22119" s="112"/>
    </row>
    <row r="22120" spans="4:4">
      <c r="D22120" s="112"/>
    </row>
    <row r="22121" spans="4:4">
      <c r="D22121" s="112"/>
    </row>
    <row r="22122" spans="4:4">
      <c r="D22122" s="112"/>
    </row>
    <row r="22123" spans="4:4">
      <c r="D22123" s="112"/>
    </row>
    <row r="22124" spans="4:4">
      <c r="D22124" s="112"/>
    </row>
    <row r="22125" spans="4:4">
      <c r="D22125" s="112"/>
    </row>
    <row r="22126" spans="4:4">
      <c r="D22126" s="112"/>
    </row>
    <row r="22127" spans="4:4">
      <c r="D22127" s="112"/>
    </row>
    <row r="22128" spans="4:4">
      <c r="D22128" s="112"/>
    </row>
    <row r="22129" spans="4:4">
      <c r="D22129" s="112"/>
    </row>
    <row r="22130" spans="4:4">
      <c r="D22130" s="112"/>
    </row>
    <row r="22131" spans="4:4">
      <c r="D22131" s="112"/>
    </row>
    <row r="22132" spans="4:4">
      <c r="D22132" s="112"/>
    </row>
    <row r="22133" spans="4:4">
      <c r="D22133" s="112"/>
    </row>
    <row r="22134" spans="4:4">
      <c r="D22134" s="112"/>
    </row>
    <row r="22135" spans="4:4">
      <c r="D22135" s="112"/>
    </row>
    <row r="22136" spans="4:4">
      <c r="D22136" s="112"/>
    </row>
    <row r="22137" spans="4:4">
      <c r="D22137" s="112"/>
    </row>
    <row r="22138" spans="4:4">
      <c r="D22138" s="112"/>
    </row>
    <row r="22139" spans="4:4">
      <c r="D22139" s="112"/>
    </row>
    <row r="22140" spans="4:4">
      <c r="D22140" s="112"/>
    </row>
    <row r="22141" spans="4:4">
      <c r="D22141" s="112"/>
    </row>
    <row r="22142" spans="4:4">
      <c r="D22142" s="112"/>
    </row>
    <row r="22143" spans="4:4">
      <c r="D22143" s="112"/>
    </row>
    <row r="22144" spans="4:4">
      <c r="D22144" s="112"/>
    </row>
    <row r="22145" spans="4:4">
      <c r="D22145" s="112"/>
    </row>
    <row r="22146" spans="4:4">
      <c r="D22146" s="112"/>
    </row>
    <row r="22147" spans="4:4">
      <c r="D22147" s="112"/>
    </row>
    <row r="22148" spans="4:4">
      <c r="D22148" s="112"/>
    </row>
    <row r="22149" spans="4:4">
      <c r="D22149" s="112"/>
    </row>
    <row r="22150" spans="4:4">
      <c r="D22150" s="112"/>
    </row>
    <row r="22151" spans="4:4">
      <c r="D22151" s="112"/>
    </row>
    <row r="22152" spans="4:4">
      <c r="D22152" s="112"/>
    </row>
    <row r="22153" spans="4:4">
      <c r="D22153" s="112"/>
    </row>
    <row r="22154" spans="4:4">
      <c r="D22154" s="112"/>
    </row>
    <row r="22155" spans="4:4">
      <c r="D22155" s="112"/>
    </row>
    <row r="22156" spans="4:4">
      <c r="D22156" s="112"/>
    </row>
    <row r="22157" spans="4:4">
      <c r="D22157" s="112"/>
    </row>
    <row r="22158" spans="4:4">
      <c r="D22158" s="112"/>
    </row>
    <row r="22159" spans="4:4">
      <c r="D22159" s="112"/>
    </row>
    <row r="22160" spans="4:4">
      <c r="D22160" s="112"/>
    </row>
    <row r="22161" spans="4:4">
      <c r="D22161" s="112"/>
    </row>
    <row r="22162" spans="4:4">
      <c r="D22162" s="112"/>
    </row>
    <row r="22163" spans="4:4">
      <c r="D22163" s="112"/>
    </row>
    <row r="22164" spans="4:4">
      <c r="D22164" s="112"/>
    </row>
    <row r="22165" spans="4:4">
      <c r="D22165" s="112"/>
    </row>
    <row r="22166" spans="4:4">
      <c r="D22166" s="112"/>
    </row>
    <row r="22167" spans="4:4">
      <c r="D22167" s="112"/>
    </row>
    <row r="22168" spans="4:4">
      <c r="D22168" s="112"/>
    </row>
    <row r="22169" spans="4:4">
      <c r="D22169" s="112"/>
    </row>
    <row r="22170" spans="4:4">
      <c r="D22170" s="112"/>
    </row>
    <row r="22171" spans="4:4">
      <c r="D22171" s="112"/>
    </row>
    <row r="22172" spans="4:4">
      <c r="D22172" s="112"/>
    </row>
    <row r="22173" spans="4:4">
      <c r="D22173" s="112"/>
    </row>
    <row r="22174" spans="4:4">
      <c r="D22174" s="112"/>
    </row>
    <row r="22175" spans="4:4">
      <c r="D22175" s="112"/>
    </row>
    <row r="22176" spans="4:4">
      <c r="D22176" s="112"/>
    </row>
    <row r="22177" spans="4:4">
      <c r="D22177" s="112"/>
    </row>
    <row r="22178" spans="4:4">
      <c r="D22178" s="112"/>
    </row>
    <row r="22179" spans="4:4">
      <c r="D22179" s="112"/>
    </row>
    <row r="22180" spans="4:4">
      <c r="D22180" s="112"/>
    </row>
    <row r="22181" spans="4:4">
      <c r="D22181" s="112"/>
    </row>
    <row r="22182" spans="4:4">
      <c r="D22182" s="112"/>
    </row>
    <row r="22183" spans="4:4">
      <c r="D22183" s="112"/>
    </row>
    <row r="22184" spans="4:4">
      <c r="D22184" s="112"/>
    </row>
    <row r="22185" spans="4:4">
      <c r="D22185" s="112"/>
    </row>
    <row r="22186" spans="4:4">
      <c r="D22186" s="112"/>
    </row>
    <row r="22187" spans="4:4">
      <c r="D22187" s="112"/>
    </row>
    <row r="22188" spans="4:4">
      <c r="D22188" s="112"/>
    </row>
    <row r="22189" spans="4:4">
      <c r="D22189" s="112"/>
    </row>
    <row r="22190" spans="4:4">
      <c r="D22190" s="112"/>
    </row>
    <row r="22191" spans="4:4">
      <c r="D22191" s="112"/>
    </row>
    <row r="22192" spans="4:4">
      <c r="D22192" s="112"/>
    </row>
    <row r="22193" spans="4:4">
      <c r="D22193" s="112"/>
    </row>
    <row r="22194" spans="4:4">
      <c r="D22194" s="112"/>
    </row>
    <row r="22195" spans="4:4">
      <c r="D22195" s="112"/>
    </row>
    <row r="22196" spans="4:4">
      <c r="D22196" s="112"/>
    </row>
    <row r="22197" spans="4:4">
      <c r="D22197" s="112"/>
    </row>
    <row r="22198" spans="4:4">
      <c r="D22198" s="112"/>
    </row>
    <row r="22199" spans="4:4">
      <c r="D22199" s="112"/>
    </row>
    <row r="22200" spans="4:4">
      <c r="D22200" s="112"/>
    </row>
    <row r="22201" spans="4:4">
      <c r="D22201" s="112"/>
    </row>
    <row r="22202" spans="4:4">
      <c r="D22202" s="112"/>
    </row>
    <row r="22203" spans="4:4">
      <c r="D22203" s="112"/>
    </row>
    <row r="22204" spans="4:4">
      <c r="D22204" s="112"/>
    </row>
    <row r="22205" spans="4:4">
      <c r="D22205" s="112"/>
    </row>
    <row r="22206" spans="4:4">
      <c r="D22206" s="112"/>
    </row>
    <row r="22207" spans="4:4">
      <c r="D22207" s="112"/>
    </row>
    <row r="22208" spans="4:4">
      <c r="D22208" s="112"/>
    </row>
    <row r="22209" spans="4:4">
      <c r="D22209" s="112"/>
    </row>
    <row r="22210" spans="4:4">
      <c r="D22210" s="112"/>
    </row>
    <row r="22211" spans="4:4">
      <c r="D22211" s="112"/>
    </row>
    <row r="22212" spans="4:4">
      <c r="D22212" s="112"/>
    </row>
    <row r="22213" spans="4:4">
      <c r="D22213" s="112"/>
    </row>
    <row r="22214" spans="4:4">
      <c r="D22214" s="112"/>
    </row>
    <row r="22215" spans="4:4">
      <c r="D22215" s="112"/>
    </row>
    <row r="22216" spans="4:4">
      <c r="D22216" s="112"/>
    </row>
    <row r="22217" spans="4:4">
      <c r="D22217" s="112"/>
    </row>
    <row r="22218" spans="4:4">
      <c r="D22218" s="112"/>
    </row>
    <row r="22219" spans="4:4">
      <c r="D22219" s="112"/>
    </row>
    <row r="22220" spans="4:4">
      <c r="D22220" s="112"/>
    </row>
    <row r="22221" spans="4:4">
      <c r="D22221" s="112"/>
    </row>
    <row r="22222" spans="4:4">
      <c r="D22222" s="112"/>
    </row>
    <row r="22223" spans="4:4">
      <c r="D22223" s="112"/>
    </row>
    <row r="22224" spans="4:4">
      <c r="D22224" s="112"/>
    </row>
    <row r="22225" spans="4:4">
      <c r="D22225" s="112"/>
    </row>
    <row r="22226" spans="4:4">
      <c r="D22226" s="112"/>
    </row>
    <row r="22227" spans="4:4">
      <c r="D22227" s="112"/>
    </row>
    <row r="22228" spans="4:4">
      <c r="D22228" s="112"/>
    </row>
    <row r="22229" spans="4:4">
      <c r="D22229" s="112"/>
    </row>
    <row r="22230" spans="4:4">
      <c r="D22230" s="112"/>
    </row>
    <row r="22231" spans="4:4">
      <c r="D22231" s="112"/>
    </row>
    <row r="22232" spans="4:4">
      <c r="D22232" s="112"/>
    </row>
    <row r="22233" spans="4:4">
      <c r="D22233" s="112"/>
    </row>
    <row r="22234" spans="4:4">
      <c r="D22234" s="112"/>
    </row>
    <row r="22235" spans="4:4">
      <c r="D22235" s="112"/>
    </row>
    <row r="22236" spans="4:4">
      <c r="D22236" s="112"/>
    </row>
    <row r="22237" spans="4:4">
      <c r="D22237" s="112"/>
    </row>
    <row r="22238" spans="4:4">
      <c r="D22238" s="112"/>
    </row>
    <row r="22239" spans="4:4">
      <c r="D22239" s="112"/>
    </row>
    <row r="22240" spans="4:4">
      <c r="D22240" s="112"/>
    </row>
    <row r="22241" spans="4:4">
      <c r="D22241" s="112"/>
    </row>
    <row r="22242" spans="4:4">
      <c r="D22242" s="112"/>
    </row>
    <row r="22243" spans="4:4">
      <c r="D22243" s="112"/>
    </row>
    <row r="22244" spans="4:4">
      <c r="D22244" s="112"/>
    </row>
    <row r="22245" spans="4:4">
      <c r="D22245" s="112"/>
    </row>
    <row r="22246" spans="4:4">
      <c r="D22246" s="112"/>
    </row>
    <row r="22247" spans="4:4">
      <c r="D22247" s="112"/>
    </row>
    <row r="22248" spans="4:4">
      <c r="D22248" s="112"/>
    </row>
    <row r="22249" spans="4:4">
      <c r="D22249" s="112"/>
    </row>
    <row r="22250" spans="4:4">
      <c r="D22250" s="112"/>
    </row>
    <row r="22251" spans="4:4">
      <c r="D22251" s="112"/>
    </row>
    <row r="22252" spans="4:4">
      <c r="D22252" s="112"/>
    </row>
    <row r="22253" spans="4:4">
      <c r="D22253" s="112"/>
    </row>
    <row r="22254" spans="4:4">
      <c r="D22254" s="112"/>
    </row>
    <row r="22255" spans="4:4">
      <c r="D22255" s="112"/>
    </row>
    <row r="22256" spans="4:4">
      <c r="D22256" s="112"/>
    </row>
    <row r="22257" spans="4:4">
      <c r="D22257" s="112"/>
    </row>
    <row r="22258" spans="4:4">
      <c r="D22258" s="112"/>
    </row>
    <row r="22259" spans="4:4">
      <c r="D22259" s="112"/>
    </row>
    <row r="22260" spans="4:4">
      <c r="D22260" s="112"/>
    </row>
    <row r="22261" spans="4:4">
      <c r="D22261" s="112"/>
    </row>
    <row r="22262" spans="4:4">
      <c r="D22262" s="112"/>
    </row>
    <row r="22263" spans="4:4">
      <c r="D22263" s="112"/>
    </row>
    <row r="22264" spans="4:4">
      <c r="D22264" s="112"/>
    </row>
    <row r="22265" spans="4:4">
      <c r="D22265" s="112"/>
    </row>
    <row r="22266" spans="4:4">
      <c r="D22266" s="112"/>
    </row>
    <row r="22267" spans="4:4">
      <c r="D22267" s="112"/>
    </row>
    <row r="22268" spans="4:4">
      <c r="D22268" s="112"/>
    </row>
    <row r="22269" spans="4:4">
      <c r="D22269" s="112"/>
    </row>
    <row r="22270" spans="4:4">
      <c r="D22270" s="112"/>
    </row>
    <row r="22271" spans="4:4">
      <c r="D22271" s="112"/>
    </row>
    <row r="22272" spans="4:4">
      <c r="D22272" s="112"/>
    </row>
    <row r="22273" spans="4:4">
      <c r="D22273" s="112"/>
    </row>
    <row r="22274" spans="4:4">
      <c r="D22274" s="112"/>
    </row>
    <row r="22275" spans="4:4">
      <c r="D22275" s="112"/>
    </row>
    <row r="22276" spans="4:4">
      <c r="D22276" s="112"/>
    </row>
    <row r="22277" spans="4:4">
      <c r="D22277" s="112"/>
    </row>
    <row r="22278" spans="4:4">
      <c r="D22278" s="112"/>
    </row>
    <row r="22279" spans="4:4">
      <c r="D22279" s="112"/>
    </row>
    <row r="22280" spans="4:4">
      <c r="D22280" s="112"/>
    </row>
    <row r="22281" spans="4:4">
      <c r="D22281" s="112"/>
    </row>
    <row r="22282" spans="4:4">
      <c r="D22282" s="112"/>
    </row>
    <row r="22283" spans="4:4">
      <c r="D22283" s="112"/>
    </row>
    <row r="22284" spans="4:4">
      <c r="D22284" s="112"/>
    </row>
    <row r="22285" spans="4:4">
      <c r="D22285" s="112"/>
    </row>
    <row r="22286" spans="4:4">
      <c r="D22286" s="112"/>
    </row>
    <row r="22287" spans="4:4">
      <c r="D22287" s="112"/>
    </row>
    <row r="22288" spans="4:4">
      <c r="D22288" s="112"/>
    </row>
    <row r="22289" spans="4:4">
      <c r="D22289" s="112"/>
    </row>
    <row r="22290" spans="4:4">
      <c r="D22290" s="112"/>
    </row>
    <row r="22291" spans="4:4">
      <c r="D22291" s="112"/>
    </row>
    <row r="22292" spans="4:4">
      <c r="D22292" s="112"/>
    </row>
    <row r="22293" spans="4:4">
      <c r="D22293" s="112"/>
    </row>
    <row r="22294" spans="4:4">
      <c r="D22294" s="112"/>
    </row>
    <row r="22295" spans="4:4">
      <c r="D22295" s="112"/>
    </row>
    <row r="22296" spans="4:4">
      <c r="D22296" s="112"/>
    </row>
    <row r="22297" spans="4:4">
      <c r="D22297" s="112"/>
    </row>
    <row r="22298" spans="4:4">
      <c r="D22298" s="112"/>
    </row>
    <row r="22299" spans="4:4">
      <c r="D22299" s="112"/>
    </row>
    <row r="22300" spans="4:4">
      <c r="D22300" s="112"/>
    </row>
    <row r="22301" spans="4:4">
      <c r="D22301" s="112"/>
    </row>
    <row r="22302" spans="4:4">
      <c r="D22302" s="112"/>
    </row>
    <row r="22303" spans="4:4">
      <c r="D22303" s="112"/>
    </row>
    <row r="22304" spans="4:4">
      <c r="D22304" s="112"/>
    </row>
    <row r="22305" spans="4:4">
      <c r="D22305" s="112"/>
    </row>
    <row r="22306" spans="4:4">
      <c r="D22306" s="112"/>
    </row>
    <row r="22307" spans="4:4">
      <c r="D22307" s="112"/>
    </row>
    <row r="22308" spans="4:4">
      <c r="D22308" s="112"/>
    </row>
    <row r="22309" spans="4:4">
      <c r="D22309" s="112"/>
    </row>
    <row r="22310" spans="4:4">
      <c r="D22310" s="112"/>
    </row>
    <row r="22311" spans="4:4">
      <c r="D22311" s="112"/>
    </row>
    <row r="22312" spans="4:4">
      <c r="D22312" s="112"/>
    </row>
    <row r="22313" spans="4:4">
      <c r="D22313" s="112"/>
    </row>
    <row r="22314" spans="4:4">
      <c r="D22314" s="112"/>
    </row>
    <row r="22315" spans="4:4">
      <c r="D22315" s="112"/>
    </row>
    <row r="22316" spans="4:4">
      <c r="D22316" s="112"/>
    </row>
    <row r="22317" spans="4:4">
      <c r="D22317" s="112"/>
    </row>
    <row r="22318" spans="4:4">
      <c r="D22318" s="112"/>
    </row>
    <row r="22319" spans="4:4">
      <c r="D22319" s="112"/>
    </row>
    <row r="22320" spans="4:4">
      <c r="D22320" s="112"/>
    </row>
    <row r="22321" spans="4:4">
      <c r="D22321" s="112"/>
    </row>
    <row r="22322" spans="4:4">
      <c r="D22322" s="112"/>
    </row>
    <row r="22323" spans="4:4">
      <c r="D22323" s="112"/>
    </row>
    <row r="22324" spans="4:4">
      <c r="D22324" s="112"/>
    </row>
    <row r="22325" spans="4:4">
      <c r="D22325" s="112"/>
    </row>
    <row r="22326" spans="4:4">
      <c r="D22326" s="112"/>
    </row>
    <row r="22327" spans="4:4">
      <c r="D22327" s="112"/>
    </row>
    <row r="22328" spans="4:4">
      <c r="D22328" s="112"/>
    </row>
    <row r="22329" spans="4:4">
      <c r="D22329" s="112"/>
    </row>
    <row r="22330" spans="4:4">
      <c r="D22330" s="112"/>
    </row>
    <row r="22331" spans="4:4">
      <c r="D22331" s="112"/>
    </row>
    <row r="22332" spans="4:4">
      <c r="D22332" s="112"/>
    </row>
    <row r="22333" spans="4:4">
      <c r="D22333" s="112"/>
    </row>
    <row r="22334" spans="4:4">
      <c r="D22334" s="112"/>
    </row>
    <row r="22335" spans="4:4">
      <c r="D22335" s="112"/>
    </row>
    <row r="22336" spans="4:4">
      <c r="D22336" s="112"/>
    </row>
    <row r="22337" spans="4:4">
      <c r="D22337" s="112"/>
    </row>
    <row r="22338" spans="4:4">
      <c r="D22338" s="112"/>
    </row>
    <row r="22339" spans="4:4">
      <c r="D22339" s="112"/>
    </row>
    <row r="22340" spans="4:4">
      <c r="D22340" s="112"/>
    </row>
    <row r="22341" spans="4:4">
      <c r="D22341" s="112"/>
    </row>
    <row r="22342" spans="4:4">
      <c r="D22342" s="112"/>
    </row>
    <row r="22343" spans="4:4">
      <c r="D22343" s="112"/>
    </row>
    <row r="22344" spans="4:4">
      <c r="D22344" s="112"/>
    </row>
    <row r="22345" spans="4:4">
      <c r="D22345" s="112"/>
    </row>
    <row r="22346" spans="4:4">
      <c r="D22346" s="112"/>
    </row>
    <row r="22347" spans="4:4">
      <c r="D22347" s="112"/>
    </row>
    <row r="22348" spans="4:4">
      <c r="D22348" s="112"/>
    </row>
    <row r="22349" spans="4:4">
      <c r="D22349" s="112"/>
    </row>
    <row r="22350" spans="4:4">
      <c r="D22350" s="112"/>
    </row>
    <row r="22351" spans="4:4">
      <c r="D22351" s="112"/>
    </row>
    <row r="22352" spans="4:4">
      <c r="D22352" s="112"/>
    </row>
    <row r="22353" spans="4:4">
      <c r="D22353" s="112"/>
    </row>
    <row r="22354" spans="4:4">
      <c r="D22354" s="112"/>
    </row>
    <row r="22355" spans="4:4">
      <c r="D22355" s="112"/>
    </row>
    <row r="22356" spans="4:4">
      <c r="D22356" s="112"/>
    </row>
    <row r="22357" spans="4:4">
      <c r="D22357" s="112"/>
    </row>
    <row r="22358" spans="4:4">
      <c r="D22358" s="112"/>
    </row>
    <row r="22359" spans="4:4">
      <c r="D22359" s="112"/>
    </row>
    <row r="22360" spans="4:4">
      <c r="D22360" s="112"/>
    </row>
    <row r="22361" spans="4:4">
      <c r="D22361" s="112"/>
    </row>
    <row r="22362" spans="4:4">
      <c r="D22362" s="112"/>
    </row>
    <row r="22363" spans="4:4">
      <c r="D22363" s="112"/>
    </row>
    <row r="22364" spans="4:4">
      <c r="D22364" s="112"/>
    </row>
    <row r="22365" spans="4:4">
      <c r="D22365" s="112"/>
    </row>
    <row r="22366" spans="4:4">
      <c r="D22366" s="112"/>
    </row>
    <row r="22367" spans="4:4">
      <c r="D22367" s="112"/>
    </row>
    <row r="22368" spans="4:4">
      <c r="D22368" s="112"/>
    </row>
    <row r="22369" spans="4:4">
      <c r="D22369" s="112"/>
    </row>
    <row r="22370" spans="4:4">
      <c r="D22370" s="112"/>
    </row>
    <row r="22371" spans="4:4">
      <c r="D22371" s="112"/>
    </row>
    <row r="22372" spans="4:4">
      <c r="D22372" s="112"/>
    </row>
    <row r="22373" spans="4:4">
      <c r="D22373" s="112"/>
    </row>
    <row r="22374" spans="4:4">
      <c r="D22374" s="112"/>
    </row>
    <row r="22375" spans="4:4">
      <c r="D22375" s="112"/>
    </row>
    <row r="22376" spans="4:4">
      <c r="D22376" s="112"/>
    </row>
    <row r="22377" spans="4:4">
      <c r="D22377" s="112"/>
    </row>
    <row r="22378" spans="4:4">
      <c r="D22378" s="112"/>
    </row>
    <row r="22379" spans="4:4">
      <c r="D22379" s="112"/>
    </row>
    <row r="22380" spans="4:4">
      <c r="D22380" s="112"/>
    </row>
    <row r="22381" spans="4:4">
      <c r="D22381" s="112"/>
    </row>
    <row r="22382" spans="4:4">
      <c r="D22382" s="112"/>
    </row>
    <row r="22383" spans="4:4">
      <c r="D22383" s="112"/>
    </row>
    <row r="22384" spans="4:4">
      <c r="D22384" s="112"/>
    </row>
    <row r="22385" spans="4:4">
      <c r="D22385" s="112"/>
    </row>
    <row r="22386" spans="4:4">
      <c r="D22386" s="112"/>
    </row>
    <row r="22387" spans="4:4">
      <c r="D22387" s="112"/>
    </row>
    <row r="22388" spans="4:4">
      <c r="D22388" s="112"/>
    </row>
    <row r="22389" spans="4:4">
      <c r="D22389" s="112"/>
    </row>
    <row r="22390" spans="4:4">
      <c r="D22390" s="112"/>
    </row>
    <row r="22391" spans="4:4">
      <c r="D22391" s="112"/>
    </row>
    <row r="22392" spans="4:4">
      <c r="D22392" s="112"/>
    </row>
    <row r="22393" spans="4:4">
      <c r="D22393" s="112"/>
    </row>
    <row r="22394" spans="4:4">
      <c r="D22394" s="112"/>
    </row>
    <row r="22395" spans="4:4">
      <c r="D22395" s="112"/>
    </row>
    <row r="22396" spans="4:4">
      <c r="D22396" s="112"/>
    </row>
    <row r="22397" spans="4:4">
      <c r="D22397" s="112"/>
    </row>
    <row r="22398" spans="4:4">
      <c r="D22398" s="112"/>
    </row>
    <row r="22399" spans="4:4">
      <c r="D22399" s="112"/>
    </row>
    <row r="22400" spans="4:4">
      <c r="D22400" s="112"/>
    </row>
    <row r="22401" spans="4:4">
      <c r="D22401" s="112"/>
    </row>
    <row r="22402" spans="4:4">
      <c r="D22402" s="112"/>
    </row>
    <row r="22403" spans="4:4">
      <c r="D22403" s="112"/>
    </row>
    <row r="22404" spans="4:4">
      <c r="D22404" s="112"/>
    </row>
    <row r="22405" spans="4:4">
      <c r="D22405" s="112"/>
    </row>
    <row r="22406" spans="4:4">
      <c r="D22406" s="112"/>
    </row>
    <row r="22407" spans="4:4">
      <c r="D22407" s="112"/>
    </row>
    <row r="22408" spans="4:4">
      <c r="D22408" s="112"/>
    </row>
    <row r="22409" spans="4:4">
      <c r="D22409" s="112"/>
    </row>
    <row r="22410" spans="4:4">
      <c r="D22410" s="112"/>
    </row>
    <row r="22411" spans="4:4">
      <c r="D22411" s="112"/>
    </row>
    <row r="22412" spans="4:4">
      <c r="D22412" s="112"/>
    </row>
    <row r="22413" spans="4:4">
      <c r="D22413" s="112"/>
    </row>
    <row r="22414" spans="4:4">
      <c r="D22414" s="112"/>
    </row>
    <row r="22415" spans="4:4">
      <c r="D22415" s="112"/>
    </row>
    <row r="22416" spans="4:4">
      <c r="D22416" s="112"/>
    </row>
    <row r="22417" spans="4:4">
      <c r="D22417" s="112"/>
    </row>
    <row r="22418" spans="4:4">
      <c r="D22418" s="112"/>
    </row>
    <row r="22419" spans="4:4">
      <c r="D22419" s="112"/>
    </row>
    <row r="22420" spans="4:4">
      <c r="D22420" s="112"/>
    </row>
    <row r="22421" spans="4:4">
      <c r="D22421" s="112"/>
    </row>
    <row r="22422" spans="4:4">
      <c r="D22422" s="112"/>
    </row>
    <row r="22423" spans="4:4">
      <c r="D22423" s="112"/>
    </row>
    <row r="22424" spans="4:4">
      <c r="D22424" s="112"/>
    </row>
    <row r="22425" spans="4:4">
      <c r="D22425" s="112"/>
    </row>
    <row r="22426" spans="4:4">
      <c r="D22426" s="112"/>
    </row>
    <row r="22427" spans="4:4">
      <c r="D22427" s="112"/>
    </row>
    <row r="22428" spans="4:4">
      <c r="D22428" s="112"/>
    </row>
    <row r="22429" spans="4:4">
      <c r="D22429" s="112"/>
    </row>
    <row r="22430" spans="4:4">
      <c r="D22430" s="112"/>
    </row>
    <row r="22431" spans="4:4">
      <c r="D22431" s="112"/>
    </row>
    <row r="22432" spans="4:4">
      <c r="D22432" s="112"/>
    </row>
    <row r="22433" spans="4:4">
      <c r="D22433" s="112"/>
    </row>
    <row r="22434" spans="4:4">
      <c r="D22434" s="112"/>
    </row>
    <row r="22435" spans="4:4">
      <c r="D22435" s="112"/>
    </row>
    <row r="22436" spans="4:4">
      <c r="D22436" s="112"/>
    </row>
    <row r="22437" spans="4:4">
      <c r="D22437" s="112"/>
    </row>
    <row r="22438" spans="4:4">
      <c r="D22438" s="112"/>
    </row>
    <row r="22439" spans="4:4">
      <c r="D22439" s="112"/>
    </row>
    <row r="22440" spans="4:4">
      <c r="D22440" s="112"/>
    </row>
    <row r="22441" spans="4:4">
      <c r="D22441" s="112"/>
    </row>
    <row r="22442" spans="4:4">
      <c r="D22442" s="112"/>
    </row>
    <row r="22443" spans="4:4">
      <c r="D22443" s="112"/>
    </row>
    <row r="22444" spans="4:4">
      <c r="D22444" s="112"/>
    </row>
    <row r="22445" spans="4:4">
      <c r="D22445" s="112"/>
    </row>
    <row r="22446" spans="4:4">
      <c r="D22446" s="112"/>
    </row>
    <row r="22447" spans="4:4">
      <c r="D22447" s="112"/>
    </row>
    <row r="22448" spans="4:4">
      <c r="D22448" s="112"/>
    </row>
    <row r="22449" spans="4:4">
      <c r="D22449" s="112"/>
    </row>
    <row r="22450" spans="4:4">
      <c r="D22450" s="112"/>
    </row>
    <row r="22451" spans="4:4">
      <c r="D22451" s="112"/>
    </row>
    <row r="22452" spans="4:4">
      <c r="D22452" s="112"/>
    </row>
    <row r="22453" spans="4:4">
      <c r="D22453" s="112"/>
    </row>
    <row r="22454" spans="4:4">
      <c r="D22454" s="112"/>
    </row>
    <row r="22455" spans="4:4">
      <c r="D22455" s="112"/>
    </row>
    <row r="22456" spans="4:4">
      <c r="D22456" s="112"/>
    </row>
    <row r="22457" spans="4:4">
      <c r="D22457" s="112"/>
    </row>
    <row r="22458" spans="4:4">
      <c r="D22458" s="112"/>
    </row>
    <row r="22459" spans="4:4">
      <c r="D22459" s="112"/>
    </row>
    <row r="22460" spans="4:4">
      <c r="D22460" s="112"/>
    </row>
    <row r="22461" spans="4:4">
      <c r="D22461" s="112"/>
    </row>
    <row r="22462" spans="4:4">
      <c r="D22462" s="112"/>
    </row>
    <row r="22463" spans="4:4">
      <c r="D22463" s="112"/>
    </row>
    <row r="22464" spans="4:4">
      <c r="D22464" s="112"/>
    </row>
    <row r="22465" spans="4:4">
      <c r="D22465" s="112"/>
    </row>
    <row r="22466" spans="4:4">
      <c r="D22466" s="112"/>
    </row>
    <row r="22467" spans="4:4">
      <c r="D22467" s="112"/>
    </row>
    <row r="22468" spans="4:4">
      <c r="D22468" s="112"/>
    </row>
    <row r="22469" spans="4:4">
      <c r="D22469" s="112"/>
    </row>
    <row r="22470" spans="4:4">
      <c r="D22470" s="112"/>
    </row>
    <row r="22471" spans="4:4">
      <c r="D22471" s="112"/>
    </row>
    <row r="22472" spans="4:4">
      <c r="D22472" s="112"/>
    </row>
    <row r="22473" spans="4:4">
      <c r="D22473" s="112"/>
    </row>
    <row r="22474" spans="4:4">
      <c r="D22474" s="112"/>
    </row>
    <row r="22475" spans="4:4">
      <c r="D22475" s="112"/>
    </row>
    <row r="22476" spans="4:4">
      <c r="D22476" s="112"/>
    </row>
    <row r="22477" spans="4:4">
      <c r="D22477" s="112"/>
    </row>
    <row r="22478" spans="4:4">
      <c r="D22478" s="112"/>
    </row>
    <row r="22479" spans="4:4">
      <c r="D22479" s="112"/>
    </row>
    <row r="22480" spans="4:4">
      <c r="D22480" s="112"/>
    </row>
    <row r="22481" spans="4:4">
      <c r="D22481" s="112"/>
    </row>
    <row r="22482" spans="4:4">
      <c r="D22482" s="112"/>
    </row>
    <row r="22483" spans="4:4">
      <c r="D22483" s="112"/>
    </row>
    <row r="22484" spans="4:4">
      <c r="D22484" s="112"/>
    </row>
    <row r="22485" spans="4:4">
      <c r="D22485" s="112"/>
    </row>
    <row r="22486" spans="4:4">
      <c r="D22486" s="112"/>
    </row>
    <row r="22487" spans="4:4">
      <c r="D22487" s="112"/>
    </row>
    <row r="22488" spans="4:4">
      <c r="D22488" s="112"/>
    </row>
    <row r="22489" spans="4:4">
      <c r="D22489" s="112"/>
    </row>
    <row r="22490" spans="4:4">
      <c r="D22490" s="112"/>
    </row>
    <row r="22491" spans="4:4">
      <c r="D22491" s="112"/>
    </row>
    <row r="22492" spans="4:4">
      <c r="D22492" s="112"/>
    </row>
    <row r="22493" spans="4:4">
      <c r="D22493" s="112"/>
    </row>
    <row r="22494" spans="4:4">
      <c r="D22494" s="112"/>
    </row>
    <row r="22495" spans="4:4">
      <c r="D22495" s="112"/>
    </row>
    <row r="22496" spans="4:4">
      <c r="D22496" s="112"/>
    </row>
    <row r="22497" spans="4:4">
      <c r="D22497" s="112"/>
    </row>
    <row r="22498" spans="4:4">
      <c r="D22498" s="112"/>
    </row>
    <row r="22499" spans="4:4">
      <c r="D22499" s="112"/>
    </row>
    <row r="22500" spans="4:4">
      <c r="D22500" s="112"/>
    </row>
    <row r="22501" spans="4:4">
      <c r="D22501" s="112"/>
    </row>
    <row r="22502" spans="4:4">
      <c r="D22502" s="112"/>
    </row>
    <row r="22503" spans="4:4">
      <c r="D22503" s="112"/>
    </row>
    <row r="22504" spans="4:4">
      <c r="D22504" s="112"/>
    </row>
    <row r="22505" spans="4:4">
      <c r="D22505" s="112"/>
    </row>
    <row r="22506" spans="4:4">
      <c r="D22506" s="112"/>
    </row>
    <row r="22507" spans="4:4">
      <c r="D22507" s="112"/>
    </row>
    <row r="22508" spans="4:4">
      <c r="D22508" s="112"/>
    </row>
    <row r="22509" spans="4:4">
      <c r="D22509" s="112"/>
    </row>
    <row r="22510" spans="4:4">
      <c r="D22510" s="112"/>
    </row>
    <row r="22511" spans="4:4">
      <c r="D22511" s="112"/>
    </row>
    <row r="22512" spans="4:4">
      <c r="D22512" s="112"/>
    </row>
    <row r="22513" spans="4:4">
      <c r="D22513" s="112"/>
    </row>
    <row r="22514" spans="4:4">
      <c r="D22514" s="112"/>
    </row>
    <row r="22515" spans="4:4">
      <c r="D22515" s="112"/>
    </row>
    <row r="22516" spans="4:4">
      <c r="D22516" s="112"/>
    </row>
    <row r="22517" spans="4:4">
      <c r="D22517" s="112"/>
    </row>
    <row r="22518" spans="4:4">
      <c r="D22518" s="112"/>
    </row>
    <row r="22519" spans="4:4">
      <c r="D22519" s="112"/>
    </row>
    <row r="22520" spans="4:4">
      <c r="D22520" s="112"/>
    </row>
    <row r="22521" spans="4:4">
      <c r="D22521" s="112"/>
    </row>
    <row r="22522" spans="4:4">
      <c r="D22522" s="112"/>
    </row>
    <row r="22523" spans="4:4">
      <c r="D22523" s="112"/>
    </row>
    <row r="22524" spans="4:4">
      <c r="D22524" s="112"/>
    </row>
    <row r="22525" spans="4:4">
      <c r="D22525" s="112"/>
    </row>
    <row r="22526" spans="4:4">
      <c r="D22526" s="112"/>
    </row>
    <row r="22527" spans="4:4">
      <c r="D22527" s="112"/>
    </row>
    <row r="22528" spans="4:4">
      <c r="D22528" s="112"/>
    </row>
    <row r="22529" spans="4:4">
      <c r="D22529" s="112"/>
    </row>
    <row r="22530" spans="4:4">
      <c r="D22530" s="112"/>
    </row>
    <row r="22531" spans="4:4">
      <c r="D22531" s="112"/>
    </row>
    <row r="22532" spans="4:4">
      <c r="D22532" s="112"/>
    </row>
    <row r="22533" spans="4:4">
      <c r="D22533" s="112"/>
    </row>
    <row r="22534" spans="4:4">
      <c r="D22534" s="112"/>
    </row>
    <row r="22535" spans="4:4">
      <c r="D22535" s="112"/>
    </row>
    <row r="22536" spans="4:4">
      <c r="D22536" s="112"/>
    </row>
    <row r="22537" spans="4:4">
      <c r="D22537" s="112"/>
    </row>
    <row r="22538" spans="4:4">
      <c r="D22538" s="112"/>
    </row>
    <row r="22539" spans="4:4">
      <c r="D22539" s="112"/>
    </row>
    <row r="22540" spans="4:4">
      <c r="D22540" s="112"/>
    </row>
    <row r="22541" spans="4:4">
      <c r="D22541" s="112"/>
    </row>
    <row r="22542" spans="4:4">
      <c r="D22542" s="112"/>
    </row>
    <row r="22543" spans="4:4">
      <c r="D22543" s="112"/>
    </row>
    <row r="22544" spans="4:4">
      <c r="D22544" s="112"/>
    </row>
    <row r="22545" spans="4:4">
      <c r="D22545" s="112"/>
    </row>
    <row r="22546" spans="4:4">
      <c r="D22546" s="112"/>
    </row>
    <row r="22547" spans="4:4">
      <c r="D22547" s="112"/>
    </row>
    <row r="22548" spans="4:4">
      <c r="D22548" s="112"/>
    </row>
    <row r="22549" spans="4:4">
      <c r="D22549" s="112"/>
    </row>
    <row r="22550" spans="4:4">
      <c r="D22550" s="112"/>
    </row>
    <row r="22551" spans="4:4">
      <c r="D22551" s="112"/>
    </row>
    <row r="22552" spans="4:4">
      <c r="D22552" s="112"/>
    </row>
    <row r="22553" spans="4:4">
      <c r="D22553" s="112"/>
    </row>
    <row r="22554" spans="4:4">
      <c r="D22554" s="112"/>
    </row>
    <row r="22555" spans="4:4">
      <c r="D22555" s="112"/>
    </row>
    <row r="22556" spans="4:4">
      <c r="D22556" s="112"/>
    </row>
    <row r="22557" spans="4:4">
      <c r="D22557" s="112"/>
    </row>
    <row r="22558" spans="4:4">
      <c r="D22558" s="112"/>
    </row>
    <row r="22559" spans="4:4">
      <c r="D22559" s="112"/>
    </row>
    <row r="22560" spans="4:4">
      <c r="D22560" s="112"/>
    </row>
    <row r="22561" spans="4:4">
      <c r="D22561" s="112"/>
    </row>
    <row r="22562" spans="4:4">
      <c r="D22562" s="112"/>
    </row>
    <row r="22563" spans="4:4">
      <c r="D22563" s="112"/>
    </row>
    <row r="22564" spans="4:4">
      <c r="D22564" s="112"/>
    </row>
    <row r="22565" spans="4:4">
      <c r="D22565" s="112"/>
    </row>
    <row r="22566" spans="4:4">
      <c r="D22566" s="112"/>
    </row>
    <row r="22567" spans="4:4">
      <c r="D22567" s="112"/>
    </row>
    <row r="22568" spans="4:4">
      <c r="D22568" s="112"/>
    </row>
    <row r="22569" spans="4:4">
      <c r="D22569" s="112"/>
    </row>
    <row r="22570" spans="4:4">
      <c r="D22570" s="112"/>
    </row>
    <row r="22571" spans="4:4">
      <c r="D22571" s="112"/>
    </row>
    <row r="22572" spans="4:4">
      <c r="D22572" s="112"/>
    </row>
    <row r="22573" spans="4:4">
      <c r="D22573" s="112"/>
    </row>
    <row r="22574" spans="4:4">
      <c r="D22574" s="112"/>
    </row>
    <row r="22575" spans="4:4">
      <c r="D22575" s="112"/>
    </row>
    <row r="22576" spans="4:4">
      <c r="D22576" s="112"/>
    </row>
    <row r="22577" spans="4:4">
      <c r="D22577" s="112"/>
    </row>
    <row r="22578" spans="4:4">
      <c r="D22578" s="112"/>
    </row>
    <row r="22579" spans="4:4">
      <c r="D22579" s="112"/>
    </row>
    <row r="22580" spans="4:4">
      <c r="D22580" s="112"/>
    </row>
    <row r="22581" spans="4:4">
      <c r="D22581" s="112"/>
    </row>
    <row r="22582" spans="4:4">
      <c r="D22582" s="112"/>
    </row>
    <row r="22583" spans="4:4">
      <c r="D22583" s="112"/>
    </row>
    <row r="22584" spans="4:4">
      <c r="D22584" s="112"/>
    </row>
    <row r="22585" spans="4:4">
      <c r="D22585" s="112"/>
    </row>
    <row r="22586" spans="4:4">
      <c r="D22586" s="112"/>
    </row>
    <row r="22587" spans="4:4">
      <c r="D22587" s="112"/>
    </row>
    <row r="22588" spans="4:4">
      <c r="D22588" s="112"/>
    </row>
    <row r="22589" spans="4:4">
      <c r="D22589" s="112"/>
    </row>
    <row r="22590" spans="4:4">
      <c r="D22590" s="112"/>
    </row>
    <row r="22591" spans="4:4">
      <c r="D22591" s="112"/>
    </row>
    <row r="22592" spans="4:4">
      <c r="D22592" s="112"/>
    </row>
    <row r="22593" spans="4:4">
      <c r="D22593" s="112"/>
    </row>
    <row r="22594" spans="4:4">
      <c r="D22594" s="112"/>
    </row>
    <row r="22595" spans="4:4">
      <c r="D22595" s="112"/>
    </row>
    <row r="22596" spans="4:4">
      <c r="D22596" s="112"/>
    </row>
    <row r="22597" spans="4:4">
      <c r="D22597" s="112"/>
    </row>
    <row r="22598" spans="4:4">
      <c r="D22598" s="112"/>
    </row>
    <row r="22599" spans="4:4">
      <c r="D22599" s="112"/>
    </row>
    <row r="22600" spans="4:4">
      <c r="D22600" s="112"/>
    </row>
    <row r="22601" spans="4:4">
      <c r="D22601" s="112"/>
    </row>
    <row r="22602" spans="4:4">
      <c r="D22602" s="112"/>
    </row>
    <row r="22603" spans="4:4">
      <c r="D22603" s="112"/>
    </row>
    <row r="22604" spans="4:4">
      <c r="D22604" s="112"/>
    </row>
    <row r="22605" spans="4:4">
      <c r="D22605" s="112"/>
    </row>
    <row r="22606" spans="4:4">
      <c r="D22606" s="112"/>
    </row>
    <row r="22607" spans="4:4">
      <c r="D22607" s="112"/>
    </row>
    <row r="22608" spans="4:4">
      <c r="D22608" s="112"/>
    </row>
    <row r="22609" spans="4:4">
      <c r="D22609" s="112"/>
    </row>
    <row r="22610" spans="4:4">
      <c r="D22610" s="112"/>
    </row>
    <row r="22611" spans="4:4">
      <c r="D22611" s="112"/>
    </row>
    <row r="22612" spans="4:4">
      <c r="D22612" s="112"/>
    </row>
    <row r="22613" spans="4:4">
      <c r="D22613" s="112"/>
    </row>
    <row r="22614" spans="4:4">
      <c r="D22614" s="112"/>
    </row>
    <row r="22615" spans="4:4">
      <c r="D22615" s="112"/>
    </row>
    <row r="22616" spans="4:4">
      <c r="D22616" s="112"/>
    </row>
    <row r="22617" spans="4:4">
      <c r="D22617" s="112"/>
    </row>
    <row r="22618" spans="4:4">
      <c r="D22618" s="112"/>
    </row>
    <row r="22619" spans="4:4">
      <c r="D22619" s="112"/>
    </row>
    <row r="22620" spans="4:4">
      <c r="D22620" s="112"/>
    </row>
    <row r="22621" spans="4:4">
      <c r="D22621" s="112"/>
    </row>
    <row r="22622" spans="4:4">
      <c r="D22622" s="112"/>
    </row>
    <row r="22623" spans="4:4">
      <c r="D22623" s="112"/>
    </row>
    <row r="22624" spans="4:4">
      <c r="D22624" s="112"/>
    </row>
    <row r="22625" spans="4:4">
      <c r="D22625" s="112"/>
    </row>
    <row r="22626" spans="4:4">
      <c r="D22626" s="112"/>
    </row>
    <row r="22627" spans="4:4">
      <c r="D22627" s="112"/>
    </row>
    <row r="22628" spans="4:4">
      <c r="D22628" s="112"/>
    </row>
    <row r="22629" spans="4:4">
      <c r="D22629" s="112"/>
    </row>
    <row r="22630" spans="4:4">
      <c r="D22630" s="112"/>
    </row>
    <row r="22631" spans="4:4">
      <c r="D22631" s="112"/>
    </row>
    <row r="22632" spans="4:4">
      <c r="D22632" s="112"/>
    </row>
    <row r="22633" spans="4:4">
      <c r="D22633" s="112"/>
    </row>
    <row r="22634" spans="4:4">
      <c r="D22634" s="112"/>
    </row>
    <row r="22635" spans="4:4">
      <c r="D22635" s="112"/>
    </row>
    <row r="22636" spans="4:4">
      <c r="D22636" s="112"/>
    </row>
    <row r="22637" spans="4:4">
      <c r="D22637" s="112"/>
    </row>
    <row r="22638" spans="4:4">
      <c r="D22638" s="112"/>
    </row>
    <row r="22639" spans="4:4">
      <c r="D22639" s="112"/>
    </row>
    <row r="22640" spans="4:4">
      <c r="D22640" s="112"/>
    </row>
    <row r="22641" spans="4:4">
      <c r="D22641" s="112"/>
    </row>
    <row r="22642" spans="4:4">
      <c r="D22642" s="112"/>
    </row>
    <row r="22643" spans="4:4">
      <c r="D22643" s="112"/>
    </row>
    <row r="22644" spans="4:4">
      <c r="D22644" s="112"/>
    </row>
    <row r="22645" spans="4:4">
      <c r="D22645" s="112"/>
    </row>
    <row r="22646" spans="4:4">
      <c r="D22646" s="112"/>
    </row>
    <row r="22647" spans="4:4">
      <c r="D22647" s="112"/>
    </row>
    <row r="22648" spans="4:4">
      <c r="D22648" s="112"/>
    </row>
    <row r="22649" spans="4:4">
      <c r="D22649" s="112"/>
    </row>
    <row r="22650" spans="4:4">
      <c r="D22650" s="112"/>
    </row>
    <row r="22651" spans="4:4">
      <c r="D22651" s="112"/>
    </row>
    <row r="22652" spans="4:4">
      <c r="D22652" s="112"/>
    </row>
    <row r="22653" spans="4:4">
      <c r="D22653" s="112"/>
    </row>
    <row r="22654" spans="4:4">
      <c r="D22654" s="112"/>
    </row>
    <row r="22655" spans="4:4">
      <c r="D22655" s="112"/>
    </row>
    <row r="22656" spans="4:4">
      <c r="D22656" s="112"/>
    </row>
    <row r="22657" spans="4:4">
      <c r="D22657" s="112"/>
    </row>
    <row r="22658" spans="4:4">
      <c r="D22658" s="112"/>
    </row>
    <row r="22659" spans="4:4">
      <c r="D22659" s="112"/>
    </row>
    <row r="22660" spans="4:4">
      <c r="D22660" s="112"/>
    </row>
    <row r="22661" spans="4:4">
      <c r="D22661" s="112"/>
    </row>
    <row r="22662" spans="4:4">
      <c r="D22662" s="112"/>
    </row>
    <row r="22663" spans="4:4">
      <c r="D22663" s="112"/>
    </row>
    <row r="22664" spans="4:4">
      <c r="D22664" s="112"/>
    </row>
    <row r="22665" spans="4:4">
      <c r="D22665" s="112"/>
    </row>
    <row r="22666" spans="4:4">
      <c r="D22666" s="112"/>
    </row>
    <row r="22667" spans="4:4">
      <c r="D22667" s="112"/>
    </row>
    <row r="22668" spans="4:4">
      <c r="D22668" s="112"/>
    </row>
    <row r="22669" spans="4:4">
      <c r="D22669" s="112"/>
    </row>
    <row r="22670" spans="4:4">
      <c r="D22670" s="112"/>
    </row>
    <row r="22671" spans="4:4">
      <c r="D22671" s="112"/>
    </row>
    <row r="22672" spans="4:4">
      <c r="D22672" s="112"/>
    </row>
    <row r="22673" spans="4:4">
      <c r="D22673" s="112"/>
    </row>
    <row r="22674" spans="4:4">
      <c r="D22674" s="112"/>
    </row>
    <row r="22675" spans="4:4">
      <c r="D22675" s="112"/>
    </row>
    <row r="22676" spans="4:4">
      <c r="D22676" s="112"/>
    </row>
    <row r="22677" spans="4:4">
      <c r="D22677" s="112"/>
    </row>
    <row r="22678" spans="4:4">
      <c r="D22678" s="112"/>
    </row>
    <row r="22679" spans="4:4">
      <c r="D22679" s="112"/>
    </row>
    <row r="22680" spans="4:4">
      <c r="D22680" s="112"/>
    </row>
    <row r="22681" spans="4:4">
      <c r="D22681" s="112"/>
    </row>
    <row r="22682" spans="4:4">
      <c r="D22682" s="112"/>
    </row>
    <row r="22683" spans="4:4">
      <c r="D22683" s="112"/>
    </row>
    <row r="22684" spans="4:4">
      <c r="D22684" s="112"/>
    </row>
    <row r="22685" spans="4:4">
      <c r="D22685" s="112"/>
    </row>
    <row r="22686" spans="4:4">
      <c r="D22686" s="112"/>
    </row>
    <row r="22687" spans="4:4">
      <c r="D22687" s="112"/>
    </row>
    <row r="22688" spans="4:4">
      <c r="D22688" s="112"/>
    </row>
    <row r="22689" spans="4:4">
      <c r="D22689" s="112"/>
    </row>
    <row r="22690" spans="4:4">
      <c r="D22690" s="112"/>
    </row>
    <row r="22691" spans="4:4">
      <c r="D22691" s="112"/>
    </row>
    <row r="22692" spans="4:4">
      <c r="D22692" s="112"/>
    </row>
    <row r="22693" spans="4:4">
      <c r="D22693" s="112"/>
    </row>
    <row r="22694" spans="4:4">
      <c r="D22694" s="112"/>
    </row>
    <row r="22695" spans="4:4">
      <c r="D22695" s="112"/>
    </row>
    <row r="22696" spans="4:4">
      <c r="D22696" s="112"/>
    </row>
    <row r="22697" spans="4:4">
      <c r="D22697" s="112"/>
    </row>
    <row r="22698" spans="4:4">
      <c r="D22698" s="112"/>
    </row>
    <row r="22699" spans="4:4">
      <c r="D22699" s="112"/>
    </row>
    <row r="22700" spans="4:4">
      <c r="D22700" s="112"/>
    </row>
    <row r="22701" spans="4:4">
      <c r="D22701" s="112"/>
    </row>
    <row r="22702" spans="4:4">
      <c r="D22702" s="112"/>
    </row>
    <row r="22703" spans="4:4">
      <c r="D22703" s="112"/>
    </row>
    <row r="22704" spans="4:4">
      <c r="D22704" s="112"/>
    </row>
    <row r="22705" spans="4:4">
      <c r="D22705" s="112"/>
    </row>
    <row r="22706" spans="4:4">
      <c r="D22706" s="112"/>
    </row>
    <row r="22707" spans="4:4">
      <c r="D22707" s="112"/>
    </row>
    <row r="22708" spans="4:4">
      <c r="D22708" s="112"/>
    </row>
    <row r="22709" spans="4:4">
      <c r="D22709" s="112"/>
    </row>
    <row r="22710" spans="4:4">
      <c r="D22710" s="112"/>
    </row>
    <row r="22711" spans="4:4">
      <c r="D22711" s="112"/>
    </row>
    <row r="22712" spans="4:4">
      <c r="D22712" s="112"/>
    </row>
    <row r="22713" spans="4:4">
      <c r="D22713" s="112"/>
    </row>
    <row r="22714" spans="4:4">
      <c r="D22714" s="112"/>
    </row>
    <row r="22715" spans="4:4">
      <c r="D22715" s="112"/>
    </row>
    <row r="22716" spans="4:4">
      <c r="D22716" s="112"/>
    </row>
    <row r="22717" spans="4:4">
      <c r="D22717" s="112"/>
    </row>
    <row r="22718" spans="4:4">
      <c r="D22718" s="112"/>
    </row>
    <row r="22719" spans="4:4">
      <c r="D22719" s="112"/>
    </row>
    <row r="22720" spans="4:4">
      <c r="D22720" s="112"/>
    </row>
    <row r="22721" spans="4:4">
      <c r="D22721" s="112"/>
    </row>
    <row r="22722" spans="4:4">
      <c r="D22722" s="112"/>
    </row>
    <row r="22723" spans="4:4">
      <c r="D22723" s="112"/>
    </row>
    <row r="22724" spans="4:4">
      <c r="D22724" s="112"/>
    </row>
    <row r="22725" spans="4:4">
      <c r="D22725" s="112"/>
    </row>
    <row r="22726" spans="4:4">
      <c r="D22726" s="112"/>
    </row>
    <row r="22727" spans="4:4">
      <c r="D22727" s="112"/>
    </row>
    <row r="22728" spans="4:4">
      <c r="D22728" s="112"/>
    </row>
    <row r="22729" spans="4:4">
      <c r="D22729" s="112"/>
    </row>
    <row r="22730" spans="4:4">
      <c r="D22730" s="112"/>
    </row>
    <row r="22731" spans="4:4">
      <c r="D22731" s="112"/>
    </row>
    <row r="22732" spans="4:4">
      <c r="D22732" s="112"/>
    </row>
    <row r="22733" spans="4:4">
      <c r="D22733" s="112"/>
    </row>
    <row r="22734" spans="4:4">
      <c r="D22734" s="112"/>
    </row>
    <row r="22735" spans="4:4">
      <c r="D22735" s="112"/>
    </row>
    <row r="22736" spans="4:4">
      <c r="D22736" s="112"/>
    </row>
    <row r="22737" spans="4:4">
      <c r="D22737" s="112"/>
    </row>
    <row r="22738" spans="4:4">
      <c r="D22738" s="112"/>
    </row>
    <row r="22739" spans="4:4">
      <c r="D22739" s="112"/>
    </row>
    <row r="22740" spans="4:4">
      <c r="D22740" s="112"/>
    </row>
    <row r="22741" spans="4:4">
      <c r="D22741" s="112"/>
    </row>
    <row r="22742" spans="4:4">
      <c r="D22742" s="112"/>
    </row>
    <row r="22743" spans="4:4">
      <c r="D22743" s="112"/>
    </row>
    <row r="22744" spans="4:4">
      <c r="D22744" s="112"/>
    </row>
    <row r="22745" spans="4:4">
      <c r="D22745" s="112"/>
    </row>
    <row r="22746" spans="4:4">
      <c r="D22746" s="112"/>
    </row>
    <row r="22747" spans="4:4">
      <c r="D22747" s="112"/>
    </row>
    <row r="22748" spans="4:4">
      <c r="D22748" s="112"/>
    </row>
    <row r="22749" spans="4:4">
      <c r="D22749" s="112"/>
    </row>
    <row r="22750" spans="4:4">
      <c r="D22750" s="112"/>
    </row>
    <row r="22751" spans="4:4">
      <c r="D22751" s="112"/>
    </row>
    <row r="22752" spans="4:4">
      <c r="D22752" s="112"/>
    </row>
    <row r="22753" spans="4:4">
      <c r="D22753" s="112"/>
    </row>
    <row r="22754" spans="4:4">
      <c r="D22754" s="112"/>
    </row>
    <row r="22755" spans="4:4">
      <c r="D22755" s="112"/>
    </row>
    <row r="22756" spans="4:4">
      <c r="D22756" s="112"/>
    </row>
    <row r="22757" spans="4:4">
      <c r="D22757" s="112"/>
    </row>
    <row r="22758" spans="4:4">
      <c r="D22758" s="112"/>
    </row>
    <row r="22759" spans="4:4">
      <c r="D22759" s="112"/>
    </row>
    <row r="22760" spans="4:4">
      <c r="D22760" s="112"/>
    </row>
    <row r="22761" spans="4:4">
      <c r="D22761" s="112"/>
    </row>
    <row r="22762" spans="4:4">
      <c r="D22762" s="112"/>
    </row>
    <row r="22763" spans="4:4">
      <c r="D22763" s="112"/>
    </row>
    <row r="22764" spans="4:4">
      <c r="D22764" s="112"/>
    </row>
    <row r="22765" spans="4:4">
      <c r="D22765" s="112"/>
    </row>
    <row r="22766" spans="4:4">
      <c r="D22766" s="112"/>
    </row>
    <row r="22767" spans="4:4">
      <c r="D22767" s="112"/>
    </row>
    <row r="22768" spans="4:4">
      <c r="D22768" s="112"/>
    </row>
    <row r="22769" spans="4:4">
      <c r="D22769" s="112"/>
    </row>
    <row r="22770" spans="4:4">
      <c r="D22770" s="112"/>
    </row>
    <row r="22771" spans="4:4">
      <c r="D22771" s="112"/>
    </row>
    <row r="22772" spans="4:4">
      <c r="D22772" s="112"/>
    </row>
    <row r="22773" spans="4:4">
      <c r="D22773" s="112"/>
    </row>
    <row r="22774" spans="4:4">
      <c r="D22774" s="112"/>
    </row>
    <row r="22775" spans="4:4">
      <c r="D22775" s="112"/>
    </row>
    <row r="22776" spans="4:4">
      <c r="D22776" s="112"/>
    </row>
    <row r="22777" spans="4:4">
      <c r="D22777" s="112"/>
    </row>
    <row r="22778" spans="4:4">
      <c r="D22778" s="112"/>
    </row>
    <row r="22779" spans="4:4">
      <c r="D22779" s="112"/>
    </row>
    <row r="22780" spans="4:4">
      <c r="D22780" s="112"/>
    </row>
    <row r="22781" spans="4:4">
      <c r="D22781" s="112"/>
    </row>
    <row r="22782" spans="4:4">
      <c r="D22782" s="112"/>
    </row>
    <row r="22783" spans="4:4">
      <c r="D22783" s="112"/>
    </row>
    <row r="22784" spans="4:4">
      <c r="D22784" s="112"/>
    </row>
    <row r="22785" spans="4:4">
      <c r="D22785" s="112"/>
    </row>
    <row r="22786" spans="4:4">
      <c r="D22786" s="112"/>
    </row>
    <row r="22787" spans="4:4">
      <c r="D22787" s="112"/>
    </row>
    <row r="22788" spans="4:4">
      <c r="D22788" s="112"/>
    </row>
    <row r="22789" spans="4:4">
      <c r="D22789" s="112"/>
    </row>
    <row r="22790" spans="4:4">
      <c r="D22790" s="112"/>
    </row>
    <row r="22791" spans="4:4">
      <c r="D22791" s="112"/>
    </row>
    <row r="22792" spans="4:4">
      <c r="D22792" s="112"/>
    </row>
    <row r="22793" spans="4:4">
      <c r="D22793" s="112"/>
    </row>
    <row r="22794" spans="4:4">
      <c r="D22794" s="112"/>
    </row>
    <row r="22795" spans="4:4">
      <c r="D22795" s="112"/>
    </row>
    <row r="22796" spans="4:4">
      <c r="D22796" s="112"/>
    </row>
    <row r="22797" spans="4:4">
      <c r="D22797" s="112"/>
    </row>
    <row r="22798" spans="4:4">
      <c r="D22798" s="112"/>
    </row>
    <row r="22799" spans="4:4">
      <c r="D22799" s="112"/>
    </row>
    <row r="22800" spans="4:4">
      <c r="D22800" s="112"/>
    </row>
    <row r="22801" spans="4:4">
      <c r="D22801" s="112"/>
    </row>
    <row r="22802" spans="4:4">
      <c r="D22802" s="112"/>
    </row>
    <row r="22803" spans="4:4">
      <c r="D22803" s="112"/>
    </row>
    <row r="22804" spans="4:4">
      <c r="D22804" s="112"/>
    </row>
    <row r="22805" spans="4:4">
      <c r="D22805" s="112"/>
    </row>
    <row r="22806" spans="4:4">
      <c r="D22806" s="112"/>
    </row>
    <row r="22807" spans="4:4">
      <c r="D22807" s="112"/>
    </row>
    <row r="22808" spans="4:4">
      <c r="D22808" s="112"/>
    </row>
    <row r="22809" spans="4:4">
      <c r="D22809" s="112"/>
    </row>
    <row r="22810" spans="4:4">
      <c r="D22810" s="112"/>
    </row>
    <row r="22811" spans="4:4">
      <c r="D22811" s="112"/>
    </row>
    <row r="22812" spans="4:4">
      <c r="D22812" s="112"/>
    </row>
    <row r="22813" spans="4:4">
      <c r="D22813" s="112"/>
    </row>
    <row r="22814" spans="4:4">
      <c r="D22814" s="112"/>
    </row>
    <row r="22815" spans="4:4">
      <c r="D22815" s="112"/>
    </row>
    <row r="22816" spans="4:4">
      <c r="D22816" s="112"/>
    </row>
    <row r="22817" spans="4:4">
      <c r="D22817" s="112"/>
    </row>
    <row r="22818" spans="4:4">
      <c r="D22818" s="112"/>
    </row>
    <row r="22819" spans="4:4">
      <c r="D22819" s="112"/>
    </row>
    <row r="22820" spans="4:4">
      <c r="D22820" s="112"/>
    </row>
    <row r="22821" spans="4:4">
      <c r="D22821" s="112"/>
    </row>
    <row r="22822" spans="4:4">
      <c r="D22822" s="112"/>
    </row>
    <row r="22823" spans="4:4">
      <c r="D22823" s="112"/>
    </row>
    <row r="22824" spans="4:4">
      <c r="D22824" s="112"/>
    </row>
    <row r="22825" spans="4:4">
      <c r="D22825" s="112"/>
    </row>
    <row r="22826" spans="4:4">
      <c r="D22826" s="112"/>
    </row>
    <row r="22827" spans="4:4">
      <c r="D22827" s="112"/>
    </row>
    <row r="22828" spans="4:4">
      <c r="D22828" s="112"/>
    </row>
    <row r="22829" spans="4:4">
      <c r="D22829" s="112"/>
    </row>
    <row r="22830" spans="4:4">
      <c r="D22830" s="112"/>
    </row>
    <row r="22831" spans="4:4">
      <c r="D22831" s="112"/>
    </row>
    <row r="22832" spans="4:4">
      <c r="D22832" s="112"/>
    </row>
    <row r="22833" spans="4:4">
      <c r="D22833" s="112"/>
    </row>
    <row r="22834" spans="4:4">
      <c r="D22834" s="112"/>
    </row>
    <row r="22835" spans="4:4">
      <c r="D22835" s="112"/>
    </row>
    <row r="22836" spans="4:4">
      <c r="D22836" s="112"/>
    </row>
    <row r="22837" spans="4:4">
      <c r="D22837" s="112"/>
    </row>
    <row r="22838" spans="4:4">
      <c r="D22838" s="112"/>
    </row>
    <row r="22839" spans="4:4">
      <c r="D22839" s="112"/>
    </row>
    <row r="22840" spans="4:4">
      <c r="D22840" s="112"/>
    </row>
    <row r="22841" spans="4:4">
      <c r="D22841" s="112"/>
    </row>
    <row r="22842" spans="4:4">
      <c r="D22842" s="112"/>
    </row>
    <row r="22843" spans="4:4">
      <c r="D22843" s="112"/>
    </row>
    <row r="22844" spans="4:4">
      <c r="D22844" s="112"/>
    </row>
    <row r="22845" spans="4:4">
      <c r="D22845" s="112"/>
    </row>
    <row r="22846" spans="4:4">
      <c r="D22846" s="112"/>
    </row>
    <row r="22847" spans="4:4">
      <c r="D22847" s="112"/>
    </row>
    <row r="22848" spans="4:4">
      <c r="D22848" s="112"/>
    </row>
    <row r="22849" spans="4:4">
      <c r="D22849" s="112"/>
    </row>
    <row r="22850" spans="4:4">
      <c r="D22850" s="112"/>
    </row>
    <row r="22851" spans="4:4">
      <c r="D22851" s="112"/>
    </row>
    <row r="22852" spans="4:4">
      <c r="D22852" s="112"/>
    </row>
    <row r="22853" spans="4:4">
      <c r="D22853" s="112"/>
    </row>
    <row r="22854" spans="4:4">
      <c r="D22854" s="112"/>
    </row>
    <row r="22855" spans="4:4">
      <c r="D22855" s="112"/>
    </row>
    <row r="22856" spans="4:4">
      <c r="D22856" s="112"/>
    </row>
    <row r="22857" spans="4:4">
      <c r="D22857" s="112"/>
    </row>
    <row r="22858" spans="4:4">
      <c r="D22858" s="112"/>
    </row>
    <row r="22859" spans="4:4">
      <c r="D22859" s="112"/>
    </row>
    <row r="22860" spans="4:4">
      <c r="D22860" s="112"/>
    </row>
    <row r="22861" spans="4:4">
      <c r="D22861" s="112"/>
    </row>
    <row r="22862" spans="4:4">
      <c r="D22862" s="112"/>
    </row>
    <row r="22863" spans="4:4">
      <c r="D22863" s="112"/>
    </row>
    <row r="22864" spans="4:4">
      <c r="D22864" s="112"/>
    </row>
    <row r="22865" spans="4:4">
      <c r="D22865" s="112"/>
    </row>
    <row r="22866" spans="4:4">
      <c r="D22866" s="112"/>
    </row>
    <row r="22867" spans="4:4">
      <c r="D22867" s="112"/>
    </row>
    <row r="22868" spans="4:4">
      <c r="D22868" s="112"/>
    </row>
    <row r="22869" spans="4:4">
      <c r="D22869" s="112"/>
    </row>
    <row r="22870" spans="4:4">
      <c r="D22870" s="112"/>
    </row>
    <row r="22871" spans="4:4">
      <c r="D22871" s="112"/>
    </row>
    <row r="22872" spans="4:4">
      <c r="D22872" s="112"/>
    </row>
    <row r="22873" spans="4:4">
      <c r="D22873" s="112"/>
    </row>
    <row r="22874" spans="4:4">
      <c r="D22874" s="112"/>
    </row>
    <row r="22875" spans="4:4">
      <c r="D22875" s="112"/>
    </row>
    <row r="22876" spans="4:4">
      <c r="D22876" s="112"/>
    </row>
    <row r="22877" spans="4:4">
      <c r="D22877" s="112"/>
    </row>
    <row r="22878" spans="4:4">
      <c r="D22878" s="112"/>
    </row>
    <row r="22879" spans="4:4">
      <c r="D22879" s="112"/>
    </row>
    <row r="22880" spans="4:4">
      <c r="D22880" s="112"/>
    </row>
    <row r="22881" spans="4:4">
      <c r="D22881" s="112"/>
    </row>
    <row r="22882" spans="4:4">
      <c r="D22882" s="112"/>
    </row>
    <row r="22883" spans="4:4">
      <c r="D22883" s="112"/>
    </row>
    <row r="22884" spans="4:4">
      <c r="D22884" s="112"/>
    </row>
    <row r="22885" spans="4:4">
      <c r="D22885" s="112"/>
    </row>
    <row r="22886" spans="4:4">
      <c r="D22886" s="112"/>
    </row>
    <row r="22887" spans="4:4">
      <c r="D22887" s="112"/>
    </row>
    <row r="22888" spans="4:4">
      <c r="D22888" s="112"/>
    </row>
    <row r="22889" spans="4:4">
      <c r="D22889" s="112"/>
    </row>
    <row r="22890" spans="4:4">
      <c r="D22890" s="112"/>
    </row>
    <row r="22891" spans="4:4">
      <c r="D22891" s="112"/>
    </row>
    <row r="22892" spans="4:4">
      <c r="D22892" s="112"/>
    </row>
    <row r="22893" spans="4:4">
      <c r="D22893" s="112"/>
    </row>
    <row r="22894" spans="4:4">
      <c r="D22894" s="112"/>
    </row>
    <row r="22895" spans="4:4">
      <c r="D22895" s="112"/>
    </row>
    <row r="22896" spans="4:4">
      <c r="D22896" s="112"/>
    </row>
    <row r="22897" spans="4:4">
      <c r="D22897" s="112"/>
    </row>
    <row r="22898" spans="4:4">
      <c r="D22898" s="112"/>
    </row>
    <row r="22899" spans="4:4">
      <c r="D22899" s="112"/>
    </row>
    <row r="22900" spans="4:4">
      <c r="D22900" s="112"/>
    </row>
    <row r="22901" spans="4:4">
      <c r="D22901" s="112"/>
    </row>
    <row r="22902" spans="4:4">
      <c r="D22902" s="112"/>
    </row>
    <row r="22903" spans="4:4">
      <c r="D22903" s="112"/>
    </row>
    <row r="22904" spans="4:4">
      <c r="D22904" s="112"/>
    </row>
    <row r="22905" spans="4:4">
      <c r="D22905" s="112"/>
    </row>
    <row r="22906" spans="4:4">
      <c r="D22906" s="112"/>
    </row>
    <row r="22907" spans="4:4">
      <c r="D22907" s="112"/>
    </row>
    <row r="22908" spans="4:4">
      <c r="D22908" s="112"/>
    </row>
    <row r="22909" spans="4:4">
      <c r="D22909" s="112"/>
    </row>
    <row r="22910" spans="4:4">
      <c r="D22910" s="112"/>
    </row>
    <row r="22911" spans="4:4">
      <c r="D22911" s="112"/>
    </row>
    <row r="22912" spans="4:4">
      <c r="D22912" s="112"/>
    </row>
    <row r="22913" spans="4:4">
      <c r="D22913" s="112"/>
    </row>
    <row r="22914" spans="4:4">
      <c r="D22914" s="112"/>
    </row>
    <row r="22915" spans="4:4">
      <c r="D22915" s="112"/>
    </row>
    <row r="22916" spans="4:4">
      <c r="D22916" s="112"/>
    </row>
    <row r="22917" spans="4:4">
      <c r="D22917" s="112"/>
    </row>
    <row r="22918" spans="4:4">
      <c r="D22918" s="112"/>
    </row>
    <row r="22919" spans="4:4">
      <c r="D22919" s="112"/>
    </row>
    <row r="22920" spans="4:4">
      <c r="D22920" s="112"/>
    </row>
    <row r="22921" spans="4:4">
      <c r="D22921" s="112"/>
    </row>
    <row r="22922" spans="4:4">
      <c r="D22922" s="112"/>
    </row>
    <row r="22923" spans="4:4">
      <c r="D22923" s="112"/>
    </row>
    <row r="22924" spans="4:4">
      <c r="D22924" s="112"/>
    </row>
    <row r="22925" spans="4:4">
      <c r="D22925" s="112"/>
    </row>
    <row r="22926" spans="4:4">
      <c r="D22926" s="112"/>
    </row>
    <row r="22927" spans="4:4">
      <c r="D22927" s="112"/>
    </row>
    <row r="22928" spans="4:4">
      <c r="D22928" s="112"/>
    </row>
    <row r="22929" spans="4:4">
      <c r="D22929" s="112"/>
    </row>
    <row r="22930" spans="4:4">
      <c r="D22930" s="112"/>
    </row>
    <row r="22931" spans="4:4">
      <c r="D22931" s="112"/>
    </row>
    <row r="22932" spans="4:4">
      <c r="D22932" s="112"/>
    </row>
    <row r="22933" spans="4:4">
      <c r="D22933" s="112"/>
    </row>
    <row r="22934" spans="4:4">
      <c r="D22934" s="112"/>
    </row>
    <row r="22935" spans="4:4">
      <c r="D22935" s="112"/>
    </row>
    <row r="22936" spans="4:4">
      <c r="D22936" s="112"/>
    </row>
    <row r="22937" spans="4:4">
      <c r="D22937" s="112"/>
    </row>
    <row r="22938" spans="4:4">
      <c r="D22938" s="112"/>
    </row>
    <row r="22939" spans="4:4">
      <c r="D22939" s="112"/>
    </row>
    <row r="22940" spans="4:4">
      <c r="D22940" s="112"/>
    </row>
    <row r="22941" spans="4:4">
      <c r="D22941" s="112"/>
    </row>
    <row r="22942" spans="4:4">
      <c r="D22942" s="112"/>
    </row>
    <row r="22943" spans="4:4">
      <c r="D22943" s="112"/>
    </row>
    <row r="22944" spans="4:4">
      <c r="D22944" s="112"/>
    </row>
    <row r="22945" spans="4:4">
      <c r="D22945" s="112"/>
    </row>
    <row r="22946" spans="4:4">
      <c r="D22946" s="112"/>
    </row>
    <row r="22947" spans="4:4">
      <c r="D22947" s="112"/>
    </row>
    <row r="22948" spans="4:4">
      <c r="D22948" s="112"/>
    </row>
    <row r="22949" spans="4:4">
      <c r="D22949" s="112"/>
    </row>
    <row r="22950" spans="4:4">
      <c r="D22950" s="112"/>
    </row>
    <row r="22951" spans="4:4">
      <c r="D22951" s="112"/>
    </row>
    <row r="22952" spans="4:4">
      <c r="D22952" s="112"/>
    </row>
    <row r="22953" spans="4:4">
      <c r="D22953" s="112"/>
    </row>
    <row r="22954" spans="4:4">
      <c r="D22954" s="112"/>
    </row>
    <row r="22955" spans="4:4">
      <c r="D22955" s="112"/>
    </row>
    <row r="22956" spans="4:4">
      <c r="D22956" s="112"/>
    </row>
    <row r="22957" spans="4:4">
      <c r="D22957" s="112"/>
    </row>
    <row r="22958" spans="4:4">
      <c r="D22958" s="112"/>
    </row>
    <row r="22959" spans="4:4">
      <c r="D22959" s="112"/>
    </row>
    <row r="22960" spans="4:4">
      <c r="D22960" s="112"/>
    </row>
    <row r="22961" spans="4:4">
      <c r="D22961" s="112"/>
    </row>
    <row r="22962" spans="4:4">
      <c r="D22962" s="112"/>
    </row>
    <row r="22963" spans="4:4">
      <c r="D22963" s="112"/>
    </row>
    <row r="22964" spans="4:4">
      <c r="D22964" s="112"/>
    </row>
    <row r="22965" spans="4:4">
      <c r="D22965" s="112"/>
    </row>
    <row r="22966" spans="4:4">
      <c r="D22966" s="112"/>
    </row>
    <row r="22967" spans="4:4">
      <c r="D22967" s="112"/>
    </row>
    <row r="22968" spans="4:4">
      <c r="D22968" s="112"/>
    </row>
    <row r="22969" spans="4:4">
      <c r="D22969" s="112"/>
    </row>
    <row r="22970" spans="4:4">
      <c r="D22970" s="112"/>
    </row>
    <row r="22971" spans="4:4">
      <c r="D22971" s="112"/>
    </row>
    <row r="22972" spans="4:4">
      <c r="D22972" s="112"/>
    </row>
    <row r="22973" spans="4:4">
      <c r="D22973" s="112"/>
    </row>
    <row r="22974" spans="4:4">
      <c r="D22974" s="112"/>
    </row>
    <row r="22975" spans="4:4">
      <c r="D22975" s="112"/>
    </row>
    <row r="22976" spans="4:4">
      <c r="D22976" s="112"/>
    </row>
    <row r="22977" spans="4:4">
      <c r="D22977" s="112"/>
    </row>
    <row r="22978" spans="4:4">
      <c r="D22978" s="112"/>
    </row>
    <row r="22979" spans="4:4">
      <c r="D22979" s="112"/>
    </row>
    <row r="22980" spans="4:4">
      <c r="D22980" s="112"/>
    </row>
    <row r="22981" spans="4:4">
      <c r="D22981" s="112"/>
    </row>
    <row r="22982" spans="4:4">
      <c r="D22982" s="112"/>
    </row>
    <row r="22983" spans="4:4">
      <c r="D22983" s="112"/>
    </row>
    <row r="22984" spans="4:4">
      <c r="D22984" s="112"/>
    </row>
    <row r="22985" spans="4:4">
      <c r="D22985" s="112"/>
    </row>
    <row r="22986" spans="4:4">
      <c r="D22986" s="112"/>
    </row>
    <row r="22987" spans="4:4">
      <c r="D22987" s="112"/>
    </row>
    <row r="22988" spans="4:4">
      <c r="D22988" s="112"/>
    </row>
    <row r="22989" spans="4:4">
      <c r="D22989" s="112"/>
    </row>
    <row r="22990" spans="4:4">
      <c r="D22990" s="112"/>
    </row>
    <row r="22991" spans="4:4">
      <c r="D22991" s="112"/>
    </row>
    <row r="22992" spans="4:4">
      <c r="D22992" s="112"/>
    </row>
    <row r="22993" spans="4:4">
      <c r="D22993" s="112"/>
    </row>
    <row r="22994" spans="4:4">
      <c r="D22994" s="112"/>
    </row>
    <row r="22995" spans="4:4">
      <c r="D22995" s="112"/>
    </row>
    <row r="22996" spans="4:4">
      <c r="D22996" s="112"/>
    </row>
    <row r="22997" spans="4:4">
      <c r="D22997" s="112"/>
    </row>
    <row r="22998" spans="4:4">
      <c r="D22998" s="112"/>
    </row>
    <row r="22999" spans="4:4">
      <c r="D22999" s="112"/>
    </row>
    <row r="23000" spans="4:4">
      <c r="D23000" s="112"/>
    </row>
    <row r="23001" spans="4:4">
      <c r="D23001" s="112"/>
    </row>
    <row r="23002" spans="4:4">
      <c r="D23002" s="112"/>
    </row>
    <row r="23003" spans="4:4">
      <c r="D23003" s="112"/>
    </row>
    <row r="23004" spans="4:4">
      <c r="D23004" s="112"/>
    </row>
    <row r="23005" spans="4:4">
      <c r="D23005" s="112"/>
    </row>
    <row r="23006" spans="4:4">
      <c r="D23006" s="112"/>
    </row>
    <row r="23007" spans="4:4">
      <c r="D23007" s="112"/>
    </row>
    <row r="23008" spans="4:4">
      <c r="D23008" s="112"/>
    </row>
    <row r="23009" spans="4:4">
      <c r="D23009" s="112"/>
    </row>
    <row r="23010" spans="4:4">
      <c r="D23010" s="112"/>
    </row>
    <row r="23011" spans="4:4">
      <c r="D23011" s="112"/>
    </row>
    <row r="23012" spans="4:4">
      <c r="D23012" s="112"/>
    </row>
    <row r="23013" spans="4:4">
      <c r="D23013" s="112"/>
    </row>
    <row r="23014" spans="4:4">
      <c r="D23014" s="112"/>
    </row>
    <row r="23015" spans="4:4">
      <c r="D23015" s="112"/>
    </row>
    <row r="23016" spans="4:4">
      <c r="D23016" s="112"/>
    </row>
    <row r="23017" spans="4:4">
      <c r="D23017" s="112"/>
    </row>
    <row r="23018" spans="4:4">
      <c r="D23018" s="112"/>
    </row>
    <row r="23019" spans="4:4">
      <c r="D23019" s="112"/>
    </row>
    <row r="23020" spans="4:4">
      <c r="D23020" s="112"/>
    </row>
    <row r="23021" spans="4:4">
      <c r="D23021" s="112"/>
    </row>
    <row r="23022" spans="4:4">
      <c r="D23022" s="112"/>
    </row>
    <row r="23023" spans="4:4">
      <c r="D23023" s="112"/>
    </row>
    <row r="23024" spans="4:4">
      <c r="D23024" s="112"/>
    </row>
    <row r="23025" spans="4:4">
      <c r="D23025" s="112"/>
    </row>
    <row r="23026" spans="4:4">
      <c r="D23026" s="112"/>
    </row>
    <row r="23027" spans="4:4">
      <c r="D23027" s="112"/>
    </row>
    <row r="23028" spans="4:4">
      <c r="D23028" s="112"/>
    </row>
    <row r="23029" spans="4:4">
      <c r="D23029" s="112"/>
    </row>
    <row r="23030" spans="4:4">
      <c r="D23030" s="112"/>
    </row>
    <row r="23031" spans="4:4">
      <c r="D23031" s="112"/>
    </row>
    <row r="23032" spans="4:4">
      <c r="D23032" s="112"/>
    </row>
    <row r="23033" spans="4:4">
      <c r="D23033" s="112"/>
    </row>
    <row r="23034" spans="4:4">
      <c r="D23034" s="112"/>
    </row>
    <row r="23035" spans="4:4">
      <c r="D23035" s="112"/>
    </row>
    <row r="23036" spans="4:4">
      <c r="D23036" s="112"/>
    </row>
    <row r="23037" spans="4:4">
      <c r="D23037" s="112"/>
    </row>
    <row r="23038" spans="4:4">
      <c r="D23038" s="112"/>
    </row>
    <row r="23039" spans="4:4">
      <c r="D23039" s="112"/>
    </row>
    <row r="23040" spans="4:4">
      <c r="D23040" s="112"/>
    </row>
    <row r="23041" spans="4:4">
      <c r="D23041" s="112"/>
    </row>
    <row r="23042" spans="4:4">
      <c r="D23042" s="112"/>
    </row>
    <row r="23043" spans="4:4">
      <c r="D23043" s="112"/>
    </row>
    <row r="23044" spans="4:4">
      <c r="D23044" s="112"/>
    </row>
    <row r="23045" spans="4:4">
      <c r="D23045" s="112"/>
    </row>
    <row r="23046" spans="4:4">
      <c r="D23046" s="112"/>
    </row>
    <row r="23047" spans="4:4">
      <c r="D23047" s="112"/>
    </row>
    <row r="23048" spans="4:4">
      <c r="D23048" s="112"/>
    </row>
    <row r="23049" spans="4:4">
      <c r="D23049" s="112"/>
    </row>
    <row r="23050" spans="4:4">
      <c r="D23050" s="112"/>
    </row>
    <row r="23051" spans="4:4">
      <c r="D23051" s="112"/>
    </row>
    <row r="23052" spans="4:4">
      <c r="D23052" s="112"/>
    </row>
    <row r="23053" spans="4:4">
      <c r="D23053" s="112"/>
    </row>
    <row r="23054" spans="4:4">
      <c r="D23054" s="112"/>
    </row>
    <row r="23055" spans="4:4">
      <c r="D23055" s="112"/>
    </row>
    <row r="23056" spans="4:4">
      <c r="D23056" s="112"/>
    </row>
    <row r="23057" spans="4:4">
      <c r="D23057" s="112"/>
    </row>
    <row r="23058" spans="4:4">
      <c r="D23058" s="112"/>
    </row>
    <row r="23059" spans="4:4">
      <c r="D23059" s="112"/>
    </row>
    <row r="23060" spans="4:4">
      <c r="D23060" s="112"/>
    </row>
    <row r="23061" spans="4:4">
      <c r="D23061" s="112"/>
    </row>
    <row r="23062" spans="4:4">
      <c r="D23062" s="112"/>
    </row>
    <row r="23063" spans="4:4">
      <c r="D23063" s="112"/>
    </row>
    <row r="23064" spans="4:4">
      <c r="D23064" s="112"/>
    </row>
    <row r="23065" spans="4:4">
      <c r="D23065" s="112"/>
    </row>
    <row r="23066" spans="4:4">
      <c r="D23066" s="112"/>
    </row>
    <row r="23067" spans="4:4">
      <c r="D23067" s="112"/>
    </row>
    <row r="23068" spans="4:4">
      <c r="D23068" s="112"/>
    </row>
    <row r="23069" spans="4:4">
      <c r="D23069" s="112"/>
    </row>
    <row r="23070" spans="4:4">
      <c r="D23070" s="112"/>
    </row>
    <row r="23071" spans="4:4">
      <c r="D23071" s="112"/>
    </row>
    <row r="23072" spans="4:4">
      <c r="D23072" s="112"/>
    </row>
    <row r="23073" spans="4:4">
      <c r="D23073" s="112"/>
    </row>
    <row r="23074" spans="4:4">
      <c r="D23074" s="112"/>
    </row>
    <row r="23075" spans="4:4">
      <c r="D23075" s="112"/>
    </row>
    <row r="23076" spans="4:4">
      <c r="D23076" s="112"/>
    </row>
    <row r="23077" spans="4:4">
      <c r="D23077" s="112"/>
    </row>
    <row r="23078" spans="4:4">
      <c r="D23078" s="112"/>
    </row>
    <row r="23079" spans="4:4">
      <c r="D23079" s="112"/>
    </row>
    <row r="23080" spans="4:4">
      <c r="D23080" s="112"/>
    </row>
    <row r="23081" spans="4:4">
      <c r="D23081" s="112"/>
    </row>
    <row r="23082" spans="4:4">
      <c r="D23082" s="112"/>
    </row>
    <row r="23083" spans="4:4">
      <c r="D23083" s="112"/>
    </row>
    <row r="23084" spans="4:4">
      <c r="D23084" s="112"/>
    </row>
    <row r="23085" spans="4:4">
      <c r="D23085" s="112"/>
    </row>
    <row r="23086" spans="4:4">
      <c r="D23086" s="112"/>
    </row>
    <row r="23087" spans="4:4">
      <c r="D23087" s="112"/>
    </row>
    <row r="23088" spans="4:4">
      <c r="D23088" s="112"/>
    </row>
    <row r="23089" spans="4:4">
      <c r="D23089" s="112"/>
    </row>
    <row r="23090" spans="4:4">
      <c r="D23090" s="112"/>
    </row>
    <row r="23091" spans="4:4">
      <c r="D23091" s="112"/>
    </row>
    <row r="23092" spans="4:4">
      <c r="D23092" s="112"/>
    </row>
    <row r="23093" spans="4:4">
      <c r="D23093" s="112"/>
    </row>
    <row r="23094" spans="4:4">
      <c r="D23094" s="112"/>
    </row>
    <row r="23095" spans="4:4">
      <c r="D23095" s="112"/>
    </row>
    <row r="23096" spans="4:4">
      <c r="D23096" s="112"/>
    </row>
    <row r="23097" spans="4:4">
      <c r="D23097" s="112"/>
    </row>
    <row r="23098" spans="4:4">
      <c r="D23098" s="112"/>
    </row>
    <row r="23099" spans="4:4">
      <c r="D23099" s="112"/>
    </row>
    <row r="23100" spans="4:4">
      <c r="D23100" s="112"/>
    </row>
    <row r="23101" spans="4:4">
      <c r="D23101" s="112"/>
    </row>
    <row r="23102" spans="4:4">
      <c r="D23102" s="112"/>
    </row>
    <row r="23103" spans="4:4">
      <c r="D23103" s="112"/>
    </row>
    <row r="23104" spans="4:4">
      <c r="D23104" s="112"/>
    </row>
    <row r="23105" spans="4:4">
      <c r="D23105" s="112"/>
    </row>
    <row r="23106" spans="4:4">
      <c r="D23106" s="112"/>
    </row>
    <row r="23107" spans="4:4">
      <c r="D23107" s="112"/>
    </row>
    <row r="23108" spans="4:4">
      <c r="D23108" s="112"/>
    </row>
    <row r="23109" spans="4:4">
      <c r="D23109" s="112"/>
    </row>
    <row r="23110" spans="4:4">
      <c r="D23110" s="112"/>
    </row>
    <row r="23111" spans="4:4">
      <c r="D23111" s="112"/>
    </row>
    <row r="23112" spans="4:4">
      <c r="D23112" s="112"/>
    </row>
    <row r="23113" spans="4:4">
      <c r="D23113" s="112"/>
    </row>
    <row r="23114" spans="4:4">
      <c r="D23114" s="112"/>
    </row>
    <row r="23115" spans="4:4">
      <c r="D23115" s="112"/>
    </row>
    <row r="23116" spans="4:4">
      <c r="D23116" s="112"/>
    </row>
    <row r="23117" spans="4:4">
      <c r="D23117" s="112"/>
    </row>
    <row r="23118" spans="4:4">
      <c r="D23118" s="112"/>
    </row>
    <row r="23119" spans="4:4">
      <c r="D23119" s="112"/>
    </row>
    <row r="23120" spans="4:4">
      <c r="D23120" s="112"/>
    </row>
    <row r="23121" spans="4:4">
      <c r="D23121" s="112"/>
    </row>
    <row r="23122" spans="4:4">
      <c r="D23122" s="112"/>
    </row>
    <row r="23123" spans="4:4">
      <c r="D23123" s="112"/>
    </row>
    <row r="23124" spans="4:4">
      <c r="D23124" s="112"/>
    </row>
    <row r="23125" spans="4:4">
      <c r="D23125" s="112"/>
    </row>
    <row r="23126" spans="4:4">
      <c r="D23126" s="112"/>
    </row>
    <row r="23127" spans="4:4">
      <c r="D23127" s="112"/>
    </row>
    <row r="23128" spans="4:4">
      <c r="D23128" s="112"/>
    </row>
    <row r="23129" spans="4:4">
      <c r="D23129" s="112"/>
    </row>
    <row r="23130" spans="4:4">
      <c r="D23130" s="112"/>
    </row>
    <row r="23131" spans="4:4">
      <c r="D23131" s="112"/>
    </row>
    <row r="23132" spans="4:4">
      <c r="D23132" s="112"/>
    </row>
    <row r="23133" spans="4:4">
      <c r="D23133" s="112"/>
    </row>
    <row r="23134" spans="4:4">
      <c r="D23134" s="112"/>
    </row>
    <row r="23135" spans="4:4">
      <c r="D23135" s="112"/>
    </row>
    <row r="23136" spans="4:4">
      <c r="D23136" s="112"/>
    </row>
    <row r="23137" spans="4:4">
      <c r="D23137" s="112"/>
    </row>
    <row r="23138" spans="4:4">
      <c r="D23138" s="112"/>
    </row>
    <row r="23139" spans="4:4">
      <c r="D23139" s="112"/>
    </row>
    <row r="23140" spans="4:4">
      <c r="D23140" s="112"/>
    </row>
    <row r="23141" spans="4:4">
      <c r="D23141" s="112"/>
    </row>
    <row r="23142" spans="4:4">
      <c r="D23142" s="112"/>
    </row>
    <row r="23143" spans="4:4">
      <c r="D23143" s="112"/>
    </row>
    <row r="23144" spans="4:4">
      <c r="D23144" s="112"/>
    </row>
    <row r="23145" spans="4:4">
      <c r="D23145" s="112"/>
    </row>
    <row r="23146" spans="4:4">
      <c r="D23146" s="112"/>
    </row>
    <row r="23147" spans="4:4">
      <c r="D23147" s="112"/>
    </row>
    <row r="23148" spans="4:4">
      <c r="D23148" s="112"/>
    </row>
    <row r="23149" spans="4:4">
      <c r="D23149" s="112"/>
    </row>
    <row r="23150" spans="4:4">
      <c r="D23150" s="112"/>
    </row>
    <row r="23151" spans="4:4">
      <c r="D23151" s="112"/>
    </row>
    <row r="23152" spans="4:4">
      <c r="D23152" s="112"/>
    </row>
    <row r="23153" spans="4:4">
      <c r="D23153" s="112"/>
    </row>
    <row r="23154" spans="4:4">
      <c r="D23154" s="112"/>
    </row>
    <row r="23155" spans="4:4">
      <c r="D23155" s="112"/>
    </row>
    <row r="23156" spans="4:4">
      <c r="D23156" s="112"/>
    </row>
    <row r="23157" spans="4:4">
      <c r="D23157" s="112"/>
    </row>
    <row r="23158" spans="4:4">
      <c r="D23158" s="112"/>
    </row>
    <row r="23159" spans="4:4">
      <c r="D23159" s="112"/>
    </row>
    <row r="23160" spans="4:4">
      <c r="D23160" s="112"/>
    </row>
    <row r="23161" spans="4:4">
      <c r="D23161" s="112"/>
    </row>
    <row r="23162" spans="4:4">
      <c r="D23162" s="112"/>
    </row>
    <row r="23163" spans="4:4">
      <c r="D23163" s="112"/>
    </row>
    <row r="23164" spans="4:4">
      <c r="D23164" s="112"/>
    </row>
    <row r="23165" spans="4:4">
      <c r="D23165" s="112"/>
    </row>
    <row r="23166" spans="4:4">
      <c r="D23166" s="112"/>
    </row>
    <row r="23167" spans="4:4">
      <c r="D23167" s="112"/>
    </row>
    <row r="23168" spans="4:4">
      <c r="D23168" s="112"/>
    </row>
    <row r="23169" spans="4:4">
      <c r="D23169" s="112"/>
    </row>
    <row r="23170" spans="4:4">
      <c r="D23170" s="112"/>
    </row>
    <row r="23171" spans="4:4">
      <c r="D23171" s="112"/>
    </row>
    <row r="23172" spans="4:4">
      <c r="D23172" s="112"/>
    </row>
    <row r="23173" spans="4:4">
      <c r="D23173" s="112"/>
    </row>
    <row r="23174" spans="4:4">
      <c r="D23174" s="112"/>
    </row>
    <row r="23175" spans="4:4">
      <c r="D23175" s="112"/>
    </row>
    <row r="23176" spans="4:4">
      <c r="D23176" s="112"/>
    </row>
    <row r="23177" spans="4:4">
      <c r="D23177" s="112"/>
    </row>
    <row r="23178" spans="4:4">
      <c r="D23178" s="112"/>
    </row>
    <row r="23179" spans="4:4">
      <c r="D23179" s="112"/>
    </row>
    <row r="23180" spans="4:4">
      <c r="D23180" s="112"/>
    </row>
    <row r="23181" spans="4:4">
      <c r="D23181" s="112"/>
    </row>
    <row r="23182" spans="4:4">
      <c r="D23182" s="112"/>
    </row>
    <row r="23183" spans="4:4">
      <c r="D23183" s="112"/>
    </row>
    <row r="23184" spans="4:4">
      <c r="D23184" s="112"/>
    </row>
    <row r="23185" spans="4:4">
      <c r="D23185" s="112"/>
    </row>
    <row r="23186" spans="4:4">
      <c r="D23186" s="112"/>
    </row>
    <row r="23187" spans="4:4">
      <c r="D23187" s="112"/>
    </row>
    <row r="23188" spans="4:4">
      <c r="D23188" s="112"/>
    </row>
    <row r="23189" spans="4:4">
      <c r="D23189" s="112"/>
    </row>
    <row r="23190" spans="4:4">
      <c r="D23190" s="112"/>
    </row>
    <row r="23191" spans="4:4">
      <c r="D23191" s="112"/>
    </row>
    <row r="23192" spans="4:4">
      <c r="D23192" s="112"/>
    </row>
    <row r="23193" spans="4:4">
      <c r="D23193" s="112"/>
    </row>
    <row r="23194" spans="4:4">
      <c r="D23194" s="112"/>
    </row>
    <row r="23195" spans="4:4">
      <c r="D23195" s="112"/>
    </row>
    <row r="23196" spans="4:4">
      <c r="D23196" s="112"/>
    </row>
    <row r="23197" spans="4:4">
      <c r="D23197" s="112"/>
    </row>
    <row r="23198" spans="4:4">
      <c r="D23198" s="112"/>
    </row>
    <row r="23199" spans="4:4">
      <c r="D23199" s="112"/>
    </row>
    <row r="23200" spans="4:4">
      <c r="D23200" s="112"/>
    </row>
    <row r="23201" spans="4:4">
      <c r="D23201" s="112"/>
    </row>
    <row r="23202" spans="4:4">
      <c r="D23202" s="112"/>
    </row>
    <row r="23203" spans="4:4">
      <c r="D23203" s="112"/>
    </row>
    <row r="23204" spans="4:4">
      <c r="D23204" s="112"/>
    </row>
    <row r="23205" spans="4:4">
      <c r="D23205" s="112"/>
    </row>
    <row r="23206" spans="4:4">
      <c r="D23206" s="112"/>
    </row>
    <row r="23207" spans="4:4">
      <c r="D23207" s="112"/>
    </row>
    <row r="23208" spans="4:4">
      <c r="D23208" s="112"/>
    </row>
    <row r="23209" spans="4:4">
      <c r="D23209" s="112"/>
    </row>
    <row r="23210" spans="4:4">
      <c r="D23210" s="112"/>
    </row>
    <row r="23211" spans="4:4">
      <c r="D23211" s="112"/>
    </row>
    <row r="23212" spans="4:4">
      <c r="D23212" s="112"/>
    </row>
    <row r="23213" spans="4:4">
      <c r="D23213" s="112"/>
    </row>
    <row r="23214" spans="4:4">
      <c r="D23214" s="112"/>
    </row>
    <row r="23215" spans="4:4">
      <c r="D23215" s="112"/>
    </row>
    <row r="23216" spans="4:4">
      <c r="D23216" s="112"/>
    </row>
    <row r="23217" spans="4:4">
      <c r="D23217" s="112"/>
    </row>
    <row r="23218" spans="4:4">
      <c r="D23218" s="112"/>
    </row>
    <row r="23219" spans="4:4">
      <c r="D23219" s="112"/>
    </row>
    <row r="23220" spans="4:4">
      <c r="D23220" s="112"/>
    </row>
    <row r="23221" spans="4:4">
      <c r="D23221" s="112"/>
    </row>
    <row r="23222" spans="4:4">
      <c r="D23222" s="112"/>
    </row>
    <row r="23223" spans="4:4">
      <c r="D23223" s="112"/>
    </row>
    <row r="23224" spans="4:4">
      <c r="D23224" s="112"/>
    </row>
    <row r="23225" spans="4:4">
      <c r="D23225" s="112"/>
    </row>
    <row r="23226" spans="4:4">
      <c r="D23226" s="112"/>
    </row>
    <row r="23227" spans="4:4">
      <c r="D23227" s="112"/>
    </row>
    <row r="23228" spans="4:4">
      <c r="D23228" s="112"/>
    </row>
    <row r="23229" spans="4:4">
      <c r="D23229" s="112"/>
    </row>
    <row r="23230" spans="4:4">
      <c r="D23230" s="112"/>
    </row>
    <row r="23231" spans="4:4">
      <c r="D23231" s="112"/>
    </row>
    <row r="23232" spans="4:4">
      <c r="D23232" s="112"/>
    </row>
    <row r="23233" spans="4:4">
      <c r="D23233" s="112"/>
    </row>
    <row r="23234" spans="4:4">
      <c r="D23234" s="112"/>
    </row>
    <row r="23235" spans="4:4">
      <c r="D23235" s="112"/>
    </row>
    <row r="23236" spans="4:4">
      <c r="D23236" s="112"/>
    </row>
    <row r="23237" spans="4:4">
      <c r="D23237" s="112"/>
    </row>
    <row r="23238" spans="4:4">
      <c r="D23238" s="112"/>
    </row>
    <row r="23239" spans="4:4">
      <c r="D23239" s="112"/>
    </row>
    <row r="23240" spans="4:4">
      <c r="D23240" s="112"/>
    </row>
    <row r="23241" spans="4:4">
      <c r="D23241" s="112"/>
    </row>
    <row r="23242" spans="4:4">
      <c r="D23242" s="112"/>
    </row>
    <row r="23243" spans="4:4">
      <c r="D23243" s="112"/>
    </row>
    <row r="23244" spans="4:4">
      <c r="D23244" s="112"/>
    </row>
    <row r="23245" spans="4:4">
      <c r="D23245" s="112"/>
    </row>
    <row r="23246" spans="4:4">
      <c r="D23246" s="112"/>
    </row>
    <row r="23247" spans="4:4">
      <c r="D23247" s="112"/>
    </row>
    <row r="23248" spans="4:4">
      <c r="D23248" s="112"/>
    </row>
    <row r="23249" spans="4:4">
      <c r="D23249" s="112"/>
    </row>
    <row r="23250" spans="4:4">
      <c r="D23250" s="112"/>
    </row>
    <row r="23251" spans="4:4">
      <c r="D23251" s="112"/>
    </row>
    <row r="23252" spans="4:4">
      <c r="D23252" s="112"/>
    </row>
    <row r="23253" spans="4:4">
      <c r="D23253" s="112"/>
    </row>
    <row r="23254" spans="4:4">
      <c r="D23254" s="112"/>
    </row>
    <row r="23255" spans="4:4">
      <c r="D23255" s="112"/>
    </row>
    <row r="23256" spans="4:4">
      <c r="D23256" s="112"/>
    </row>
    <row r="23257" spans="4:4">
      <c r="D23257" s="112"/>
    </row>
    <row r="23258" spans="4:4">
      <c r="D23258" s="112"/>
    </row>
    <row r="23259" spans="4:4">
      <c r="D23259" s="112"/>
    </row>
    <row r="23260" spans="4:4">
      <c r="D23260" s="112"/>
    </row>
    <row r="23261" spans="4:4">
      <c r="D23261" s="112"/>
    </row>
    <row r="23262" spans="4:4">
      <c r="D23262" s="112"/>
    </row>
    <row r="23263" spans="4:4">
      <c r="D23263" s="112"/>
    </row>
    <row r="23264" spans="4:4">
      <c r="D23264" s="112"/>
    </row>
    <row r="23265" spans="4:4">
      <c r="D23265" s="112"/>
    </row>
    <row r="23266" spans="4:4">
      <c r="D23266" s="112"/>
    </row>
    <row r="23267" spans="4:4">
      <c r="D23267" s="112"/>
    </row>
    <row r="23268" spans="4:4">
      <c r="D23268" s="112"/>
    </row>
    <row r="23269" spans="4:4">
      <c r="D23269" s="112"/>
    </row>
    <row r="23270" spans="4:4">
      <c r="D23270" s="112"/>
    </row>
    <row r="23271" spans="4:4">
      <c r="D23271" s="112"/>
    </row>
    <row r="23272" spans="4:4">
      <c r="D23272" s="112"/>
    </row>
    <row r="23273" spans="4:4">
      <c r="D23273" s="112"/>
    </row>
    <row r="23274" spans="4:4">
      <c r="D23274" s="112"/>
    </row>
    <row r="23275" spans="4:4">
      <c r="D23275" s="112"/>
    </row>
    <row r="23276" spans="4:4">
      <c r="D23276" s="112"/>
    </row>
    <row r="23277" spans="4:4">
      <c r="D23277" s="112"/>
    </row>
    <row r="23278" spans="4:4">
      <c r="D23278" s="112"/>
    </row>
    <row r="23279" spans="4:4">
      <c r="D23279" s="112"/>
    </row>
    <row r="23280" spans="4:4">
      <c r="D23280" s="112"/>
    </row>
    <row r="23281" spans="4:4">
      <c r="D23281" s="112"/>
    </row>
    <row r="23282" spans="4:4">
      <c r="D23282" s="112"/>
    </row>
    <row r="23283" spans="4:4">
      <c r="D23283" s="112"/>
    </row>
    <row r="23284" spans="4:4">
      <c r="D23284" s="112"/>
    </row>
    <row r="23285" spans="4:4">
      <c r="D23285" s="112"/>
    </row>
    <row r="23286" spans="4:4">
      <c r="D23286" s="112"/>
    </row>
    <row r="23287" spans="4:4">
      <c r="D23287" s="112"/>
    </row>
    <row r="23288" spans="4:4">
      <c r="D23288" s="112"/>
    </row>
    <row r="23289" spans="4:4">
      <c r="D23289" s="112"/>
    </row>
    <row r="23290" spans="4:4">
      <c r="D23290" s="112"/>
    </row>
    <row r="23291" spans="4:4">
      <c r="D23291" s="112"/>
    </row>
    <row r="23292" spans="4:4">
      <c r="D23292" s="112"/>
    </row>
    <row r="23293" spans="4:4">
      <c r="D23293" s="112"/>
    </row>
    <row r="23294" spans="4:4">
      <c r="D23294" s="112"/>
    </row>
    <row r="23295" spans="4:4">
      <c r="D23295" s="112"/>
    </row>
    <row r="23296" spans="4:4">
      <c r="D23296" s="112"/>
    </row>
    <row r="23297" spans="4:4">
      <c r="D23297" s="112"/>
    </row>
    <row r="23298" spans="4:4">
      <c r="D23298" s="112"/>
    </row>
    <row r="23299" spans="4:4">
      <c r="D23299" s="112"/>
    </row>
    <row r="23300" spans="4:4">
      <c r="D23300" s="112"/>
    </row>
    <row r="23301" spans="4:4">
      <c r="D23301" s="112"/>
    </row>
    <row r="23302" spans="4:4">
      <c r="D23302" s="112"/>
    </row>
    <row r="23303" spans="4:4">
      <c r="D23303" s="112"/>
    </row>
    <row r="23304" spans="4:4">
      <c r="D23304" s="112"/>
    </row>
    <row r="23305" spans="4:4">
      <c r="D23305" s="112"/>
    </row>
    <row r="23306" spans="4:4">
      <c r="D23306" s="112"/>
    </row>
    <row r="23307" spans="4:4">
      <c r="D23307" s="112"/>
    </row>
    <row r="23308" spans="4:4">
      <c r="D23308" s="112"/>
    </row>
    <row r="23309" spans="4:4">
      <c r="D23309" s="112"/>
    </row>
    <row r="23310" spans="4:4">
      <c r="D23310" s="112"/>
    </row>
    <row r="23311" spans="4:4">
      <c r="D23311" s="112"/>
    </row>
    <row r="23312" spans="4:4">
      <c r="D23312" s="112"/>
    </row>
    <row r="23313" spans="4:4">
      <c r="D23313" s="112"/>
    </row>
    <row r="23314" spans="4:4">
      <c r="D23314" s="112"/>
    </row>
    <row r="23315" spans="4:4">
      <c r="D23315" s="112"/>
    </row>
    <row r="23316" spans="4:4">
      <c r="D23316" s="112"/>
    </row>
    <row r="23317" spans="4:4">
      <c r="D23317" s="112"/>
    </row>
    <row r="23318" spans="4:4">
      <c r="D23318" s="112"/>
    </row>
    <row r="23319" spans="4:4">
      <c r="D23319" s="112"/>
    </row>
    <row r="23320" spans="4:4">
      <c r="D23320" s="112"/>
    </row>
    <row r="23321" spans="4:4">
      <c r="D23321" s="112"/>
    </row>
    <row r="23322" spans="4:4">
      <c r="D23322" s="112"/>
    </row>
    <row r="23323" spans="4:4">
      <c r="D23323" s="112"/>
    </row>
    <row r="23324" spans="4:4">
      <c r="D23324" s="112"/>
    </row>
    <row r="23325" spans="4:4">
      <c r="D23325" s="112"/>
    </row>
    <row r="23326" spans="4:4">
      <c r="D23326" s="112"/>
    </row>
    <row r="23327" spans="4:4">
      <c r="D23327" s="112"/>
    </row>
    <row r="23328" spans="4:4">
      <c r="D23328" s="112"/>
    </row>
    <row r="23329" spans="4:4">
      <c r="D23329" s="112"/>
    </row>
    <row r="23330" spans="4:4">
      <c r="D23330" s="112"/>
    </row>
    <row r="23331" spans="4:4">
      <c r="D23331" s="112"/>
    </row>
    <row r="23332" spans="4:4">
      <c r="D23332" s="112"/>
    </row>
    <row r="23333" spans="4:4">
      <c r="D23333" s="112"/>
    </row>
    <row r="23334" spans="4:4">
      <c r="D23334" s="112"/>
    </row>
    <row r="23335" spans="4:4">
      <c r="D23335" s="112"/>
    </row>
    <row r="23336" spans="4:4">
      <c r="D23336" s="112"/>
    </row>
    <row r="23337" spans="4:4">
      <c r="D23337" s="112"/>
    </row>
    <row r="23338" spans="4:4">
      <c r="D23338" s="112"/>
    </row>
    <row r="23339" spans="4:4">
      <c r="D23339" s="112"/>
    </row>
    <row r="23340" spans="4:4">
      <c r="D23340" s="112"/>
    </row>
    <row r="23341" spans="4:4">
      <c r="D23341" s="112"/>
    </row>
    <row r="23342" spans="4:4">
      <c r="D23342" s="112"/>
    </row>
    <row r="23343" spans="4:4">
      <c r="D23343" s="112"/>
    </row>
    <row r="23344" spans="4:4">
      <c r="D23344" s="112"/>
    </row>
    <row r="23345" spans="4:4">
      <c r="D23345" s="112"/>
    </row>
    <row r="23346" spans="4:4">
      <c r="D23346" s="112"/>
    </row>
    <row r="23347" spans="4:4">
      <c r="D23347" s="112"/>
    </row>
    <row r="23348" spans="4:4">
      <c r="D23348" s="112"/>
    </row>
    <row r="23349" spans="4:4">
      <c r="D23349" s="112"/>
    </row>
    <row r="23350" spans="4:4">
      <c r="D23350" s="112"/>
    </row>
    <row r="23351" spans="4:4">
      <c r="D23351" s="112"/>
    </row>
    <row r="23352" spans="4:4">
      <c r="D23352" s="112"/>
    </row>
    <row r="23353" spans="4:4">
      <c r="D23353" s="112"/>
    </row>
    <row r="23354" spans="4:4">
      <c r="D23354" s="112"/>
    </row>
    <row r="23355" spans="4:4">
      <c r="D23355" s="112"/>
    </row>
    <row r="23356" spans="4:4">
      <c r="D23356" s="112"/>
    </row>
    <row r="23357" spans="4:4">
      <c r="D23357" s="112"/>
    </row>
    <row r="23358" spans="4:4">
      <c r="D23358" s="112"/>
    </row>
    <row r="23359" spans="4:4">
      <c r="D23359" s="112"/>
    </row>
    <row r="23360" spans="4:4">
      <c r="D23360" s="112"/>
    </row>
    <row r="23361" spans="4:4">
      <c r="D23361" s="112"/>
    </row>
    <row r="23362" spans="4:4">
      <c r="D23362" s="112"/>
    </row>
    <row r="23363" spans="4:4">
      <c r="D23363" s="112"/>
    </row>
    <row r="23364" spans="4:4">
      <c r="D23364" s="112"/>
    </row>
    <row r="23365" spans="4:4">
      <c r="D23365" s="112"/>
    </row>
    <row r="23366" spans="4:4">
      <c r="D23366" s="112"/>
    </row>
    <row r="23367" spans="4:4">
      <c r="D23367" s="112"/>
    </row>
    <row r="23368" spans="4:4">
      <c r="D23368" s="112"/>
    </row>
    <row r="23369" spans="4:4">
      <c r="D23369" s="112"/>
    </row>
    <row r="23370" spans="4:4">
      <c r="D23370" s="112"/>
    </row>
    <row r="23371" spans="4:4">
      <c r="D23371" s="112"/>
    </row>
    <row r="23372" spans="4:4">
      <c r="D23372" s="112"/>
    </row>
    <row r="23373" spans="4:4">
      <c r="D23373" s="112"/>
    </row>
    <row r="23374" spans="4:4">
      <c r="D23374" s="112"/>
    </row>
    <row r="23375" spans="4:4">
      <c r="D23375" s="112"/>
    </row>
    <row r="23376" spans="4:4">
      <c r="D23376" s="112"/>
    </row>
    <row r="23377" spans="4:4">
      <c r="D23377" s="112"/>
    </row>
    <row r="23378" spans="4:4">
      <c r="D23378" s="112"/>
    </row>
    <row r="23379" spans="4:4">
      <c r="D23379" s="112"/>
    </row>
    <row r="23380" spans="4:4">
      <c r="D23380" s="112"/>
    </row>
    <row r="23381" spans="4:4">
      <c r="D23381" s="112"/>
    </row>
    <row r="23382" spans="4:4">
      <c r="D23382" s="112"/>
    </row>
    <row r="23383" spans="4:4">
      <c r="D23383" s="112"/>
    </row>
    <row r="23384" spans="4:4">
      <c r="D23384" s="112"/>
    </row>
    <row r="23385" spans="4:4">
      <c r="D23385" s="112"/>
    </row>
    <row r="23386" spans="4:4">
      <c r="D23386" s="112"/>
    </row>
    <row r="23387" spans="4:4">
      <c r="D23387" s="112"/>
    </row>
    <row r="23388" spans="4:4">
      <c r="D23388" s="112"/>
    </row>
    <row r="23389" spans="4:4">
      <c r="D23389" s="112"/>
    </row>
    <row r="23390" spans="4:4">
      <c r="D23390" s="112"/>
    </row>
    <row r="23391" spans="4:4">
      <c r="D23391" s="112"/>
    </row>
    <row r="23392" spans="4:4">
      <c r="D23392" s="112"/>
    </row>
    <row r="23393" spans="4:4">
      <c r="D23393" s="112"/>
    </row>
    <row r="23394" spans="4:4">
      <c r="D23394" s="112"/>
    </row>
    <row r="23395" spans="4:4">
      <c r="D23395" s="112"/>
    </row>
    <row r="23396" spans="4:4">
      <c r="D23396" s="112"/>
    </row>
    <row r="23397" spans="4:4">
      <c r="D23397" s="112"/>
    </row>
    <row r="23398" spans="4:4">
      <c r="D23398" s="112"/>
    </row>
    <row r="23399" spans="4:4">
      <c r="D23399" s="112"/>
    </row>
    <row r="23400" spans="4:4">
      <c r="D23400" s="112"/>
    </row>
    <row r="23401" spans="4:4">
      <c r="D23401" s="112"/>
    </row>
    <row r="23402" spans="4:4">
      <c r="D23402" s="112"/>
    </row>
    <row r="23403" spans="4:4">
      <c r="D23403" s="112"/>
    </row>
    <row r="23404" spans="4:4">
      <c r="D23404" s="112"/>
    </row>
    <row r="23405" spans="4:4">
      <c r="D23405" s="112"/>
    </row>
    <row r="23406" spans="4:4">
      <c r="D23406" s="112"/>
    </row>
    <row r="23407" spans="4:4">
      <c r="D23407" s="112"/>
    </row>
    <row r="23408" spans="4:4">
      <c r="D23408" s="112"/>
    </row>
    <row r="23409" spans="4:4">
      <c r="D23409" s="112"/>
    </row>
    <row r="23410" spans="4:4">
      <c r="D23410" s="112"/>
    </row>
    <row r="23411" spans="4:4">
      <c r="D23411" s="112"/>
    </row>
    <row r="23412" spans="4:4">
      <c r="D23412" s="112"/>
    </row>
    <row r="23413" spans="4:4">
      <c r="D23413" s="112"/>
    </row>
    <row r="23414" spans="4:4">
      <c r="D23414" s="112"/>
    </row>
    <row r="23415" spans="4:4">
      <c r="D23415" s="112"/>
    </row>
    <row r="23416" spans="4:4">
      <c r="D23416" s="112"/>
    </row>
    <row r="23417" spans="4:4">
      <c r="D23417" s="112"/>
    </row>
    <row r="23418" spans="4:4">
      <c r="D23418" s="112"/>
    </row>
    <row r="23419" spans="4:4">
      <c r="D23419" s="112"/>
    </row>
    <row r="23420" spans="4:4">
      <c r="D23420" s="112"/>
    </row>
    <row r="23421" spans="4:4">
      <c r="D23421" s="112"/>
    </row>
    <row r="23422" spans="4:4">
      <c r="D23422" s="112"/>
    </row>
    <row r="23423" spans="4:4">
      <c r="D23423" s="112"/>
    </row>
    <row r="23424" spans="4:4">
      <c r="D23424" s="112"/>
    </row>
    <row r="23425" spans="4:4">
      <c r="D23425" s="112"/>
    </row>
    <row r="23426" spans="4:4">
      <c r="D23426" s="112"/>
    </row>
    <row r="23427" spans="4:4">
      <c r="D23427" s="112"/>
    </row>
    <row r="23428" spans="4:4">
      <c r="D23428" s="112"/>
    </row>
    <row r="23429" spans="4:4">
      <c r="D23429" s="112"/>
    </row>
    <row r="23430" spans="4:4">
      <c r="D23430" s="112"/>
    </row>
    <row r="23431" spans="4:4">
      <c r="D23431" s="112"/>
    </row>
    <row r="23432" spans="4:4">
      <c r="D23432" s="112"/>
    </row>
    <row r="23433" spans="4:4">
      <c r="D23433" s="112"/>
    </row>
    <row r="23434" spans="4:4">
      <c r="D23434" s="112"/>
    </row>
    <row r="23435" spans="4:4">
      <c r="D23435" s="112"/>
    </row>
    <row r="23436" spans="4:4">
      <c r="D23436" s="112"/>
    </row>
    <row r="23437" spans="4:4">
      <c r="D23437" s="112"/>
    </row>
    <row r="23438" spans="4:4">
      <c r="D23438" s="112"/>
    </row>
    <row r="23439" spans="4:4">
      <c r="D23439" s="112"/>
    </row>
    <row r="23440" spans="4:4">
      <c r="D23440" s="112"/>
    </row>
    <row r="23441" spans="4:4">
      <c r="D23441" s="112"/>
    </row>
    <row r="23442" spans="4:4">
      <c r="D23442" s="112"/>
    </row>
    <row r="23443" spans="4:4">
      <c r="D23443" s="112"/>
    </row>
    <row r="23444" spans="4:4">
      <c r="D23444" s="112"/>
    </row>
    <row r="23445" spans="4:4">
      <c r="D23445" s="112"/>
    </row>
    <row r="23446" spans="4:4">
      <c r="D23446" s="112"/>
    </row>
    <row r="23447" spans="4:4">
      <c r="D23447" s="112"/>
    </row>
    <row r="23448" spans="4:4">
      <c r="D23448" s="112"/>
    </row>
    <row r="23449" spans="4:4">
      <c r="D23449" s="112"/>
    </row>
    <row r="23450" spans="4:4">
      <c r="D23450" s="112"/>
    </row>
    <row r="23451" spans="4:4">
      <c r="D23451" s="112"/>
    </row>
    <row r="23452" spans="4:4">
      <c r="D23452" s="112"/>
    </row>
    <row r="23453" spans="4:4">
      <c r="D23453" s="112"/>
    </row>
    <row r="23454" spans="4:4">
      <c r="D23454" s="112"/>
    </row>
    <row r="23455" spans="4:4">
      <c r="D23455" s="112"/>
    </row>
    <row r="23456" spans="4:4">
      <c r="D23456" s="112"/>
    </row>
    <row r="23457" spans="4:4">
      <c r="D23457" s="112"/>
    </row>
    <row r="23458" spans="4:4">
      <c r="D23458" s="112"/>
    </row>
    <row r="23459" spans="4:4">
      <c r="D23459" s="112"/>
    </row>
    <row r="23460" spans="4:4">
      <c r="D23460" s="112"/>
    </row>
    <row r="23461" spans="4:4">
      <c r="D23461" s="112"/>
    </row>
    <row r="23462" spans="4:4">
      <c r="D23462" s="112"/>
    </row>
    <row r="23463" spans="4:4">
      <c r="D23463" s="112"/>
    </row>
    <row r="23464" spans="4:4">
      <c r="D23464" s="112"/>
    </row>
    <row r="23465" spans="4:4">
      <c r="D23465" s="112"/>
    </row>
    <row r="23466" spans="4:4">
      <c r="D23466" s="112"/>
    </row>
    <row r="23467" spans="4:4">
      <c r="D23467" s="112"/>
    </row>
    <row r="23468" spans="4:4">
      <c r="D23468" s="112"/>
    </row>
    <row r="23469" spans="4:4">
      <c r="D23469" s="112"/>
    </row>
    <row r="23470" spans="4:4">
      <c r="D23470" s="112"/>
    </row>
    <row r="23471" spans="4:4">
      <c r="D23471" s="112"/>
    </row>
    <row r="23472" spans="4:4">
      <c r="D23472" s="112"/>
    </row>
    <row r="23473" spans="4:4">
      <c r="D23473" s="112"/>
    </row>
    <row r="23474" spans="4:4">
      <c r="D23474" s="112"/>
    </row>
    <row r="23475" spans="4:4">
      <c r="D23475" s="112"/>
    </row>
    <row r="23476" spans="4:4">
      <c r="D23476" s="112"/>
    </row>
    <row r="23477" spans="4:4">
      <c r="D23477" s="112"/>
    </row>
    <row r="23478" spans="4:4">
      <c r="D23478" s="112"/>
    </row>
    <row r="23479" spans="4:4">
      <c r="D23479" s="112"/>
    </row>
    <row r="23480" spans="4:4">
      <c r="D23480" s="112"/>
    </row>
    <row r="23481" spans="4:4">
      <c r="D23481" s="112"/>
    </row>
    <row r="23482" spans="4:4">
      <c r="D23482" s="112"/>
    </row>
    <row r="23483" spans="4:4">
      <c r="D23483" s="112"/>
    </row>
    <row r="23484" spans="4:4">
      <c r="D23484" s="112"/>
    </row>
    <row r="23485" spans="4:4">
      <c r="D23485" s="112"/>
    </row>
    <row r="23486" spans="4:4">
      <c r="D23486" s="112"/>
    </row>
    <row r="23487" spans="4:4">
      <c r="D23487" s="112"/>
    </row>
    <row r="23488" spans="4:4">
      <c r="D23488" s="112"/>
    </row>
    <row r="23489" spans="4:4">
      <c r="D23489" s="112"/>
    </row>
    <row r="23490" spans="4:4">
      <c r="D23490" s="112"/>
    </row>
    <row r="23491" spans="4:4">
      <c r="D23491" s="112"/>
    </row>
    <row r="23492" spans="4:4">
      <c r="D23492" s="112"/>
    </row>
    <row r="23493" spans="4:4">
      <c r="D23493" s="112"/>
    </row>
    <row r="23494" spans="4:4">
      <c r="D23494" s="112"/>
    </row>
    <row r="23495" spans="4:4">
      <c r="D23495" s="112"/>
    </row>
    <row r="23496" spans="4:4">
      <c r="D23496" s="112"/>
    </row>
    <row r="23497" spans="4:4">
      <c r="D23497" s="112"/>
    </row>
    <row r="23498" spans="4:4">
      <c r="D23498" s="112"/>
    </row>
    <row r="23499" spans="4:4">
      <c r="D23499" s="112"/>
    </row>
    <row r="23500" spans="4:4">
      <c r="D23500" s="112"/>
    </row>
    <row r="23501" spans="4:4">
      <c r="D23501" s="112"/>
    </row>
    <row r="23502" spans="4:4">
      <c r="D23502" s="112"/>
    </row>
    <row r="23503" spans="4:4">
      <c r="D23503" s="112"/>
    </row>
    <row r="23504" spans="4:4">
      <c r="D23504" s="112"/>
    </row>
    <row r="23505" spans="4:4">
      <c r="D23505" s="112"/>
    </row>
    <row r="23506" spans="4:4">
      <c r="D23506" s="112"/>
    </row>
    <row r="23507" spans="4:4">
      <c r="D23507" s="112"/>
    </row>
    <row r="23508" spans="4:4">
      <c r="D23508" s="112"/>
    </row>
    <row r="23509" spans="4:4">
      <c r="D23509" s="112"/>
    </row>
    <row r="23510" spans="4:4">
      <c r="D23510" s="112"/>
    </row>
    <row r="23511" spans="4:4">
      <c r="D23511" s="112"/>
    </row>
    <row r="23512" spans="4:4">
      <c r="D23512" s="112"/>
    </row>
    <row r="23513" spans="4:4">
      <c r="D23513" s="112"/>
    </row>
    <row r="23514" spans="4:4">
      <c r="D23514" s="112"/>
    </row>
    <row r="23515" spans="4:4">
      <c r="D23515" s="112"/>
    </row>
    <row r="23516" spans="4:4">
      <c r="D23516" s="112"/>
    </row>
    <row r="23517" spans="4:4">
      <c r="D23517" s="112"/>
    </row>
    <row r="23518" spans="4:4">
      <c r="D23518" s="112"/>
    </row>
    <row r="23519" spans="4:4">
      <c r="D23519" s="112"/>
    </row>
    <row r="23520" spans="4:4">
      <c r="D23520" s="112"/>
    </row>
    <row r="23521" spans="4:4">
      <c r="D23521" s="112"/>
    </row>
    <row r="23522" spans="4:4">
      <c r="D23522" s="112"/>
    </row>
    <row r="23523" spans="4:4">
      <c r="D23523" s="112"/>
    </row>
    <row r="23524" spans="4:4">
      <c r="D23524" s="112"/>
    </row>
    <row r="23525" spans="4:4">
      <c r="D23525" s="112"/>
    </row>
    <row r="23526" spans="4:4">
      <c r="D23526" s="112"/>
    </row>
    <row r="23527" spans="4:4">
      <c r="D23527" s="112"/>
    </row>
    <row r="23528" spans="4:4">
      <c r="D23528" s="112"/>
    </row>
    <row r="23529" spans="4:4">
      <c r="D23529" s="112"/>
    </row>
    <row r="23530" spans="4:4">
      <c r="D23530" s="112"/>
    </row>
    <row r="23531" spans="4:4">
      <c r="D23531" s="112"/>
    </row>
    <row r="23532" spans="4:4">
      <c r="D23532" s="112"/>
    </row>
    <row r="23533" spans="4:4">
      <c r="D23533" s="112"/>
    </row>
    <row r="23534" spans="4:4">
      <c r="D23534" s="112"/>
    </row>
    <row r="23535" spans="4:4">
      <c r="D23535" s="112"/>
    </row>
    <row r="23536" spans="4:4">
      <c r="D23536" s="112"/>
    </row>
    <row r="23537" spans="4:4">
      <c r="D23537" s="112"/>
    </row>
    <row r="23538" spans="4:4">
      <c r="D23538" s="112"/>
    </row>
    <row r="23539" spans="4:4">
      <c r="D23539" s="112"/>
    </row>
    <row r="23540" spans="4:4">
      <c r="D23540" s="112"/>
    </row>
    <row r="23541" spans="4:4">
      <c r="D23541" s="112"/>
    </row>
    <row r="23542" spans="4:4">
      <c r="D23542" s="112"/>
    </row>
    <row r="23543" spans="4:4">
      <c r="D23543" s="112"/>
    </row>
    <row r="23544" spans="4:4">
      <c r="D23544" s="112"/>
    </row>
    <row r="23545" spans="4:4">
      <c r="D23545" s="112"/>
    </row>
    <row r="23546" spans="4:4">
      <c r="D23546" s="112"/>
    </row>
    <row r="23547" spans="4:4">
      <c r="D23547" s="112"/>
    </row>
    <row r="23548" spans="4:4">
      <c r="D23548" s="112"/>
    </row>
    <row r="23549" spans="4:4">
      <c r="D23549" s="112"/>
    </row>
    <row r="23550" spans="4:4">
      <c r="D23550" s="112"/>
    </row>
    <row r="23551" spans="4:4">
      <c r="D23551" s="112"/>
    </row>
    <row r="23552" spans="4:4">
      <c r="D23552" s="112"/>
    </row>
    <row r="23553" spans="4:4">
      <c r="D23553" s="112"/>
    </row>
    <row r="23554" spans="4:4">
      <c r="D23554" s="112"/>
    </row>
    <row r="23555" spans="4:4">
      <c r="D23555" s="112"/>
    </row>
    <row r="23556" spans="4:4">
      <c r="D23556" s="112"/>
    </row>
    <row r="23557" spans="4:4">
      <c r="D23557" s="112"/>
    </row>
    <row r="23558" spans="4:4">
      <c r="D23558" s="112"/>
    </row>
    <row r="23559" spans="4:4">
      <c r="D23559" s="112"/>
    </row>
    <row r="23560" spans="4:4">
      <c r="D23560" s="112"/>
    </row>
    <row r="23561" spans="4:4">
      <c r="D23561" s="112"/>
    </row>
    <row r="23562" spans="4:4">
      <c r="D23562" s="112"/>
    </row>
    <row r="23563" spans="4:4">
      <c r="D23563" s="112"/>
    </row>
    <row r="23564" spans="4:4">
      <c r="D23564" s="112"/>
    </row>
    <row r="23565" spans="4:4">
      <c r="D23565" s="112"/>
    </row>
    <row r="23566" spans="4:4">
      <c r="D23566" s="112"/>
    </row>
    <row r="23567" spans="4:4">
      <c r="D23567" s="112"/>
    </row>
    <row r="23568" spans="4:4">
      <c r="D23568" s="112"/>
    </row>
    <row r="23569" spans="4:4">
      <c r="D23569" s="112"/>
    </row>
    <row r="23570" spans="4:4">
      <c r="D23570" s="112"/>
    </row>
    <row r="23571" spans="4:4">
      <c r="D23571" s="112"/>
    </row>
    <row r="23572" spans="4:4">
      <c r="D23572" s="112"/>
    </row>
    <row r="23573" spans="4:4">
      <c r="D23573" s="112"/>
    </row>
    <row r="23574" spans="4:4">
      <c r="D23574" s="112"/>
    </row>
    <row r="23575" spans="4:4">
      <c r="D23575" s="112"/>
    </row>
    <row r="23576" spans="4:4">
      <c r="D23576" s="112"/>
    </row>
    <row r="23577" spans="4:4">
      <c r="D23577" s="112"/>
    </row>
    <row r="23578" spans="4:4">
      <c r="D23578" s="112"/>
    </row>
    <row r="23579" spans="4:4">
      <c r="D23579" s="112"/>
    </row>
    <row r="23580" spans="4:4">
      <c r="D23580" s="112"/>
    </row>
    <row r="23581" spans="4:4">
      <c r="D23581" s="112"/>
    </row>
    <row r="23582" spans="4:4">
      <c r="D23582" s="112"/>
    </row>
    <row r="23583" spans="4:4">
      <c r="D23583" s="112"/>
    </row>
    <row r="23584" spans="4:4">
      <c r="D23584" s="112"/>
    </row>
    <row r="23585" spans="4:4">
      <c r="D23585" s="112"/>
    </row>
    <row r="23586" spans="4:4">
      <c r="D23586" s="112"/>
    </row>
    <row r="23587" spans="4:4">
      <c r="D23587" s="112"/>
    </row>
    <row r="23588" spans="4:4">
      <c r="D23588" s="112"/>
    </row>
    <row r="23589" spans="4:4">
      <c r="D23589" s="112"/>
    </row>
    <row r="23590" spans="4:4">
      <c r="D23590" s="112"/>
    </row>
    <row r="23591" spans="4:4">
      <c r="D23591" s="112"/>
    </row>
    <row r="23592" spans="4:4">
      <c r="D23592" s="112"/>
    </row>
    <row r="23593" spans="4:4">
      <c r="D23593" s="112"/>
    </row>
    <row r="23594" spans="4:4">
      <c r="D23594" s="112"/>
    </row>
    <row r="23595" spans="4:4">
      <c r="D23595" s="112"/>
    </row>
    <row r="23596" spans="4:4">
      <c r="D23596" s="112"/>
    </row>
    <row r="23597" spans="4:4">
      <c r="D23597" s="112"/>
    </row>
    <row r="23598" spans="4:4">
      <c r="D23598" s="112"/>
    </row>
    <row r="23599" spans="4:4">
      <c r="D23599" s="112"/>
    </row>
    <row r="23600" spans="4:4">
      <c r="D23600" s="112"/>
    </row>
    <row r="23601" spans="4:4">
      <c r="D23601" s="112"/>
    </row>
    <row r="23602" spans="4:4">
      <c r="D23602" s="112"/>
    </row>
    <row r="23603" spans="4:4">
      <c r="D23603" s="112"/>
    </row>
    <row r="23604" spans="4:4">
      <c r="D23604" s="112"/>
    </row>
    <row r="23605" spans="4:4">
      <c r="D23605" s="112"/>
    </row>
    <row r="23606" spans="4:4">
      <c r="D23606" s="112"/>
    </row>
    <row r="23607" spans="4:4">
      <c r="D23607" s="112"/>
    </row>
    <row r="23608" spans="4:4">
      <c r="D23608" s="112"/>
    </row>
    <row r="23609" spans="4:4">
      <c r="D23609" s="112"/>
    </row>
    <row r="23610" spans="4:4">
      <c r="D23610" s="112"/>
    </row>
    <row r="23611" spans="4:4">
      <c r="D23611" s="112"/>
    </row>
    <row r="23612" spans="4:4">
      <c r="D23612" s="112"/>
    </row>
    <row r="23613" spans="4:4">
      <c r="D23613" s="112"/>
    </row>
    <row r="23614" spans="4:4">
      <c r="D23614" s="112"/>
    </row>
    <row r="23615" spans="4:4">
      <c r="D23615" s="112"/>
    </row>
    <row r="23616" spans="4:4">
      <c r="D23616" s="112"/>
    </row>
    <row r="23617" spans="4:4">
      <c r="D23617" s="112"/>
    </row>
    <row r="23618" spans="4:4">
      <c r="D23618" s="112"/>
    </row>
    <row r="23619" spans="4:4">
      <c r="D23619" s="112"/>
    </row>
    <row r="23620" spans="4:4">
      <c r="D23620" s="112"/>
    </row>
    <row r="23621" spans="4:4">
      <c r="D23621" s="112"/>
    </row>
    <row r="23622" spans="4:4">
      <c r="D23622" s="112"/>
    </row>
    <row r="23623" spans="4:4">
      <c r="D23623" s="112"/>
    </row>
    <row r="23624" spans="4:4">
      <c r="D23624" s="112"/>
    </row>
    <row r="23625" spans="4:4">
      <c r="D23625" s="112"/>
    </row>
    <row r="23626" spans="4:4">
      <c r="D23626" s="112"/>
    </row>
    <row r="23627" spans="4:4">
      <c r="D23627" s="112"/>
    </row>
    <row r="23628" spans="4:4">
      <c r="D23628" s="112"/>
    </row>
    <row r="23629" spans="4:4">
      <c r="D23629" s="112"/>
    </row>
    <row r="23630" spans="4:4">
      <c r="D23630" s="112"/>
    </row>
    <row r="23631" spans="4:4">
      <c r="D23631" s="112"/>
    </row>
    <row r="23632" spans="4:4">
      <c r="D23632" s="112"/>
    </row>
    <row r="23633" spans="4:4">
      <c r="D23633" s="112"/>
    </row>
    <row r="23634" spans="4:4">
      <c r="D23634" s="112"/>
    </row>
    <row r="23635" spans="4:4">
      <c r="D23635" s="112"/>
    </row>
    <row r="23636" spans="4:4">
      <c r="D23636" s="112"/>
    </row>
    <row r="23637" spans="4:4">
      <c r="D23637" s="112"/>
    </row>
    <row r="23638" spans="4:4">
      <c r="D23638" s="112"/>
    </row>
    <row r="23639" spans="4:4">
      <c r="D23639" s="112"/>
    </row>
    <row r="23640" spans="4:4">
      <c r="D23640" s="112"/>
    </row>
    <row r="23641" spans="4:4">
      <c r="D23641" s="112"/>
    </row>
    <row r="23642" spans="4:4">
      <c r="D23642" s="112"/>
    </row>
    <row r="23643" spans="4:4">
      <c r="D23643" s="112"/>
    </row>
    <row r="23644" spans="4:4">
      <c r="D23644" s="112"/>
    </row>
    <row r="23645" spans="4:4">
      <c r="D23645" s="112"/>
    </row>
    <row r="23646" spans="4:4">
      <c r="D23646" s="112"/>
    </row>
    <row r="23647" spans="4:4">
      <c r="D23647" s="112"/>
    </row>
    <row r="23648" spans="4:4">
      <c r="D23648" s="112"/>
    </row>
    <row r="23649" spans="4:4">
      <c r="D23649" s="112"/>
    </row>
    <row r="23650" spans="4:4">
      <c r="D23650" s="112"/>
    </row>
    <row r="23651" spans="4:4">
      <c r="D23651" s="112"/>
    </row>
    <row r="23652" spans="4:4">
      <c r="D23652" s="112"/>
    </row>
    <row r="23653" spans="4:4">
      <c r="D23653" s="112"/>
    </row>
    <row r="23654" spans="4:4">
      <c r="D23654" s="112"/>
    </row>
    <row r="23655" spans="4:4">
      <c r="D23655" s="112"/>
    </row>
    <row r="23656" spans="4:4">
      <c r="D23656" s="112"/>
    </row>
    <row r="23657" spans="4:4">
      <c r="D23657" s="112"/>
    </row>
    <row r="23658" spans="4:4">
      <c r="D23658" s="112"/>
    </row>
    <row r="23659" spans="4:4">
      <c r="D23659" s="112"/>
    </row>
    <row r="23660" spans="4:4">
      <c r="D23660" s="112"/>
    </row>
    <row r="23661" spans="4:4">
      <c r="D23661" s="112"/>
    </row>
    <row r="23662" spans="4:4">
      <c r="D23662" s="112"/>
    </row>
    <row r="23663" spans="4:4">
      <c r="D23663" s="112"/>
    </row>
    <row r="23664" spans="4:4">
      <c r="D23664" s="112"/>
    </row>
    <row r="23665" spans="4:4">
      <c r="D23665" s="112"/>
    </row>
    <row r="23666" spans="4:4">
      <c r="D23666" s="112"/>
    </row>
    <row r="23667" spans="4:4">
      <c r="D23667" s="112"/>
    </row>
    <row r="23668" spans="4:4">
      <c r="D23668" s="112"/>
    </row>
    <row r="23669" spans="4:4">
      <c r="D23669" s="112"/>
    </row>
    <row r="23670" spans="4:4">
      <c r="D23670" s="112"/>
    </row>
    <row r="23671" spans="4:4">
      <c r="D23671" s="112"/>
    </row>
    <row r="23672" spans="4:4">
      <c r="D23672" s="112"/>
    </row>
    <row r="23673" spans="4:4">
      <c r="D23673" s="112"/>
    </row>
    <row r="23674" spans="4:4">
      <c r="D23674" s="112"/>
    </row>
    <row r="23675" spans="4:4">
      <c r="D23675" s="112"/>
    </row>
    <row r="23676" spans="4:4">
      <c r="D23676" s="112"/>
    </row>
    <row r="23677" spans="4:4">
      <c r="D23677" s="112"/>
    </row>
    <row r="23678" spans="4:4">
      <c r="D23678" s="112"/>
    </row>
    <row r="23679" spans="4:4">
      <c r="D23679" s="112"/>
    </row>
    <row r="23680" spans="4:4">
      <c r="D23680" s="112"/>
    </row>
    <row r="23681" spans="4:4">
      <c r="D23681" s="112"/>
    </row>
    <row r="23682" spans="4:4">
      <c r="D23682" s="112"/>
    </row>
    <row r="23683" spans="4:4">
      <c r="D23683" s="112"/>
    </row>
    <row r="23684" spans="4:4">
      <c r="D23684" s="112"/>
    </row>
    <row r="23685" spans="4:4">
      <c r="D23685" s="112"/>
    </row>
    <row r="23686" spans="4:4">
      <c r="D23686" s="112"/>
    </row>
    <row r="23687" spans="4:4">
      <c r="D23687" s="112"/>
    </row>
    <row r="23688" spans="4:4">
      <c r="D23688" s="112"/>
    </row>
    <row r="23689" spans="4:4">
      <c r="D23689" s="112"/>
    </row>
    <row r="23690" spans="4:4">
      <c r="D23690" s="112"/>
    </row>
    <row r="23691" spans="4:4">
      <c r="D23691" s="112"/>
    </row>
    <row r="23692" spans="4:4">
      <c r="D23692" s="112"/>
    </row>
    <row r="23693" spans="4:4">
      <c r="D23693" s="112"/>
    </row>
    <row r="23694" spans="4:4">
      <c r="D23694" s="112"/>
    </row>
    <row r="23695" spans="4:4">
      <c r="D23695" s="112"/>
    </row>
    <row r="23696" spans="4:4">
      <c r="D23696" s="112"/>
    </row>
    <row r="23697" spans="4:4">
      <c r="D23697" s="112"/>
    </row>
    <row r="23698" spans="4:4">
      <c r="D23698" s="112"/>
    </row>
    <row r="23699" spans="4:4">
      <c r="D23699" s="112"/>
    </row>
    <row r="23700" spans="4:4">
      <c r="D23700" s="112"/>
    </row>
    <row r="23701" spans="4:4">
      <c r="D23701" s="112"/>
    </row>
    <row r="23702" spans="4:4">
      <c r="D23702" s="112"/>
    </row>
    <row r="23703" spans="4:4">
      <c r="D23703" s="112"/>
    </row>
    <row r="23704" spans="4:4">
      <c r="D23704" s="112"/>
    </row>
    <row r="23705" spans="4:4">
      <c r="D23705" s="112"/>
    </row>
    <row r="23706" spans="4:4">
      <c r="D23706" s="112"/>
    </row>
    <row r="23707" spans="4:4">
      <c r="D23707" s="112"/>
    </row>
    <row r="23708" spans="4:4">
      <c r="D23708" s="112"/>
    </row>
    <row r="23709" spans="4:4">
      <c r="D23709" s="112"/>
    </row>
    <row r="23710" spans="4:4">
      <c r="D23710" s="112"/>
    </row>
    <row r="23711" spans="4:4">
      <c r="D23711" s="112"/>
    </row>
    <row r="23712" spans="4:4">
      <c r="D23712" s="112"/>
    </row>
    <row r="23713" spans="4:4">
      <c r="D23713" s="112"/>
    </row>
    <row r="23714" spans="4:4">
      <c r="D23714" s="112"/>
    </row>
    <row r="23715" spans="4:4">
      <c r="D23715" s="112"/>
    </row>
    <row r="23716" spans="4:4">
      <c r="D23716" s="112"/>
    </row>
    <row r="23717" spans="4:4">
      <c r="D23717" s="112"/>
    </row>
    <row r="23718" spans="4:4">
      <c r="D23718" s="112"/>
    </row>
    <row r="23719" spans="4:4">
      <c r="D23719" s="112"/>
    </row>
    <row r="23720" spans="4:4">
      <c r="D23720" s="112"/>
    </row>
    <row r="23721" spans="4:4">
      <c r="D23721" s="112"/>
    </row>
    <row r="23722" spans="4:4">
      <c r="D23722" s="112"/>
    </row>
    <row r="23723" spans="4:4">
      <c r="D23723" s="112"/>
    </row>
    <row r="23724" spans="4:4">
      <c r="D23724" s="112"/>
    </row>
    <row r="23725" spans="4:4">
      <c r="D23725" s="112"/>
    </row>
    <row r="23726" spans="4:4">
      <c r="D23726" s="112"/>
    </row>
    <row r="23727" spans="4:4">
      <c r="D23727" s="112"/>
    </row>
    <row r="23728" spans="4:4">
      <c r="D23728" s="112"/>
    </row>
    <row r="23729" spans="4:4">
      <c r="D23729" s="112"/>
    </row>
    <row r="23730" spans="4:4">
      <c r="D23730" s="112"/>
    </row>
    <row r="23731" spans="4:4">
      <c r="D23731" s="112"/>
    </row>
    <row r="23732" spans="4:4">
      <c r="D23732" s="112"/>
    </row>
    <row r="23733" spans="4:4">
      <c r="D23733" s="112"/>
    </row>
    <row r="23734" spans="4:4">
      <c r="D23734" s="112"/>
    </row>
    <row r="23735" spans="4:4">
      <c r="D23735" s="112"/>
    </row>
    <row r="23736" spans="4:4">
      <c r="D23736" s="112"/>
    </row>
    <row r="23737" spans="4:4">
      <c r="D23737" s="112"/>
    </row>
    <row r="23738" spans="4:4">
      <c r="D23738" s="112"/>
    </row>
    <row r="23739" spans="4:4">
      <c r="D23739" s="112"/>
    </row>
    <row r="23740" spans="4:4">
      <c r="D23740" s="112"/>
    </row>
    <row r="23741" spans="4:4">
      <c r="D23741" s="112"/>
    </row>
    <row r="23742" spans="4:4">
      <c r="D23742" s="112"/>
    </row>
    <row r="23743" spans="4:4">
      <c r="D23743" s="112"/>
    </row>
    <row r="23744" spans="4:4">
      <c r="D23744" s="112"/>
    </row>
    <row r="23745" spans="4:4">
      <c r="D23745" s="112"/>
    </row>
    <row r="23746" spans="4:4">
      <c r="D23746" s="112"/>
    </row>
    <row r="23747" spans="4:4">
      <c r="D23747" s="112"/>
    </row>
    <row r="23748" spans="4:4">
      <c r="D23748" s="112"/>
    </row>
    <row r="23749" spans="4:4">
      <c r="D23749" s="112"/>
    </row>
    <row r="23750" spans="4:4">
      <c r="D23750" s="112"/>
    </row>
    <row r="23751" spans="4:4">
      <c r="D23751" s="112"/>
    </row>
    <row r="23752" spans="4:4">
      <c r="D23752" s="112"/>
    </row>
    <row r="23753" spans="4:4">
      <c r="D23753" s="112"/>
    </row>
    <row r="23754" spans="4:4">
      <c r="D23754" s="112"/>
    </row>
    <row r="23755" spans="4:4">
      <c r="D23755" s="112"/>
    </row>
    <row r="23756" spans="4:4">
      <c r="D23756" s="112"/>
    </row>
    <row r="23757" spans="4:4">
      <c r="D23757" s="112"/>
    </row>
    <row r="23758" spans="4:4">
      <c r="D23758" s="112"/>
    </row>
    <row r="23759" spans="4:4">
      <c r="D23759" s="112"/>
    </row>
    <row r="23760" spans="4:4">
      <c r="D23760" s="112"/>
    </row>
    <row r="23761" spans="4:4">
      <c r="D23761" s="112"/>
    </row>
    <row r="23762" spans="4:4">
      <c r="D23762" s="112"/>
    </row>
    <row r="23763" spans="4:4">
      <c r="D23763" s="112"/>
    </row>
    <row r="23764" spans="4:4">
      <c r="D23764" s="112"/>
    </row>
    <row r="23765" spans="4:4">
      <c r="D23765" s="112"/>
    </row>
    <row r="23766" spans="4:4">
      <c r="D23766" s="112"/>
    </row>
    <row r="23767" spans="4:4">
      <c r="D23767" s="112"/>
    </row>
    <row r="23768" spans="4:4">
      <c r="D23768" s="112"/>
    </row>
    <row r="23769" spans="4:4">
      <c r="D23769" s="112"/>
    </row>
    <row r="23770" spans="4:4">
      <c r="D23770" s="112"/>
    </row>
    <row r="23771" spans="4:4">
      <c r="D23771" s="112"/>
    </row>
    <row r="23772" spans="4:4">
      <c r="D23772" s="112"/>
    </row>
    <row r="23773" spans="4:4">
      <c r="D23773" s="112"/>
    </row>
    <row r="23774" spans="4:4">
      <c r="D23774" s="112"/>
    </row>
    <row r="23775" spans="4:4">
      <c r="D23775" s="112"/>
    </row>
    <row r="23776" spans="4:4">
      <c r="D23776" s="112"/>
    </row>
    <row r="23777" spans="4:4">
      <c r="D23777" s="112"/>
    </row>
    <row r="23778" spans="4:4">
      <c r="D23778" s="112"/>
    </row>
    <row r="23779" spans="4:4">
      <c r="D23779" s="112"/>
    </row>
    <row r="23780" spans="4:4">
      <c r="D23780" s="112"/>
    </row>
    <row r="23781" spans="4:4">
      <c r="D23781" s="112"/>
    </row>
    <row r="23782" spans="4:4">
      <c r="D23782" s="112"/>
    </row>
    <row r="23783" spans="4:4">
      <c r="D23783" s="112"/>
    </row>
    <row r="23784" spans="4:4">
      <c r="D23784" s="112"/>
    </row>
    <row r="23785" spans="4:4">
      <c r="D23785" s="112"/>
    </row>
    <row r="23786" spans="4:4">
      <c r="D23786" s="112"/>
    </row>
    <row r="23787" spans="4:4">
      <c r="D23787" s="112"/>
    </row>
    <row r="23788" spans="4:4">
      <c r="D23788" s="112"/>
    </row>
    <row r="23789" spans="4:4">
      <c r="D23789" s="112"/>
    </row>
    <row r="23790" spans="4:4">
      <c r="D23790" s="112"/>
    </row>
    <row r="23791" spans="4:4">
      <c r="D23791" s="112"/>
    </row>
    <row r="23792" spans="4:4">
      <c r="D23792" s="112"/>
    </row>
    <row r="23793" spans="4:4">
      <c r="D23793" s="112"/>
    </row>
    <row r="23794" spans="4:4">
      <c r="D23794" s="112"/>
    </row>
    <row r="23795" spans="4:4">
      <c r="D23795" s="112"/>
    </row>
    <row r="23796" spans="4:4">
      <c r="D23796" s="112"/>
    </row>
    <row r="23797" spans="4:4">
      <c r="D23797" s="112"/>
    </row>
    <row r="23798" spans="4:4">
      <c r="D23798" s="112"/>
    </row>
    <row r="23799" spans="4:4">
      <c r="D23799" s="112"/>
    </row>
    <row r="23800" spans="4:4">
      <c r="D23800" s="112"/>
    </row>
    <row r="23801" spans="4:4">
      <c r="D23801" s="112"/>
    </row>
    <row r="23802" spans="4:4">
      <c r="D23802" s="112"/>
    </row>
    <row r="23803" spans="4:4">
      <c r="D23803" s="112"/>
    </row>
    <row r="23804" spans="4:4">
      <c r="D23804" s="112"/>
    </row>
    <row r="23805" spans="4:4">
      <c r="D23805" s="112"/>
    </row>
    <row r="23806" spans="4:4">
      <c r="D23806" s="112"/>
    </row>
    <row r="23807" spans="4:4">
      <c r="D23807" s="112"/>
    </row>
    <row r="23808" spans="4:4">
      <c r="D23808" s="112"/>
    </row>
    <row r="23809" spans="4:4">
      <c r="D23809" s="112"/>
    </row>
    <row r="23810" spans="4:4">
      <c r="D23810" s="112"/>
    </row>
    <row r="23811" spans="4:4">
      <c r="D23811" s="112"/>
    </row>
    <row r="23812" spans="4:4">
      <c r="D23812" s="112"/>
    </row>
    <row r="23813" spans="4:4">
      <c r="D23813" s="112"/>
    </row>
    <row r="23814" spans="4:4">
      <c r="D23814" s="112"/>
    </row>
    <row r="23815" spans="4:4">
      <c r="D23815" s="112"/>
    </row>
    <row r="23816" spans="4:4">
      <c r="D23816" s="112"/>
    </row>
    <row r="23817" spans="4:4">
      <c r="D23817" s="112"/>
    </row>
    <row r="23818" spans="4:4">
      <c r="D23818" s="112"/>
    </row>
    <row r="23819" spans="4:4">
      <c r="D23819" s="112"/>
    </row>
    <row r="23820" spans="4:4">
      <c r="D23820" s="112"/>
    </row>
    <row r="23821" spans="4:4">
      <c r="D23821" s="112"/>
    </row>
    <row r="23822" spans="4:4">
      <c r="D23822" s="112"/>
    </row>
    <row r="23823" spans="4:4">
      <c r="D23823" s="112"/>
    </row>
    <row r="23824" spans="4:4">
      <c r="D23824" s="112"/>
    </row>
    <row r="23825" spans="4:4">
      <c r="D23825" s="112"/>
    </row>
    <row r="23826" spans="4:4">
      <c r="D23826" s="112"/>
    </row>
    <row r="23827" spans="4:4">
      <c r="D23827" s="112"/>
    </row>
    <row r="23828" spans="4:4">
      <c r="D23828" s="112"/>
    </row>
    <row r="23829" spans="4:4">
      <c r="D23829" s="112"/>
    </row>
    <row r="23830" spans="4:4">
      <c r="D23830" s="112"/>
    </row>
    <row r="23831" spans="4:4">
      <c r="D23831" s="112"/>
    </row>
    <row r="23832" spans="4:4">
      <c r="D23832" s="112"/>
    </row>
    <row r="23833" spans="4:4">
      <c r="D23833" s="112"/>
    </row>
    <row r="23834" spans="4:4">
      <c r="D23834" s="112"/>
    </row>
    <row r="23835" spans="4:4">
      <c r="D23835" s="112"/>
    </row>
    <row r="23836" spans="4:4">
      <c r="D23836" s="112"/>
    </row>
    <row r="23837" spans="4:4">
      <c r="D23837" s="112"/>
    </row>
    <row r="23838" spans="4:4">
      <c r="D23838" s="112"/>
    </row>
    <row r="23839" spans="4:4">
      <c r="D23839" s="112"/>
    </row>
    <row r="23840" spans="4:4">
      <c r="D23840" s="112"/>
    </row>
    <row r="23841" spans="4:4">
      <c r="D23841" s="112"/>
    </row>
    <row r="23842" spans="4:4">
      <c r="D23842" s="112"/>
    </row>
    <row r="23843" spans="4:4">
      <c r="D23843" s="112"/>
    </row>
    <row r="23844" spans="4:4">
      <c r="D23844" s="112"/>
    </row>
    <row r="23845" spans="4:4">
      <c r="D23845" s="112"/>
    </row>
    <row r="23846" spans="4:4">
      <c r="D23846" s="112"/>
    </row>
    <row r="23847" spans="4:4">
      <c r="D23847" s="112"/>
    </row>
    <row r="23848" spans="4:4">
      <c r="D23848" s="112"/>
    </row>
    <row r="23849" spans="4:4">
      <c r="D23849" s="112"/>
    </row>
    <row r="23850" spans="4:4">
      <c r="D23850" s="112"/>
    </row>
    <row r="23851" spans="4:4">
      <c r="D23851" s="112"/>
    </row>
    <row r="23852" spans="4:4">
      <c r="D23852" s="112"/>
    </row>
    <row r="23853" spans="4:4">
      <c r="D23853" s="112"/>
    </row>
    <row r="23854" spans="4:4">
      <c r="D23854" s="112"/>
    </row>
    <row r="23855" spans="4:4">
      <c r="D23855" s="112"/>
    </row>
    <row r="23856" spans="4:4">
      <c r="D23856" s="112"/>
    </row>
    <row r="23857" spans="4:4">
      <c r="D23857" s="112"/>
    </row>
    <row r="23858" spans="4:4">
      <c r="D23858" s="112"/>
    </row>
    <row r="23859" spans="4:4">
      <c r="D23859" s="112"/>
    </row>
    <row r="23860" spans="4:4">
      <c r="D23860" s="112"/>
    </row>
    <row r="23861" spans="4:4">
      <c r="D23861" s="112"/>
    </row>
    <row r="23862" spans="4:4">
      <c r="D23862" s="112"/>
    </row>
    <row r="23863" spans="4:4">
      <c r="D23863" s="112"/>
    </row>
    <row r="23864" spans="4:4">
      <c r="D23864" s="112"/>
    </row>
    <row r="23865" spans="4:4">
      <c r="D23865" s="112"/>
    </row>
    <row r="23866" spans="4:4">
      <c r="D23866" s="112"/>
    </row>
    <row r="23867" spans="4:4">
      <c r="D23867" s="112"/>
    </row>
    <row r="23868" spans="4:4">
      <c r="D23868" s="112"/>
    </row>
    <row r="23869" spans="4:4">
      <c r="D23869" s="112"/>
    </row>
    <row r="23870" spans="4:4">
      <c r="D23870" s="112"/>
    </row>
    <row r="23871" spans="4:4">
      <c r="D23871" s="112"/>
    </row>
    <row r="23872" spans="4:4">
      <c r="D23872" s="112"/>
    </row>
    <row r="23873" spans="4:4">
      <c r="D23873" s="112"/>
    </row>
    <row r="23874" spans="4:4">
      <c r="D23874" s="112"/>
    </row>
    <row r="23875" spans="4:4">
      <c r="D23875" s="112"/>
    </row>
    <row r="23876" spans="4:4">
      <c r="D23876" s="112"/>
    </row>
    <row r="23877" spans="4:4">
      <c r="D23877" s="112"/>
    </row>
    <row r="23878" spans="4:4">
      <c r="D23878" s="112"/>
    </row>
    <row r="23879" spans="4:4">
      <c r="D23879" s="112"/>
    </row>
    <row r="23880" spans="4:4">
      <c r="D23880" s="112"/>
    </row>
    <row r="23881" spans="4:4">
      <c r="D23881" s="112"/>
    </row>
    <row r="23882" spans="4:4">
      <c r="D23882" s="112"/>
    </row>
    <row r="23883" spans="4:4">
      <c r="D23883" s="112"/>
    </row>
    <row r="23884" spans="4:4">
      <c r="D23884" s="112"/>
    </row>
    <row r="23885" spans="4:4">
      <c r="D23885" s="112"/>
    </row>
    <row r="23886" spans="4:4">
      <c r="D23886" s="112"/>
    </row>
    <row r="23887" spans="4:4">
      <c r="D23887" s="112"/>
    </row>
    <row r="23888" spans="4:4">
      <c r="D23888" s="112"/>
    </row>
    <row r="23889" spans="4:4">
      <c r="D23889" s="112"/>
    </row>
    <row r="23890" spans="4:4">
      <c r="D23890" s="112"/>
    </row>
    <row r="23891" spans="4:4">
      <c r="D23891" s="112"/>
    </row>
    <row r="23892" spans="4:4">
      <c r="D23892" s="112"/>
    </row>
    <row r="23893" spans="4:4">
      <c r="D23893" s="112"/>
    </row>
    <row r="23894" spans="4:4">
      <c r="D23894" s="112"/>
    </row>
    <row r="23895" spans="4:4">
      <c r="D23895" s="112"/>
    </row>
    <row r="23896" spans="4:4">
      <c r="D23896" s="112"/>
    </row>
    <row r="23897" spans="4:4">
      <c r="D23897" s="112"/>
    </row>
    <row r="23898" spans="4:4">
      <c r="D23898" s="112"/>
    </row>
    <row r="23899" spans="4:4">
      <c r="D23899" s="112"/>
    </row>
    <row r="23900" spans="4:4">
      <c r="D23900" s="112"/>
    </row>
    <row r="23901" spans="4:4">
      <c r="D23901" s="112"/>
    </row>
    <row r="23902" spans="4:4">
      <c r="D23902" s="112"/>
    </row>
    <row r="23903" spans="4:4">
      <c r="D23903" s="112"/>
    </row>
    <row r="23904" spans="4:4">
      <c r="D23904" s="112"/>
    </row>
    <row r="23905" spans="4:4">
      <c r="D23905" s="112"/>
    </row>
    <row r="23906" spans="4:4">
      <c r="D23906" s="112"/>
    </row>
    <row r="23907" spans="4:4">
      <c r="D23907" s="112"/>
    </row>
    <row r="23908" spans="4:4">
      <c r="D23908" s="112"/>
    </row>
    <row r="23909" spans="4:4">
      <c r="D23909" s="112"/>
    </row>
    <row r="23910" spans="4:4">
      <c r="D23910" s="112"/>
    </row>
    <row r="23911" spans="4:4">
      <c r="D23911" s="112"/>
    </row>
    <row r="23912" spans="4:4">
      <c r="D23912" s="112"/>
    </row>
    <row r="23913" spans="4:4">
      <c r="D23913" s="112"/>
    </row>
    <row r="23914" spans="4:4">
      <c r="D23914" s="112"/>
    </row>
    <row r="23915" spans="4:4">
      <c r="D23915" s="112"/>
    </row>
    <row r="23916" spans="4:4">
      <c r="D23916" s="112"/>
    </row>
    <row r="23917" spans="4:4">
      <c r="D23917" s="112"/>
    </row>
    <row r="23918" spans="4:4">
      <c r="D23918" s="112"/>
    </row>
    <row r="23919" spans="4:4">
      <c r="D23919" s="112"/>
    </row>
    <row r="23920" spans="4:4">
      <c r="D23920" s="112"/>
    </row>
    <row r="23921" spans="4:4">
      <c r="D23921" s="112"/>
    </row>
    <row r="23922" spans="4:4">
      <c r="D23922" s="112"/>
    </row>
    <row r="23923" spans="4:4">
      <c r="D23923" s="112"/>
    </row>
    <row r="23924" spans="4:4">
      <c r="D23924" s="112"/>
    </row>
    <row r="23925" spans="4:4">
      <c r="D23925" s="112"/>
    </row>
    <row r="23926" spans="4:4">
      <c r="D23926" s="112"/>
    </row>
    <row r="23927" spans="4:4">
      <c r="D23927" s="112"/>
    </row>
    <row r="23928" spans="4:4">
      <c r="D23928" s="112"/>
    </row>
    <row r="23929" spans="4:4">
      <c r="D23929" s="112"/>
    </row>
    <row r="23930" spans="4:4">
      <c r="D23930" s="112"/>
    </row>
    <row r="23931" spans="4:4">
      <c r="D23931" s="112"/>
    </row>
    <row r="23932" spans="4:4">
      <c r="D23932" s="112"/>
    </row>
    <row r="23933" spans="4:4">
      <c r="D23933" s="112"/>
    </row>
    <row r="23934" spans="4:4">
      <c r="D23934" s="112"/>
    </row>
    <row r="23935" spans="4:4">
      <c r="D23935" s="112"/>
    </row>
    <row r="23936" spans="4:4">
      <c r="D23936" s="112"/>
    </row>
    <row r="23937" spans="4:4">
      <c r="D23937" s="112"/>
    </row>
    <row r="23938" spans="4:4">
      <c r="D23938" s="112"/>
    </row>
    <row r="23939" spans="4:4">
      <c r="D23939" s="112"/>
    </row>
    <row r="23940" spans="4:4">
      <c r="D23940" s="112"/>
    </row>
    <row r="23941" spans="4:4">
      <c r="D23941" s="112"/>
    </row>
    <row r="23942" spans="4:4">
      <c r="D23942" s="112"/>
    </row>
    <row r="23943" spans="4:4">
      <c r="D23943" s="112"/>
    </row>
    <row r="23944" spans="4:4">
      <c r="D23944" s="112"/>
    </row>
    <row r="23945" spans="4:4">
      <c r="D23945" s="112"/>
    </row>
    <row r="23946" spans="4:4">
      <c r="D23946" s="112"/>
    </row>
    <row r="23947" spans="4:4">
      <c r="D23947" s="112"/>
    </row>
    <row r="23948" spans="4:4">
      <c r="D23948" s="112"/>
    </row>
    <row r="23949" spans="4:4">
      <c r="D23949" s="112"/>
    </row>
    <row r="23950" spans="4:4">
      <c r="D23950" s="112"/>
    </row>
    <row r="23951" spans="4:4">
      <c r="D23951" s="112"/>
    </row>
    <row r="23952" spans="4:4">
      <c r="D23952" s="112"/>
    </row>
    <row r="23953" spans="4:4">
      <c r="D23953" s="112"/>
    </row>
    <row r="23954" spans="4:4">
      <c r="D23954" s="112"/>
    </row>
    <row r="23955" spans="4:4">
      <c r="D23955" s="112"/>
    </row>
    <row r="23956" spans="4:4">
      <c r="D23956" s="112"/>
    </row>
    <row r="23957" spans="4:4">
      <c r="D23957" s="112"/>
    </row>
    <row r="23958" spans="4:4">
      <c r="D23958" s="112"/>
    </row>
    <row r="23959" spans="4:4">
      <c r="D23959" s="112"/>
    </row>
    <row r="23960" spans="4:4">
      <c r="D23960" s="112"/>
    </row>
    <row r="23961" spans="4:4">
      <c r="D23961" s="112"/>
    </row>
    <row r="23962" spans="4:4">
      <c r="D23962" s="112"/>
    </row>
    <row r="23963" spans="4:4">
      <c r="D23963" s="112"/>
    </row>
    <row r="23964" spans="4:4">
      <c r="D23964" s="112"/>
    </row>
    <row r="23965" spans="4:4">
      <c r="D23965" s="112"/>
    </row>
    <row r="23966" spans="4:4">
      <c r="D23966" s="112"/>
    </row>
    <row r="23967" spans="4:4">
      <c r="D23967" s="112"/>
    </row>
    <row r="23968" spans="4:4">
      <c r="D23968" s="112"/>
    </row>
    <row r="23969" spans="4:4">
      <c r="D23969" s="112"/>
    </row>
    <row r="23970" spans="4:4">
      <c r="D23970" s="112"/>
    </row>
    <row r="23971" spans="4:4">
      <c r="D23971" s="112"/>
    </row>
    <row r="23972" spans="4:4">
      <c r="D23972" s="112"/>
    </row>
    <row r="23973" spans="4:4">
      <c r="D23973" s="112"/>
    </row>
    <row r="23974" spans="4:4">
      <c r="D23974" s="112"/>
    </row>
    <row r="23975" spans="4:4">
      <c r="D23975" s="112"/>
    </row>
    <row r="23976" spans="4:4">
      <c r="D23976" s="112"/>
    </row>
    <row r="23977" spans="4:4">
      <c r="D23977" s="112"/>
    </row>
    <row r="23978" spans="4:4">
      <c r="D23978" s="112"/>
    </row>
    <row r="23979" spans="4:4">
      <c r="D23979" s="112"/>
    </row>
    <row r="23980" spans="4:4">
      <c r="D23980" s="112"/>
    </row>
    <row r="23981" spans="4:4">
      <c r="D23981" s="112"/>
    </row>
    <row r="23982" spans="4:4">
      <c r="D23982" s="112"/>
    </row>
    <row r="23983" spans="4:4">
      <c r="D23983" s="112"/>
    </row>
    <row r="23984" spans="4:4">
      <c r="D23984" s="112"/>
    </row>
    <row r="23985" spans="4:4">
      <c r="D23985" s="112"/>
    </row>
    <row r="23986" spans="4:4">
      <c r="D23986" s="112"/>
    </row>
    <row r="23987" spans="4:4">
      <c r="D23987" s="112"/>
    </row>
    <row r="23988" spans="4:4">
      <c r="D23988" s="112"/>
    </row>
    <row r="23989" spans="4:4">
      <c r="D23989" s="112"/>
    </row>
    <row r="23990" spans="4:4">
      <c r="D23990" s="112"/>
    </row>
    <row r="23991" spans="4:4">
      <c r="D23991" s="112"/>
    </row>
    <row r="23992" spans="4:4">
      <c r="D23992" s="112"/>
    </row>
    <row r="23993" spans="4:4">
      <c r="D23993" s="112"/>
    </row>
    <row r="23994" spans="4:4">
      <c r="D23994" s="112"/>
    </row>
    <row r="23995" spans="4:4">
      <c r="D23995" s="112"/>
    </row>
    <row r="23996" spans="4:4">
      <c r="D23996" s="112"/>
    </row>
    <row r="23997" spans="4:4">
      <c r="D23997" s="112"/>
    </row>
    <row r="23998" spans="4:4">
      <c r="D23998" s="112"/>
    </row>
    <row r="23999" spans="4:4">
      <c r="D23999" s="112"/>
    </row>
    <row r="24000" spans="4:4">
      <c r="D24000" s="112"/>
    </row>
    <row r="24001" spans="4:4">
      <c r="D24001" s="112"/>
    </row>
    <row r="24002" spans="4:4">
      <c r="D24002" s="112"/>
    </row>
    <row r="24003" spans="4:4">
      <c r="D24003" s="112"/>
    </row>
    <row r="24004" spans="4:4">
      <c r="D24004" s="112"/>
    </row>
    <row r="24005" spans="4:4">
      <c r="D24005" s="112"/>
    </row>
    <row r="24006" spans="4:4">
      <c r="D24006" s="112"/>
    </row>
    <row r="24007" spans="4:4">
      <c r="D24007" s="112"/>
    </row>
    <row r="24008" spans="4:4">
      <c r="D24008" s="112"/>
    </row>
    <row r="24009" spans="4:4">
      <c r="D24009" s="112"/>
    </row>
    <row r="24010" spans="4:4">
      <c r="D24010" s="112"/>
    </row>
    <row r="24011" spans="4:4">
      <c r="D24011" s="112"/>
    </row>
    <row r="24012" spans="4:4">
      <c r="D24012" s="112"/>
    </row>
    <row r="24013" spans="4:4">
      <c r="D24013" s="112"/>
    </row>
    <row r="24014" spans="4:4">
      <c r="D24014" s="112"/>
    </row>
    <row r="24015" spans="4:4">
      <c r="D24015" s="112"/>
    </row>
    <row r="24016" spans="4:4">
      <c r="D24016" s="112"/>
    </row>
    <row r="24017" spans="4:4">
      <c r="D24017" s="112"/>
    </row>
    <row r="24018" spans="4:4">
      <c r="D24018" s="112"/>
    </row>
    <row r="24019" spans="4:4">
      <c r="D24019" s="112"/>
    </row>
    <row r="24020" spans="4:4">
      <c r="D24020" s="112"/>
    </row>
    <row r="24021" spans="4:4">
      <c r="D24021" s="112"/>
    </row>
    <row r="24022" spans="4:4">
      <c r="D24022" s="112"/>
    </row>
    <row r="24023" spans="4:4">
      <c r="D24023" s="112"/>
    </row>
    <row r="24024" spans="4:4">
      <c r="D24024" s="112"/>
    </row>
    <row r="24025" spans="4:4">
      <c r="D24025" s="112"/>
    </row>
    <row r="24026" spans="4:4">
      <c r="D24026" s="112"/>
    </row>
    <row r="24027" spans="4:4">
      <c r="D24027" s="112"/>
    </row>
    <row r="24028" spans="4:4">
      <c r="D24028" s="112"/>
    </row>
    <row r="24029" spans="4:4">
      <c r="D24029" s="112"/>
    </row>
    <row r="24030" spans="4:4">
      <c r="D24030" s="112"/>
    </row>
    <row r="24031" spans="4:4">
      <c r="D24031" s="112"/>
    </row>
    <row r="24032" spans="4:4">
      <c r="D24032" s="112"/>
    </row>
    <row r="24033" spans="4:4">
      <c r="D24033" s="112"/>
    </row>
    <row r="24034" spans="4:4">
      <c r="D24034" s="112"/>
    </row>
    <row r="24035" spans="4:4">
      <c r="D24035" s="112"/>
    </row>
    <row r="24036" spans="4:4">
      <c r="D24036" s="112"/>
    </row>
    <row r="24037" spans="4:4">
      <c r="D24037" s="112"/>
    </row>
    <row r="24038" spans="4:4">
      <c r="D24038" s="112"/>
    </row>
    <row r="24039" spans="4:4">
      <c r="D24039" s="112"/>
    </row>
    <row r="24040" spans="4:4">
      <c r="D24040" s="112"/>
    </row>
    <row r="24041" spans="4:4">
      <c r="D24041" s="112"/>
    </row>
    <row r="24042" spans="4:4">
      <c r="D24042" s="112"/>
    </row>
    <row r="24043" spans="4:4">
      <c r="D24043" s="112"/>
    </row>
    <row r="24044" spans="4:4">
      <c r="D24044" s="112"/>
    </row>
    <row r="24045" spans="4:4">
      <c r="D24045" s="112"/>
    </row>
    <row r="24046" spans="4:4">
      <c r="D24046" s="112"/>
    </row>
    <row r="24047" spans="4:4">
      <c r="D24047" s="112"/>
    </row>
    <row r="24048" spans="4:4">
      <c r="D24048" s="112"/>
    </row>
    <row r="24049" spans="4:4">
      <c r="D24049" s="112"/>
    </row>
    <row r="24050" spans="4:4">
      <c r="D24050" s="112"/>
    </row>
    <row r="24051" spans="4:4">
      <c r="D24051" s="112"/>
    </row>
    <row r="24052" spans="4:4">
      <c r="D24052" s="112"/>
    </row>
    <row r="24053" spans="4:4">
      <c r="D24053" s="112"/>
    </row>
    <row r="24054" spans="4:4">
      <c r="D24054" s="112"/>
    </row>
    <row r="24055" spans="4:4">
      <c r="D24055" s="112"/>
    </row>
    <row r="24056" spans="4:4">
      <c r="D24056" s="112"/>
    </row>
    <row r="24057" spans="4:4">
      <c r="D24057" s="112"/>
    </row>
    <row r="24058" spans="4:4">
      <c r="D24058" s="112"/>
    </row>
    <row r="24059" spans="4:4">
      <c r="D24059" s="112"/>
    </row>
    <row r="24060" spans="4:4">
      <c r="D24060" s="112"/>
    </row>
    <row r="24061" spans="4:4">
      <c r="D24061" s="112"/>
    </row>
    <row r="24062" spans="4:4">
      <c r="D24062" s="112"/>
    </row>
    <row r="24063" spans="4:4">
      <c r="D24063" s="112"/>
    </row>
    <row r="24064" spans="4:4">
      <c r="D24064" s="112"/>
    </row>
    <row r="24065" spans="4:4">
      <c r="D24065" s="112"/>
    </row>
    <row r="24066" spans="4:4">
      <c r="D24066" s="112"/>
    </row>
    <row r="24067" spans="4:4">
      <c r="D24067" s="112"/>
    </row>
    <row r="24068" spans="4:4">
      <c r="D24068" s="112"/>
    </row>
    <row r="24069" spans="4:4">
      <c r="D24069" s="112"/>
    </row>
    <row r="24070" spans="4:4">
      <c r="D24070" s="112"/>
    </row>
    <row r="24071" spans="4:4">
      <c r="D24071" s="112"/>
    </row>
    <row r="24072" spans="4:4">
      <c r="D24072" s="112"/>
    </row>
    <row r="24073" spans="4:4">
      <c r="D24073" s="112"/>
    </row>
    <row r="24074" spans="4:4">
      <c r="D24074" s="112"/>
    </row>
    <row r="24075" spans="4:4">
      <c r="D24075" s="112"/>
    </row>
    <row r="24076" spans="4:4">
      <c r="D24076" s="112"/>
    </row>
    <row r="24077" spans="4:4">
      <c r="D24077" s="112"/>
    </row>
    <row r="24078" spans="4:4">
      <c r="D24078" s="112"/>
    </row>
    <row r="24079" spans="4:4">
      <c r="D24079" s="112"/>
    </row>
    <row r="24080" spans="4:4">
      <c r="D24080" s="112"/>
    </row>
    <row r="24081" spans="4:4">
      <c r="D24081" s="112"/>
    </row>
    <row r="24082" spans="4:4">
      <c r="D24082" s="112"/>
    </row>
    <row r="24083" spans="4:4">
      <c r="D24083" s="112"/>
    </row>
    <row r="24084" spans="4:4">
      <c r="D24084" s="112"/>
    </row>
    <row r="24085" spans="4:4">
      <c r="D24085" s="112"/>
    </row>
    <row r="24086" spans="4:4">
      <c r="D24086" s="112"/>
    </row>
    <row r="24087" spans="4:4">
      <c r="D24087" s="112"/>
    </row>
    <row r="24088" spans="4:4">
      <c r="D24088" s="112"/>
    </row>
    <row r="24089" spans="4:4">
      <c r="D24089" s="112"/>
    </row>
    <row r="24090" spans="4:4">
      <c r="D24090" s="112"/>
    </row>
    <row r="24091" spans="4:4">
      <c r="D24091" s="112"/>
    </row>
    <row r="24092" spans="4:4">
      <c r="D24092" s="112"/>
    </row>
    <row r="24093" spans="4:4">
      <c r="D24093" s="112"/>
    </row>
    <row r="24094" spans="4:4">
      <c r="D24094" s="112"/>
    </row>
    <row r="24095" spans="4:4">
      <c r="D24095" s="112"/>
    </row>
    <row r="24096" spans="4:4">
      <c r="D24096" s="112"/>
    </row>
    <row r="24097" spans="4:4">
      <c r="D24097" s="112"/>
    </row>
    <row r="24098" spans="4:4">
      <c r="D24098" s="112"/>
    </row>
    <row r="24099" spans="4:4">
      <c r="D24099" s="112"/>
    </row>
    <row r="24100" spans="4:4">
      <c r="D24100" s="112"/>
    </row>
    <row r="24101" spans="4:4">
      <c r="D24101" s="112"/>
    </row>
    <row r="24102" spans="4:4">
      <c r="D24102" s="112"/>
    </row>
    <row r="24103" spans="4:4">
      <c r="D24103" s="112"/>
    </row>
    <row r="24104" spans="4:4">
      <c r="D24104" s="112"/>
    </row>
    <row r="24105" spans="4:4">
      <c r="D24105" s="112"/>
    </row>
    <row r="24106" spans="4:4">
      <c r="D24106" s="112"/>
    </row>
    <row r="24107" spans="4:4">
      <c r="D24107" s="112"/>
    </row>
    <row r="24108" spans="4:4">
      <c r="D24108" s="112"/>
    </row>
    <row r="24109" spans="4:4">
      <c r="D24109" s="112"/>
    </row>
    <row r="24110" spans="4:4">
      <c r="D24110" s="112"/>
    </row>
    <row r="24111" spans="4:4">
      <c r="D24111" s="112"/>
    </row>
    <row r="24112" spans="4:4">
      <c r="D24112" s="112"/>
    </row>
    <row r="24113" spans="4:4">
      <c r="D24113" s="112"/>
    </row>
    <row r="24114" spans="4:4">
      <c r="D24114" s="112"/>
    </row>
    <row r="24115" spans="4:4">
      <c r="D24115" s="112"/>
    </row>
    <row r="24116" spans="4:4">
      <c r="D24116" s="112"/>
    </row>
    <row r="24117" spans="4:4">
      <c r="D24117" s="112"/>
    </row>
    <row r="24118" spans="4:4">
      <c r="D24118" s="112"/>
    </row>
    <row r="24119" spans="4:4">
      <c r="D24119" s="112"/>
    </row>
    <row r="24120" spans="4:4">
      <c r="D24120" s="112"/>
    </row>
    <row r="24121" spans="4:4">
      <c r="D24121" s="112"/>
    </row>
    <row r="24122" spans="4:4">
      <c r="D24122" s="112"/>
    </row>
    <row r="24123" spans="4:4">
      <c r="D24123" s="112"/>
    </row>
    <row r="24124" spans="4:4">
      <c r="D24124" s="112"/>
    </row>
    <row r="24125" spans="4:4">
      <c r="D24125" s="112"/>
    </row>
    <row r="24126" spans="4:4">
      <c r="D24126" s="112"/>
    </row>
    <row r="24127" spans="4:4">
      <c r="D24127" s="112"/>
    </row>
    <row r="24128" spans="4:4">
      <c r="D24128" s="112"/>
    </row>
    <row r="24129" spans="4:4">
      <c r="D24129" s="112"/>
    </row>
    <row r="24130" spans="4:4">
      <c r="D24130" s="112"/>
    </row>
    <row r="24131" spans="4:4">
      <c r="D24131" s="112"/>
    </row>
    <row r="24132" spans="4:4">
      <c r="D24132" s="112"/>
    </row>
    <row r="24133" spans="4:4">
      <c r="D24133" s="112"/>
    </row>
    <row r="24134" spans="4:4">
      <c r="D24134" s="112"/>
    </row>
    <row r="24135" spans="4:4">
      <c r="D24135" s="112"/>
    </row>
    <row r="24136" spans="4:4">
      <c r="D24136" s="112"/>
    </row>
    <row r="24137" spans="4:4">
      <c r="D24137" s="112"/>
    </row>
    <row r="24138" spans="4:4">
      <c r="D24138" s="112"/>
    </row>
    <row r="24139" spans="4:4">
      <c r="D24139" s="112"/>
    </row>
    <row r="24140" spans="4:4">
      <c r="D24140" s="112"/>
    </row>
    <row r="24141" spans="4:4">
      <c r="D24141" s="112"/>
    </row>
    <row r="24142" spans="4:4">
      <c r="D24142" s="112"/>
    </row>
    <row r="24143" spans="4:4">
      <c r="D24143" s="112"/>
    </row>
    <row r="24144" spans="4:4">
      <c r="D24144" s="112"/>
    </row>
    <row r="24145" spans="4:4">
      <c r="D24145" s="112"/>
    </row>
    <row r="24146" spans="4:4">
      <c r="D24146" s="112"/>
    </row>
    <row r="24147" spans="4:4">
      <c r="D24147" s="112"/>
    </row>
    <row r="24148" spans="4:4">
      <c r="D24148" s="112"/>
    </row>
    <row r="24149" spans="4:4">
      <c r="D24149" s="112"/>
    </row>
    <row r="24150" spans="4:4">
      <c r="D24150" s="112"/>
    </row>
    <row r="24151" spans="4:4">
      <c r="D24151" s="112"/>
    </row>
    <row r="24152" spans="4:4">
      <c r="D24152" s="112"/>
    </row>
    <row r="24153" spans="4:4">
      <c r="D24153" s="112"/>
    </row>
    <row r="24154" spans="4:4">
      <c r="D24154" s="112"/>
    </row>
    <row r="24155" spans="4:4">
      <c r="D24155" s="112"/>
    </row>
    <row r="24156" spans="4:4">
      <c r="D24156" s="112"/>
    </row>
    <row r="24157" spans="4:4">
      <c r="D24157" s="112"/>
    </row>
    <row r="24158" spans="4:4">
      <c r="D24158" s="112"/>
    </row>
    <row r="24159" spans="4:4">
      <c r="D24159" s="112"/>
    </row>
    <row r="24160" spans="4:4">
      <c r="D24160" s="112"/>
    </row>
    <row r="24161" spans="4:4">
      <c r="D24161" s="112"/>
    </row>
    <row r="24162" spans="4:4">
      <c r="D24162" s="112"/>
    </row>
    <row r="24163" spans="4:4">
      <c r="D24163" s="112"/>
    </row>
    <row r="24164" spans="4:4">
      <c r="D24164" s="112"/>
    </row>
    <row r="24165" spans="4:4">
      <c r="D24165" s="112"/>
    </row>
    <row r="24166" spans="4:4">
      <c r="D24166" s="112"/>
    </row>
    <row r="24167" spans="4:4">
      <c r="D24167" s="112"/>
    </row>
    <row r="24168" spans="4:4">
      <c r="D24168" s="112"/>
    </row>
    <row r="24169" spans="4:4">
      <c r="D24169" s="112"/>
    </row>
    <row r="24170" spans="4:4">
      <c r="D24170" s="112"/>
    </row>
    <row r="24171" spans="4:4">
      <c r="D24171" s="112"/>
    </row>
    <row r="24172" spans="4:4">
      <c r="D24172" s="112"/>
    </row>
    <row r="24173" spans="4:4">
      <c r="D24173" s="112"/>
    </row>
    <row r="24174" spans="4:4">
      <c r="D24174" s="112"/>
    </row>
    <row r="24175" spans="4:4">
      <c r="D24175" s="112"/>
    </row>
    <row r="24176" spans="4:4">
      <c r="D24176" s="112"/>
    </row>
    <row r="24177" spans="4:4">
      <c r="D24177" s="112"/>
    </row>
    <row r="24178" spans="4:4">
      <c r="D24178" s="112"/>
    </row>
    <row r="24179" spans="4:4">
      <c r="D24179" s="112"/>
    </row>
    <row r="24180" spans="4:4">
      <c r="D24180" s="112"/>
    </row>
    <row r="24181" spans="4:4">
      <c r="D24181" s="112"/>
    </row>
    <row r="24182" spans="4:4">
      <c r="D24182" s="112"/>
    </row>
    <row r="24183" spans="4:4">
      <c r="D24183" s="112"/>
    </row>
    <row r="24184" spans="4:4">
      <c r="D24184" s="112"/>
    </row>
    <row r="24185" spans="4:4">
      <c r="D24185" s="112"/>
    </row>
    <row r="24186" spans="4:4">
      <c r="D24186" s="112"/>
    </row>
    <row r="24187" spans="4:4">
      <c r="D24187" s="112"/>
    </row>
    <row r="24188" spans="4:4">
      <c r="D24188" s="112"/>
    </row>
    <row r="24189" spans="4:4">
      <c r="D24189" s="112"/>
    </row>
    <row r="24190" spans="4:4">
      <c r="D24190" s="112"/>
    </row>
    <row r="24191" spans="4:4">
      <c r="D24191" s="112"/>
    </row>
    <row r="24192" spans="4:4">
      <c r="D24192" s="112"/>
    </row>
    <row r="24193" spans="4:4">
      <c r="D24193" s="112"/>
    </row>
    <row r="24194" spans="4:4">
      <c r="D24194" s="112"/>
    </row>
    <row r="24195" spans="4:4">
      <c r="D24195" s="112"/>
    </row>
    <row r="24196" spans="4:4">
      <c r="D24196" s="112"/>
    </row>
    <row r="24197" spans="4:4">
      <c r="D24197" s="112"/>
    </row>
    <row r="24198" spans="4:4">
      <c r="D24198" s="112"/>
    </row>
    <row r="24199" spans="4:4">
      <c r="D24199" s="112"/>
    </row>
    <row r="24200" spans="4:4">
      <c r="D24200" s="112"/>
    </row>
    <row r="24201" spans="4:4">
      <c r="D24201" s="112"/>
    </row>
    <row r="24202" spans="4:4">
      <c r="D24202" s="112"/>
    </row>
    <row r="24203" spans="4:4">
      <c r="D24203" s="112"/>
    </row>
    <row r="24204" spans="4:4">
      <c r="D24204" s="112"/>
    </row>
    <row r="24205" spans="4:4">
      <c r="D24205" s="112"/>
    </row>
    <row r="24206" spans="4:4">
      <c r="D24206" s="112"/>
    </row>
    <row r="24207" spans="4:4">
      <c r="D24207" s="112"/>
    </row>
    <row r="24208" spans="4:4">
      <c r="D24208" s="112"/>
    </row>
    <row r="24209" spans="4:4">
      <c r="D24209" s="112"/>
    </row>
    <row r="24210" spans="4:4">
      <c r="D24210" s="112"/>
    </row>
    <row r="24211" spans="4:4">
      <c r="D24211" s="112"/>
    </row>
    <row r="24212" spans="4:4">
      <c r="D24212" s="112"/>
    </row>
    <row r="24213" spans="4:4">
      <c r="D24213" s="112"/>
    </row>
    <row r="24214" spans="4:4">
      <c r="D24214" s="112"/>
    </row>
    <row r="24215" spans="4:4">
      <c r="D24215" s="112"/>
    </row>
    <row r="24216" spans="4:4">
      <c r="D24216" s="112"/>
    </row>
    <row r="24217" spans="4:4">
      <c r="D24217" s="112"/>
    </row>
    <row r="24218" spans="4:4">
      <c r="D24218" s="112"/>
    </row>
    <row r="24219" spans="4:4">
      <c r="D24219" s="112"/>
    </row>
    <row r="24220" spans="4:4">
      <c r="D24220" s="112"/>
    </row>
    <row r="24221" spans="4:4">
      <c r="D24221" s="112"/>
    </row>
    <row r="24222" spans="4:4">
      <c r="D24222" s="112"/>
    </row>
    <row r="24223" spans="4:4">
      <c r="D24223" s="112"/>
    </row>
    <row r="24224" spans="4:4">
      <c r="D24224" s="112"/>
    </row>
    <row r="24225" spans="4:4">
      <c r="D24225" s="112"/>
    </row>
    <row r="24226" spans="4:4">
      <c r="D24226" s="112"/>
    </row>
    <row r="24227" spans="4:4">
      <c r="D24227" s="112"/>
    </row>
    <row r="24228" spans="4:4">
      <c r="D24228" s="112"/>
    </row>
    <row r="24229" spans="4:4">
      <c r="D24229" s="112"/>
    </row>
    <row r="24230" spans="4:4">
      <c r="D24230" s="112"/>
    </row>
    <row r="24231" spans="4:4">
      <c r="D24231" s="112"/>
    </row>
    <row r="24232" spans="4:4">
      <c r="D24232" s="112"/>
    </row>
    <row r="24233" spans="4:4">
      <c r="D24233" s="112"/>
    </row>
    <row r="24234" spans="4:4">
      <c r="D24234" s="112"/>
    </row>
    <row r="24235" spans="4:4">
      <c r="D24235" s="112"/>
    </row>
    <row r="24236" spans="4:4">
      <c r="D24236" s="112"/>
    </row>
    <row r="24237" spans="4:4">
      <c r="D24237" s="112"/>
    </row>
    <row r="24238" spans="4:4">
      <c r="D24238" s="112"/>
    </row>
    <row r="24239" spans="4:4">
      <c r="D24239" s="112"/>
    </row>
    <row r="24240" spans="4:4">
      <c r="D24240" s="112"/>
    </row>
    <row r="24241" spans="4:4">
      <c r="D24241" s="112"/>
    </row>
    <row r="24242" spans="4:4">
      <c r="D24242" s="112"/>
    </row>
    <row r="24243" spans="4:4">
      <c r="D24243" s="112"/>
    </row>
    <row r="24244" spans="4:4">
      <c r="D24244" s="112"/>
    </row>
    <row r="24245" spans="4:4">
      <c r="D24245" s="112"/>
    </row>
    <row r="24246" spans="4:4">
      <c r="D24246" s="112"/>
    </row>
    <row r="24247" spans="4:4">
      <c r="D24247" s="112"/>
    </row>
    <row r="24248" spans="4:4">
      <c r="D24248" s="112"/>
    </row>
    <row r="24249" spans="4:4">
      <c r="D24249" s="112"/>
    </row>
    <row r="24250" spans="4:4">
      <c r="D24250" s="112"/>
    </row>
    <row r="24251" spans="4:4">
      <c r="D24251" s="112"/>
    </row>
    <row r="24252" spans="4:4">
      <c r="D24252" s="112"/>
    </row>
    <row r="24253" spans="4:4">
      <c r="D24253" s="112"/>
    </row>
    <row r="24254" spans="4:4">
      <c r="D24254" s="112"/>
    </row>
    <row r="24255" spans="4:4">
      <c r="D24255" s="112"/>
    </row>
    <row r="24256" spans="4:4">
      <c r="D24256" s="112"/>
    </row>
    <row r="24257" spans="4:4">
      <c r="D24257" s="112"/>
    </row>
    <row r="24258" spans="4:4">
      <c r="D24258" s="112"/>
    </row>
    <row r="24259" spans="4:4">
      <c r="D24259" s="112"/>
    </row>
    <row r="24260" spans="4:4">
      <c r="D24260" s="112"/>
    </row>
    <row r="24261" spans="4:4">
      <c r="D24261" s="112"/>
    </row>
    <row r="24262" spans="4:4">
      <c r="D24262" s="112"/>
    </row>
    <row r="24263" spans="4:4">
      <c r="D24263" s="112"/>
    </row>
    <row r="24264" spans="4:4">
      <c r="D24264" s="112"/>
    </row>
    <row r="24265" spans="4:4">
      <c r="D24265" s="112"/>
    </row>
    <row r="24266" spans="4:4">
      <c r="D24266" s="112"/>
    </row>
    <row r="24267" spans="4:4">
      <c r="D24267" s="112"/>
    </row>
    <row r="24268" spans="4:4">
      <c r="D24268" s="112"/>
    </row>
    <row r="24269" spans="4:4">
      <c r="D24269" s="112"/>
    </row>
    <row r="24270" spans="4:4">
      <c r="D24270" s="112"/>
    </row>
    <row r="24271" spans="4:4">
      <c r="D24271" s="112"/>
    </row>
    <row r="24272" spans="4:4">
      <c r="D24272" s="112"/>
    </row>
    <row r="24273" spans="4:4">
      <c r="D24273" s="112"/>
    </row>
    <row r="24274" spans="4:4">
      <c r="D24274" s="112"/>
    </row>
    <row r="24275" spans="4:4">
      <c r="D24275" s="112"/>
    </row>
    <row r="24276" spans="4:4">
      <c r="D24276" s="112"/>
    </row>
    <row r="24277" spans="4:4">
      <c r="D24277" s="112"/>
    </row>
    <row r="24278" spans="4:4">
      <c r="D24278" s="112"/>
    </row>
    <row r="24279" spans="4:4">
      <c r="D24279" s="112"/>
    </row>
    <row r="24280" spans="4:4">
      <c r="D24280" s="112"/>
    </row>
    <row r="24281" spans="4:4">
      <c r="D24281" s="112"/>
    </row>
    <row r="24282" spans="4:4">
      <c r="D24282" s="112"/>
    </row>
    <row r="24283" spans="4:4">
      <c r="D24283" s="112"/>
    </row>
    <row r="24284" spans="4:4">
      <c r="D24284" s="112"/>
    </row>
    <row r="24285" spans="4:4">
      <c r="D24285" s="112"/>
    </row>
    <row r="24286" spans="4:4">
      <c r="D24286" s="112"/>
    </row>
    <row r="24287" spans="4:4">
      <c r="D24287" s="112"/>
    </row>
    <row r="24288" spans="4:4">
      <c r="D24288" s="112"/>
    </row>
    <row r="24289" spans="4:4">
      <c r="D24289" s="112"/>
    </row>
    <row r="24290" spans="4:4">
      <c r="D24290" s="112"/>
    </row>
    <row r="24291" spans="4:4">
      <c r="D24291" s="112"/>
    </row>
    <row r="24292" spans="4:4">
      <c r="D24292" s="112"/>
    </row>
    <row r="24293" spans="4:4">
      <c r="D24293" s="112"/>
    </row>
    <row r="24294" spans="4:4">
      <c r="D24294" s="112"/>
    </row>
    <row r="24295" spans="4:4">
      <c r="D24295" s="112"/>
    </row>
    <row r="24296" spans="4:4">
      <c r="D24296" s="112"/>
    </row>
    <row r="24297" spans="4:4">
      <c r="D24297" s="112"/>
    </row>
    <row r="24298" spans="4:4">
      <c r="D24298" s="112"/>
    </row>
    <row r="24299" spans="4:4">
      <c r="D24299" s="112"/>
    </row>
    <row r="24300" spans="4:4">
      <c r="D24300" s="112"/>
    </row>
    <row r="24301" spans="4:4">
      <c r="D24301" s="112"/>
    </row>
    <row r="24302" spans="4:4">
      <c r="D24302" s="112"/>
    </row>
    <row r="24303" spans="4:4">
      <c r="D24303" s="112"/>
    </row>
    <row r="24304" spans="4:4">
      <c r="D24304" s="112"/>
    </row>
    <row r="24305" spans="4:4">
      <c r="D24305" s="112"/>
    </row>
    <row r="24306" spans="4:4">
      <c r="D24306" s="112"/>
    </row>
    <row r="24307" spans="4:4">
      <c r="D24307" s="112"/>
    </row>
    <row r="24308" spans="4:4">
      <c r="D24308" s="112"/>
    </row>
    <row r="24309" spans="4:4">
      <c r="D24309" s="112"/>
    </row>
    <row r="24310" spans="4:4">
      <c r="D24310" s="112"/>
    </row>
    <row r="24311" spans="4:4">
      <c r="D24311" s="112"/>
    </row>
    <row r="24312" spans="4:4">
      <c r="D24312" s="112"/>
    </row>
    <row r="24313" spans="4:4">
      <c r="D24313" s="112"/>
    </row>
    <row r="24314" spans="4:4">
      <c r="D24314" s="112"/>
    </row>
    <row r="24315" spans="4:4">
      <c r="D24315" s="112"/>
    </row>
    <row r="24316" spans="4:4">
      <c r="D24316" s="112"/>
    </row>
    <row r="24317" spans="4:4">
      <c r="D24317" s="112"/>
    </row>
    <row r="24318" spans="4:4">
      <c r="D24318" s="112"/>
    </row>
    <row r="24319" spans="4:4">
      <c r="D24319" s="112"/>
    </row>
    <row r="24320" spans="4:4">
      <c r="D24320" s="112"/>
    </row>
    <row r="24321" spans="4:4">
      <c r="D24321" s="112"/>
    </row>
    <row r="24322" spans="4:4">
      <c r="D24322" s="112"/>
    </row>
    <row r="24323" spans="4:4">
      <c r="D24323" s="112"/>
    </row>
    <row r="24324" spans="4:4">
      <c r="D24324" s="112"/>
    </row>
    <row r="24325" spans="4:4">
      <c r="D24325" s="112"/>
    </row>
    <row r="24326" spans="4:4">
      <c r="D24326" s="112"/>
    </row>
    <row r="24327" spans="4:4">
      <c r="D24327" s="112"/>
    </row>
    <row r="24328" spans="4:4">
      <c r="D24328" s="112"/>
    </row>
    <row r="24329" spans="4:4">
      <c r="D24329" s="112"/>
    </row>
    <row r="24330" spans="4:4">
      <c r="D24330" s="112"/>
    </row>
    <row r="24331" spans="4:4">
      <c r="D24331" s="112"/>
    </row>
    <row r="24332" spans="4:4">
      <c r="D24332" s="112"/>
    </row>
    <row r="24333" spans="4:4">
      <c r="D24333" s="112"/>
    </row>
    <row r="24334" spans="4:4">
      <c r="D24334" s="112"/>
    </row>
    <row r="24335" spans="4:4">
      <c r="D24335" s="112"/>
    </row>
    <row r="24336" spans="4:4">
      <c r="D24336" s="112"/>
    </row>
    <row r="24337" spans="4:4">
      <c r="D24337" s="112"/>
    </row>
    <row r="24338" spans="4:4">
      <c r="D24338" s="112"/>
    </row>
    <row r="24339" spans="4:4">
      <c r="D24339" s="112"/>
    </row>
    <row r="24340" spans="4:4">
      <c r="D24340" s="112"/>
    </row>
    <row r="24341" spans="4:4">
      <c r="D24341" s="112"/>
    </row>
    <row r="24342" spans="4:4">
      <c r="D24342" s="112"/>
    </row>
    <row r="24343" spans="4:4">
      <c r="D24343" s="112"/>
    </row>
    <row r="24344" spans="4:4">
      <c r="D24344" s="112"/>
    </row>
    <row r="24345" spans="4:4">
      <c r="D24345" s="112"/>
    </row>
    <row r="24346" spans="4:4">
      <c r="D24346" s="112"/>
    </row>
    <row r="24347" spans="4:4">
      <c r="D24347" s="112"/>
    </row>
    <row r="24348" spans="4:4">
      <c r="D24348" s="112"/>
    </row>
    <row r="24349" spans="4:4">
      <c r="D24349" s="112"/>
    </row>
    <row r="24350" spans="4:4">
      <c r="D24350" s="112"/>
    </row>
    <row r="24351" spans="4:4">
      <c r="D24351" s="112"/>
    </row>
    <row r="24352" spans="4:4">
      <c r="D24352" s="112"/>
    </row>
    <row r="24353" spans="4:4">
      <c r="D24353" s="112"/>
    </row>
    <row r="24354" spans="4:4">
      <c r="D24354" s="112"/>
    </row>
    <row r="24355" spans="4:4">
      <c r="D24355" s="112"/>
    </row>
    <row r="24356" spans="4:4">
      <c r="D24356" s="112"/>
    </row>
    <row r="24357" spans="4:4">
      <c r="D24357" s="112"/>
    </row>
    <row r="24358" spans="4:4">
      <c r="D24358" s="112"/>
    </row>
    <row r="24359" spans="4:4">
      <c r="D24359" s="112"/>
    </row>
    <row r="24360" spans="4:4">
      <c r="D24360" s="112"/>
    </row>
    <row r="24361" spans="4:4">
      <c r="D24361" s="112"/>
    </row>
    <row r="24362" spans="4:4">
      <c r="D24362" s="112"/>
    </row>
    <row r="24363" spans="4:4">
      <c r="D24363" s="112"/>
    </row>
    <row r="24364" spans="4:4">
      <c r="D24364" s="112"/>
    </row>
    <row r="24365" spans="4:4">
      <c r="D24365" s="112"/>
    </row>
    <row r="24366" spans="4:4">
      <c r="D24366" s="112"/>
    </row>
    <row r="24367" spans="4:4">
      <c r="D24367" s="112"/>
    </row>
    <row r="24368" spans="4:4">
      <c r="D24368" s="112"/>
    </row>
    <row r="24369" spans="4:4">
      <c r="D24369" s="112"/>
    </row>
    <row r="24370" spans="4:4">
      <c r="D24370" s="112"/>
    </row>
    <row r="24371" spans="4:4">
      <c r="D24371" s="112"/>
    </row>
    <row r="24372" spans="4:4">
      <c r="D24372" s="112"/>
    </row>
    <row r="24373" spans="4:4">
      <c r="D24373" s="112"/>
    </row>
    <row r="24374" spans="4:4">
      <c r="D24374" s="112"/>
    </row>
    <row r="24375" spans="4:4">
      <c r="D24375" s="112"/>
    </row>
    <row r="24376" spans="4:4">
      <c r="D24376" s="112"/>
    </row>
    <row r="24377" spans="4:4">
      <c r="D24377" s="112"/>
    </row>
    <row r="24378" spans="4:4">
      <c r="D24378" s="112"/>
    </row>
    <row r="24379" spans="4:4">
      <c r="D24379" s="112"/>
    </row>
    <row r="24380" spans="4:4">
      <c r="D24380" s="112"/>
    </row>
    <row r="24381" spans="4:4">
      <c r="D24381" s="112"/>
    </row>
    <row r="24382" spans="4:4">
      <c r="D24382" s="112"/>
    </row>
    <row r="24383" spans="4:4">
      <c r="D24383" s="112"/>
    </row>
    <row r="24384" spans="4:4">
      <c r="D24384" s="112"/>
    </row>
    <row r="24385" spans="4:4">
      <c r="D24385" s="112"/>
    </row>
    <row r="24386" spans="4:4">
      <c r="D24386" s="112"/>
    </row>
    <row r="24387" spans="4:4">
      <c r="D24387" s="112"/>
    </row>
    <row r="24388" spans="4:4">
      <c r="D24388" s="112"/>
    </row>
    <row r="24389" spans="4:4">
      <c r="D24389" s="112"/>
    </row>
    <row r="24390" spans="4:4">
      <c r="D24390" s="112"/>
    </row>
    <row r="24391" spans="4:4">
      <c r="D24391" s="112"/>
    </row>
    <row r="24392" spans="4:4">
      <c r="D24392" s="112"/>
    </row>
    <row r="24393" spans="4:4">
      <c r="D24393" s="112"/>
    </row>
    <row r="24394" spans="4:4">
      <c r="D24394" s="112"/>
    </row>
    <row r="24395" spans="4:4">
      <c r="D24395" s="112"/>
    </row>
    <row r="24396" spans="4:4">
      <c r="D24396" s="112"/>
    </row>
    <row r="24397" spans="4:4">
      <c r="D24397" s="112"/>
    </row>
    <row r="24398" spans="4:4">
      <c r="D24398" s="112"/>
    </row>
    <row r="24399" spans="4:4">
      <c r="D24399" s="112"/>
    </row>
    <row r="24400" spans="4:4">
      <c r="D24400" s="112"/>
    </row>
    <row r="24401" spans="4:4">
      <c r="D24401" s="112"/>
    </row>
    <row r="24402" spans="4:4">
      <c r="D24402" s="112"/>
    </row>
    <row r="24403" spans="4:4">
      <c r="D24403" s="112"/>
    </row>
    <row r="24404" spans="4:4">
      <c r="D24404" s="112"/>
    </row>
    <row r="24405" spans="4:4">
      <c r="D24405" s="112"/>
    </row>
    <row r="24406" spans="4:4">
      <c r="D24406" s="112"/>
    </row>
    <row r="24407" spans="4:4">
      <c r="D24407" s="112"/>
    </row>
    <row r="24408" spans="4:4">
      <c r="D24408" s="112"/>
    </row>
    <row r="24409" spans="4:4">
      <c r="D24409" s="112"/>
    </row>
    <row r="24410" spans="4:4">
      <c r="D24410" s="112"/>
    </row>
    <row r="24411" spans="4:4">
      <c r="D24411" s="112"/>
    </row>
    <row r="24412" spans="4:4">
      <c r="D24412" s="112"/>
    </row>
    <row r="24413" spans="4:4">
      <c r="D24413" s="112"/>
    </row>
    <row r="24414" spans="4:4">
      <c r="D24414" s="112"/>
    </row>
    <row r="24415" spans="4:4">
      <c r="D24415" s="112"/>
    </row>
    <row r="24416" spans="4:4">
      <c r="D24416" s="112"/>
    </row>
    <row r="24417" spans="4:4">
      <c r="D24417" s="112"/>
    </row>
    <row r="24418" spans="4:4">
      <c r="D24418" s="112"/>
    </row>
    <row r="24419" spans="4:4">
      <c r="D24419" s="112"/>
    </row>
    <row r="24420" spans="4:4">
      <c r="D24420" s="112"/>
    </row>
    <row r="24421" spans="4:4">
      <c r="D24421" s="112"/>
    </row>
    <row r="24422" spans="4:4">
      <c r="D24422" s="112"/>
    </row>
    <row r="24423" spans="4:4">
      <c r="D24423" s="112"/>
    </row>
    <row r="24424" spans="4:4">
      <c r="D24424" s="112"/>
    </row>
    <row r="24425" spans="4:4">
      <c r="D24425" s="112"/>
    </row>
    <row r="24426" spans="4:4">
      <c r="D24426" s="112"/>
    </row>
    <row r="24427" spans="4:4">
      <c r="D24427" s="112"/>
    </row>
    <row r="24428" spans="4:4">
      <c r="D24428" s="112"/>
    </row>
    <row r="24429" spans="4:4">
      <c r="D24429" s="112"/>
    </row>
    <row r="24430" spans="4:4">
      <c r="D24430" s="112"/>
    </row>
    <row r="24431" spans="4:4">
      <c r="D24431" s="112"/>
    </row>
    <row r="24432" spans="4:4">
      <c r="D24432" s="112"/>
    </row>
    <row r="24433" spans="4:4">
      <c r="D24433" s="112"/>
    </row>
    <row r="24434" spans="4:4">
      <c r="D24434" s="112"/>
    </row>
    <row r="24435" spans="4:4">
      <c r="D24435" s="112"/>
    </row>
    <row r="24436" spans="4:4">
      <c r="D24436" s="112"/>
    </row>
    <row r="24437" spans="4:4">
      <c r="D24437" s="112"/>
    </row>
    <row r="24438" spans="4:4">
      <c r="D24438" s="112"/>
    </row>
    <row r="24439" spans="4:4">
      <c r="D24439" s="112"/>
    </row>
    <row r="24440" spans="4:4">
      <c r="D24440" s="112"/>
    </row>
    <row r="24441" spans="4:4">
      <c r="D24441" s="112"/>
    </row>
    <row r="24442" spans="4:4">
      <c r="D24442" s="112"/>
    </row>
    <row r="24443" spans="4:4">
      <c r="D24443" s="112"/>
    </row>
    <row r="24444" spans="4:4">
      <c r="D24444" s="112"/>
    </row>
    <row r="24445" spans="4:4">
      <c r="D24445" s="112"/>
    </row>
    <row r="24446" spans="4:4">
      <c r="D24446" s="112"/>
    </row>
    <row r="24447" spans="4:4">
      <c r="D24447" s="112"/>
    </row>
    <row r="24448" spans="4:4">
      <c r="D24448" s="112"/>
    </row>
    <row r="24449" spans="4:4">
      <c r="D24449" s="112"/>
    </row>
    <row r="24450" spans="4:4">
      <c r="D24450" s="112"/>
    </row>
    <row r="24451" spans="4:4">
      <c r="D24451" s="112"/>
    </row>
    <row r="24452" spans="4:4">
      <c r="D24452" s="112"/>
    </row>
    <row r="24453" spans="4:4">
      <c r="D24453" s="112"/>
    </row>
    <row r="24454" spans="4:4">
      <c r="D24454" s="112"/>
    </row>
    <row r="24455" spans="4:4">
      <c r="D24455" s="112"/>
    </row>
    <row r="24456" spans="4:4">
      <c r="D24456" s="112"/>
    </row>
    <row r="24457" spans="4:4">
      <c r="D24457" s="112"/>
    </row>
    <row r="24458" spans="4:4">
      <c r="D24458" s="112"/>
    </row>
    <row r="24459" spans="4:4">
      <c r="D24459" s="112"/>
    </row>
    <row r="24460" spans="4:4">
      <c r="D24460" s="112"/>
    </row>
    <row r="24461" spans="4:4">
      <c r="D24461" s="112"/>
    </row>
    <row r="24462" spans="4:4">
      <c r="D24462" s="112"/>
    </row>
    <row r="24463" spans="4:4">
      <c r="D24463" s="112"/>
    </row>
    <row r="24464" spans="4:4">
      <c r="D24464" s="112"/>
    </row>
    <row r="24465" spans="4:4">
      <c r="D24465" s="112"/>
    </row>
    <row r="24466" spans="4:4">
      <c r="D24466" s="112"/>
    </row>
    <row r="24467" spans="4:4">
      <c r="D24467" s="112"/>
    </row>
    <row r="24468" spans="4:4">
      <c r="D24468" s="112"/>
    </row>
    <row r="24469" spans="4:4">
      <c r="D24469" s="112"/>
    </row>
    <row r="24470" spans="4:4">
      <c r="D24470" s="112"/>
    </row>
    <row r="24471" spans="4:4">
      <c r="D24471" s="112"/>
    </row>
    <row r="24472" spans="4:4">
      <c r="D24472" s="112"/>
    </row>
    <row r="24473" spans="4:4">
      <c r="D24473" s="112"/>
    </row>
    <row r="24474" spans="4:4">
      <c r="D24474" s="112"/>
    </row>
    <row r="24475" spans="4:4">
      <c r="D24475" s="112"/>
    </row>
    <row r="24476" spans="4:4">
      <c r="D24476" s="112"/>
    </row>
    <row r="24477" spans="4:4">
      <c r="D24477" s="112"/>
    </row>
    <row r="24478" spans="4:4">
      <c r="D24478" s="112"/>
    </row>
    <row r="24479" spans="4:4">
      <c r="D24479" s="112"/>
    </row>
    <row r="24480" spans="4:4">
      <c r="D24480" s="112"/>
    </row>
    <row r="24481" spans="4:4">
      <c r="D24481" s="112"/>
    </row>
    <row r="24482" spans="4:4">
      <c r="D24482" s="112"/>
    </row>
    <row r="24483" spans="4:4">
      <c r="D24483" s="112"/>
    </row>
    <row r="24484" spans="4:4">
      <c r="D24484" s="112"/>
    </row>
    <row r="24485" spans="4:4">
      <c r="D24485" s="112"/>
    </row>
    <row r="24486" spans="4:4">
      <c r="D24486" s="112"/>
    </row>
    <row r="24487" spans="4:4">
      <c r="D24487" s="112"/>
    </row>
    <row r="24488" spans="4:4">
      <c r="D24488" s="112"/>
    </row>
    <row r="24489" spans="4:4">
      <c r="D24489" s="112"/>
    </row>
    <row r="24490" spans="4:4">
      <c r="D24490" s="112"/>
    </row>
    <row r="24491" spans="4:4">
      <c r="D24491" s="112"/>
    </row>
    <row r="24492" spans="4:4">
      <c r="D24492" s="112"/>
    </row>
    <row r="24493" spans="4:4">
      <c r="D24493" s="112"/>
    </row>
    <row r="24494" spans="4:4">
      <c r="D24494" s="112"/>
    </row>
    <row r="24495" spans="4:4">
      <c r="D24495" s="112"/>
    </row>
    <row r="24496" spans="4:4">
      <c r="D24496" s="112"/>
    </row>
    <row r="24497" spans="4:4">
      <c r="D24497" s="112"/>
    </row>
    <row r="24498" spans="4:4">
      <c r="D24498" s="112"/>
    </row>
    <row r="24499" spans="4:4">
      <c r="D24499" s="112"/>
    </row>
    <row r="24500" spans="4:4">
      <c r="D24500" s="112"/>
    </row>
    <row r="24501" spans="4:4">
      <c r="D24501" s="112"/>
    </row>
    <row r="24502" spans="4:4">
      <c r="D24502" s="112"/>
    </row>
    <row r="24503" spans="4:4">
      <c r="D24503" s="112"/>
    </row>
    <row r="24504" spans="4:4">
      <c r="D24504" s="112"/>
    </row>
    <row r="24505" spans="4:4">
      <c r="D24505" s="112"/>
    </row>
    <row r="24506" spans="4:4">
      <c r="D24506" s="112"/>
    </row>
    <row r="24507" spans="4:4">
      <c r="D24507" s="112"/>
    </row>
    <row r="24508" spans="4:4">
      <c r="D24508" s="112"/>
    </row>
    <row r="24509" spans="4:4">
      <c r="D24509" s="112"/>
    </row>
    <row r="24510" spans="4:4">
      <c r="D24510" s="112"/>
    </row>
    <row r="24511" spans="4:4">
      <c r="D24511" s="112"/>
    </row>
    <row r="24512" spans="4:4">
      <c r="D24512" s="112"/>
    </row>
    <row r="24513" spans="4:4">
      <c r="D24513" s="112"/>
    </row>
    <row r="24514" spans="4:4">
      <c r="D24514" s="112"/>
    </row>
    <row r="24515" spans="4:4">
      <c r="D24515" s="112"/>
    </row>
    <row r="24516" spans="4:4">
      <c r="D24516" s="112"/>
    </row>
    <row r="24517" spans="4:4">
      <c r="D24517" s="112"/>
    </row>
    <row r="24518" spans="4:4">
      <c r="D24518" s="112"/>
    </row>
    <row r="24519" spans="4:4">
      <c r="D24519" s="112"/>
    </row>
    <row r="24520" spans="4:4">
      <c r="D24520" s="112"/>
    </row>
    <row r="24521" spans="4:4">
      <c r="D24521" s="112"/>
    </row>
    <row r="24522" spans="4:4">
      <c r="D24522" s="112"/>
    </row>
    <row r="24523" spans="4:4">
      <c r="D24523" s="112"/>
    </row>
    <row r="24524" spans="4:4">
      <c r="D24524" s="112"/>
    </row>
    <row r="24525" spans="4:4">
      <c r="D24525" s="112"/>
    </row>
    <row r="24526" spans="4:4">
      <c r="D24526" s="112"/>
    </row>
    <row r="24527" spans="4:4">
      <c r="D24527" s="112"/>
    </row>
    <row r="24528" spans="4:4">
      <c r="D24528" s="112"/>
    </row>
    <row r="24529" spans="4:4">
      <c r="D24529" s="112"/>
    </row>
    <row r="24530" spans="4:4">
      <c r="D24530" s="112"/>
    </row>
    <row r="24531" spans="4:4">
      <c r="D24531" s="112"/>
    </row>
    <row r="24532" spans="4:4">
      <c r="D24532" s="112"/>
    </row>
    <row r="24533" spans="4:4">
      <c r="D24533" s="112"/>
    </row>
    <row r="24534" spans="4:4">
      <c r="D24534" s="112"/>
    </row>
    <row r="24535" spans="4:4">
      <c r="D24535" s="112"/>
    </row>
    <row r="24536" spans="4:4">
      <c r="D24536" s="112"/>
    </row>
    <row r="24537" spans="4:4">
      <c r="D24537" s="112"/>
    </row>
    <row r="24538" spans="4:4">
      <c r="D24538" s="112"/>
    </row>
    <row r="24539" spans="4:4">
      <c r="D24539" s="112"/>
    </row>
    <row r="24540" spans="4:4">
      <c r="D24540" s="112"/>
    </row>
    <row r="24541" spans="4:4">
      <c r="D24541" s="112"/>
    </row>
    <row r="24542" spans="4:4">
      <c r="D24542" s="112"/>
    </row>
    <row r="24543" spans="4:4">
      <c r="D24543" s="112"/>
    </row>
    <row r="24544" spans="4:4">
      <c r="D24544" s="112"/>
    </row>
    <row r="24545" spans="4:4">
      <c r="D24545" s="112"/>
    </row>
    <row r="24546" spans="4:4">
      <c r="D24546" s="112"/>
    </row>
    <row r="24547" spans="4:4">
      <c r="D24547" s="112"/>
    </row>
    <row r="24548" spans="4:4">
      <c r="D24548" s="112"/>
    </row>
    <row r="24549" spans="4:4">
      <c r="D24549" s="112"/>
    </row>
    <row r="24550" spans="4:4">
      <c r="D24550" s="112"/>
    </row>
    <row r="24551" spans="4:4">
      <c r="D24551" s="112"/>
    </row>
    <row r="24552" spans="4:4">
      <c r="D24552" s="112"/>
    </row>
    <row r="24553" spans="4:4">
      <c r="D24553" s="112"/>
    </row>
    <row r="24554" spans="4:4">
      <c r="D24554" s="112"/>
    </row>
    <row r="24555" spans="4:4">
      <c r="D24555" s="112"/>
    </row>
    <row r="24556" spans="4:4">
      <c r="D24556" s="112"/>
    </row>
    <row r="24557" spans="4:4">
      <c r="D24557" s="112"/>
    </row>
    <row r="24558" spans="4:4">
      <c r="D24558" s="112"/>
    </row>
    <row r="24559" spans="4:4">
      <c r="D24559" s="112"/>
    </row>
    <row r="24560" spans="4:4">
      <c r="D24560" s="112"/>
    </row>
    <row r="24561" spans="4:4">
      <c r="D24561" s="112"/>
    </row>
    <row r="24562" spans="4:4">
      <c r="D24562" s="112"/>
    </row>
    <row r="24563" spans="4:4">
      <c r="D24563" s="112"/>
    </row>
    <row r="24564" spans="4:4">
      <c r="D24564" s="112"/>
    </row>
    <row r="24565" spans="4:4">
      <c r="D24565" s="112"/>
    </row>
    <row r="24566" spans="4:4">
      <c r="D24566" s="112"/>
    </row>
    <row r="24567" spans="4:4">
      <c r="D24567" s="112"/>
    </row>
    <row r="24568" spans="4:4">
      <c r="D24568" s="112"/>
    </row>
    <row r="24569" spans="4:4">
      <c r="D24569" s="112"/>
    </row>
    <row r="24570" spans="4:4">
      <c r="D24570" s="112"/>
    </row>
    <row r="24571" spans="4:4">
      <c r="D24571" s="112"/>
    </row>
    <row r="24572" spans="4:4">
      <c r="D24572" s="112"/>
    </row>
    <row r="24573" spans="4:4">
      <c r="D24573" s="112"/>
    </row>
    <row r="24574" spans="4:4">
      <c r="D24574" s="112"/>
    </row>
    <row r="24575" spans="4:4">
      <c r="D24575" s="112"/>
    </row>
    <row r="24576" spans="4:4">
      <c r="D24576" s="112"/>
    </row>
    <row r="24577" spans="4:4">
      <c r="D24577" s="112"/>
    </row>
    <row r="24578" spans="4:4">
      <c r="D24578" s="112"/>
    </row>
    <row r="24579" spans="4:4">
      <c r="D24579" s="112"/>
    </row>
    <row r="24580" spans="4:4">
      <c r="D24580" s="112"/>
    </row>
    <row r="24581" spans="4:4">
      <c r="D24581" s="112"/>
    </row>
    <row r="24582" spans="4:4">
      <c r="D24582" s="112"/>
    </row>
    <row r="24583" spans="4:4">
      <c r="D24583" s="112"/>
    </row>
    <row r="24584" spans="4:4">
      <c r="D24584" s="112"/>
    </row>
    <row r="24585" spans="4:4">
      <c r="D24585" s="112"/>
    </row>
    <row r="24586" spans="4:4">
      <c r="D24586" s="112"/>
    </row>
    <row r="24587" spans="4:4">
      <c r="D24587" s="112"/>
    </row>
    <row r="24588" spans="4:4">
      <c r="D24588" s="112"/>
    </row>
    <row r="24589" spans="4:4">
      <c r="D24589" s="112"/>
    </row>
    <row r="24590" spans="4:4">
      <c r="D24590" s="112"/>
    </row>
    <row r="24591" spans="4:4">
      <c r="D24591" s="112"/>
    </row>
    <row r="24592" spans="4:4">
      <c r="D24592" s="112"/>
    </row>
    <row r="24593" spans="4:4">
      <c r="D24593" s="112"/>
    </row>
    <row r="24594" spans="4:4">
      <c r="D24594" s="112"/>
    </row>
    <row r="24595" spans="4:4">
      <c r="D24595" s="112"/>
    </row>
    <row r="24596" spans="4:4">
      <c r="D24596" s="112"/>
    </row>
    <row r="24597" spans="4:4">
      <c r="D24597" s="112"/>
    </row>
    <row r="24598" spans="4:4">
      <c r="D24598" s="112"/>
    </row>
    <row r="24599" spans="4:4">
      <c r="D24599" s="112"/>
    </row>
    <row r="24600" spans="4:4">
      <c r="D24600" s="112"/>
    </row>
    <row r="24601" spans="4:4">
      <c r="D24601" s="112"/>
    </row>
    <row r="24602" spans="4:4">
      <c r="D24602" s="112"/>
    </row>
    <row r="24603" spans="4:4">
      <c r="D24603" s="112"/>
    </row>
    <row r="24604" spans="4:4">
      <c r="D24604" s="112"/>
    </row>
    <row r="24605" spans="4:4">
      <c r="D24605" s="112"/>
    </row>
    <row r="24606" spans="4:4">
      <c r="D24606" s="112"/>
    </row>
    <row r="24607" spans="4:4">
      <c r="D24607" s="112"/>
    </row>
    <row r="24608" spans="4:4">
      <c r="D24608" s="112"/>
    </row>
    <row r="24609" spans="4:4">
      <c r="D24609" s="112"/>
    </row>
    <row r="24610" spans="4:4">
      <c r="D24610" s="112"/>
    </row>
    <row r="24611" spans="4:4">
      <c r="D24611" s="112"/>
    </row>
    <row r="24612" spans="4:4">
      <c r="D24612" s="112"/>
    </row>
    <row r="24613" spans="4:4">
      <c r="D24613" s="112"/>
    </row>
    <row r="24614" spans="4:4">
      <c r="D24614" s="112"/>
    </row>
    <row r="24615" spans="4:4">
      <c r="D24615" s="112"/>
    </row>
    <row r="24616" spans="4:4">
      <c r="D24616" s="112"/>
    </row>
    <row r="24617" spans="4:4">
      <c r="D24617" s="112"/>
    </row>
    <row r="24618" spans="4:4">
      <c r="D24618" s="112"/>
    </row>
    <row r="24619" spans="4:4">
      <c r="D24619" s="112"/>
    </row>
    <row r="24620" spans="4:4">
      <c r="D24620" s="112"/>
    </row>
    <row r="24621" spans="4:4">
      <c r="D24621" s="112"/>
    </row>
    <row r="24622" spans="4:4">
      <c r="D24622" s="112"/>
    </row>
    <row r="24623" spans="4:4">
      <c r="D24623" s="112"/>
    </row>
    <row r="24624" spans="4:4">
      <c r="D24624" s="112"/>
    </row>
    <row r="24625" spans="4:4">
      <c r="D24625" s="112"/>
    </row>
    <row r="24626" spans="4:4">
      <c r="D24626" s="112"/>
    </row>
    <row r="24627" spans="4:4">
      <c r="D24627" s="112"/>
    </row>
    <row r="24628" spans="4:4">
      <c r="D24628" s="112"/>
    </row>
    <row r="24629" spans="4:4">
      <c r="D24629" s="112"/>
    </row>
    <row r="24630" spans="4:4">
      <c r="D24630" s="112"/>
    </row>
    <row r="24631" spans="4:4">
      <c r="D24631" s="112"/>
    </row>
    <row r="24632" spans="4:4">
      <c r="D24632" s="112"/>
    </row>
    <row r="24633" spans="4:4">
      <c r="D24633" s="112"/>
    </row>
    <row r="24634" spans="4:4">
      <c r="D24634" s="112"/>
    </row>
    <row r="24635" spans="4:4">
      <c r="D24635" s="112"/>
    </row>
    <row r="24636" spans="4:4">
      <c r="D24636" s="112"/>
    </row>
    <row r="24637" spans="4:4">
      <c r="D24637" s="112"/>
    </row>
    <row r="24638" spans="4:4">
      <c r="D24638" s="112"/>
    </row>
    <row r="24639" spans="4:4">
      <c r="D24639" s="112"/>
    </row>
    <row r="24640" spans="4:4">
      <c r="D24640" s="112"/>
    </row>
    <row r="24641" spans="4:4">
      <c r="D24641" s="112"/>
    </row>
    <row r="24642" spans="4:4">
      <c r="D24642" s="112"/>
    </row>
    <row r="24643" spans="4:4">
      <c r="D24643" s="112"/>
    </row>
    <row r="24644" spans="4:4">
      <c r="D24644" s="112"/>
    </row>
    <row r="24645" spans="4:4">
      <c r="D24645" s="112"/>
    </row>
    <row r="24646" spans="4:4">
      <c r="D24646" s="112"/>
    </row>
    <row r="24647" spans="4:4">
      <c r="D24647" s="112"/>
    </row>
    <row r="24648" spans="4:4">
      <c r="D24648" s="112"/>
    </row>
    <row r="24649" spans="4:4">
      <c r="D24649" s="112"/>
    </row>
    <row r="24650" spans="4:4">
      <c r="D24650" s="112"/>
    </row>
    <row r="24651" spans="4:4">
      <c r="D24651" s="112"/>
    </row>
    <row r="24652" spans="4:4">
      <c r="D24652" s="112"/>
    </row>
    <row r="24653" spans="4:4">
      <c r="D24653" s="112"/>
    </row>
    <row r="24654" spans="4:4">
      <c r="D24654" s="112"/>
    </row>
    <row r="24655" spans="4:4">
      <c r="D24655" s="112"/>
    </row>
    <row r="24656" spans="4:4">
      <c r="D24656" s="112"/>
    </row>
    <row r="24657" spans="4:4">
      <c r="D24657" s="112"/>
    </row>
    <row r="24658" spans="4:4">
      <c r="D24658" s="112"/>
    </row>
    <row r="24659" spans="4:4">
      <c r="D24659" s="112"/>
    </row>
    <row r="24660" spans="4:4">
      <c r="D24660" s="112"/>
    </row>
    <row r="24661" spans="4:4">
      <c r="D24661" s="112"/>
    </row>
    <row r="24662" spans="4:4">
      <c r="D24662" s="112"/>
    </row>
    <row r="24663" spans="4:4">
      <c r="D24663" s="112"/>
    </row>
    <row r="24664" spans="4:4">
      <c r="D24664" s="112"/>
    </row>
    <row r="24665" spans="4:4">
      <c r="D24665" s="112"/>
    </row>
    <row r="24666" spans="4:4">
      <c r="D24666" s="112"/>
    </row>
    <row r="24667" spans="4:4">
      <c r="D24667" s="112"/>
    </row>
    <row r="24668" spans="4:4">
      <c r="D24668" s="112"/>
    </row>
    <row r="24669" spans="4:4">
      <c r="D24669" s="112"/>
    </row>
    <row r="24670" spans="4:4">
      <c r="D24670" s="112"/>
    </row>
    <row r="24671" spans="4:4">
      <c r="D24671" s="112"/>
    </row>
    <row r="24672" spans="4:4">
      <c r="D24672" s="112"/>
    </row>
    <row r="24673" spans="4:4">
      <c r="D24673" s="112"/>
    </row>
    <row r="24674" spans="4:4">
      <c r="D24674" s="112"/>
    </row>
    <row r="24675" spans="4:4">
      <c r="D24675" s="112"/>
    </row>
    <row r="24676" spans="4:4">
      <c r="D24676" s="112"/>
    </row>
    <row r="24677" spans="4:4">
      <c r="D24677" s="112"/>
    </row>
    <row r="24678" spans="4:4">
      <c r="D24678" s="112"/>
    </row>
    <row r="24679" spans="4:4">
      <c r="D24679" s="112"/>
    </row>
    <row r="24680" spans="4:4">
      <c r="D24680" s="112"/>
    </row>
    <row r="24681" spans="4:4">
      <c r="D24681" s="112"/>
    </row>
    <row r="24682" spans="4:4">
      <c r="D24682" s="112"/>
    </row>
    <row r="24683" spans="4:4">
      <c r="D24683" s="112"/>
    </row>
    <row r="24684" spans="4:4">
      <c r="D24684" s="112"/>
    </row>
    <row r="24685" spans="4:4">
      <c r="D24685" s="112"/>
    </row>
    <row r="24686" spans="4:4">
      <c r="D24686" s="112"/>
    </row>
    <row r="24687" spans="4:4">
      <c r="D24687" s="112"/>
    </row>
    <row r="24688" spans="4:4">
      <c r="D24688" s="112"/>
    </row>
    <row r="24689" spans="4:4">
      <c r="D24689" s="112"/>
    </row>
    <row r="24690" spans="4:4">
      <c r="D24690" s="112"/>
    </row>
    <row r="24691" spans="4:4">
      <c r="D24691" s="112"/>
    </row>
    <row r="24692" spans="4:4">
      <c r="D24692" s="112"/>
    </row>
    <row r="24693" spans="4:4">
      <c r="D24693" s="112"/>
    </row>
    <row r="24694" spans="4:4">
      <c r="D24694" s="112"/>
    </row>
    <row r="24695" spans="4:4">
      <c r="D24695" s="112"/>
    </row>
    <row r="24696" spans="4:4">
      <c r="D24696" s="112"/>
    </row>
    <row r="24697" spans="4:4">
      <c r="D24697" s="112"/>
    </row>
    <row r="24698" spans="4:4">
      <c r="D24698" s="112"/>
    </row>
    <row r="24699" spans="4:4">
      <c r="D24699" s="112"/>
    </row>
    <row r="24700" spans="4:4">
      <c r="D24700" s="112"/>
    </row>
    <row r="24701" spans="4:4">
      <c r="D24701" s="112"/>
    </row>
    <row r="24702" spans="4:4">
      <c r="D24702" s="112"/>
    </row>
    <row r="24703" spans="4:4">
      <c r="D24703" s="112"/>
    </row>
    <row r="24704" spans="4:4">
      <c r="D24704" s="112"/>
    </row>
    <row r="24705" spans="4:4">
      <c r="D24705" s="112"/>
    </row>
    <row r="24706" spans="4:4">
      <c r="D24706" s="112"/>
    </row>
    <row r="24707" spans="4:4">
      <c r="D24707" s="112"/>
    </row>
    <row r="24708" spans="4:4">
      <c r="D24708" s="112"/>
    </row>
    <row r="24709" spans="4:4">
      <c r="D24709" s="112"/>
    </row>
    <row r="24710" spans="4:4">
      <c r="D24710" s="112"/>
    </row>
    <row r="24711" spans="4:4">
      <c r="D24711" s="112"/>
    </row>
    <row r="24712" spans="4:4">
      <c r="D24712" s="112"/>
    </row>
    <row r="24713" spans="4:4">
      <c r="D24713" s="112"/>
    </row>
    <row r="24714" spans="4:4">
      <c r="D24714" s="112"/>
    </row>
    <row r="24715" spans="4:4">
      <c r="D24715" s="112"/>
    </row>
    <row r="24716" spans="4:4">
      <c r="D24716" s="112"/>
    </row>
    <row r="24717" spans="4:4">
      <c r="D24717" s="112"/>
    </row>
    <row r="24718" spans="4:4">
      <c r="D24718" s="112"/>
    </row>
    <row r="24719" spans="4:4">
      <c r="D24719" s="112"/>
    </row>
    <row r="24720" spans="4:4">
      <c r="D24720" s="112"/>
    </row>
    <row r="24721" spans="4:4">
      <c r="D24721" s="112"/>
    </row>
    <row r="24722" spans="4:4">
      <c r="D24722" s="112"/>
    </row>
    <row r="24723" spans="4:4">
      <c r="D24723" s="112"/>
    </row>
    <row r="24724" spans="4:4">
      <c r="D24724" s="112"/>
    </row>
    <row r="24725" spans="4:4">
      <c r="D24725" s="112"/>
    </row>
    <row r="24726" spans="4:4">
      <c r="D24726" s="112"/>
    </row>
    <row r="24727" spans="4:4">
      <c r="D24727" s="112"/>
    </row>
    <row r="24728" spans="4:4">
      <c r="D24728" s="112"/>
    </row>
    <row r="24729" spans="4:4">
      <c r="D24729" s="112"/>
    </row>
    <row r="24730" spans="4:4">
      <c r="D24730" s="112"/>
    </row>
    <row r="24731" spans="4:4">
      <c r="D24731" s="112"/>
    </row>
    <row r="24732" spans="4:4">
      <c r="D24732" s="112"/>
    </row>
    <row r="24733" spans="4:4">
      <c r="D24733" s="112"/>
    </row>
    <row r="24734" spans="4:4">
      <c r="D24734" s="112"/>
    </row>
    <row r="24735" spans="4:4">
      <c r="D24735" s="112"/>
    </row>
    <row r="24736" spans="4:4">
      <c r="D24736" s="112"/>
    </row>
    <row r="24737" spans="4:4">
      <c r="D24737" s="112"/>
    </row>
    <row r="24738" spans="4:4">
      <c r="D24738" s="112"/>
    </row>
    <row r="24739" spans="4:4">
      <c r="D24739" s="112"/>
    </row>
    <row r="24740" spans="4:4">
      <c r="D24740" s="112"/>
    </row>
    <row r="24741" spans="4:4">
      <c r="D24741" s="112"/>
    </row>
    <row r="24742" spans="4:4">
      <c r="D24742" s="112"/>
    </row>
    <row r="24743" spans="4:4">
      <c r="D24743" s="112"/>
    </row>
    <row r="24744" spans="4:4">
      <c r="D24744" s="112"/>
    </row>
    <row r="24745" spans="4:4">
      <c r="D24745" s="112"/>
    </row>
    <row r="24746" spans="4:4">
      <c r="D24746" s="112"/>
    </row>
    <row r="24747" spans="4:4">
      <c r="D24747" s="112"/>
    </row>
    <row r="24748" spans="4:4">
      <c r="D24748" s="112"/>
    </row>
    <row r="24749" spans="4:4">
      <c r="D24749" s="112"/>
    </row>
    <row r="24750" spans="4:4">
      <c r="D24750" s="112"/>
    </row>
    <row r="24751" spans="4:4">
      <c r="D24751" s="112"/>
    </row>
    <row r="24752" spans="4:4">
      <c r="D24752" s="112"/>
    </row>
    <row r="24753" spans="4:4">
      <c r="D24753" s="112"/>
    </row>
    <row r="24754" spans="4:4">
      <c r="D24754" s="112"/>
    </row>
    <row r="24755" spans="4:4">
      <c r="D24755" s="112"/>
    </row>
    <row r="24756" spans="4:4">
      <c r="D24756" s="112"/>
    </row>
    <row r="24757" spans="4:4">
      <c r="D24757" s="112"/>
    </row>
    <row r="24758" spans="4:4">
      <c r="D24758" s="112"/>
    </row>
    <row r="24759" spans="4:4">
      <c r="D24759" s="112"/>
    </row>
    <row r="24760" spans="4:4">
      <c r="D24760" s="112"/>
    </row>
    <row r="24761" spans="4:4">
      <c r="D24761" s="112"/>
    </row>
    <row r="24762" spans="4:4">
      <c r="D24762" s="112"/>
    </row>
    <row r="24763" spans="4:4">
      <c r="D24763" s="112"/>
    </row>
    <row r="24764" spans="4:4">
      <c r="D24764" s="112"/>
    </row>
    <row r="24765" spans="4:4">
      <c r="D24765" s="112"/>
    </row>
    <row r="24766" spans="4:4">
      <c r="D24766" s="112"/>
    </row>
    <row r="24767" spans="4:4">
      <c r="D24767" s="112"/>
    </row>
    <row r="24768" spans="4:4">
      <c r="D24768" s="112"/>
    </row>
    <row r="24769" spans="4:4">
      <c r="D24769" s="112"/>
    </row>
    <row r="24770" spans="4:4">
      <c r="D24770" s="112"/>
    </row>
    <row r="24771" spans="4:4">
      <c r="D24771" s="112"/>
    </row>
    <row r="24772" spans="4:4">
      <c r="D24772" s="112"/>
    </row>
    <row r="24773" spans="4:4">
      <c r="D24773" s="112"/>
    </row>
    <row r="24774" spans="4:4">
      <c r="D24774" s="112"/>
    </row>
    <row r="24775" spans="4:4">
      <c r="D24775" s="112"/>
    </row>
    <row r="24776" spans="4:4">
      <c r="D24776" s="112"/>
    </row>
    <row r="24777" spans="4:4">
      <c r="D24777" s="112"/>
    </row>
    <row r="24778" spans="4:4">
      <c r="D24778" s="112"/>
    </row>
    <row r="24779" spans="4:4">
      <c r="D24779" s="112"/>
    </row>
    <row r="24780" spans="4:4">
      <c r="D24780" s="112"/>
    </row>
    <row r="24781" spans="4:4">
      <c r="D24781" s="112"/>
    </row>
    <row r="24782" spans="4:4">
      <c r="D24782" s="112"/>
    </row>
    <row r="24783" spans="4:4">
      <c r="D24783" s="112"/>
    </row>
    <row r="24784" spans="4:4">
      <c r="D24784" s="112"/>
    </row>
    <row r="24785" spans="4:4">
      <c r="D24785" s="112"/>
    </row>
    <row r="24786" spans="4:4">
      <c r="D24786" s="112"/>
    </row>
    <row r="24787" spans="4:4">
      <c r="D24787" s="112"/>
    </row>
    <row r="24788" spans="4:4">
      <c r="D24788" s="112"/>
    </row>
    <row r="24789" spans="4:4">
      <c r="D24789" s="112"/>
    </row>
    <row r="24790" spans="4:4">
      <c r="D24790" s="112"/>
    </row>
    <row r="24791" spans="4:4">
      <c r="D24791" s="112"/>
    </row>
    <row r="24792" spans="4:4">
      <c r="D24792" s="112"/>
    </row>
    <row r="24793" spans="4:4">
      <c r="D24793" s="112"/>
    </row>
    <row r="24794" spans="4:4">
      <c r="D24794" s="112"/>
    </row>
    <row r="24795" spans="4:4">
      <c r="D24795" s="112"/>
    </row>
    <row r="24796" spans="4:4">
      <c r="D24796" s="112"/>
    </row>
    <row r="24797" spans="4:4">
      <c r="D24797" s="112"/>
    </row>
    <row r="24798" spans="4:4">
      <c r="D24798" s="112"/>
    </row>
    <row r="24799" spans="4:4">
      <c r="D24799" s="112"/>
    </row>
    <row r="24800" spans="4:4">
      <c r="D24800" s="112"/>
    </row>
    <row r="24801" spans="4:4">
      <c r="D24801" s="112"/>
    </row>
    <row r="24802" spans="4:4">
      <c r="D24802" s="112"/>
    </row>
    <row r="24803" spans="4:4">
      <c r="D24803" s="112"/>
    </row>
    <row r="24804" spans="4:4">
      <c r="D24804" s="112"/>
    </row>
    <row r="24805" spans="4:4">
      <c r="D24805" s="112"/>
    </row>
    <row r="24806" spans="4:4">
      <c r="D24806" s="112"/>
    </row>
    <row r="24807" spans="4:4">
      <c r="D24807" s="112"/>
    </row>
    <row r="24808" spans="4:4">
      <c r="D24808" s="112"/>
    </row>
    <row r="24809" spans="4:4">
      <c r="D24809" s="112"/>
    </row>
    <row r="24810" spans="4:4">
      <c r="D24810" s="112"/>
    </row>
    <row r="24811" spans="4:4">
      <c r="D24811" s="112"/>
    </row>
    <row r="24812" spans="4:4">
      <c r="D24812" s="112"/>
    </row>
    <row r="24813" spans="4:4">
      <c r="D24813" s="112"/>
    </row>
    <row r="24814" spans="4:4">
      <c r="D24814" s="112"/>
    </row>
    <row r="24815" spans="4:4">
      <c r="D24815" s="112"/>
    </row>
    <row r="24816" spans="4:4">
      <c r="D24816" s="112"/>
    </row>
    <row r="24817" spans="4:4">
      <c r="D24817" s="112"/>
    </row>
    <row r="24818" spans="4:4">
      <c r="D24818" s="112"/>
    </row>
    <row r="24819" spans="4:4">
      <c r="D24819" s="112"/>
    </row>
    <row r="24820" spans="4:4">
      <c r="D24820" s="112"/>
    </row>
    <row r="24821" spans="4:4">
      <c r="D24821" s="112"/>
    </row>
    <row r="24822" spans="4:4">
      <c r="D24822" s="112"/>
    </row>
    <row r="24823" spans="4:4">
      <c r="D24823" s="112"/>
    </row>
    <row r="24824" spans="4:4">
      <c r="D24824" s="112"/>
    </row>
    <row r="24825" spans="4:4">
      <c r="D24825" s="112"/>
    </row>
    <row r="24826" spans="4:4">
      <c r="D24826" s="112"/>
    </row>
    <row r="24827" spans="4:4">
      <c r="D24827" s="112"/>
    </row>
    <row r="24828" spans="4:4">
      <c r="D24828" s="112"/>
    </row>
    <row r="24829" spans="4:4">
      <c r="D24829" s="112"/>
    </row>
    <row r="24830" spans="4:4">
      <c r="D24830" s="112"/>
    </row>
    <row r="24831" spans="4:4">
      <c r="D24831" s="112"/>
    </row>
    <row r="24832" spans="4:4">
      <c r="D24832" s="112"/>
    </row>
    <row r="24833" spans="4:4">
      <c r="D24833" s="112"/>
    </row>
    <row r="24834" spans="4:4">
      <c r="D24834" s="112"/>
    </row>
    <row r="24835" spans="4:4">
      <c r="D24835" s="112"/>
    </row>
    <row r="24836" spans="4:4">
      <c r="D24836" s="112"/>
    </row>
    <row r="24837" spans="4:4">
      <c r="D24837" s="112"/>
    </row>
    <row r="24838" spans="4:4">
      <c r="D24838" s="112"/>
    </row>
    <row r="24839" spans="4:4">
      <c r="D24839" s="112"/>
    </row>
    <row r="24840" spans="4:4">
      <c r="D24840" s="112"/>
    </row>
    <row r="24841" spans="4:4">
      <c r="D24841" s="112"/>
    </row>
    <row r="24842" spans="4:4">
      <c r="D24842" s="112"/>
    </row>
    <row r="24843" spans="4:4">
      <c r="D24843" s="112"/>
    </row>
    <row r="24844" spans="4:4">
      <c r="D24844" s="112"/>
    </row>
    <row r="24845" spans="4:4">
      <c r="D24845" s="112"/>
    </row>
    <row r="24846" spans="4:4">
      <c r="D24846" s="112"/>
    </row>
    <row r="24847" spans="4:4">
      <c r="D24847" s="112"/>
    </row>
    <row r="24848" spans="4:4">
      <c r="D24848" s="112"/>
    </row>
    <row r="24849" spans="4:4">
      <c r="D24849" s="112"/>
    </row>
    <row r="24850" spans="4:4">
      <c r="D24850" s="112"/>
    </row>
    <row r="24851" spans="4:4">
      <c r="D24851" s="112"/>
    </row>
    <row r="24852" spans="4:4">
      <c r="D24852" s="112"/>
    </row>
    <row r="24853" spans="4:4">
      <c r="D24853" s="112"/>
    </row>
    <row r="24854" spans="4:4">
      <c r="D24854" s="112"/>
    </row>
    <row r="24855" spans="4:4">
      <c r="D24855" s="112"/>
    </row>
    <row r="24856" spans="4:4">
      <c r="D24856" s="112"/>
    </row>
    <row r="24857" spans="4:4">
      <c r="D24857" s="112"/>
    </row>
    <row r="24858" spans="4:4">
      <c r="D24858" s="112"/>
    </row>
    <row r="24859" spans="4:4">
      <c r="D24859" s="112"/>
    </row>
    <row r="24860" spans="4:4">
      <c r="D24860" s="112"/>
    </row>
    <row r="24861" spans="4:4">
      <c r="D24861" s="112"/>
    </row>
    <row r="24862" spans="4:4">
      <c r="D24862" s="112"/>
    </row>
    <row r="24863" spans="4:4">
      <c r="D24863" s="112"/>
    </row>
    <row r="24864" spans="4:4">
      <c r="D24864" s="112"/>
    </row>
    <row r="24865" spans="4:4">
      <c r="D24865" s="112"/>
    </row>
    <row r="24866" spans="4:4">
      <c r="D24866" s="112"/>
    </row>
    <row r="24867" spans="4:4">
      <c r="D24867" s="112"/>
    </row>
    <row r="24868" spans="4:4">
      <c r="D24868" s="112"/>
    </row>
    <row r="24869" spans="4:4">
      <c r="D24869" s="112"/>
    </row>
    <row r="24870" spans="4:4">
      <c r="D24870" s="112"/>
    </row>
    <row r="24871" spans="4:4">
      <c r="D24871" s="112"/>
    </row>
    <row r="24872" spans="4:4">
      <c r="D24872" s="112"/>
    </row>
    <row r="24873" spans="4:4">
      <c r="D24873" s="112"/>
    </row>
    <row r="24874" spans="4:4">
      <c r="D24874" s="112"/>
    </row>
    <row r="24875" spans="4:4">
      <c r="D24875" s="112"/>
    </row>
    <row r="24876" spans="4:4">
      <c r="D24876" s="112"/>
    </row>
    <row r="24877" spans="4:4">
      <c r="D24877" s="112"/>
    </row>
    <row r="24878" spans="4:4">
      <c r="D24878" s="112"/>
    </row>
    <row r="24879" spans="4:4">
      <c r="D24879" s="112"/>
    </row>
    <row r="24880" spans="4:4">
      <c r="D24880" s="112"/>
    </row>
    <row r="24881" spans="4:4">
      <c r="D24881" s="112"/>
    </row>
    <row r="24882" spans="4:4">
      <c r="D24882" s="112"/>
    </row>
    <row r="24883" spans="4:4">
      <c r="D24883" s="112"/>
    </row>
    <row r="24884" spans="4:4">
      <c r="D24884" s="112"/>
    </row>
    <row r="24885" spans="4:4">
      <c r="D24885" s="112"/>
    </row>
    <row r="24886" spans="4:4">
      <c r="D24886" s="112"/>
    </row>
    <row r="24887" spans="4:4">
      <c r="D24887" s="112"/>
    </row>
    <row r="24888" spans="4:4">
      <c r="D24888" s="112"/>
    </row>
    <row r="24889" spans="4:4">
      <c r="D24889" s="112"/>
    </row>
    <row r="24890" spans="4:4">
      <c r="D24890" s="112"/>
    </row>
    <row r="24891" spans="4:4">
      <c r="D24891" s="112"/>
    </row>
    <row r="24892" spans="4:4">
      <c r="D24892" s="112"/>
    </row>
    <row r="24893" spans="4:4">
      <c r="D24893" s="112"/>
    </row>
    <row r="24894" spans="4:4">
      <c r="D24894" s="112"/>
    </row>
    <row r="24895" spans="4:4">
      <c r="D24895" s="112"/>
    </row>
    <row r="24896" spans="4:4">
      <c r="D24896" s="112"/>
    </row>
    <row r="24897" spans="4:4">
      <c r="D24897" s="112"/>
    </row>
    <row r="24898" spans="4:4">
      <c r="D24898" s="112"/>
    </row>
    <row r="24899" spans="4:4">
      <c r="D24899" s="112"/>
    </row>
    <row r="24900" spans="4:4">
      <c r="D24900" s="112"/>
    </row>
    <row r="24901" spans="4:4">
      <c r="D24901" s="112"/>
    </row>
    <row r="24902" spans="4:4">
      <c r="D24902" s="112"/>
    </row>
    <row r="24903" spans="4:4">
      <c r="D24903" s="112"/>
    </row>
    <row r="24904" spans="4:4">
      <c r="D24904" s="112"/>
    </row>
    <row r="24905" spans="4:4">
      <c r="D24905" s="112"/>
    </row>
    <row r="24906" spans="4:4">
      <c r="D24906" s="112"/>
    </row>
    <row r="24907" spans="4:4">
      <c r="D24907" s="112"/>
    </row>
    <row r="24908" spans="4:4">
      <c r="D24908" s="112"/>
    </row>
    <row r="24909" spans="4:4">
      <c r="D24909" s="112"/>
    </row>
    <row r="24910" spans="4:4">
      <c r="D24910" s="112"/>
    </row>
    <row r="24911" spans="4:4">
      <c r="D24911" s="112"/>
    </row>
    <row r="24912" spans="4:4">
      <c r="D24912" s="112"/>
    </row>
    <row r="24913" spans="4:4">
      <c r="D24913" s="112"/>
    </row>
    <row r="24914" spans="4:4">
      <c r="D24914" s="112"/>
    </row>
    <row r="24915" spans="4:4">
      <c r="D24915" s="112"/>
    </row>
    <row r="24916" spans="4:4">
      <c r="D24916" s="112"/>
    </row>
    <row r="24917" spans="4:4">
      <c r="D24917" s="112"/>
    </row>
    <row r="24918" spans="4:4">
      <c r="D24918" s="112"/>
    </row>
    <row r="24919" spans="4:4">
      <c r="D24919" s="112"/>
    </row>
    <row r="24920" spans="4:4">
      <c r="D24920" s="112"/>
    </row>
    <row r="24921" spans="4:4">
      <c r="D24921" s="112"/>
    </row>
    <row r="24922" spans="4:4">
      <c r="D24922" s="112"/>
    </row>
    <row r="24923" spans="4:4">
      <c r="D24923" s="112"/>
    </row>
    <row r="24924" spans="4:4">
      <c r="D24924" s="112"/>
    </row>
    <row r="24925" spans="4:4">
      <c r="D24925" s="112"/>
    </row>
    <row r="24926" spans="4:4">
      <c r="D24926" s="112"/>
    </row>
    <row r="24927" spans="4:4">
      <c r="D24927" s="112"/>
    </row>
    <row r="24928" spans="4:4">
      <c r="D24928" s="112"/>
    </row>
    <row r="24929" spans="4:4">
      <c r="D24929" s="112"/>
    </row>
    <row r="24930" spans="4:4">
      <c r="D24930" s="112"/>
    </row>
    <row r="24931" spans="4:4">
      <c r="D24931" s="112"/>
    </row>
    <row r="24932" spans="4:4">
      <c r="D24932" s="112"/>
    </row>
    <row r="24933" spans="4:4">
      <c r="D24933" s="112"/>
    </row>
    <row r="24934" spans="4:4">
      <c r="D24934" s="112"/>
    </row>
    <row r="24935" spans="4:4">
      <c r="D24935" s="112"/>
    </row>
    <row r="24936" spans="4:4">
      <c r="D24936" s="112"/>
    </row>
    <row r="24937" spans="4:4">
      <c r="D24937" s="112"/>
    </row>
    <row r="24938" spans="4:4">
      <c r="D24938" s="112"/>
    </row>
    <row r="24939" spans="4:4">
      <c r="D24939" s="112"/>
    </row>
    <row r="24940" spans="4:4">
      <c r="D24940" s="112"/>
    </row>
    <row r="24941" spans="4:4">
      <c r="D24941" s="112"/>
    </row>
    <row r="24942" spans="4:4">
      <c r="D24942" s="112"/>
    </row>
    <row r="24943" spans="4:4">
      <c r="D24943" s="112"/>
    </row>
    <row r="24944" spans="4:4">
      <c r="D24944" s="112"/>
    </row>
    <row r="24945" spans="4:4">
      <c r="D24945" s="112"/>
    </row>
    <row r="24946" spans="4:4">
      <c r="D24946" s="112"/>
    </row>
    <row r="24947" spans="4:4">
      <c r="D24947" s="112"/>
    </row>
    <row r="24948" spans="4:4">
      <c r="D24948" s="112"/>
    </row>
    <row r="24949" spans="4:4">
      <c r="D24949" s="112"/>
    </row>
    <row r="24950" spans="4:4">
      <c r="D24950" s="112"/>
    </row>
    <row r="24951" spans="4:4">
      <c r="D24951" s="112"/>
    </row>
    <row r="24952" spans="4:4">
      <c r="D24952" s="112"/>
    </row>
    <row r="24953" spans="4:4">
      <c r="D24953" s="112"/>
    </row>
    <row r="24954" spans="4:4">
      <c r="D24954" s="112"/>
    </row>
    <row r="24955" spans="4:4">
      <c r="D24955" s="112"/>
    </row>
    <row r="24956" spans="4:4">
      <c r="D24956" s="112"/>
    </row>
    <row r="24957" spans="4:4">
      <c r="D24957" s="112"/>
    </row>
    <row r="24958" spans="4:4">
      <c r="D24958" s="112"/>
    </row>
    <row r="24959" spans="4:4">
      <c r="D24959" s="112"/>
    </row>
    <row r="24960" spans="4:4">
      <c r="D24960" s="112"/>
    </row>
    <row r="24961" spans="4:4">
      <c r="D24961" s="112"/>
    </row>
    <row r="24962" spans="4:4">
      <c r="D24962" s="112"/>
    </row>
    <row r="24963" spans="4:4">
      <c r="D24963" s="112"/>
    </row>
    <row r="24964" spans="4:4">
      <c r="D24964" s="112"/>
    </row>
    <row r="24965" spans="4:4">
      <c r="D24965" s="112"/>
    </row>
    <row r="24966" spans="4:4">
      <c r="D24966" s="112"/>
    </row>
    <row r="24967" spans="4:4">
      <c r="D24967" s="112"/>
    </row>
    <row r="24968" spans="4:4">
      <c r="D24968" s="112"/>
    </row>
    <row r="24969" spans="4:4">
      <c r="D24969" s="112"/>
    </row>
    <row r="24970" spans="4:4">
      <c r="D24970" s="112"/>
    </row>
    <row r="24971" spans="4:4">
      <c r="D24971" s="112"/>
    </row>
    <row r="24972" spans="4:4">
      <c r="D24972" s="112"/>
    </row>
    <row r="24973" spans="4:4">
      <c r="D24973" s="112"/>
    </row>
    <row r="24974" spans="4:4">
      <c r="D24974" s="112"/>
    </row>
    <row r="24975" spans="4:4">
      <c r="D24975" s="112"/>
    </row>
    <row r="24976" spans="4:4">
      <c r="D24976" s="112"/>
    </row>
    <row r="24977" spans="4:4">
      <c r="D24977" s="112"/>
    </row>
    <row r="24978" spans="4:4">
      <c r="D24978" s="112"/>
    </row>
    <row r="24979" spans="4:4">
      <c r="D24979" s="112"/>
    </row>
    <row r="24980" spans="4:4">
      <c r="D24980" s="112"/>
    </row>
    <row r="24981" spans="4:4">
      <c r="D24981" s="112"/>
    </row>
    <row r="24982" spans="4:4">
      <c r="D24982" s="112"/>
    </row>
    <row r="24983" spans="4:4">
      <c r="D24983" s="112"/>
    </row>
    <row r="24984" spans="4:4">
      <c r="D24984" s="112"/>
    </row>
    <row r="24985" spans="4:4">
      <c r="D24985" s="112"/>
    </row>
    <row r="24986" spans="4:4">
      <c r="D24986" s="112"/>
    </row>
    <row r="24987" spans="4:4">
      <c r="D24987" s="112"/>
    </row>
    <row r="24988" spans="4:4">
      <c r="D24988" s="112"/>
    </row>
    <row r="24989" spans="4:4">
      <c r="D24989" s="112"/>
    </row>
    <row r="24990" spans="4:4">
      <c r="D24990" s="112"/>
    </row>
    <row r="24991" spans="4:4">
      <c r="D24991" s="112"/>
    </row>
    <row r="24992" spans="4:4">
      <c r="D24992" s="112"/>
    </row>
    <row r="24993" spans="4:4">
      <c r="D24993" s="112"/>
    </row>
    <row r="24994" spans="4:4">
      <c r="D24994" s="112"/>
    </row>
    <row r="24995" spans="4:4">
      <c r="D24995" s="112"/>
    </row>
    <row r="24996" spans="4:4">
      <c r="D24996" s="112"/>
    </row>
    <row r="24997" spans="4:4">
      <c r="D24997" s="112"/>
    </row>
    <row r="24998" spans="4:4">
      <c r="D24998" s="112"/>
    </row>
    <row r="24999" spans="4:4">
      <c r="D24999" s="112"/>
    </row>
    <row r="25000" spans="4:4">
      <c r="D25000" s="112"/>
    </row>
    <row r="25001" spans="4:4">
      <c r="D25001" s="112"/>
    </row>
    <row r="25002" spans="4:4">
      <c r="D25002" s="112"/>
    </row>
    <row r="25003" spans="4:4">
      <c r="D25003" s="112"/>
    </row>
    <row r="25004" spans="4:4">
      <c r="D25004" s="112"/>
    </row>
    <row r="25005" spans="4:4">
      <c r="D25005" s="112"/>
    </row>
    <row r="25006" spans="4:4">
      <c r="D25006" s="112"/>
    </row>
    <row r="25007" spans="4:4">
      <c r="D25007" s="112"/>
    </row>
    <row r="25008" spans="4:4">
      <c r="D25008" s="112"/>
    </row>
    <row r="25009" spans="4:4">
      <c r="D25009" s="112"/>
    </row>
    <row r="25010" spans="4:4">
      <c r="D25010" s="112"/>
    </row>
    <row r="25011" spans="4:4">
      <c r="D25011" s="112"/>
    </row>
    <row r="25012" spans="4:4">
      <c r="D25012" s="112"/>
    </row>
    <row r="25013" spans="4:4">
      <c r="D25013" s="112"/>
    </row>
    <row r="25014" spans="4:4">
      <c r="D25014" s="112"/>
    </row>
    <row r="25015" spans="4:4">
      <c r="D25015" s="112"/>
    </row>
    <row r="25016" spans="4:4">
      <c r="D25016" s="112"/>
    </row>
    <row r="25017" spans="4:4">
      <c r="D25017" s="112"/>
    </row>
    <row r="25018" spans="4:4">
      <c r="D25018" s="112"/>
    </row>
    <row r="25019" spans="4:4">
      <c r="D25019" s="112"/>
    </row>
    <row r="25020" spans="4:4">
      <c r="D25020" s="112"/>
    </row>
    <row r="25021" spans="4:4">
      <c r="D25021" s="112"/>
    </row>
    <row r="25022" spans="4:4">
      <c r="D25022" s="112"/>
    </row>
    <row r="25023" spans="4:4">
      <c r="D25023" s="112"/>
    </row>
    <row r="25024" spans="4:4">
      <c r="D25024" s="112"/>
    </row>
    <row r="25025" spans="4:4">
      <c r="D25025" s="112"/>
    </row>
    <row r="25026" spans="4:4">
      <c r="D25026" s="112"/>
    </row>
    <row r="25027" spans="4:4">
      <c r="D25027" s="112"/>
    </row>
    <row r="25028" spans="4:4">
      <c r="D25028" s="112"/>
    </row>
    <row r="25029" spans="4:4">
      <c r="D25029" s="112"/>
    </row>
    <row r="25030" spans="4:4">
      <c r="D25030" s="112"/>
    </row>
    <row r="25031" spans="4:4">
      <c r="D25031" s="112"/>
    </row>
    <row r="25032" spans="4:4">
      <c r="D25032" s="112"/>
    </row>
    <row r="25033" spans="4:4">
      <c r="D25033" s="112"/>
    </row>
    <row r="25034" spans="4:4">
      <c r="D25034" s="112"/>
    </row>
    <row r="25035" spans="4:4">
      <c r="D25035" s="112"/>
    </row>
    <row r="25036" spans="4:4">
      <c r="D25036" s="112"/>
    </row>
    <row r="25037" spans="4:4">
      <c r="D25037" s="112"/>
    </row>
    <row r="25038" spans="4:4">
      <c r="D25038" s="112"/>
    </row>
    <row r="25039" spans="4:4">
      <c r="D25039" s="112"/>
    </row>
    <row r="25040" spans="4:4">
      <c r="D25040" s="112"/>
    </row>
    <row r="25041" spans="4:4">
      <c r="D25041" s="112"/>
    </row>
    <row r="25042" spans="4:4">
      <c r="D25042" s="112"/>
    </row>
    <row r="25043" spans="4:4">
      <c r="D25043" s="112"/>
    </row>
    <row r="25044" spans="4:4">
      <c r="D25044" s="112"/>
    </row>
    <row r="25045" spans="4:4">
      <c r="D25045" s="112"/>
    </row>
    <row r="25046" spans="4:4">
      <c r="D25046" s="112"/>
    </row>
    <row r="25047" spans="4:4">
      <c r="D25047" s="112"/>
    </row>
    <row r="25048" spans="4:4">
      <c r="D25048" s="112"/>
    </row>
    <row r="25049" spans="4:4">
      <c r="D25049" s="112"/>
    </row>
    <row r="25050" spans="4:4">
      <c r="D25050" s="112"/>
    </row>
    <row r="25051" spans="4:4">
      <c r="D25051" s="112"/>
    </row>
    <row r="25052" spans="4:4">
      <c r="D25052" s="112"/>
    </row>
    <row r="25053" spans="4:4">
      <c r="D25053" s="112"/>
    </row>
    <row r="25054" spans="4:4">
      <c r="D25054" s="112"/>
    </row>
    <row r="25055" spans="4:4">
      <c r="D25055" s="112"/>
    </row>
    <row r="25056" spans="4:4">
      <c r="D25056" s="112"/>
    </row>
    <row r="25057" spans="4:4">
      <c r="D25057" s="112"/>
    </row>
    <row r="25058" spans="4:4">
      <c r="D25058" s="112"/>
    </row>
    <row r="25059" spans="4:4">
      <c r="D25059" s="112"/>
    </row>
    <row r="25060" spans="4:4">
      <c r="D25060" s="112"/>
    </row>
    <row r="25061" spans="4:4">
      <c r="D25061" s="112"/>
    </row>
    <row r="25062" spans="4:4">
      <c r="D25062" s="112"/>
    </row>
    <row r="25063" spans="4:4">
      <c r="D25063" s="112"/>
    </row>
    <row r="25064" spans="4:4">
      <c r="D25064" s="112"/>
    </row>
    <row r="25065" spans="4:4">
      <c r="D25065" s="112"/>
    </row>
    <row r="25066" spans="4:4">
      <c r="D25066" s="112"/>
    </row>
    <row r="25067" spans="4:4">
      <c r="D25067" s="112"/>
    </row>
    <row r="25068" spans="4:4">
      <c r="D25068" s="112"/>
    </row>
    <row r="25069" spans="4:4">
      <c r="D25069" s="112"/>
    </row>
    <row r="25070" spans="4:4">
      <c r="D25070" s="112"/>
    </row>
    <row r="25071" spans="4:4">
      <c r="D25071" s="112"/>
    </row>
    <row r="25072" spans="4:4">
      <c r="D25072" s="112"/>
    </row>
    <row r="25073" spans="4:4">
      <c r="D25073" s="112"/>
    </row>
    <row r="25074" spans="4:4">
      <c r="D25074" s="112"/>
    </row>
    <row r="25075" spans="4:4">
      <c r="D25075" s="112"/>
    </row>
    <row r="25076" spans="4:4">
      <c r="D25076" s="112"/>
    </row>
    <row r="25077" spans="4:4">
      <c r="D25077" s="112"/>
    </row>
    <row r="25078" spans="4:4">
      <c r="D25078" s="112"/>
    </row>
    <row r="25079" spans="4:4">
      <c r="D25079" s="112"/>
    </row>
    <row r="25080" spans="4:4">
      <c r="D25080" s="112"/>
    </row>
    <row r="25081" spans="4:4">
      <c r="D25081" s="112"/>
    </row>
    <row r="25082" spans="4:4">
      <c r="D25082" s="112"/>
    </row>
    <row r="25083" spans="4:4">
      <c r="D25083" s="112"/>
    </row>
    <row r="25084" spans="4:4">
      <c r="D25084" s="112"/>
    </row>
    <row r="25085" spans="4:4">
      <c r="D25085" s="112"/>
    </row>
    <row r="25086" spans="4:4">
      <c r="D25086" s="112"/>
    </row>
    <row r="25087" spans="4:4">
      <c r="D25087" s="112"/>
    </row>
    <row r="25088" spans="4:4">
      <c r="D25088" s="112"/>
    </row>
    <row r="25089" spans="4:4">
      <c r="D25089" s="112"/>
    </row>
    <row r="25090" spans="4:4">
      <c r="D25090" s="112"/>
    </row>
    <row r="25091" spans="4:4">
      <c r="D25091" s="112"/>
    </row>
    <row r="25092" spans="4:4">
      <c r="D25092" s="112"/>
    </row>
    <row r="25093" spans="4:4">
      <c r="D25093" s="112"/>
    </row>
    <row r="25094" spans="4:4">
      <c r="D25094" s="112"/>
    </row>
    <row r="25095" spans="4:4">
      <c r="D25095" s="112"/>
    </row>
    <row r="25096" spans="4:4">
      <c r="D25096" s="112"/>
    </row>
    <row r="25097" spans="4:4">
      <c r="D25097" s="112"/>
    </row>
    <row r="25098" spans="4:4">
      <c r="D25098" s="112"/>
    </row>
    <row r="25099" spans="4:4">
      <c r="D25099" s="112"/>
    </row>
    <row r="25100" spans="4:4">
      <c r="D25100" s="112"/>
    </row>
    <row r="25101" spans="4:4">
      <c r="D25101" s="112"/>
    </row>
    <row r="25102" spans="4:4">
      <c r="D25102" s="112"/>
    </row>
    <row r="25103" spans="4:4">
      <c r="D25103" s="112"/>
    </row>
    <row r="25104" spans="4:4">
      <c r="D25104" s="112"/>
    </row>
    <row r="25105" spans="4:4">
      <c r="D25105" s="112"/>
    </row>
    <row r="25106" spans="4:4">
      <c r="D25106" s="112"/>
    </row>
    <row r="25107" spans="4:4">
      <c r="D25107" s="112"/>
    </row>
    <row r="25108" spans="4:4">
      <c r="D25108" s="112"/>
    </row>
    <row r="25109" spans="4:4">
      <c r="D25109" s="112"/>
    </row>
    <row r="25110" spans="4:4">
      <c r="D25110" s="112"/>
    </row>
    <row r="25111" spans="4:4">
      <c r="D25111" s="112"/>
    </row>
    <row r="25112" spans="4:4">
      <c r="D25112" s="112"/>
    </row>
    <row r="25113" spans="4:4">
      <c r="D25113" s="112"/>
    </row>
    <row r="25114" spans="4:4">
      <c r="D25114" s="112"/>
    </row>
    <row r="25115" spans="4:4">
      <c r="D25115" s="112"/>
    </row>
    <row r="25116" spans="4:4">
      <c r="D25116" s="112"/>
    </row>
    <row r="25117" spans="4:4">
      <c r="D25117" s="112"/>
    </row>
    <row r="25118" spans="4:4">
      <c r="D25118" s="112"/>
    </row>
    <row r="25119" spans="4:4">
      <c r="D25119" s="112"/>
    </row>
    <row r="25120" spans="4:4">
      <c r="D25120" s="112"/>
    </row>
    <row r="25121" spans="4:4">
      <c r="D25121" s="112"/>
    </row>
    <row r="25122" spans="4:4">
      <c r="D25122" s="112"/>
    </row>
    <row r="25123" spans="4:4">
      <c r="D25123" s="112"/>
    </row>
    <row r="25124" spans="4:4">
      <c r="D25124" s="112"/>
    </row>
    <row r="25125" spans="4:4">
      <c r="D25125" s="112"/>
    </row>
    <row r="25126" spans="4:4">
      <c r="D25126" s="112"/>
    </row>
    <row r="25127" spans="4:4">
      <c r="D25127" s="112"/>
    </row>
    <row r="25128" spans="4:4">
      <c r="D25128" s="112"/>
    </row>
    <row r="25129" spans="4:4">
      <c r="D25129" s="112"/>
    </row>
    <row r="25130" spans="4:4">
      <c r="D25130" s="112"/>
    </row>
    <row r="25131" spans="4:4">
      <c r="D25131" s="112"/>
    </row>
    <row r="25132" spans="4:4">
      <c r="D25132" s="112"/>
    </row>
    <row r="25133" spans="4:4">
      <c r="D25133" s="112"/>
    </row>
    <row r="25134" spans="4:4">
      <c r="D25134" s="112"/>
    </row>
    <row r="25135" spans="4:4">
      <c r="D25135" s="112"/>
    </row>
    <row r="25136" spans="4:4">
      <c r="D25136" s="112"/>
    </row>
    <row r="25137" spans="4:4">
      <c r="D25137" s="112"/>
    </row>
    <row r="25138" spans="4:4">
      <c r="D25138" s="112"/>
    </row>
    <row r="25139" spans="4:4">
      <c r="D25139" s="112"/>
    </row>
    <row r="25140" spans="4:4">
      <c r="D25140" s="112"/>
    </row>
    <row r="25141" spans="4:4">
      <c r="D25141" s="112"/>
    </row>
    <row r="25142" spans="4:4">
      <c r="D25142" s="112"/>
    </row>
    <row r="25143" spans="4:4">
      <c r="D25143" s="112"/>
    </row>
    <row r="25144" spans="4:4">
      <c r="D25144" s="112"/>
    </row>
    <row r="25145" spans="4:4">
      <c r="D25145" s="112"/>
    </row>
    <row r="25146" spans="4:4">
      <c r="D25146" s="112"/>
    </row>
    <row r="25147" spans="4:4">
      <c r="D25147" s="112"/>
    </row>
    <row r="25148" spans="4:4">
      <c r="D25148" s="112"/>
    </row>
    <row r="25149" spans="4:4">
      <c r="D25149" s="112"/>
    </row>
    <row r="25150" spans="4:4">
      <c r="D25150" s="112"/>
    </row>
    <row r="25151" spans="4:4">
      <c r="D25151" s="112"/>
    </row>
    <row r="25152" spans="4:4">
      <c r="D25152" s="112"/>
    </row>
    <row r="25153" spans="4:4">
      <c r="D25153" s="112"/>
    </row>
    <row r="25154" spans="4:4">
      <c r="D25154" s="112"/>
    </row>
    <row r="25155" spans="4:4">
      <c r="D25155" s="112"/>
    </row>
    <row r="25156" spans="4:4">
      <c r="D25156" s="112"/>
    </row>
    <row r="25157" spans="4:4">
      <c r="D25157" s="112"/>
    </row>
    <row r="25158" spans="4:4">
      <c r="D25158" s="112"/>
    </row>
    <row r="25159" spans="4:4">
      <c r="D25159" s="112"/>
    </row>
    <row r="25160" spans="4:4">
      <c r="D25160" s="112"/>
    </row>
    <row r="25161" spans="4:4">
      <c r="D25161" s="112"/>
    </row>
    <row r="25162" spans="4:4">
      <c r="D25162" s="112"/>
    </row>
    <row r="25163" spans="4:4">
      <c r="D25163" s="112"/>
    </row>
    <row r="25164" spans="4:4">
      <c r="D25164" s="112"/>
    </row>
    <row r="25165" spans="4:4">
      <c r="D25165" s="112"/>
    </row>
    <row r="25166" spans="4:4">
      <c r="D25166" s="112"/>
    </row>
    <row r="25167" spans="4:4">
      <c r="D25167" s="112"/>
    </row>
    <row r="25168" spans="4:4">
      <c r="D25168" s="112"/>
    </row>
    <row r="25169" spans="4:4">
      <c r="D25169" s="112"/>
    </row>
    <row r="25170" spans="4:4">
      <c r="D25170" s="112"/>
    </row>
    <row r="25171" spans="4:4">
      <c r="D25171" s="112"/>
    </row>
    <row r="25172" spans="4:4">
      <c r="D25172" s="112"/>
    </row>
    <row r="25173" spans="4:4">
      <c r="D25173" s="112"/>
    </row>
    <row r="25174" spans="4:4">
      <c r="D25174" s="112"/>
    </row>
    <row r="25175" spans="4:4">
      <c r="D25175" s="112"/>
    </row>
    <row r="25176" spans="4:4">
      <c r="D25176" s="112"/>
    </row>
    <row r="25177" spans="4:4">
      <c r="D25177" s="112"/>
    </row>
    <row r="25178" spans="4:4">
      <c r="D25178" s="112"/>
    </row>
    <row r="25179" spans="4:4">
      <c r="D25179" s="112"/>
    </row>
    <row r="25180" spans="4:4">
      <c r="D25180" s="112"/>
    </row>
    <row r="25181" spans="4:4">
      <c r="D25181" s="112"/>
    </row>
    <row r="25182" spans="4:4">
      <c r="D25182" s="112"/>
    </row>
    <row r="25183" spans="4:4">
      <c r="D25183" s="112"/>
    </row>
    <row r="25184" spans="4:4">
      <c r="D25184" s="112"/>
    </row>
    <row r="25185" spans="4:4">
      <c r="D25185" s="112"/>
    </row>
    <row r="25186" spans="4:4">
      <c r="D25186" s="112"/>
    </row>
    <row r="25187" spans="4:4">
      <c r="D25187" s="112"/>
    </row>
    <row r="25188" spans="4:4">
      <c r="D25188" s="112"/>
    </row>
    <row r="25189" spans="4:4">
      <c r="D25189" s="112"/>
    </row>
    <row r="25190" spans="4:4">
      <c r="D25190" s="112"/>
    </row>
    <row r="25191" spans="4:4">
      <c r="D25191" s="112"/>
    </row>
    <row r="25192" spans="4:4">
      <c r="D25192" s="112"/>
    </row>
    <row r="25193" spans="4:4">
      <c r="D25193" s="112"/>
    </row>
    <row r="25194" spans="4:4">
      <c r="D25194" s="112"/>
    </row>
    <row r="25195" spans="4:4">
      <c r="D25195" s="112"/>
    </row>
    <row r="25196" spans="4:4">
      <c r="D25196" s="112"/>
    </row>
    <row r="25197" spans="4:4">
      <c r="D25197" s="112"/>
    </row>
    <row r="25198" spans="4:4">
      <c r="D25198" s="112"/>
    </row>
    <row r="25199" spans="4:4">
      <c r="D25199" s="112"/>
    </row>
    <row r="25200" spans="4:4">
      <c r="D25200" s="112"/>
    </row>
    <row r="25201" spans="4:4">
      <c r="D25201" s="112"/>
    </row>
    <row r="25202" spans="4:4">
      <c r="D25202" s="112"/>
    </row>
    <row r="25203" spans="4:4">
      <c r="D25203" s="112"/>
    </row>
    <row r="25204" spans="4:4">
      <c r="D25204" s="112"/>
    </row>
    <row r="25205" spans="4:4">
      <c r="D25205" s="112"/>
    </row>
    <row r="25206" spans="4:4">
      <c r="D25206" s="112"/>
    </row>
    <row r="25207" spans="4:4">
      <c r="D25207" s="112"/>
    </row>
    <row r="25208" spans="4:4">
      <c r="D25208" s="112"/>
    </row>
    <row r="25209" spans="4:4">
      <c r="D25209" s="112"/>
    </row>
    <row r="25210" spans="4:4">
      <c r="D25210" s="112"/>
    </row>
    <row r="25211" spans="4:4">
      <c r="D25211" s="112"/>
    </row>
    <row r="25212" spans="4:4">
      <c r="D25212" s="112"/>
    </row>
    <row r="25213" spans="4:4">
      <c r="D25213" s="112"/>
    </row>
    <row r="25214" spans="4:4">
      <c r="D25214" s="112"/>
    </row>
    <row r="25215" spans="4:4">
      <c r="D25215" s="112"/>
    </row>
    <row r="25216" spans="4:4">
      <c r="D25216" s="112"/>
    </row>
    <row r="25217" spans="4:4">
      <c r="D25217" s="112"/>
    </row>
    <row r="25218" spans="4:4">
      <c r="D25218" s="112"/>
    </row>
    <row r="25219" spans="4:4">
      <c r="D25219" s="112"/>
    </row>
    <row r="25220" spans="4:4">
      <c r="D25220" s="112"/>
    </row>
    <row r="25221" spans="4:4">
      <c r="D25221" s="112"/>
    </row>
    <row r="25222" spans="4:4">
      <c r="D25222" s="112"/>
    </row>
    <row r="25223" spans="4:4">
      <c r="D25223" s="112"/>
    </row>
    <row r="25224" spans="4:4">
      <c r="D25224" s="112"/>
    </row>
    <row r="25225" spans="4:4">
      <c r="D25225" s="112"/>
    </row>
    <row r="25226" spans="4:4">
      <c r="D25226" s="112"/>
    </row>
    <row r="25227" spans="4:4">
      <c r="D25227" s="112"/>
    </row>
    <row r="25228" spans="4:4">
      <c r="D25228" s="112"/>
    </row>
    <row r="25229" spans="4:4">
      <c r="D25229" s="112"/>
    </row>
    <row r="25230" spans="4:4">
      <c r="D25230" s="112"/>
    </row>
    <row r="25231" spans="4:4">
      <c r="D25231" s="112"/>
    </row>
    <row r="25232" spans="4:4">
      <c r="D25232" s="112"/>
    </row>
    <row r="25233" spans="4:4">
      <c r="D25233" s="112"/>
    </row>
    <row r="25234" spans="4:4">
      <c r="D25234" s="112"/>
    </row>
    <row r="25235" spans="4:4">
      <c r="D25235" s="112"/>
    </row>
    <row r="25236" spans="4:4">
      <c r="D25236" s="112"/>
    </row>
    <row r="25237" spans="4:4">
      <c r="D25237" s="112"/>
    </row>
    <row r="25238" spans="4:4">
      <c r="D25238" s="112"/>
    </row>
    <row r="25239" spans="4:4">
      <c r="D25239" s="112"/>
    </row>
    <row r="25240" spans="4:4">
      <c r="D25240" s="112"/>
    </row>
    <row r="25241" spans="4:4">
      <c r="D25241" s="112"/>
    </row>
    <row r="25242" spans="4:4">
      <c r="D25242" s="112"/>
    </row>
    <row r="25243" spans="4:4">
      <c r="D25243" s="112"/>
    </row>
    <row r="25244" spans="4:4">
      <c r="D25244" s="112"/>
    </row>
    <row r="25245" spans="4:4">
      <c r="D25245" s="112"/>
    </row>
    <row r="25246" spans="4:4">
      <c r="D25246" s="112"/>
    </row>
    <row r="25247" spans="4:4">
      <c r="D25247" s="112"/>
    </row>
    <row r="25248" spans="4:4">
      <c r="D25248" s="112"/>
    </row>
    <row r="25249" spans="4:4">
      <c r="D25249" s="112"/>
    </row>
    <row r="25250" spans="4:4">
      <c r="D25250" s="112"/>
    </row>
    <row r="25251" spans="4:4">
      <c r="D25251" s="112"/>
    </row>
    <row r="25252" spans="4:4">
      <c r="D25252" s="112"/>
    </row>
    <row r="25253" spans="4:4">
      <c r="D25253" s="112"/>
    </row>
    <row r="25254" spans="4:4">
      <c r="D25254" s="112"/>
    </row>
    <row r="25255" spans="4:4">
      <c r="D25255" s="112"/>
    </row>
    <row r="25256" spans="4:4">
      <c r="D25256" s="112"/>
    </row>
    <row r="25257" spans="4:4">
      <c r="D25257" s="112"/>
    </row>
    <row r="25258" spans="4:4">
      <c r="D25258" s="112"/>
    </row>
    <row r="25259" spans="4:4">
      <c r="D25259" s="112"/>
    </row>
    <row r="25260" spans="4:4">
      <c r="D25260" s="112"/>
    </row>
    <row r="25261" spans="4:4">
      <c r="D25261" s="112"/>
    </row>
    <row r="25262" spans="4:4">
      <c r="D25262" s="112"/>
    </row>
    <row r="25263" spans="4:4">
      <c r="D25263" s="112"/>
    </row>
    <row r="25264" spans="4:4">
      <c r="D25264" s="112"/>
    </row>
    <row r="25265" spans="4:4">
      <c r="D25265" s="112"/>
    </row>
    <row r="25266" spans="4:4">
      <c r="D25266" s="112"/>
    </row>
    <row r="25267" spans="4:4">
      <c r="D25267" s="112"/>
    </row>
    <row r="25268" spans="4:4">
      <c r="D25268" s="112"/>
    </row>
    <row r="25269" spans="4:4">
      <c r="D25269" s="112"/>
    </row>
    <row r="25270" spans="4:4">
      <c r="D25270" s="112"/>
    </row>
    <row r="25271" spans="4:4">
      <c r="D25271" s="112"/>
    </row>
    <row r="25272" spans="4:4">
      <c r="D25272" s="112"/>
    </row>
    <row r="25273" spans="4:4">
      <c r="D25273" s="112"/>
    </row>
    <row r="25274" spans="4:4">
      <c r="D25274" s="112"/>
    </row>
    <row r="25275" spans="4:4">
      <c r="D25275" s="112"/>
    </row>
    <row r="25276" spans="4:4">
      <c r="D25276" s="112"/>
    </row>
    <row r="25277" spans="4:4">
      <c r="D25277" s="112"/>
    </row>
    <row r="25278" spans="4:4">
      <c r="D25278" s="112"/>
    </row>
    <row r="25279" spans="4:4">
      <c r="D25279" s="112"/>
    </row>
    <row r="25280" spans="4:4">
      <c r="D25280" s="112"/>
    </row>
    <row r="25281" spans="4:4">
      <c r="D25281" s="112"/>
    </row>
    <row r="25282" spans="4:4">
      <c r="D25282" s="112"/>
    </row>
    <row r="25283" spans="4:4">
      <c r="D25283" s="112"/>
    </row>
    <row r="25284" spans="4:4">
      <c r="D25284" s="112"/>
    </row>
    <row r="25285" spans="4:4">
      <c r="D25285" s="112"/>
    </row>
    <row r="25286" spans="4:4">
      <c r="D25286" s="112"/>
    </row>
    <row r="25287" spans="4:4">
      <c r="D25287" s="112"/>
    </row>
    <row r="25288" spans="4:4">
      <c r="D25288" s="112"/>
    </row>
    <row r="25289" spans="4:4">
      <c r="D25289" s="112"/>
    </row>
    <row r="25290" spans="4:4">
      <c r="D25290" s="112"/>
    </row>
    <row r="25291" spans="4:4">
      <c r="D25291" s="112"/>
    </row>
    <row r="25292" spans="4:4">
      <c r="D25292" s="112"/>
    </row>
    <row r="25293" spans="4:4">
      <c r="D25293" s="112"/>
    </row>
    <row r="25294" spans="4:4">
      <c r="D25294" s="112"/>
    </row>
    <row r="25295" spans="4:4">
      <c r="D25295" s="112"/>
    </row>
    <row r="25296" spans="4:4">
      <c r="D25296" s="112"/>
    </row>
    <row r="25297" spans="4:4">
      <c r="D25297" s="112"/>
    </row>
    <row r="25298" spans="4:4">
      <c r="D25298" s="112"/>
    </row>
    <row r="25299" spans="4:4">
      <c r="D25299" s="112"/>
    </row>
    <row r="25300" spans="4:4">
      <c r="D25300" s="112"/>
    </row>
    <row r="25301" spans="4:4">
      <c r="D25301" s="112"/>
    </row>
    <row r="25302" spans="4:4">
      <c r="D25302" s="112"/>
    </row>
    <row r="25303" spans="4:4">
      <c r="D25303" s="112"/>
    </row>
    <row r="25304" spans="4:4">
      <c r="D25304" s="112"/>
    </row>
    <row r="25305" spans="4:4">
      <c r="D25305" s="112"/>
    </row>
    <row r="25306" spans="4:4">
      <c r="D25306" s="112"/>
    </row>
    <row r="25307" spans="4:4">
      <c r="D25307" s="112"/>
    </row>
    <row r="25308" spans="4:4">
      <c r="D25308" s="112"/>
    </row>
    <row r="25309" spans="4:4">
      <c r="D25309" s="112"/>
    </row>
    <row r="25310" spans="4:4">
      <c r="D25310" s="112"/>
    </row>
    <row r="25311" spans="4:4">
      <c r="D25311" s="112"/>
    </row>
    <row r="25312" spans="4:4">
      <c r="D25312" s="112"/>
    </row>
    <row r="25313" spans="4:4">
      <c r="D25313" s="112"/>
    </row>
    <row r="25314" spans="4:4">
      <c r="D25314" s="112"/>
    </row>
    <row r="25315" spans="4:4">
      <c r="D25315" s="112"/>
    </row>
    <row r="25316" spans="4:4">
      <c r="D25316" s="112"/>
    </row>
    <row r="25317" spans="4:4">
      <c r="D25317" s="112"/>
    </row>
    <row r="25318" spans="4:4">
      <c r="D25318" s="112"/>
    </row>
    <row r="25319" spans="4:4">
      <c r="D25319" s="112"/>
    </row>
    <row r="25320" spans="4:4">
      <c r="D25320" s="112"/>
    </row>
    <row r="25321" spans="4:4">
      <c r="D25321" s="112"/>
    </row>
    <row r="25322" spans="4:4">
      <c r="D25322" s="112"/>
    </row>
    <row r="25323" spans="4:4">
      <c r="D25323" s="112"/>
    </row>
    <row r="25324" spans="4:4">
      <c r="D25324" s="112"/>
    </row>
    <row r="25325" spans="4:4">
      <c r="D25325" s="112"/>
    </row>
    <row r="25326" spans="4:4">
      <c r="D25326" s="112"/>
    </row>
    <row r="25327" spans="4:4">
      <c r="D25327" s="112"/>
    </row>
    <row r="25328" spans="4:4">
      <c r="D25328" s="112"/>
    </row>
    <row r="25329" spans="4:4">
      <c r="D25329" s="112"/>
    </row>
    <row r="25330" spans="4:4">
      <c r="D25330" s="112"/>
    </row>
    <row r="25331" spans="4:4">
      <c r="D25331" s="112"/>
    </row>
    <row r="25332" spans="4:4">
      <c r="D25332" s="112"/>
    </row>
    <row r="25333" spans="4:4">
      <c r="D25333" s="112"/>
    </row>
    <row r="25334" spans="4:4">
      <c r="D25334" s="112"/>
    </row>
    <row r="25335" spans="4:4">
      <c r="D25335" s="112"/>
    </row>
    <row r="25336" spans="4:4">
      <c r="D25336" s="112"/>
    </row>
    <row r="25337" spans="4:4">
      <c r="D25337" s="112"/>
    </row>
    <row r="25338" spans="4:4">
      <c r="D25338" s="112"/>
    </row>
    <row r="25339" spans="4:4">
      <c r="D25339" s="112"/>
    </row>
    <row r="25340" spans="4:4">
      <c r="D25340" s="112"/>
    </row>
    <row r="25341" spans="4:4">
      <c r="D25341" s="112"/>
    </row>
    <row r="25342" spans="4:4">
      <c r="D25342" s="112"/>
    </row>
    <row r="25343" spans="4:4">
      <c r="D25343" s="112"/>
    </row>
    <row r="25344" spans="4:4">
      <c r="D25344" s="112"/>
    </row>
    <row r="25345" spans="4:4">
      <c r="D25345" s="112"/>
    </row>
    <row r="25346" spans="4:4">
      <c r="D25346" s="112"/>
    </row>
    <row r="25347" spans="4:4">
      <c r="D25347" s="112"/>
    </row>
    <row r="25348" spans="4:4">
      <c r="D25348" s="112"/>
    </row>
    <row r="25349" spans="4:4">
      <c r="D25349" s="112"/>
    </row>
    <row r="25350" spans="4:4">
      <c r="D25350" s="112"/>
    </row>
    <row r="25351" spans="4:4">
      <c r="D25351" s="112"/>
    </row>
    <row r="25352" spans="4:4">
      <c r="D25352" s="112"/>
    </row>
    <row r="25353" spans="4:4">
      <c r="D25353" s="112"/>
    </row>
    <row r="25354" spans="4:4">
      <c r="D25354" s="112"/>
    </row>
    <row r="25355" spans="4:4">
      <c r="D25355" s="112"/>
    </row>
    <row r="25356" spans="4:4">
      <c r="D25356" s="112"/>
    </row>
    <row r="25357" spans="4:4">
      <c r="D25357" s="112"/>
    </row>
    <row r="25358" spans="4:4">
      <c r="D25358" s="112"/>
    </row>
    <row r="25359" spans="4:4">
      <c r="D25359" s="112"/>
    </row>
    <row r="25360" spans="4:4">
      <c r="D25360" s="112"/>
    </row>
    <row r="25361" spans="4:4">
      <c r="D25361" s="112"/>
    </row>
    <row r="25362" spans="4:4">
      <c r="D25362" s="112"/>
    </row>
    <row r="25363" spans="4:4">
      <c r="D25363" s="112"/>
    </row>
    <row r="25364" spans="4:4">
      <c r="D25364" s="112"/>
    </row>
    <row r="25365" spans="4:4">
      <c r="D25365" s="112"/>
    </row>
    <row r="25366" spans="4:4">
      <c r="D25366" s="112"/>
    </row>
    <row r="25367" spans="4:4">
      <c r="D25367" s="112"/>
    </row>
    <row r="25368" spans="4:4">
      <c r="D25368" s="112"/>
    </row>
    <row r="25369" spans="4:4">
      <c r="D25369" s="112"/>
    </row>
    <row r="25370" spans="4:4">
      <c r="D25370" s="112"/>
    </row>
    <row r="25371" spans="4:4">
      <c r="D25371" s="112"/>
    </row>
    <row r="25372" spans="4:4">
      <c r="D25372" s="112"/>
    </row>
    <row r="25373" spans="4:4">
      <c r="D25373" s="112"/>
    </row>
    <row r="25374" spans="4:4">
      <c r="D25374" s="112"/>
    </row>
    <row r="25375" spans="4:4">
      <c r="D25375" s="112"/>
    </row>
    <row r="25376" spans="4:4">
      <c r="D25376" s="112"/>
    </row>
    <row r="25377" spans="4:4">
      <c r="D25377" s="112"/>
    </row>
    <row r="25378" spans="4:4">
      <c r="D25378" s="112"/>
    </row>
    <row r="25379" spans="4:4">
      <c r="D25379" s="112"/>
    </row>
    <row r="25380" spans="4:4">
      <c r="D25380" s="112"/>
    </row>
    <row r="25381" spans="4:4">
      <c r="D25381" s="112"/>
    </row>
    <row r="25382" spans="4:4">
      <c r="D25382" s="112"/>
    </row>
    <row r="25383" spans="4:4">
      <c r="D25383" s="112"/>
    </row>
    <row r="25384" spans="4:4">
      <c r="D25384" s="112"/>
    </row>
    <row r="25385" spans="4:4">
      <c r="D25385" s="112"/>
    </row>
    <row r="25386" spans="4:4">
      <c r="D25386" s="112"/>
    </row>
    <row r="25387" spans="4:4">
      <c r="D25387" s="112"/>
    </row>
    <row r="25388" spans="4:4">
      <c r="D25388" s="112"/>
    </row>
    <row r="25389" spans="4:4">
      <c r="D25389" s="112"/>
    </row>
    <row r="25390" spans="4:4">
      <c r="D25390" s="112"/>
    </row>
    <row r="25391" spans="4:4">
      <c r="D25391" s="112"/>
    </row>
    <row r="25392" spans="4:4">
      <c r="D25392" s="112"/>
    </row>
    <row r="25393" spans="4:4">
      <c r="D25393" s="112"/>
    </row>
    <row r="25394" spans="4:4">
      <c r="D25394" s="112"/>
    </row>
    <row r="25395" spans="4:4">
      <c r="D25395" s="112"/>
    </row>
    <row r="25396" spans="4:4">
      <c r="D25396" s="112"/>
    </row>
    <row r="25397" spans="4:4">
      <c r="D25397" s="112"/>
    </row>
    <row r="25398" spans="4:4">
      <c r="D25398" s="112"/>
    </row>
    <row r="25399" spans="4:4">
      <c r="D25399" s="112"/>
    </row>
    <row r="25400" spans="4:4">
      <c r="D25400" s="112"/>
    </row>
    <row r="25401" spans="4:4">
      <c r="D25401" s="112"/>
    </row>
    <row r="25402" spans="4:4">
      <c r="D25402" s="112"/>
    </row>
    <row r="25403" spans="4:4">
      <c r="D25403" s="112"/>
    </row>
    <row r="25404" spans="4:4">
      <c r="D25404" s="112"/>
    </row>
    <row r="25405" spans="4:4">
      <c r="D25405" s="112"/>
    </row>
    <row r="25406" spans="4:4">
      <c r="D25406" s="112"/>
    </row>
    <row r="25407" spans="4:4">
      <c r="D25407" s="112"/>
    </row>
    <row r="25408" spans="4:4">
      <c r="D25408" s="112"/>
    </row>
    <row r="25409" spans="4:4">
      <c r="D25409" s="112"/>
    </row>
    <row r="25410" spans="4:4">
      <c r="D25410" s="112"/>
    </row>
    <row r="25411" spans="4:4">
      <c r="D25411" s="112"/>
    </row>
    <row r="25412" spans="4:4">
      <c r="D25412" s="112"/>
    </row>
    <row r="25413" spans="4:4">
      <c r="D25413" s="112"/>
    </row>
    <row r="25414" spans="4:4">
      <c r="D25414" s="112"/>
    </row>
    <row r="25415" spans="4:4">
      <c r="D25415" s="112"/>
    </row>
    <row r="25416" spans="4:4">
      <c r="D25416" s="112"/>
    </row>
    <row r="25417" spans="4:4">
      <c r="D25417" s="112"/>
    </row>
    <row r="25418" spans="4:4">
      <c r="D25418" s="112"/>
    </row>
    <row r="25419" spans="4:4">
      <c r="D25419" s="112"/>
    </row>
    <row r="25420" spans="4:4">
      <c r="D25420" s="112"/>
    </row>
    <row r="25421" spans="4:4">
      <c r="D25421" s="112"/>
    </row>
    <row r="25422" spans="4:4">
      <c r="D25422" s="112"/>
    </row>
    <row r="25423" spans="4:4">
      <c r="D25423" s="112"/>
    </row>
    <row r="25424" spans="4:4">
      <c r="D25424" s="112"/>
    </row>
    <row r="25425" spans="4:4">
      <c r="D25425" s="112"/>
    </row>
    <row r="25426" spans="4:4">
      <c r="D25426" s="112"/>
    </row>
    <row r="25427" spans="4:4">
      <c r="D25427" s="112"/>
    </row>
    <row r="25428" spans="4:4">
      <c r="D25428" s="112"/>
    </row>
    <row r="25429" spans="4:4">
      <c r="D25429" s="112"/>
    </row>
    <row r="25430" spans="4:4">
      <c r="D25430" s="112"/>
    </row>
    <row r="25431" spans="4:4">
      <c r="D25431" s="112"/>
    </row>
    <row r="25432" spans="4:4">
      <c r="D25432" s="112"/>
    </row>
    <row r="25433" spans="4:4">
      <c r="D25433" s="112"/>
    </row>
    <row r="25434" spans="4:4">
      <c r="D25434" s="112"/>
    </row>
    <row r="25435" spans="4:4">
      <c r="D25435" s="112"/>
    </row>
    <row r="25436" spans="4:4">
      <c r="D25436" s="112"/>
    </row>
    <row r="25437" spans="4:4">
      <c r="D25437" s="112"/>
    </row>
    <row r="25438" spans="4:4">
      <c r="D25438" s="112"/>
    </row>
    <row r="25439" spans="4:4">
      <c r="D25439" s="112"/>
    </row>
    <row r="25440" spans="4:4">
      <c r="D25440" s="112"/>
    </row>
    <row r="25441" spans="4:4">
      <c r="D25441" s="112"/>
    </row>
    <row r="25442" spans="4:4">
      <c r="D25442" s="112"/>
    </row>
    <row r="25443" spans="4:4">
      <c r="D25443" s="112"/>
    </row>
    <row r="25444" spans="4:4">
      <c r="D25444" s="112"/>
    </row>
    <row r="25445" spans="4:4">
      <c r="D25445" s="112"/>
    </row>
    <row r="25446" spans="4:4">
      <c r="D25446" s="112"/>
    </row>
    <row r="25447" spans="4:4">
      <c r="D25447" s="112"/>
    </row>
    <row r="25448" spans="4:4">
      <c r="D25448" s="112"/>
    </row>
    <row r="25449" spans="4:4">
      <c r="D25449" s="112"/>
    </row>
    <row r="25450" spans="4:4">
      <c r="D25450" s="112"/>
    </row>
    <row r="25451" spans="4:4">
      <c r="D25451" s="112"/>
    </row>
    <row r="25452" spans="4:4">
      <c r="D25452" s="112"/>
    </row>
    <row r="25453" spans="4:4">
      <c r="D25453" s="112"/>
    </row>
    <row r="25454" spans="4:4">
      <c r="D25454" s="112"/>
    </row>
    <row r="25455" spans="4:4">
      <c r="D25455" s="112"/>
    </row>
    <row r="25456" spans="4:4">
      <c r="D25456" s="112"/>
    </row>
    <row r="25457" spans="4:4">
      <c r="D25457" s="112"/>
    </row>
    <row r="25458" spans="4:4">
      <c r="D25458" s="112"/>
    </row>
    <row r="25459" spans="4:4">
      <c r="D25459" s="112"/>
    </row>
    <row r="25460" spans="4:4">
      <c r="D25460" s="112"/>
    </row>
    <row r="25461" spans="4:4">
      <c r="D25461" s="112"/>
    </row>
    <row r="25462" spans="4:4">
      <c r="D25462" s="112"/>
    </row>
    <row r="25463" spans="4:4">
      <c r="D25463" s="112"/>
    </row>
    <row r="25464" spans="4:4">
      <c r="D25464" s="112"/>
    </row>
    <row r="25465" spans="4:4">
      <c r="D25465" s="112"/>
    </row>
    <row r="25466" spans="4:4">
      <c r="D25466" s="112"/>
    </row>
    <row r="25467" spans="4:4">
      <c r="D25467" s="112"/>
    </row>
    <row r="25468" spans="4:4">
      <c r="D25468" s="112"/>
    </row>
    <row r="25469" spans="4:4">
      <c r="D25469" s="112"/>
    </row>
    <row r="25470" spans="4:4">
      <c r="D25470" s="112"/>
    </row>
    <row r="25471" spans="4:4">
      <c r="D25471" s="112"/>
    </row>
    <row r="25472" spans="4:4">
      <c r="D25472" s="112"/>
    </row>
    <row r="25473" spans="4:4">
      <c r="D25473" s="112"/>
    </row>
    <row r="25474" spans="4:4">
      <c r="D25474" s="112"/>
    </row>
    <row r="25475" spans="4:4">
      <c r="D25475" s="112"/>
    </row>
    <row r="25476" spans="4:4">
      <c r="D25476" s="112"/>
    </row>
    <row r="25477" spans="4:4">
      <c r="D25477" s="112"/>
    </row>
    <row r="25478" spans="4:4">
      <c r="D25478" s="112"/>
    </row>
    <row r="25479" spans="4:4">
      <c r="D25479" s="112"/>
    </row>
    <row r="25480" spans="4:4">
      <c r="D25480" s="112"/>
    </row>
    <row r="25481" spans="4:4">
      <c r="D25481" s="112"/>
    </row>
    <row r="25482" spans="4:4">
      <c r="D25482" s="112"/>
    </row>
    <row r="25483" spans="4:4">
      <c r="D25483" s="112"/>
    </row>
    <row r="25484" spans="4:4">
      <c r="D25484" s="112"/>
    </row>
    <row r="25485" spans="4:4">
      <c r="D25485" s="112"/>
    </row>
    <row r="25486" spans="4:4">
      <c r="D25486" s="112"/>
    </row>
    <row r="25487" spans="4:4">
      <c r="D25487" s="112"/>
    </row>
    <row r="25488" spans="4:4">
      <c r="D25488" s="112"/>
    </row>
    <row r="25489" spans="4:4">
      <c r="D25489" s="112"/>
    </row>
    <row r="25490" spans="4:4">
      <c r="D25490" s="112"/>
    </row>
    <row r="25491" spans="4:4">
      <c r="D25491" s="112"/>
    </row>
    <row r="25492" spans="4:4">
      <c r="D25492" s="112"/>
    </row>
    <row r="25493" spans="4:4">
      <c r="D25493" s="112"/>
    </row>
    <row r="25494" spans="4:4">
      <c r="D25494" s="112"/>
    </row>
    <row r="25495" spans="4:4">
      <c r="D25495" s="112"/>
    </row>
    <row r="25496" spans="4:4">
      <c r="D25496" s="112"/>
    </row>
    <row r="25497" spans="4:4">
      <c r="D25497" s="112"/>
    </row>
    <row r="25498" spans="4:4">
      <c r="D25498" s="112"/>
    </row>
    <row r="25499" spans="4:4">
      <c r="D25499" s="112"/>
    </row>
    <row r="25500" spans="4:4">
      <c r="D25500" s="112"/>
    </row>
    <row r="25501" spans="4:4">
      <c r="D25501" s="112"/>
    </row>
    <row r="25502" spans="4:4">
      <c r="D25502" s="112"/>
    </row>
    <row r="25503" spans="4:4">
      <c r="D25503" s="112"/>
    </row>
    <row r="25504" spans="4:4">
      <c r="D25504" s="112"/>
    </row>
    <row r="25505" spans="4:4">
      <c r="D25505" s="112"/>
    </row>
    <row r="25506" spans="4:4">
      <c r="D25506" s="112"/>
    </row>
    <row r="25507" spans="4:4">
      <c r="D25507" s="112"/>
    </row>
    <row r="25508" spans="4:4">
      <c r="D25508" s="112"/>
    </row>
    <row r="25509" spans="4:4">
      <c r="D25509" s="112"/>
    </row>
    <row r="25510" spans="4:4">
      <c r="D25510" s="112"/>
    </row>
    <row r="25511" spans="4:4">
      <c r="D25511" s="112"/>
    </row>
    <row r="25512" spans="4:4">
      <c r="D25512" s="112"/>
    </row>
    <row r="25513" spans="4:4">
      <c r="D25513" s="112"/>
    </row>
    <row r="25514" spans="4:4">
      <c r="D25514" s="112"/>
    </row>
    <row r="25515" spans="4:4">
      <c r="D25515" s="112"/>
    </row>
    <row r="25516" spans="4:4">
      <c r="D25516" s="112"/>
    </row>
    <row r="25517" spans="4:4">
      <c r="D25517" s="112"/>
    </row>
    <row r="25518" spans="4:4">
      <c r="D25518" s="112"/>
    </row>
    <row r="25519" spans="4:4">
      <c r="D25519" s="112"/>
    </row>
    <row r="25520" spans="4:4">
      <c r="D25520" s="112"/>
    </row>
    <row r="25521" spans="4:4">
      <c r="D25521" s="112"/>
    </row>
    <row r="25522" spans="4:4">
      <c r="D25522" s="112"/>
    </row>
    <row r="25523" spans="4:4">
      <c r="D25523" s="112"/>
    </row>
    <row r="25524" spans="4:4">
      <c r="D25524" s="112"/>
    </row>
    <row r="25525" spans="4:4">
      <c r="D25525" s="112"/>
    </row>
    <row r="25526" spans="4:4">
      <c r="D25526" s="112"/>
    </row>
    <row r="25527" spans="4:4">
      <c r="D25527" s="112"/>
    </row>
    <row r="25528" spans="4:4">
      <c r="D25528" s="112"/>
    </row>
    <row r="25529" spans="4:4">
      <c r="D25529" s="112"/>
    </row>
    <row r="25530" spans="4:4">
      <c r="D25530" s="112"/>
    </row>
    <row r="25531" spans="4:4">
      <c r="D25531" s="112"/>
    </row>
    <row r="25532" spans="4:4">
      <c r="D25532" s="112"/>
    </row>
    <row r="25533" spans="4:4">
      <c r="D25533" s="112"/>
    </row>
    <row r="25534" spans="4:4">
      <c r="D25534" s="112"/>
    </row>
    <row r="25535" spans="4:4">
      <c r="D25535" s="112"/>
    </row>
    <row r="25536" spans="4:4">
      <c r="D25536" s="112"/>
    </row>
    <row r="25537" spans="4:4">
      <c r="D25537" s="112"/>
    </row>
    <row r="25538" spans="4:4">
      <c r="D25538" s="112"/>
    </row>
    <row r="25539" spans="4:4">
      <c r="D25539" s="112"/>
    </row>
    <row r="25540" spans="4:4">
      <c r="D25540" s="112"/>
    </row>
    <row r="25541" spans="4:4">
      <c r="D25541" s="112"/>
    </row>
    <row r="25542" spans="4:4">
      <c r="D25542" s="112"/>
    </row>
    <row r="25543" spans="4:4">
      <c r="D25543" s="112"/>
    </row>
    <row r="25544" spans="4:4">
      <c r="D25544" s="112"/>
    </row>
    <row r="25545" spans="4:4">
      <c r="D25545" s="112"/>
    </row>
    <row r="25546" spans="4:4">
      <c r="D25546" s="112"/>
    </row>
    <row r="25547" spans="4:4">
      <c r="D25547" s="112"/>
    </row>
    <row r="25548" spans="4:4">
      <c r="D25548" s="112"/>
    </row>
    <row r="25549" spans="4:4">
      <c r="D25549" s="112"/>
    </row>
    <row r="25550" spans="4:4">
      <c r="D25550" s="112"/>
    </row>
    <row r="25551" spans="4:4">
      <c r="D25551" s="112"/>
    </row>
    <row r="25552" spans="4:4">
      <c r="D25552" s="112"/>
    </row>
    <row r="25553" spans="4:4">
      <c r="D25553" s="112"/>
    </row>
    <row r="25554" spans="4:4">
      <c r="D25554" s="112"/>
    </row>
    <row r="25555" spans="4:4">
      <c r="D25555" s="112"/>
    </row>
    <row r="25556" spans="4:4">
      <c r="D25556" s="112"/>
    </row>
    <row r="25557" spans="4:4">
      <c r="D25557" s="112"/>
    </row>
    <row r="25558" spans="4:4">
      <c r="D25558" s="112"/>
    </row>
    <row r="25559" spans="4:4">
      <c r="D25559" s="112"/>
    </row>
    <row r="25560" spans="4:4">
      <c r="D25560" s="112"/>
    </row>
    <row r="25561" spans="4:4">
      <c r="D25561" s="112"/>
    </row>
    <row r="25562" spans="4:4">
      <c r="D25562" s="112"/>
    </row>
    <row r="25563" spans="4:4">
      <c r="D25563" s="112"/>
    </row>
    <row r="25564" spans="4:4">
      <c r="D25564" s="112"/>
    </row>
    <row r="25565" spans="4:4">
      <c r="D25565" s="112"/>
    </row>
    <row r="25566" spans="4:4">
      <c r="D25566" s="112"/>
    </row>
    <row r="25567" spans="4:4">
      <c r="D25567" s="112"/>
    </row>
    <row r="25568" spans="4:4">
      <c r="D25568" s="112"/>
    </row>
    <row r="25569" spans="4:4">
      <c r="D25569" s="112"/>
    </row>
    <row r="25570" spans="4:4">
      <c r="D25570" s="112"/>
    </row>
    <row r="25571" spans="4:4">
      <c r="D25571" s="112"/>
    </row>
    <row r="25572" spans="4:4">
      <c r="D25572" s="112"/>
    </row>
    <row r="25573" spans="4:4">
      <c r="D25573" s="112"/>
    </row>
    <row r="25574" spans="4:4">
      <c r="D25574" s="112"/>
    </row>
    <row r="25575" spans="4:4">
      <c r="D25575" s="112"/>
    </row>
    <row r="25576" spans="4:4">
      <c r="D25576" s="112"/>
    </row>
    <row r="25577" spans="4:4">
      <c r="D25577" s="112"/>
    </row>
    <row r="25578" spans="4:4">
      <c r="D25578" s="112"/>
    </row>
    <row r="25579" spans="4:4">
      <c r="D25579" s="112"/>
    </row>
    <row r="25580" spans="4:4">
      <c r="D25580" s="112"/>
    </row>
    <row r="25581" spans="4:4">
      <c r="D25581" s="112"/>
    </row>
    <row r="25582" spans="4:4">
      <c r="D25582" s="112"/>
    </row>
    <row r="25583" spans="4:4">
      <c r="D25583" s="112"/>
    </row>
    <row r="25584" spans="4:4">
      <c r="D25584" s="112"/>
    </row>
    <row r="25585" spans="4:4">
      <c r="D25585" s="112"/>
    </row>
    <row r="25586" spans="4:4">
      <c r="D25586" s="112"/>
    </row>
    <row r="25587" spans="4:4">
      <c r="D25587" s="112"/>
    </row>
    <row r="25588" spans="4:4">
      <c r="D25588" s="112"/>
    </row>
    <row r="25589" spans="4:4">
      <c r="D25589" s="112"/>
    </row>
    <row r="25590" spans="4:4">
      <c r="D25590" s="112"/>
    </row>
    <row r="25591" spans="4:4">
      <c r="D25591" s="112"/>
    </row>
    <row r="25592" spans="4:4">
      <c r="D25592" s="112"/>
    </row>
    <row r="25593" spans="4:4">
      <c r="D25593" s="112"/>
    </row>
    <row r="25594" spans="4:4">
      <c r="D25594" s="112"/>
    </row>
    <row r="25595" spans="4:4">
      <c r="D25595" s="112"/>
    </row>
    <row r="25596" spans="4:4">
      <c r="D25596" s="112"/>
    </row>
    <row r="25597" spans="4:4">
      <c r="D25597" s="112"/>
    </row>
    <row r="25598" spans="4:4">
      <c r="D25598" s="112"/>
    </row>
    <row r="25599" spans="4:4">
      <c r="D25599" s="112"/>
    </row>
    <row r="25600" spans="4:4">
      <c r="D25600" s="112"/>
    </row>
    <row r="25601" spans="4:4">
      <c r="D25601" s="112"/>
    </row>
    <row r="25602" spans="4:4">
      <c r="D25602" s="112"/>
    </row>
    <row r="25603" spans="4:4">
      <c r="D25603" s="112"/>
    </row>
    <row r="25604" spans="4:4">
      <c r="D25604" s="112"/>
    </row>
    <row r="25605" spans="4:4">
      <c r="D25605" s="112"/>
    </row>
    <row r="25606" spans="4:4">
      <c r="D25606" s="112"/>
    </row>
    <row r="25607" spans="4:4">
      <c r="D25607" s="112"/>
    </row>
    <row r="25608" spans="4:4">
      <c r="D25608" s="112"/>
    </row>
    <row r="25609" spans="4:4">
      <c r="D25609" s="112"/>
    </row>
    <row r="25610" spans="4:4">
      <c r="D25610" s="112"/>
    </row>
    <row r="25611" spans="4:4">
      <c r="D25611" s="112"/>
    </row>
    <row r="25612" spans="4:4">
      <c r="D25612" s="112"/>
    </row>
    <row r="25613" spans="4:4">
      <c r="D25613" s="112"/>
    </row>
    <row r="25614" spans="4:4">
      <c r="D25614" s="112"/>
    </row>
    <row r="25615" spans="4:4">
      <c r="D25615" s="112"/>
    </row>
    <row r="25616" spans="4:4">
      <c r="D25616" s="112"/>
    </row>
    <row r="25617" spans="4:4">
      <c r="D25617" s="112"/>
    </row>
    <row r="25618" spans="4:4">
      <c r="D25618" s="112"/>
    </row>
    <row r="25619" spans="4:4">
      <c r="D25619" s="112"/>
    </row>
    <row r="25620" spans="4:4">
      <c r="D25620" s="112"/>
    </row>
    <row r="25621" spans="4:4">
      <c r="D25621" s="112"/>
    </row>
    <row r="25622" spans="4:4">
      <c r="D25622" s="112"/>
    </row>
    <row r="25623" spans="4:4">
      <c r="D25623" s="112"/>
    </row>
    <row r="25624" spans="4:4">
      <c r="D25624" s="112"/>
    </row>
    <row r="25625" spans="4:4">
      <c r="D25625" s="112"/>
    </row>
    <row r="25626" spans="4:4">
      <c r="D25626" s="112"/>
    </row>
    <row r="25627" spans="4:4">
      <c r="D25627" s="112"/>
    </row>
    <row r="25628" spans="4:4">
      <c r="D25628" s="112"/>
    </row>
    <row r="25629" spans="4:4">
      <c r="D25629" s="112"/>
    </row>
    <row r="25630" spans="4:4">
      <c r="D25630" s="112"/>
    </row>
    <row r="25631" spans="4:4">
      <c r="D25631" s="112"/>
    </row>
    <row r="25632" spans="4:4">
      <c r="D25632" s="112"/>
    </row>
    <row r="25633" spans="4:4">
      <c r="D25633" s="112"/>
    </row>
    <row r="25634" spans="4:4">
      <c r="D25634" s="112"/>
    </row>
    <row r="25635" spans="4:4">
      <c r="D25635" s="112"/>
    </row>
    <row r="25636" spans="4:4">
      <c r="D25636" s="112"/>
    </row>
    <row r="25637" spans="4:4">
      <c r="D25637" s="112"/>
    </row>
    <row r="25638" spans="4:4">
      <c r="D25638" s="112"/>
    </row>
    <row r="25639" spans="4:4">
      <c r="D25639" s="112"/>
    </row>
    <row r="25640" spans="4:4">
      <c r="D25640" s="112"/>
    </row>
    <row r="25641" spans="4:4">
      <c r="D25641" s="112"/>
    </row>
    <row r="25642" spans="4:4">
      <c r="D25642" s="112"/>
    </row>
    <row r="25643" spans="4:4">
      <c r="D25643" s="112"/>
    </row>
    <row r="25644" spans="4:4">
      <c r="D25644" s="112"/>
    </row>
    <row r="25645" spans="4:4">
      <c r="D25645" s="112"/>
    </row>
    <row r="25646" spans="4:4">
      <c r="D25646" s="112"/>
    </row>
    <row r="25647" spans="4:4">
      <c r="D25647" s="112"/>
    </row>
    <row r="25648" spans="4:4">
      <c r="D25648" s="112"/>
    </row>
    <row r="25649" spans="4:4">
      <c r="D25649" s="112"/>
    </row>
    <row r="25650" spans="4:4">
      <c r="D25650" s="112"/>
    </row>
    <row r="25651" spans="4:4">
      <c r="D25651" s="112"/>
    </row>
    <row r="25652" spans="4:4">
      <c r="D25652" s="112"/>
    </row>
    <row r="25653" spans="4:4">
      <c r="D25653" s="112"/>
    </row>
    <row r="25654" spans="4:4">
      <c r="D25654" s="112"/>
    </row>
    <row r="25655" spans="4:4">
      <c r="D25655" s="112"/>
    </row>
    <row r="25656" spans="4:4">
      <c r="D25656" s="112"/>
    </row>
    <row r="25657" spans="4:4">
      <c r="D25657" s="112"/>
    </row>
    <row r="25658" spans="4:4">
      <c r="D25658" s="112"/>
    </row>
    <row r="25659" spans="4:4">
      <c r="D25659" s="112"/>
    </row>
    <row r="25660" spans="4:4">
      <c r="D25660" s="112"/>
    </row>
    <row r="25661" spans="4:4">
      <c r="D25661" s="112"/>
    </row>
    <row r="25662" spans="4:4">
      <c r="D25662" s="112"/>
    </row>
    <row r="25663" spans="4:4">
      <c r="D25663" s="112"/>
    </row>
    <row r="25664" spans="4:4">
      <c r="D25664" s="112"/>
    </row>
    <row r="25665" spans="4:4">
      <c r="D25665" s="112"/>
    </row>
    <row r="25666" spans="4:4">
      <c r="D25666" s="112"/>
    </row>
    <row r="25667" spans="4:4">
      <c r="D25667" s="112"/>
    </row>
    <row r="25668" spans="4:4">
      <c r="D25668" s="112"/>
    </row>
    <row r="25669" spans="4:4">
      <c r="D25669" s="112"/>
    </row>
    <row r="25670" spans="4:4">
      <c r="D25670" s="112"/>
    </row>
    <row r="25671" spans="4:4">
      <c r="D25671" s="112"/>
    </row>
    <row r="25672" spans="4:4">
      <c r="D25672" s="112"/>
    </row>
    <row r="25673" spans="4:4">
      <c r="D25673" s="112"/>
    </row>
    <row r="25674" spans="4:4">
      <c r="D25674" s="112"/>
    </row>
    <row r="25675" spans="4:4">
      <c r="D25675" s="112"/>
    </row>
    <row r="25676" spans="4:4">
      <c r="D25676" s="112"/>
    </row>
    <row r="25677" spans="4:4">
      <c r="D25677" s="112"/>
    </row>
    <row r="25678" spans="4:4">
      <c r="D25678" s="112"/>
    </row>
    <row r="25679" spans="4:4">
      <c r="D25679" s="112"/>
    </row>
    <row r="25680" spans="4:4">
      <c r="D25680" s="112"/>
    </row>
    <row r="25681" spans="4:4">
      <c r="D25681" s="112"/>
    </row>
    <row r="25682" spans="4:4">
      <c r="D25682" s="112"/>
    </row>
    <row r="25683" spans="4:4">
      <c r="D25683" s="112"/>
    </row>
    <row r="25684" spans="4:4">
      <c r="D25684" s="112"/>
    </row>
    <row r="25685" spans="4:4">
      <c r="D25685" s="112"/>
    </row>
    <row r="25686" spans="4:4">
      <c r="D25686" s="112"/>
    </row>
    <row r="25687" spans="4:4">
      <c r="D25687" s="112"/>
    </row>
    <row r="25688" spans="4:4">
      <c r="D25688" s="112"/>
    </row>
    <row r="25689" spans="4:4">
      <c r="D25689" s="112"/>
    </row>
    <row r="25690" spans="4:4">
      <c r="D25690" s="112"/>
    </row>
    <row r="25691" spans="4:4">
      <c r="D25691" s="112"/>
    </row>
    <row r="25692" spans="4:4">
      <c r="D25692" s="112"/>
    </row>
    <row r="25693" spans="4:4">
      <c r="D25693" s="112"/>
    </row>
    <row r="25694" spans="4:4">
      <c r="D25694" s="112"/>
    </row>
    <row r="25695" spans="4:4">
      <c r="D25695" s="112"/>
    </row>
    <row r="25696" spans="4:4">
      <c r="D25696" s="112"/>
    </row>
    <row r="25697" spans="4:4">
      <c r="D25697" s="112"/>
    </row>
    <row r="25698" spans="4:4">
      <c r="D25698" s="112"/>
    </row>
    <row r="25699" spans="4:4">
      <c r="D25699" s="112"/>
    </row>
    <row r="25700" spans="4:4">
      <c r="D25700" s="112"/>
    </row>
    <row r="25701" spans="4:4">
      <c r="D25701" s="112"/>
    </row>
    <row r="25702" spans="4:4">
      <c r="D25702" s="112"/>
    </row>
    <row r="25703" spans="4:4">
      <c r="D25703" s="112"/>
    </row>
    <row r="25704" spans="4:4">
      <c r="D25704" s="112"/>
    </row>
    <row r="25705" spans="4:4">
      <c r="D25705" s="112"/>
    </row>
    <row r="25706" spans="4:4">
      <c r="D25706" s="112"/>
    </row>
    <row r="25707" spans="4:4">
      <c r="D25707" s="112"/>
    </row>
    <row r="25708" spans="4:4">
      <c r="D25708" s="112"/>
    </row>
    <row r="25709" spans="4:4">
      <c r="D25709" s="112"/>
    </row>
    <row r="25710" spans="4:4">
      <c r="D25710" s="112"/>
    </row>
    <row r="25711" spans="4:4">
      <c r="D25711" s="112"/>
    </row>
    <row r="25712" spans="4:4">
      <c r="D25712" s="112"/>
    </row>
    <row r="25713" spans="4:4">
      <c r="D25713" s="112"/>
    </row>
    <row r="25714" spans="4:4">
      <c r="D25714" s="112"/>
    </row>
    <row r="25715" spans="4:4">
      <c r="D25715" s="112"/>
    </row>
    <row r="25716" spans="4:4">
      <c r="D25716" s="112"/>
    </row>
    <row r="25717" spans="4:4">
      <c r="D25717" s="112"/>
    </row>
    <row r="25718" spans="4:4">
      <c r="D25718" s="112"/>
    </row>
    <row r="25719" spans="4:4">
      <c r="D25719" s="112"/>
    </row>
    <row r="25720" spans="4:4">
      <c r="D25720" s="112"/>
    </row>
    <row r="25721" spans="4:4">
      <c r="D25721" s="112"/>
    </row>
    <row r="25722" spans="4:4">
      <c r="D25722" s="112"/>
    </row>
    <row r="25723" spans="4:4">
      <c r="D25723" s="112"/>
    </row>
    <row r="25724" spans="4:4">
      <c r="D25724" s="112"/>
    </row>
    <row r="25725" spans="4:4">
      <c r="D25725" s="112"/>
    </row>
    <row r="25726" spans="4:4">
      <c r="D25726" s="112"/>
    </row>
    <row r="25727" spans="4:4">
      <c r="D25727" s="112"/>
    </row>
    <row r="25728" spans="4:4">
      <c r="D25728" s="112"/>
    </row>
    <row r="25729" spans="4:4">
      <c r="D25729" s="112"/>
    </row>
    <row r="25730" spans="4:4">
      <c r="D25730" s="112"/>
    </row>
    <row r="25731" spans="4:4">
      <c r="D25731" s="112"/>
    </row>
    <row r="25732" spans="4:4">
      <c r="D25732" s="112"/>
    </row>
    <row r="25733" spans="4:4">
      <c r="D25733" s="112"/>
    </row>
    <row r="25734" spans="4:4">
      <c r="D25734" s="112"/>
    </row>
    <row r="25735" spans="4:4">
      <c r="D25735" s="112"/>
    </row>
    <row r="25736" spans="4:4">
      <c r="D25736" s="112"/>
    </row>
    <row r="25737" spans="4:4">
      <c r="D25737" s="112"/>
    </row>
    <row r="25738" spans="4:4">
      <c r="D25738" s="112"/>
    </row>
    <row r="25739" spans="4:4">
      <c r="D25739" s="112"/>
    </row>
    <row r="25740" spans="4:4">
      <c r="D25740" s="112"/>
    </row>
    <row r="25741" spans="4:4">
      <c r="D25741" s="112"/>
    </row>
    <row r="25742" spans="4:4">
      <c r="D25742" s="112"/>
    </row>
    <row r="25743" spans="4:4">
      <c r="D25743" s="112"/>
    </row>
    <row r="25744" spans="4:4">
      <c r="D25744" s="112"/>
    </row>
    <row r="25745" spans="4:4">
      <c r="D25745" s="112"/>
    </row>
    <row r="25746" spans="4:4">
      <c r="D25746" s="112"/>
    </row>
    <row r="25747" spans="4:4">
      <c r="D25747" s="112"/>
    </row>
    <row r="25748" spans="4:4">
      <c r="D25748" s="112"/>
    </row>
    <row r="25749" spans="4:4">
      <c r="D25749" s="112"/>
    </row>
    <row r="25750" spans="4:4">
      <c r="D25750" s="112"/>
    </row>
    <row r="25751" spans="4:4">
      <c r="D25751" s="112"/>
    </row>
    <row r="25752" spans="4:4">
      <c r="D25752" s="112"/>
    </row>
    <row r="25753" spans="4:4">
      <c r="D25753" s="112"/>
    </row>
    <row r="25754" spans="4:4">
      <c r="D25754" s="112"/>
    </row>
    <row r="25755" spans="4:4">
      <c r="D25755" s="112"/>
    </row>
    <row r="25756" spans="4:4">
      <c r="D25756" s="112"/>
    </row>
    <row r="25757" spans="4:4">
      <c r="D25757" s="112"/>
    </row>
    <row r="25758" spans="4:4">
      <c r="D25758" s="112"/>
    </row>
    <row r="25759" spans="4:4">
      <c r="D25759" s="112"/>
    </row>
    <row r="25760" spans="4:4">
      <c r="D25760" s="112"/>
    </row>
    <row r="25761" spans="4:4">
      <c r="D25761" s="112"/>
    </row>
    <row r="25762" spans="4:4">
      <c r="D25762" s="112"/>
    </row>
    <row r="25763" spans="4:4">
      <c r="D25763" s="112"/>
    </row>
    <row r="25764" spans="4:4">
      <c r="D25764" s="112"/>
    </row>
    <row r="25765" spans="4:4">
      <c r="D25765" s="112"/>
    </row>
    <row r="25766" spans="4:4">
      <c r="D25766" s="112"/>
    </row>
    <row r="25767" spans="4:4">
      <c r="D25767" s="112"/>
    </row>
    <row r="25768" spans="4:4">
      <c r="D25768" s="112"/>
    </row>
    <row r="25769" spans="4:4">
      <c r="D25769" s="112"/>
    </row>
    <row r="25770" spans="4:4">
      <c r="D25770" s="112"/>
    </row>
    <row r="25771" spans="4:4">
      <c r="D25771" s="112"/>
    </row>
    <row r="25772" spans="4:4">
      <c r="D25772" s="112"/>
    </row>
    <row r="25773" spans="4:4">
      <c r="D25773" s="112"/>
    </row>
    <row r="25774" spans="4:4">
      <c r="D25774" s="112"/>
    </row>
    <row r="25775" spans="4:4">
      <c r="D25775" s="112"/>
    </row>
    <row r="25776" spans="4:4">
      <c r="D25776" s="112"/>
    </row>
    <row r="25777" spans="4:4">
      <c r="D25777" s="112"/>
    </row>
    <row r="25778" spans="4:4">
      <c r="D25778" s="112"/>
    </row>
    <row r="25779" spans="4:4">
      <c r="D25779" s="112"/>
    </row>
    <row r="25780" spans="4:4">
      <c r="D25780" s="112"/>
    </row>
    <row r="25781" spans="4:4">
      <c r="D25781" s="112"/>
    </row>
    <row r="25782" spans="4:4">
      <c r="D25782" s="112"/>
    </row>
    <row r="25783" spans="4:4">
      <c r="D25783" s="112"/>
    </row>
    <row r="25784" spans="4:4">
      <c r="D25784" s="112"/>
    </row>
    <row r="25785" spans="4:4">
      <c r="D25785" s="112"/>
    </row>
    <row r="25786" spans="4:4">
      <c r="D25786" s="112"/>
    </row>
    <row r="25787" spans="4:4">
      <c r="D25787" s="112"/>
    </row>
    <row r="25788" spans="4:4">
      <c r="D25788" s="112"/>
    </row>
    <row r="25789" spans="4:4">
      <c r="D25789" s="112"/>
    </row>
    <row r="25790" spans="4:4">
      <c r="D25790" s="112"/>
    </row>
    <row r="25791" spans="4:4">
      <c r="D25791" s="112"/>
    </row>
    <row r="25792" spans="4:4">
      <c r="D25792" s="112"/>
    </row>
    <row r="25793" spans="4:4">
      <c r="D25793" s="112"/>
    </row>
    <row r="25794" spans="4:4">
      <c r="D25794" s="112"/>
    </row>
    <row r="25795" spans="4:4">
      <c r="D25795" s="112"/>
    </row>
    <row r="25796" spans="4:4">
      <c r="D25796" s="112"/>
    </row>
    <row r="25797" spans="4:4">
      <c r="D25797" s="112"/>
    </row>
    <row r="25798" spans="4:4">
      <c r="D25798" s="112"/>
    </row>
    <row r="25799" spans="4:4">
      <c r="D25799" s="112"/>
    </row>
    <row r="25800" spans="4:4">
      <c r="D25800" s="112"/>
    </row>
    <row r="25801" spans="4:4">
      <c r="D25801" s="112"/>
    </row>
    <row r="25802" spans="4:4">
      <c r="D25802" s="112"/>
    </row>
    <row r="25803" spans="4:4">
      <c r="D25803" s="112"/>
    </row>
    <row r="25804" spans="4:4">
      <c r="D25804" s="112"/>
    </row>
    <row r="25805" spans="4:4">
      <c r="D25805" s="112"/>
    </row>
    <row r="25806" spans="4:4">
      <c r="D25806" s="112"/>
    </row>
    <row r="25807" spans="4:4">
      <c r="D25807" s="112"/>
    </row>
    <row r="25808" spans="4:4">
      <c r="D25808" s="112"/>
    </row>
    <row r="25809" spans="4:4">
      <c r="D25809" s="112"/>
    </row>
    <row r="25810" spans="4:4">
      <c r="D25810" s="112"/>
    </row>
    <row r="25811" spans="4:4">
      <c r="D25811" s="112"/>
    </row>
    <row r="25812" spans="4:4">
      <c r="D25812" s="112"/>
    </row>
    <row r="25813" spans="4:4">
      <c r="D25813" s="112"/>
    </row>
    <row r="25814" spans="4:4">
      <c r="D25814" s="112"/>
    </row>
    <row r="25815" spans="4:4">
      <c r="D25815" s="112"/>
    </row>
    <row r="25816" spans="4:4">
      <c r="D25816" s="112"/>
    </row>
    <row r="25817" spans="4:4">
      <c r="D25817" s="112"/>
    </row>
    <row r="25818" spans="4:4">
      <c r="D25818" s="112"/>
    </row>
    <row r="25819" spans="4:4">
      <c r="D25819" s="112"/>
    </row>
    <row r="25820" spans="4:4">
      <c r="D25820" s="112"/>
    </row>
    <row r="25821" spans="4:4">
      <c r="D25821" s="112"/>
    </row>
    <row r="25822" spans="4:4">
      <c r="D25822" s="112"/>
    </row>
    <row r="25823" spans="4:4">
      <c r="D25823" s="112"/>
    </row>
    <row r="25824" spans="4:4">
      <c r="D25824" s="112"/>
    </row>
    <row r="25825" spans="4:4">
      <c r="D25825" s="112"/>
    </row>
    <row r="25826" spans="4:4">
      <c r="D25826" s="112"/>
    </row>
    <row r="25827" spans="4:4">
      <c r="D25827" s="112"/>
    </row>
    <row r="25828" spans="4:4">
      <c r="D25828" s="112"/>
    </row>
    <row r="25829" spans="4:4">
      <c r="D25829" s="112"/>
    </row>
    <row r="25830" spans="4:4">
      <c r="D25830" s="112"/>
    </row>
    <row r="25831" spans="4:4">
      <c r="D25831" s="112"/>
    </row>
    <row r="25832" spans="4:4">
      <c r="D25832" s="112"/>
    </row>
    <row r="25833" spans="4:4">
      <c r="D25833" s="112"/>
    </row>
    <row r="25834" spans="4:4">
      <c r="D25834" s="112"/>
    </row>
    <row r="25835" spans="4:4">
      <c r="D25835" s="112"/>
    </row>
    <row r="25836" spans="4:4">
      <c r="D25836" s="112"/>
    </row>
    <row r="25837" spans="4:4">
      <c r="D25837" s="112"/>
    </row>
    <row r="25838" spans="4:4">
      <c r="D25838" s="112"/>
    </row>
    <row r="25839" spans="4:4">
      <c r="D25839" s="112"/>
    </row>
    <row r="25840" spans="4:4">
      <c r="D25840" s="112"/>
    </row>
    <row r="25841" spans="4:4">
      <c r="D25841" s="112"/>
    </row>
    <row r="25842" spans="4:4">
      <c r="D25842" s="112"/>
    </row>
    <row r="25843" spans="4:4">
      <c r="D25843" s="112"/>
    </row>
    <row r="25844" spans="4:4">
      <c r="D25844" s="112"/>
    </row>
    <row r="25845" spans="4:4">
      <c r="D25845" s="112"/>
    </row>
    <row r="25846" spans="4:4">
      <c r="D25846" s="112"/>
    </row>
    <row r="25847" spans="4:4">
      <c r="D25847" s="112"/>
    </row>
    <row r="25848" spans="4:4">
      <c r="D25848" s="112"/>
    </row>
    <row r="25849" spans="4:4">
      <c r="D25849" s="112"/>
    </row>
    <row r="25850" spans="4:4">
      <c r="D25850" s="112"/>
    </row>
    <row r="25851" spans="4:4">
      <c r="D25851" s="112"/>
    </row>
    <row r="25852" spans="4:4">
      <c r="D25852" s="112"/>
    </row>
    <row r="25853" spans="4:4">
      <c r="D25853" s="112"/>
    </row>
    <row r="25854" spans="4:4">
      <c r="D25854" s="112"/>
    </row>
    <row r="25855" spans="4:4">
      <c r="D25855" s="112"/>
    </row>
    <row r="25856" spans="4:4">
      <c r="D25856" s="112"/>
    </row>
    <row r="25857" spans="4:4">
      <c r="D25857" s="112"/>
    </row>
    <row r="25858" spans="4:4">
      <c r="D25858" s="112"/>
    </row>
    <row r="25859" spans="4:4">
      <c r="D25859" s="112"/>
    </row>
    <row r="25860" spans="4:4">
      <c r="D25860" s="112"/>
    </row>
    <row r="25861" spans="4:4">
      <c r="D25861" s="112"/>
    </row>
    <row r="25862" spans="4:4">
      <c r="D25862" s="112"/>
    </row>
    <row r="25863" spans="4:4">
      <c r="D25863" s="112"/>
    </row>
    <row r="25864" spans="4:4">
      <c r="D25864" s="112"/>
    </row>
    <row r="25865" spans="4:4">
      <c r="D25865" s="112"/>
    </row>
    <row r="25866" spans="4:4">
      <c r="D25866" s="112"/>
    </row>
    <row r="25867" spans="4:4">
      <c r="D25867" s="112"/>
    </row>
    <row r="25868" spans="4:4">
      <c r="D25868" s="112"/>
    </row>
    <row r="25869" spans="4:4">
      <c r="D25869" s="112"/>
    </row>
    <row r="25870" spans="4:4">
      <c r="D25870" s="112"/>
    </row>
    <row r="25871" spans="4:4">
      <c r="D25871" s="112"/>
    </row>
    <row r="25872" spans="4:4">
      <c r="D25872" s="112"/>
    </row>
    <row r="25873" spans="4:4">
      <c r="D25873" s="112"/>
    </row>
    <row r="25874" spans="4:4">
      <c r="D25874" s="112"/>
    </row>
    <row r="25875" spans="4:4">
      <c r="D25875" s="112"/>
    </row>
    <row r="25876" spans="4:4">
      <c r="D25876" s="112"/>
    </row>
    <row r="25877" spans="4:4">
      <c r="D25877" s="112"/>
    </row>
    <row r="25878" spans="4:4">
      <c r="D25878" s="112"/>
    </row>
    <row r="25879" spans="4:4">
      <c r="D25879" s="112"/>
    </row>
    <row r="25880" spans="4:4">
      <c r="D25880" s="112"/>
    </row>
    <row r="25881" spans="4:4">
      <c r="D25881" s="112"/>
    </row>
    <row r="25882" spans="4:4">
      <c r="D25882" s="112"/>
    </row>
    <row r="25883" spans="4:4">
      <c r="D25883" s="112"/>
    </row>
    <row r="25884" spans="4:4">
      <c r="D25884" s="112"/>
    </row>
    <row r="25885" spans="4:4">
      <c r="D25885" s="112"/>
    </row>
    <row r="25886" spans="4:4">
      <c r="D25886" s="112"/>
    </row>
    <row r="25887" spans="4:4">
      <c r="D25887" s="112"/>
    </row>
    <row r="25888" spans="4:4">
      <c r="D25888" s="112"/>
    </row>
    <row r="25889" spans="4:4">
      <c r="D25889" s="112"/>
    </row>
    <row r="25890" spans="4:4">
      <c r="D25890" s="112"/>
    </row>
    <row r="25891" spans="4:4">
      <c r="D25891" s="112"/>
    </row>
    <row r="25892" spans="4:4">
      <c r="D25892" s="112"/>
    </row>
    <row r="25893" spans="4:4">
      <c r="D25893" s="112"/>
    </row>
    <row r="25894" spans="4:4">
      <c r="D25894" s="112"/>
    </row>
    <row r="25895" spans="4:4">
      <c r="D25895" s="112"/>
    </row>
    <row r="25896" spans="4:4">
      <c r="D25896" s="112"/>
    </row>
    <row r="25897" spans="4:4">
      <c r="D25897" s="112"/>
    </row>
    <row r="25898" spans="4:4">
      <c r="D25898" s="112"/>
    </row>
    <row r="25899" spans="4:4">
      <c r="D25899" s="112"/>
    </row>
    <row r="25900" spans="4:4">
      <c r="D25900" s="112"/>
    </row>
    <row r="25901" spans="4:4">
      <c r="D25901" s="112"/>
    </row>
    <row r="25902" spans="4:4">
      <c r="D25902" s="112"/>
    </row>
    <row r="25903" spans="4:4">
      <c r="D25903" s="112"/>
    </row>
    <row r="25904" spans="4:4">
      <c r="D25904" s="112"/>
    </row>
    <row r="25905" spans="4:4">
      <c r="D25905" s="112"/>
    </row>
    <row r="25906" spans="4:4">
      <c r="D25906" s="112"/>
    </row>
    <row r="25907" spans="4:4">
      <c r="D25907" s="112"/>
    </row>
    <row r="25908" spans="4:4">
      <c r="D25908" s="112"/>
    </row>
    <row r="25909" spans="4:4">
      <c r="D25909" s="112"/>
    </row>
    <row r="25910" spans="4:4">
      <c r="D25910" s="112"/>
    </row>
    <row r="25911" spans="4:4">
      <c r="D25911" s="112"/>
    </row>
    <row r="25912" spans="4:4">
      <c r="D25912" s="112"/>
    </row>
    <row r="25913" spans="4:4">
      <c r="D25913" s="112"/>
    </row>
    <row r="25914" spans="4:4">
      <c r="D25914" s="112"/>
    </row>
    <row r="25915" spans="4:4">
      <c r="D25915" s="112"/>
    </row>
    <row r="25916" spans="4:4">
      <c r="D25916" s="112"/>
    </row>
    <row r="25917" spans="4:4">
      <c r="D25917" s="112"/>
    </row>
    <row r="25918" spans="4:4">
      <c r="D25918" s="112"/>
    </row>
    <row r="25919" spans="4:4">
      <c r="D25919" s="112"/>
    </row>
    <row r="25920" spans="4:4">
      <c r="D25920" s="112"/>
    </row>
    <row r="25921" spans="4:4">
      <c r="D25921" s="112"/>
    </row>
    <row r="25922" spans="4:4">
      <c r="D25922" s="112"/>
    </row>
    <row r="25923" spans="4:4">
      <c r="D25923" s="112"/>
    </row>
    <row r="25924" spans="4:4">
      <c r="D25924" s="112"/>
    </row>
    <row r="25925" spans="4:4">
      <c r="D25925" s="112"/>
    </row>
    <row r="25926" spans="4:4">
      <c r="D25926" s="112"/>
    </row>
    <row r="25927" spans="4:4">
      <c r="D25927" s="112"/>
    </row>
    <row r="25928" spans="4:4">
      <c r="D25928" s="112"/>
    </row>
    <row r="25929" spans="4:4">
      <c r="D25929" s="112"/>
    </row>
    <row r="25930" spans="4:4">
      <c r="D25930" s="112"/>
    </row>
    <row r="25931" spans="4:4">
      <c r="D25931" s="112"/>
    </row>
    <row r="25932" spans="4:4">
      <c r="D25932" s="112"/>
    </row>
    <row r="25933" spans="4:4">
      <c r="D25933" s="112"/>
    </row>
    <row r="25934" spans="4:4">
      <c r="D25934" s="112"/>
    </row>
    <row r="25935" spans="4:4">
      <c r="D25935" s="112"/>
    </row>
    <row r="25936" spans="4:4">
      <c r="D25936" s="112"/>
    </row>
    <row r="25937" spans="4:4">
      <c r="D25937" s="112"/>
    </row>
    <row r="25938" spans="4:4">
      <c r="D25938" s="112"/>
    </row>
    <row r="25939" spans="4:4">
      <c r="D25939" s="112"/>
    </row>
    <row r="25940" spans="4:4">
      <c r="D25940" s="112"/>
    </row>
    <row r="25941" spans="4:4">
      <c r="D25941" s="112"/>
    </row>
    <row r="25942" spans="4:4">
      <c r="D25942" s="112"/>
    </row>
    <row r="25943" spans="4:4">
      <c r="D25943" s="112"/>
    </row>
    <row r="25944" spans="4:4">
      <c r="D25944" s="112"/>
    </row>
    <row r="25945" spans="4:4">
      <c r="D25945" s="112"/>
    </row>
    <row r="25946" spans="4:4">
      <c r="D25946" s="112"/>
    </row>
    <row r="25947" spans="4:4">
      <c r="D25947" s="112"/>
    </row>
    <row r="25948" spans="4:4">
      <c r="D25948" s="112"/>
    </row>
    <row r="25949" spans="4:4">
      <c r="D25949" s="112"/>
    </row>
    <row r="25950" spans="4:4">
      <c r="D25950" s="112"/>
    </row>
    <row r="25951" spans="4:4">
      <c r="D25951" s="112"/>
    </row>
    <row r="25952" spans="4:4">
      <c r="D25952" s="112"/>
    </row>
    <row r="25953" spans="4:4">
      <c r="D25953" s="112"/>
    </row>
    <row r="25954" spans="4:4">
      <c r="D25954" s="112"/>
    </row>
    <row r="25955" spans="4:4">
      <c r="D25955" s="112"/>
    </row>
    <row r="25956" spans="4:4">
      <c r="D25956" s="112"/>
    </row>
    <row r="25957" spans="4:4">
      <c r="D25957" s="112"/>
    </row>
    <row r="25958" spans="4:4">
      <c r="D25958" s="112"/>
    </row>
    <row r="25959" spans="4:4">
      <c r="D25959" s="112"/>
    </row>
    <row r="25960" spans="4:4">
      <c r="D25960" s="112"/>
    </row>
    <row r="25961" spans="4:4">
      <c r="D25961" s="112"/>
    </row>
    <row r="25962" spans="4:4">
      <c r="D25962" s="112"/>
    </row>
    <row r="25963" spans="4:4">
      <c r="D25963" s="112"/>
    </row>
    <row r="25964" spans="4:4">
      <c r="D25964" s="112"/>
    </row>
    <row r="25965" spans="4:4">
      <c r="D25965" s="112"/>
    </row>
    <row r="25966" spans="4:4">
      <c r="D25966" s="112"/>
    </row>
    <row r="25967" spans="4:4">
      <c r="D25967" s="112"/>
    </row>
    <row r="25968" spans="4:4">
      <c r="D25968" s="112"/>
    </row>
    <row r="25969" spans="4:4">
      <c r="D25969" s="112"/>
    </row>
    <row r="25970" spans="4:4">
      <c r="D25970" s="112"/>
    </row>
    <row r="25971" spans="4:4">
      <c r="D25971" s="112"/>
    </row>
    <row r="25972" spans="4:4">
      <c r="D25972" s="112"/>
    </row>
    <row r="25973" spans="4:4">
      <c r="D25973" s="112"/>
    </row>
    <row r="25974" spans="4:4">
      <c r="D25974" s="112"/>
    </row>
    <row r="25975" spans="4:4">
      <c r="D25975" s="112"/>
    </row>
    <row r="25976" spans="4:4">
      <c r="D25976" s="112"/>
    </row>
    <row r="25977" spans="4:4">
      <c r="D25977" s="112"/>
    </row>
    <row r="25978" spans="4:4">
      <c r="D25978" s="112"/>
    </row>
    <row r="25979" spans="4:4">
      <c r="D25979" s="112"/>
    </row>
    <row r="25980" spans="4:4">
      <c r="D25980" s="112"/>
    </row>
    <row r="25981" spans="4:4">
      <c r="D25981" s="112"/>
    </row>
    <row r="25982" spans="4:4">
      <c r="D25982" s="112"/>
    </row>
    <row r="25983" spans="4:4">
      <c r="D25983" s="112"/>
    </row>
    <row r="25984" spans="4:4">
      <c r="D25984" s="112"/>
    </row>
    <row r="25985" spans="4:4">
      <c r="D25985" s="112"/>
    </row>
    <row r="25986" spans="4:4">
      <c r="D25986" s="112"/>
    </row>
    <row r="25987" spans="4:4">
      <c r="D25987" s="112"/>
    </row>
    <row r="25988" spans="4:4">
      <c r="D25988" s="112"/>
    </row>
    <row r="25989" spans="4:4">
      <c r="D25989" s="112"/>
    </row>
    <row r="25990" spans="4:4">
      <c r="D25990" s="112"/>
    </row>
    <row r="25991" spans="4:4">
      <c r="D25991" s="112"/>
    </row>
    <row r="25992" spans="4:4">
      <c r="D25992" s="112"/>
    </row>
    <row r="25993" spans="4:4">
      <c r="D25993" s="112"/>
    </row>
    <row r="25994" spans="4:4">
      <c r="D25994" s="112"/>
    </row>
    <row r="25995" spans="4:4">
      <c r="D25995" s="112"/>
    </row>
    <row r="25996" spans="4:4">
      <c r="D25996" s="112"/>
    </row>
    <row r="25997" spans="4:4">
      <c r="D25997" s="112"/>
    </row>
    <row r="25998" spans="4:4">
      <c r="D25998" s="112"/>
    </row>
    <row r="25999" spans="4:4">
      <c r="D25999" s="112"/>
    </row>
    <row r="26000" spans="4:4">
      <c r="D26000" s="112"/>
    </row>
    <row r="26001" spans="4:4">
      <c r="D26001" s="112"/>
    </row>
    <row r="26002" spans="4:4">
      <c r="D26002" s="112"/>
    </row>
    <row r="26003" spans="4:4">
      <c r="D26003" s="112"/>
    </row>
    <row r="26004" spans="4:4">
      <c r="D26004" s="112"/>
    </row>
    <row r="26005" spans="4:4">
      <c r="D26005" s="112"/>
    </row>
    <row r="26006" spans="4:4">
      <c r="D26006" s="112"/>
    </row>
    <row r="26007" spans="4:4">
      <c r="D26007" s="112"/>
    </row>
    <row r="26008" spans="4:4">
      <c r="D26008" s="112"/>
    </row>
    <row r="26009" spans="4:4">
      <c r="D26009" s="112"/>
    </row>
    <row r="26010" spans="4:4">
      <c r="D26010" s="112"/>
    </row>
    <row r="26011" spans="4:4">
      <c r="D26011" s="112"/>
    </row>
    <row r="26012" spans="4:4">
      <c r="D26012" s="112"/>
    </row>
    <row r="26013" spans="4:4">
      <c r="D26013" s="112"/>
    </row>
    <row r="26014" spans="4:4">
      <c r="D26014" s="112"/>
    </row>
    <row r="26015" spans="4:4">
      <c r="D26015" s="112"/>
    </row>
    <row r="26016" spans="4:4">
      <c r="D26016" s="112"/>
    </row>
    <row r="26017" spans="4:4">
      <c r="D26017" s="112"/>
    </row>
    <row r="26018" spans="4:4">
      <c r="D26018" s="112"/>
    </row>
    <row r="26019" spans="4:4">
      <c r="D26019" s="112"/>
    </row>
    <row r="26020" spans="4:4">
      <c r="D26020" s="112"/>
    </row>
    <row r="26021" spans="4:4">
      <c r="D26021" s="112"/>
    </row>
    <row r="26022" spans="4:4">
      <c r="D26022" s="112"/>
    </row>
    <row r="26023" spans="4:4">
      <c r="D26023" s="112"/>
    </row>
    <row r="26024" spans="4:4">
      <c r="D26024" s="112"/>
    </row>
    <row r="26025" spans="4:4">
      <c r="D26025" s="112"/>
    </row>
    <row r="26026" spans="4:4">
      <c r="D26026" s="112"/>
    </row>
    <row r="26027" spans="4:4">
      <c r="D26027" s="112"/>
    </row>
    <row r="26028" spans="4:4">
      <c r="D26028" s="112"/>
    </row>
    <row r="26029" spans="4:4">
      <c r="D26029" s="112"/>
    </row>
    <row r="26030" spans="4:4">
      <c r="D26030" s="112"/>
    </row>
    <row r="26031" spans="4:4">
      <c r="D26031" s="112"/>
    </row>
    <row r="26032" spans="4:4">
      <c r="D26032" s="112"/>
    </row>
    <row r="26033" spans="4:4">
      <c r="D26033" s="112"/>
    </row>
    <row r="26034" spans="4:4">
      <c r="D26034" s="112"/>
    </row>
    <row r="26035" spans="4:4">
      <c r="D26035" s="112"/>
    </row>
    <row r="26036" spans="4:4">
      <c r="D26036" s="112"/>
    </row>
    <row r="26037" spans="4:4">
      <c r="D26037" s="112"/>
    </row>
    <row r="26038" spans="4:4">
      <c r="D26038" s="112"/>
    </row>
    <row r="26039" spans="4:4">
      <c r="D26039" s="112"/>
    </row>
    <row r="26040" spans="4:4">
      <c r="D26040" s="112"/>
    </row>
    <row r="26041" spans="4:4">
      <c r="D26041" s="112"/>
    </row>
    <row r="26042" spans="4:4">
      <c r="D26042" s="112"/>
    </row>
    <row r="26043" spans="4:4">
      <c r="D26043" s="112"/>
    </row>
    <row r="26044" spans="4:4">
      <c r="D26044" s="112"/>
    </row>
    <row r="26045" spans="4:4">
      <c r="D26045" s="112"/>
    </row>
    <row r="26046" spans="4:4">
      <c r="D26046" s="112"/>
    </row>
    <row r="26047" spans="4:4">
      <c r="D26047" s="112"/>
    </row>
    <row r="26048" spans="4:4">
      <c r="D26048" s="112"/>
    </row>
    <row r="26049" spans="4:4">
      <c r="D26049" s="112"/>
    </row>
    <row r="26050" spans="4:4">
      <c r="D26050" s="112"/>
    </row>
    <row r="26051" spans="4:4">
      <c r="D26051" s="112"/>
    </row>
    <row r="26052" spans="4:4">
      <c r="D26052" s="112"/>
    </row>
    <row r="26053" spans="4:4">
      <c r="D26053" s="112"/>
    </row>
    <row r="26054" spans="4:4">
      <c r="D26054" s="112"/>
    </row>
    <row r="26055" spans="4:4">
      <c r="D26055" s="112"/>
    </row>
    <row r="26056" spans="4:4">
      <c r="D26056" s="112"/>
    </row>
    <row r="26057" spans="4:4">
      <c r="D26057" s="112"/>
    </row>
    <row r="26058" spans="4:4">
      <c r="D26058" s="112"/>
    </row>
    <row r="26059" spans="4:4">
      <c r="D26059" s="112"/>
    </row>
    <row r="26060" spans="4:4">
      <c r="D26060" s="112"/>
    </row>
    <row r="26061" spans="4:4">
      <c r="D26061" s="112"/>
    </row>
    <row r="26062" spans="4:4">
      <c r="D26062" s="112"/>
    </row>
    <row r="26063" spans="4:4">
      <c r="D26063" s="112"/>
    </row>
    <row r="26064" spans="4:4">
      <c r="D26064" s="112"/>
    </row>
    <row r="26065" spans="4:4">
      <c r="D26065" s="112"/>
    </row>
    <row r="26066" spans="4:4">
      <c r="D26066" s="112"/>
    </row>
    <row r="26067" spans="4:4">
      <c r="D26067" s="112"/>
    </row>
    <row r="26068" spans="4:4">
      <c r="D26068" s="112"/>
    </row>
    <row r="26069" spans="4:4">
      <c r="D26069" s="112"/>
    </row>
    <row r="26070" spans="4:4">
      <c r="D26070" s="112"/>
    </row>
    <row r="26071" spans="4:4">
      <c r="D26071" s="112"/>
    </row>
    <row r="26072" spans="4:4">
      <c r="D26072" s="112"/>
    </row>
    <row r="26073" spans="4:4">
      <c r="D26073" s="112"/>
    </row>
    <row r="26074" spans="4:4">
      <c r="D26074" s="112"/>
    </row>
    <row r="26075" spans="4:4">
      <c r="D26075" s="112"/>
    </row>
    <row r="26076" spans="4:4">
      <c r="D26076" s="112"/>
    </row>
    <row r="26077" spans="4:4">
      <c r="D26077" s="112"/>
    </row>
    <row r="26078" spans="4:4">
      <c r="D26078" s="112"/>
    </row>
    <row r="26079" spans="4:4">
      <c r="D26079" s="112"/>
    </row>
    <row r="26080" spans="4:4">
      <c r="D26080" s="112"/>
    </row>
    <row r="26081" spans="4:4">
      <c r="D26081" s="112"/>
    </row>
    <row r="26082" spans="4:4">
      <c r="D26082" s="112"/>
    </row>
    <row r="26083" spans="4:4">
      <c r="D26083" s="112"/>
    </row>
    <row r="26084" spans="4:4">
      <c r="D26084" s="112"/>
    </row>
    <row r="26085" spans="4:4">
      <c r="D26085" s="112"/>
    </row>
    <row r="26086" spans="4:4">
      <c r="D26086" s="112"/>
    </row>
    <row r="26087" spans="4:4">
      <c r="D26087" s="112"/>
    </row>
    <row r="26088" spans="4:4">
      <c r="D26088" s="112"/>
    </row>
    <row r="26089" spans="4:4">
      <c r="D26089" s="112"/>
    </row>
    <row r="26090" spans="4:4">
      <c r="D26090" s="112"/>
    </row>
    <row r="26091" spans="4:4">
      <c r="D26091" s="112"/>
    </row>
    <row r="26092" spans="4:4">
      <c r="D26092" s="112"/>
    </row>
    <row r="26093" spans="4:4">
      <c r="D26093" s="112"/>
    </row>
    <row r="26094" spans="4:4">
      <c r="D26094" s="112"/>
    </row>
    <row r="26095" spans="4:4">
      <c r="D26095" s="112"/>
    </row>
    <row r="26096" spans="4:4">
      <c r="D26096" s="112"/>
    </row>
    <row r="26097" spans="4:4">
      <c r="D26097" s="112"/>
    </row>
    <row r="26098" spans="4:4">
      <c r="D26098" s="112"/>
    </row>
    <row r="26099" spans="4:4">
      <c r="D26099" s="112"/>
    </row>
    <row r="26100" spans="4:4">
      <c r="D26100" s="112"/>
    </row>
    <row r="26101" spans="4:4">
      <c r="D26101" s="112"/>
    </row>
    <row r="26102" spans="4:4">
      <c r="D26102" s="112"/>
    </row>
    <row r="26103" spans="4:4">
      <c r="D26103" s="112"/>
    </row>
    <row r="26104" spans="4:4">
      <c r="D26104" s="112"/>
    </row>
    <row r="26105" spans="4:4">
      <c r="D26105" s="112"/>
    </row>
    <row r="26106" spans="4:4">
      <c r="D26106" s="112"/>
    </row>
    <row r="26107" spans="4:4">
      <c r="D26107" s="112"/>
    </row>
    <row r="26108" spans="4:4">
      <c r="D26108" s="112"/>
    </row>
    <row r="26109" spans="4:4">
      <c r="D26109" s="112"/>
    </row>
    <row r="26110" spans="4:4">
      <c r="D26110" s="112"/>
    </row>
    <row r="26111" spans="4:4">
      <c r="D26111" s="112"/>
    </row>
    <row r="26112" spans="4:4">
      <c r="D26112" s="112"/>
    </row>
    <row r="26113" spans="4:4">
      <c r="D26113" s="112"/>
    </row>
    <row r="26114" spans="4:4">
      <c r="D26114" s="112"/>
    </row>
    <row r="26115" spans="4:4">
      <c r="D26115" s="112"/>
    </row>
    <row r="26116" spans="4:4">
      <c r="D26116" s="112"/>
    </row>
    <row r="26117" spans="4:4">
      <c r="D26117" s="112"/>
    </row>
    <row r="26118" spans="4:4">
      <c r="D26118" s="112"/>
    </row>
    <row r="26119" spans="4:4">
      <c r="D26119" s="112"/>
    </row>
    <row r="26120" spans="4:4">
      <c r="D26120" s="112"/>
    </row>
    <row r="26121" spans="4:4">
      <c r="D26121" s="112"/>
    </row>
    <row r="26122" spans="4:4">
      <c r="D26122" s="112"/>
    </row>
    <row r="26123" spans="4:4">
      <c r="D26123" s="112"/>
    </row>
    <row r="26124" spans="4:4">
      <c r="D26124" s="112"/>
    </row>
    <row r="26125" spans="4:4">
      <c r="D26125" s="112"/>
    </row>
    <row r="26126" spans="4:4">
      <c r="D26126" s="112"/>
    </row>
    <row r="26127" spans="4:4">
      <c r="D26127" s="112"/>
    </row>
    <row r="26128" spans="4:4">
      <c r="D26128" s="112"/>
    </row>
    <row r="26129" spans="4:4">
      <c r="D26129" s="112"/>
    </row>
    <row r="26130" spans="4:4">
      <c r="D26130" s="112"/>
    </row>
    <row r="26131" spans="4:4">
      <c r="D26131" s="112"/>
    </row>
    <row r="26132" spans="4:4">
      <c r="D26132" s="112"/>
    </row>
    <row r="26133" spans="4:4">
      <c r="D26133" s="112"/>
    </row>
    <row r="26134" spans="4:4">
      <c r="D26134" s="112"/>
    </row>
    <row r="26135" spans="4:4">
      <c r="D26135" s="112"/>
    </row>
    <row r="26136" spans="4:4">
      <c r="D26136" s="112"/>
    </row>
    <row r="26137" spans="4:4">
      <c r="D26137" s="112"/>
    </row>
    <row r="26138" spans="4:4">
      <c r="D26138" s="112"/>
    </row>
    <row r="26139" spans="4:4">
      <c r="D26139" s="112"/>
    </row>
    <row r="26140" spans="4:4">
      <c r="D26140" s="112"/>
    </row>
    <row r="26141" spans="4:4">
      <c r="D26141" s="112"/>
    </row>
    <row r="26142" spans="4:4">
      <c r="D26142" s="112"/>
    </row>
    <row r="26143" spans="4:4">
      <c r="D26143" s="112"/>
    </row>
    <row r="26144" spans="4:4">
      <c r="D26144" s="112"/>
    </row>
    <row r="26145" spans="4:4">
      <c r="D26145" s="112"/>
    </row>
    <row r="26146" spans="4:4">
      <c r="D26146" s="112"/>
    </row>
    <row r="26147" spans="4:4">
      <c r="D26147" s="112"/>
    </row>
    <row r="26148" spans="4:4">
      <c r="D26148" s="112"/>
    </row>
    <row r="26149" spans="4:4">
      <c r="D26149" s="112"/>
    </row>
    <row r="26150" spans="4:4">
      <c r="D26150" s="112"/>
    </row>
    <row r="26151" spans="4:4">
      <c r="D26151" s="112"/>
    </row>
    <row r="26152" spans="4:4">
      <c r="D26152" s="112"/>
    </row>
    <row r="26153" spans="4:4">
      <c r="D26153" s="112"/>
    </row>
    <row r="26154" spans="4:4">
      <c r="D26154" s="112"/>
    </row>
    <row r="26155" spans="4:4">
      <c r="D26155" s="112"/>
    </row>
    <row r="26156" spans="4:4">
      <c r="D26156" s="112"/>
    </row>
    <row r="26157" spans="4:4">
      <c r="D26157" s="112"/>
    </row>
    <row r="26158" spans="4:4">
      <c r="D26158" s="112"/>
    </row>
    <row r="26159" spans="4:4">
      <c r="D26159" s="112"/>
    </row>
    <row r="26160" spans="4:4">
      <c r="D26160" s="112"/>
    </row>
    <row r="26161" spans="4:4">
      <c r="D26161" s="112"/>
    </row>
    <row r="26162" spans="4:4">
      <c r="D26162" s="112"/>
    </row>
    <row r="26163" spans="4:4">
      <c r="D26163" s="112"/>
    </row>
    <row r="26164" spans="4:4">
      <c r="D26164" s="112"/>
    </row>
    <row r="26165" spans="4:4">
      <c r="D26165" s="112"/>
    </row>
    <row r="26166" spans="4:4">
      <c r="D26166" s="112"/>
    </row>
    <row r="26167" spans="4:4">
      <c r="D26167" s="112"/>
    </row>
    <row r="26168" spans="4:4">
      <c r="D26168" s="112"/>
    </row>
    <row r="26169" spans="4:4">
      <c r="D26169" s="112"/>
    </row>
    <row r="26170" spans="4:4">
      <c r="D26170" s="112"/>
    </row>
    <row r="26171" spans="4:4">
      <c r="D26171" s="112"/>
    </row>
    <row r="26172" spans="4:4">
      <c r="D26172" s="112"/>
    </row>
    <row r="26173" spans="4:4">
      <c r="D26173" s="112"/>
    </row>
    <row r="26174" spans="4:4">
      <c r="D26174" s="112"/>
    </row>
    <row r="26175" spans="4:4">
      <c r="D26175" s="112"/>
    </row>
    <row r="26176" spans="4:4">
      <c r="D26176" s="112"/>
    </row>
    <row r="26177" spans="4:4">
      <c r="D26177" s="112"/>
    </row>
    <row r="26178" spans="4:4">
      <c r="D26178" s="112"/>
    </row>
    <row r="26179" spans="4:4">
      <c r="D26179" s="112"/>
    </row>
    <row r="26180" spans="4:4">
      <c r="D26180" s="112"/>
    </row>
    <row r="26181" spans="4:4">
      <c r="D26181" s="112"/>
    </row>
    <row r="26182" spans="4:4">
      <c r="D26182" s="112"/>
    </row>
    <row r="26183" spans="4:4">
      <c r="D26183" s="112"/>
    </row>
    <row r="26184" spans="4:4">
      <c r="D26184" s="112"/>
    </row>
    <row r="26185" spans="4:4">
      <c r="D26185" s="112"/>
    </row>
    <row r="26186" spans="4:4">
      <c r="D26186" s="112"/>
    </row>
    <row r="26187" spans="4:4">
      <c r="D26187" s="112"/>
    </row>
    <row r="26188" spans="4:4">
      <c r="D26188" s="112"/>
    </row>
    <row r="26189" spans="4:4">
      <c r="D26189" s="112"/>
    </row>
    <row r="26190" spans="4:4">
      <c r="D26190" s="112"/>
    </row>
    <row r="26191" spans="4:4">
      <c r="D26191" s="112"/>
    </row>
    <row r="26192" spans="4:4">
      <c r="D26192" s="112"/>
    </row>
    <row r="26193" spans="4:4">
      <c r="D26193" s="112"/>
    </row>
    <row r="26194" spans="4:4">
      <c r="D26194" s="112"/>
    </row>
    <row r="26195" spans="4:4">
      <c r="D26195" s="112"/>
    </row>
    <row r="26196" spans="4:4">
      <c r="D26196" s="112"/>
    </row>
    <row r="26197" spans="4:4">
      <c r="D26197" s="112"/>
    </row>
    <row r="26198" spans="4:4">
      <c r="D26198" s="112"/>
    </row>
    <row r="26199" spans="4:4">
      <c r="D26199" s="112"/>
    </row>
    <row r="26200" spans="4:4">
      <c r="D26200" s="112"/>
    </row>
    <row r="26201" spans="4:4">
      <c r="D26201" s="112"/>
    </row>
    <row r="26202" spans="4:4">
      <c r="D26202" s="112"/>
    </row>
    <row r="26203" spans="4:4">
      <c r="D26203" s="112"/>
    </row>
    <row r="26204" spans="4:4">
      <c r="D26204" s="112"/>
    </row>
    <row r="26205" spans="4:4">
      <c r="D26205" s="112"/>
    </row>
    <row r="26206" spans="4:4">
      <c r="D26206" s="112"/>
    </row>
    <row r="26207" spans="4:4">
      <c r="D26207" s="112"/>
    </row>
    <row r="26208" spans="4:4">
      <c r="D26208" s="112"/>
    </row>
    <row r="26209" spans="4:4">
      <c r="D26209" s="112"/>
    </row>
    <row r="26210" spans="4:4">
      <c r="D26210" s="112"/>
    </row>
    <row r="26211" spans="4:4">
      <c r="D26211" s="112"/>
    </row>
    <row r="26212" spans="4:4">
      <c r="D26212" s="112"/>
    </row>
    <row r="26213" spans="4:4">
      <c r="D26213" s="112"/>
    </row>
    <row r="26214" spans="4:4">
      <c r="D26214" s="112"/>
    </row>
    <row r="26215" spans="4:4">
      <c r="D26215" s="112"/>
    </row>
    <row r="26216" spans="4:4">
      <c r="D26216" s="112"/>
    </row>
    <row r="26217" spans="4:4">
      <c r="D26217" s="112"/>
    </row>
    <row r="26218" spans="4:4">
      <c r="D26218" s="112"/>
    </row>
    <row r="26219" spans="4:4">
      <c r="D26219" s="112"/>
    </row>
    <row r="26220" spans="4:4">
      <c r="D26220" s="112"/>
    </row>
    <row r="26221" spans="4:4">
      <c r="D26221" s="112"/>
    </row>
    <row r="26222" spans="4:4">
      <c r="D26222" s="112"/>
    </row>
    <row r="26223" spans="4:4">
      <c r="D26223" s="112"/>
    </row>
    <row r="26224" spans="4:4">
      <c r="D26224" s="112"/>
    </row>
    <row r="26225" spans="4:4">
      <c r="D26225" s="112"/>
    </row>
    <row r="26226" spans="4:4">
      <c r="D26226" s="112"/>
    </row>
    <row r="26227" spans="4:4">
      <c r="D26227" s="112"/>
    </row>
    <row r="26228" spans="4:4">
      <c r="D26228" s="112"/>
    </row>
    <row r="26229" spans="4:4">
      <c r="D26229" s="112"/>
    </row>
    <row r="26230" spans="4:4">
      <c r="D26230" s="112"/>
    </row>
    <row r="26231" spans="4:4">
      <c r="D26231" s="112"/>
    </row>
    <row r="26232" spans="4:4">
      <c r="D26232" s="112"/>
    </row>
    <row r="26233" spans="4:4">
      <c r="D26233" s="112"/>
    </row>
    <row r="26234" spans="4:4">
      <c r="D26234" s="112"/>
    </row>
    <row r="26235" spans="4:4">
      <c r="D26235" s="112"/>
    </row>
    <row r="26236" spans="4:4">
      <c r="D26236" s="112"/>
    </row>
    <row r="26237" spans="4:4">
      <c r="D26237" s="112"/>
    </row>
    <row r="26238" spans="4:4">
      <c r="D26238" s="112"/>
    </row>
    <row r="26239" spans="4:4">
      <c r="D26239" s="112"/>
    </row>
    <row r="26240" spans="4:4">
      <c r="D26240" s="112"/>
    </row>
    <row r="26241" spans="4:4">
      <c r="D26241" s="112"/>
    </row>
    <row r="26242" spans="4:4">
      <c r="D26242" s="112"/>
    </row>
    <row r="26243" spans="4:4">
      <c r="D26243" s="112"/>
    </row>
    <row r="26244" spans="4:4">
      <c r="D26244" s="112"/>
    </row>
    <row r="26245" spans="4:4">
      <c r="D26245" s="112"/>
    </row>
    <row r="26246" spans="4:4">
      <c r="D26246" s="112"/>
    </row>
    <row r="26247" spans="4:4">
      <c r="D26247" s="112"/>
    </row>
    <row r="26248" spans="4:4">
      <c r="D26248" s="112"/>
    </row>
    <row r="26249" spans="4:4">
      <c r="D26249" s="112"/>
    </row>
    <row r="26250" spans="4:4">
      <c r="D26250" s="112"/>
    </row>
    <row r="26251" spans="4:4">
      <c r="D26251" s="112"/>
    </row>
    <row r="26252" spans="4:4">
      <c r="D26252" s="112"/>
    </row>
    <row r="26253" spans="4:4">
      <c r="D26253" s="112"/>
    </row>
    <row r="26254" spans="4:4">
      <c r="D26254" s="112"/>
    </row>
    <row r="26255" spans="4:4">
      <c r="D26255" s="112"/>
    </row>
    <row r="26256" spans="4:4">
      <c r="D26256" s="112"/>
    </row>
    <row r="26257" spans="4:4">
      <c r="D26257" s="112"/>
    </row>
    <row r="26258" spans="4:4">
      <c r="D26258" s="112"/>
    </row>
    <row r="26259" spans="4:4">
      <c r="D26259" s="112"/>
    </row>
    <row r="26260" spans="4:4">
      <c r="D26260" s="112"/>
    </row>
    <row r="26261" spans="4:4">
      <c r="D26261" s="112"/>
    </row>
    <row r="26262" spans="4:4">
      <c r="D26262" s="112"/>
    </row>
    <row r="26263" spans="4:4">
      <c r="D26263" s="112"/>
    </row>
    <row r="26264" spans="4:4">
      <c r="D26264" s="112"/>
    </row>
    <row r="26265" spans="4:4">
      <c r="D26265" s="112"/>
    </row>
    <row r="26266" spans="4:4">
      <c r="D26266" s="112"/>
    </row>
    <row r="26267" spans="4:4">
      <c r="D26267" s="112"/>
    </row>
    <row r="26268" spans="4:4">
      <c r="D26268" s="112"/>
    </row>
    <row r="26269" spans="4:4">
      <c r="D26269" s="112"/>
    </row>
    <row r="26270" spans="4:4">
      <c r="D26270" s="112"/>
    </row>
    <row r="26271" spans="4:4">
      <c r="D26271" s="112"/>
    </row>
    <row r="26272" spans="4:4">
      <c r="D26272" s="112"/>
    </row>
    <row r="26273" spans="4:4">
      <c r="D26273" s="112"/>
    </row>
    <row r="26274" spans="4:4">
      <c r="D26274" s="112"/>
    </row>
    <row r="26275" spans="4:4">
      <c r="D26275" s="112"/>
    </row>
    <row r="26276" spans="4:4">
      <c r="D26276" s="112"/>
    </row>
    <row r="26277" spans="4:4">
      <c r="D26277" s="112"/>
    </row>
    <row r="26278" spans="4:4">
      <c r="D26278" s="112"/>
    </row>
    <row r="26279" spans="4:4">
      <c r="D26279" s="112"/>
    </row>
    <row r="26280" spans="4:4">
      <c r="D26280" s="112"/>
    </row>
    <row r="26281" spans="4:4">
      <c r="D26281" s="112"/>
    </row>
    <row r="26282" spans="4:4">
      <c r="D26282" s="112"/>
    </row>
    <row r="26283" spans="4:4">
      <c r="D26283" s="112"/>
    </row>
    <row r="26284" spans="4:4">
      <c r="D26284" s="112"/>
    </row>
    <row r="26285" spans="4:4">
      <c r="D26285" s="112"/>
    </row>
    <row r="26286" spans="4:4">
      <c r="D26286" s="112"/>
    </row>
    <row r="26287" spans="4:4">
      <c r="D26287" s="112"/>
    </row>
    <row r="26288" spans="4:4">
      <c r="D26288" s="112"/>
    </row>
    <row r="26289" spans="4:4">
      <c r="D26289" s="112"/>
    </row>
    <row r="26290" spans="4:4">
      <c r="D26290" s="112"/>
    </row>
    <row r="26291" spans="4:4">
      <c r="D26291" s="112"/>
    </row>
    <row r="26292" spans="4:4">
      <c r="D26292" s="112"/>
    </row>
    <row r="26293" spans="4:4">
      <c r="D26293" s="112"/>
    </row>
    <row r="26294" spans="4:4">
      <c r="D26294" s="112"/>
    </row>
    <row r="26295" spans="4:4">
      <c r="D26295" s="112"/>
    </row>
    <row r="26296" spans="4:4">
      <c r="D26296" s="112"/>
    </row>
    <row r="26297" spans="4:4">
      <c r="D26297" s="112"/>
    </row>
    <row r="26298" spans="4:4">
      <c r="D26298" s="112"/>
    </row>
    <row r="26299" spans="4:4">
      <c r="D26299" s="112"/>
    </row>
    <row r="26300" spans="4:4">
      <c r="D26300" s="112"/>
    </row>
    <row r="26301" spans="4:4">
      <c r="D26301" s="112"/>
    </row>
    <row r="26302" spans="4:4">
      <c r="D26302" s="112"/>
    </row>
    <row r="26303" spans="4:4">
      <c r="D26303" s="112"/>
    </row>
    <row r="26304" spans="4:4">
      <c r="D26304" s="112"/>
    </row>
    <row r="26305" spans="4:4">
      <c r="D26305" s="112"/>
    </row>
    <row r="26306" spans="4:4">
      <c r="D26306" s="112"/>
    </row>
    <row r="26307" spans="4:4">
      <c r="D26307" s="112"/>
    </row>
    <row r="26308" spans="4:4">
      <c r="D26308" s="112"/>
    </row>
    <row r="26309" spans="4:4">
      <c r="D26309" s="112"/>
    </row>
    <row r="26310" spans="4:4">
      <c r="D26310" s="112"/>
    </row>
    <row r="26311" spans="4:4">
      <c r="D26311" s="112"/>
    </row>
    <row r="26312" spans="4:4">
      <c r="D26312" s="112"/>
    </row>
    <row r="26313" spans="4:4">
      <c r="D26313" s="112"/>
    </row>
    <row r="26314" spans="4:4">
      <c r="D26314" s="112"/>
    </row>
    <row r="26315" spans="4:4">
      <c r="D26315" s="112"/>
    </row>
    <row r="26316" spans="4:4">
      <c r="D26316" s="112"/>
    </row>
    <row r="26317" spans="4:4">
      <c r="D26317" s="112"/>
    </row>
    <row r="26318" spans="4:4">
      <c r="D26318" s="112"/>
    </row>
    <row r="26319" spans="4:4">
      <c r="D26319" s="112"/>
    </row>
    <row r="26320" spans="4:4">
      <c r="D26320" s="112"/>
    </row>
    <row r="26321" spans="4:4">
      <c r="D26321" s="112"/>
    </row>
    <row r="26322" spans="4:4">
      <c r="D26322" s="112"/>
    </row>
    <row r="26323" spans="4:4">
      <c r="D26323" s="112"/>
    </row>
    <row r="26324" spans="4:4">
      <c r="D26324" s="112"/>
    </row>
    <row r="26325" spans="4:4">
      <c r="D26325" s="112"/>
    </row>
    <row r="26326" spans="4:4">
      <c r="D26326" s="112"/>
    </row>
    <row r="26327" spans="4:4">
      <c r="D26327" s="112"/>
    </row>
    <row r="26328" spans="4:4">
      <c r="D26328" s="112"/>
    </row>
    <row r="26329" spans="4:4">
      <c r="D26329" s="112"/>
    </row>
    <row r="26330" spans="4:4">
      <c r="D26330" s="112"/>
    </row>
    <row r="26331" spans="4:4">
      <c r="D26331" s="112"/>
    </row>
    <row r="26332" spans="4:4">
      <c r="D26332" s="112"/>
    </row>
    <row r="26333" spans="4:4">
      <c r="D26333" s="112"/>
    </row>
    <row r="26334" spans="4:4">
      <c r="D26334" s="112"/>
    </row>
    <row r="26335" spans="4:4">
      <c r="D26335" s="112"/>
    </row>
    <row r="26336" spans="4:4">
      <c r="D26336" s="112"/>
    </row>
    <row r="26337" spans="4:4">
      <c r="D26337" s="112"/>
    </row>
    <row r="26338" spans="4:4">
      <c r="D26338" s="112"/>
    </row>
    <row r="26339" spans="4:4">
      <c r="D26339" s="112"/>
    </row>
    <row r="26340" spans="4:4">
      <c r="D26340" s="112"/>
    </row>
    <row r="26341" spans="4:4">
      <c r="D26341" s="112"/>
    </row>
    <row r="26342" spans="4:4">
      <c r="D26342" s="112"/>
    </row>
    <row r="26343" spans="4:4">
      <c r="D26343" s="112"/>
    </row>
    <row r="26344" spans="4:4">
      <c r="D26344" s="112"/>
    </row>
    <row r="26345" spans="4:4">
      <c r="D26345" s="112"/>
    </row>
    <row r="26346" spans="4:4">
      <c r="D26346" s="112"/>
    </row>
    <row r="26347" spans="4:4">
      <c r="D26347" s="112"/>
    </row>
    <row r="26348" spans="4:4">
      <c r="D26348" s="112"/>
    </row>
    <row r="26349" spans="4:4">
      <c r="D26349" s="112"/>
    </row>
    <row r="26350" spans="4:4">
      <c r="D26350" s="112"/>
    </row>
    <row r="26351" spans="4:4">
      <c r="D26351" s="112"/>
    </row>
    <row r="26352" spans="4:4">
      <c r="D26352" s="112"/>
    </row>
    <row r="26353" spans="4:4">
      <c r="D26353" s="112"/>
    </row>
    <row r="26354" spans="4:4">
      <c r="D26354" s="112"/>
    </row>
    <row r="26355" spans="4:4">
      <c r="D26355" s="112"/>
    </row>
    <row r="26356" spans="4:4">
      <c r="D26356" s="112"/>
    </row>
    <row r="26357" spans="4:4">
      <c r="D26357" s="112"/>
    </row>
    <row r="26358" spans="4:4">
      <c r="D26358" s="112"/>
    </row>
    <row r="26359" spans="4:4">
      <c r="D26359" s="112"/>
    </row>
    <row r="26360" spans="4:4">
      <c r="D26360" s="112"/>
    </row>
    <row r="26361" spans="4:4">
      <c r="D26361" s="112"/>
    </row>
    <row r="26362" spans="4:4">
      <c r="D26362" s="112"/>
    </row>
    <row r="26363" spans="4:4">
      <c r="D26363" s="112"/>
    </row>
    <row r="26364" spans="4:4">
      <c r="D26364" s="112"/>
    </row>
    <row r="26365" spans="4:4">
      <c r="D26365" s="112"/>
    </row>
    <row r="26366" spans="4:4">
      <c r="D26366" s="112"/>
    </row>
    <row r="26367" spans="4:4">
      <c r="D26367" s="112"/>
    </row>
    <row r="26368" spans="4:4">
      <c r="D26368" s="112"/>
    </row>
    <row r="26369" spans="4:4">
      <c r="D26369" s="112"/>
    </row>
    <row r="26370" spans="4:4">
      <c r="D26370" s="112"/>
    </row>
    <row r="26371" spans="4:4">
      <c r="D26371" s="112"/>
    </row>
    <row r="26372" spans="4:4">
      <c r="D26372" s="112"/>
    </row>
    <row r="26373" spans="4:4">
      <c r="D26373" s="112"/>
    </row>
    <row r="26374" spans="4:4">
      <c r="D26374" s="112"/>
    </row>
    <row r="26375" spans="4:4">
      <c r="D26375" s="112"/>
    </row>
    <row r="26376" spans="4:4">
      <c r="D26376" s="112"/>
    </row>
    <row r="26377" spans="4:4">
      <c r="D26377" s="112"/>
    </row>
    <row r="26378" spans="4:4">
      <c r="D26378" s="112"/>
    </row>
    <row r="26379" spans="4:4">
      <c r="D26379" s="112"/>
    </row>
    <row r="26380" spans="4:4">
      <c r="D26380" s="112"/>
    </row>
    <row r="26381" spans="4:4">
      <c r="D26381" s="112"/>
    </row>
    <row r="26382" spans="4:4">
      <c r="D26382" s="112"/>
    </row>
    <row r="26383" spans="4:4">
      <c r="D26383" s="112"/>
    </row>
    <row r="26384" spans="4:4">
      <c r="D26384" s="112"/>
    </row>
    <row r="26385" spans="4:4">
      <c r="D26385" s="112"/>
    </row>
    <row r="26386" spans="4:4">
      <c r="D26386" s="112"/>
    </row>
    <row r="26387" spans="4:4">
      <c r="D26387" s="112"/>
    </row>
    <row r="26388" spans="4:4">
      <c r="D26388" s="112"/>
    </row>
    <row r="26389" spans="4:4">
      <c r="D26389" s="112"/>
    </row>
    <row r="26390" spans="4:4">
      <c r="D26390" s="112"/>
    </row>
    <row r="26391" spans="4:4">
      <c r="D26391" s="112"/>
    </row>
    <row r="26392" spans="4:4">
      <c r="D26392" s="112"/>
    </row>
    <row r="26393" spans="4:4">
      <c r="D26393" s="112"/>
    </row>
    <row r="26394" spans="4:4">
      <c r="D26394" s="112"/>
    </row>
    <row r="26395" spans="4:4">
      <c r="D26395" s="112"/>
    </row>
    <row r="26396" spans="4:4">
      <c r="D26396" s="112"/>
    </row>
    <row r="26397" spans="4:4">
      <c r="D26397" s="112"/>
    </row>
    <row r="26398" spans="4:4">
      <c r="D26398" s="112"/>
    </row>
    <row r="26399" spans="4:4">
      <c r="D26399" s="112"/>
    </row>
    <row r="26400" spans="4:4">
      <c r="D26400" s="112"/>
    </row>
    <row r="26401" spans="4:4">
      <c r="D26401" s="112"/>
    </row>
    <row r="26402" spans="4:4">
      <c r="D26402" s="112"/>
    </row>
    <row r="26403" spans="4:4">
      <c r="D26403" s="112"/>
    </row>
    <row r="26404" spans="4:4">
      <c r="D26404" s="112"/>
    </row>
    <row r="26405" spans="4:4">
      <c r="D26405" s="112"/>
    </row>
    <row r="26406" spans="4:4">
      <c r="D26406" s="112"/>
    </row>
    <row r="26407" spans="4:4">
      <c r="D26407" s="112"/>
    </row>
    <row r="26408" spans="4:4">
      <c r="D26408" s="112"/>
    </row>
    <row r="26409" spans="4:4">
      <c r="D26409" s="112"/>
    </row>
    <row r="26410" spans="4:4">
      <c r="D26410" s="112"/>
    </row>
    <row r="26411" spans="4:4">
      <c r="D26411" s="112"/>
    </row>
    <row r="26412" spans="4:4">
      <c r="D26412" s="112"/>
    </row>
    <row r="26413" spans="4:4">
      <c r="D26413" s="112"/>
    </row>
    <row r="26414" spans="4:4">
      <c r="D26414" s="112"/>
    </row>
    <row r="26415" spans="4:4">
      <c r="D26415" s="112"/>
    </row>
    <row r="26416" spans="4:4">
      <c r="D26416" s="112"/>
    </row>
    <row r="26417" spans="4:4">
      <c r="D26417" s="112"/>
    </row>
    <row r="26418" spans="4:4">
      <c r="D26418" s="112"/>
    </row>
    <row r="26419" spans="4:4">
      <c r="D26419" s="112"/>
    </row>
    <row r="26420" spans="4:4">
      <c r="D26420" s="112"/>
    </row>
    <row r="26421" spans="4:4">
      <c r="D26421" s="112"/>
    </row>
    <row r="26422" spans="4:4">
      <c r="D26422" s="112"/>
    </row>
    <row r="26423" spans="4:4">
      <c r="D26423" s="112"/>
    </row>
    <row r="26424" spans="4:4">
      <c r="D26424" s="112"/>
    </row>
    <row r="26425" spans="4:4">
      <c r="D26425" s="112"/>
    </row>
    <row r="26426" spans="4:4">
      <c r="D26426" s="112"/>
    </row>
    <row r="26427" spans="4:4">
      <c r="D26427" s="112"/>
    </row>
    <row r="26428" spans="4:4">
      <c r="D26428" s="112"/>
    </row>
    <row r="26429" spans="4:4">
      <c r="D26429" s="112"/>
    </row>
    <row r="26430" spans="4:4">
      <c r="D26430" s="112"/>
    </row>
    <row r="26431" spans="4:4">
      <c r="D26431" s="112"/>
    </row>
    <row r="26432" spans="4:4">
      <c r="D26432" s="112"/>
    </row>
    <row r="26433" spans="4:4">
      <c r="D26433" s="112"/>
    </row>
    <row r="26434" spans="4:4">
      <c r="D26434" s="112"/>
    </row>
    <row r="26435" spans="4:4">
      <c r="D26435" s="112"/>
    </row>
    <row r="26436" spans="4:4">
      <c r="D26436" s="112"/>
    </row>
    <row r="26437" spans="4:4">
      <c r="D26437" s="112"/>
    </row>
    <row r="26438" spans="4:4">
      <c r="D26438" s="112"/>
    </row>
    <row r="26439" spans="4:4">
      <c r="D26439" s="112"/>
    </row>
    <row r="26440" spans="4:4">
      <c r="D26440" s="112"/>
    </row>
    <row r="26441" spans="4:4">
      <c r="D26441" s="112"/>
    </row>
    <row r="26442" spans="4:4">
      <c r="D26442" s="112"/>
    </row>
    <row r="26443" spans="4:4">
      <c r="D26443" s="112"/>
    </row>
    <row r="26444" spans="4:4">
      <c r="D26444" s="112"/>
    </row>
    <row r="26445" spans="4:4">
      <c r="D26445" s="112"/>
    </row>
    <row r="26446" spans="4:4">
      <c r="D26446" s="112"/>
    </row>
    <row r="26447" spans="4:4">
      <c r="D26447" s="112"/>
    </row>
    <row r="26448" spans="4:4">
      <c r="D26448" s="112"/>
    </row>
    <row r="26449" spans="4:4">
      <c r="D26449" s="112"/>
    </row>
    <row r="26450" spans="4:4">
      <c r="D26450" s="112"/>
    </row>
    <row r="26451" spans="4:4">
      <c r="D26451" s="112"/>
    </row>
    <row r="26452" spans="4:4">
      <c r="D26452" s="112"/>
    </row>
    <row r="26453" spans="4:4">
      <c r="D26453" s="112"/>
    </row>
    <row r="26454" spans="4:4">
      <c r="D26454" s="112"/>
    </row>
    <row r="26455" spans="4:4">
      <c r="D26455" s="112"/>
    </row>
    <row r="26456" spans="4:4">
      <c r="D26456" s="112"/>
    </row>
    <row r="26457" spans="4:4">
      <c r="D26457" s="112"/>
    </row>
    <row r="26458" spans="4:4">
      <c r="D26458" s="112"/>
    </row>
    <row r="26459" spans="4:4">
      <c r="D26459" s="112"/>
    </row>
    <row r="26460" spans="4:4">
      <c r="D26460" s="112"/>
    </row>
    <row r="26461" spans="4:4">
      <c r="D26461" s="112"/>
    </row>
    <row r="26462" spans="4:4">
      <c r="D26462" s="112"/>
    </row>
    <row r="26463" spans="4:4">
      <c r="D26463" s="112"/>
    </row>
    <row r="26464" spans="4:4">
      <c r="D26464" s="112"/>
    </row>
    <row r="26465" spans="4:4">
      <c r="D26465" s="112"/>
    </row>
    <row r="26466" spans="4:4">
      <c r="D26466" s="112"/>
    </row>
    <row r="26467" spans="4:4">
      <c r="D26467" s="112"/>
    </row>
    <row r="26468" spans="4:4">
      <c r="D26468" s="112"/>
    </row>
    <row r="26469" spans="4:4">
      <c r="D26469" s="112"/>
    </row>
    <row r="26470" spans="4:4">
      <c r="D26470" s="112"/>
    </row>
    <row r="26471" spans="4:4">
      <c r="D26471" s="112"/>
    </row>
    <row r="26472" spans="4:4">
      <c r="D26472" s="112"/>
    </row>
    <row r="26473" spans="4:4">
      <c r="D26473" s="112"/>
    </row>
    <row r="26474" spans="4:4">
      <c r="D26474" s="112"/>
    </row>
    <row r="26475" spans="4:4">
      <c r="D26475" s="112"/>
    </row>
    <row r="26476" spans="4:4">
      <c r="D26476" s="112"/>
    </row>
    <row r="26477" spans="4:4">
      <c r="D26477" s="112"/>
    </row>
    <row r="26478" spans="4:4">
      <c r="D26478" s="112"/>
    </row>
    <row r="26479" spans="4:4">
      <c r="D26479" s="112"/>
    </row>
    <row r="26480" spans="4:4">
      <c r="D26480" s="112"/>
    </row>
    <row r="26481" spans="4:4">
      <c r="D26481" s="112"/>
    </row>
    <row r="26482" spans="4:4">
      <c r="D26482" s="112"/>
    </row>
    <row r="26483" spans="4:4">
      <c r="D26483" s="112"/>
    </row>
    <row r="26484" spans="4:4">
      <c r="D26484" s="112"/>
    </row>
    <row r="26485" spans="4:4">
      <c r="D26485" s="112"/>
    </row>
    <row r="26486" spans="4:4">
      <c r="D26486" s="112"/>
    </row>
    <row r="26487" spans="4:4">
      <c r="D26487" s="112"/>
    </row>
    <row r="26488" spans="4:4">
      <c r="D26488" s="112"/>
    </row>
    <row r="26489" spans="4:4">
      <c r="D26489" s="112"/>
    </row>
    <row r="26490" spans="4:4">
      <c r="D26490" s="112"/>
    </row>
    <row r="26491" spans="4:4">
      <c r="D26491" s="112"/>
    </row>
    <row r="26492" spans="4:4">
      <c r="D26492" s="112"/>
    </row>
    <row r="26493" spans="4:4">
      <c r="D26493" s="112"/>
    </row>
    <row r="26494" spans="4:4">
      <c r="D26494" s="112"/>
    </row>
    <row r="26495" spans="4:4">
      <c r="D26495" s="112"/>
    </row>
    <row r="26496" spans="4:4">
      <c r="D26496" s="112"/>
    </row>
    <row r="26497" spans="4:4">
      <c r="D26497" s="112"/>
    </row>
    <row r="26498" spans="4:4">
      <c r="D26498" s="112"/>
    </row>
    <row r="26499" spans="4:4">
      <c r="D26499" s="112"/>
    </row>
    <row r="26500" spans="4:4">
      <c r="D26500" s="112"/>
    </row>
    <row r="26501" spans="4:4">
      <c r="D26501" s="112"/>
    </row>
    <row r="26502" spans="4:4">
      <c r="D26502" s="112"/>
    </row>
    <row r="26503" spans="4:4">
      <c r="D26503" s="112"/>
    </row>
    <row r="26504" spans="4:4">
      <c r="D26504" s="112"/>
    </row>
    <row r="26505" spans="4:4">
      <c r="D26505" s="112"/>
    </row>
    <row r="26506" spans="4:4">
      <c r="D26506" s="112"/>
    </row>
    <row r="26507" spans="4:4">
      <c r="D26507" s="112"/>
    </row>
    <row r="26508" spans="4:4">
      <c r="D26508" s="112"/>
    </row>
    <row r="26509" spans="4:4">
      <c r="D26509" s="112"/>
    </row>
    <row r="26510" spans="4:4">
      <c r="D26510" s="112"/>
    </row>
    <row r="26511" spans="4:4">
      <c r="D26511" s="112"/>
    </row>
    <row r="26512" spans="4:4">
      <c r="D26512" s="112"/>
    </row>
    <row r="26513" spans="4:4">
      <c r="D26513" s="112"/>
    </row>
    <row r="26514" spans="4:4">
      <c r="D26514" s="112"/>
    </row>
    <row r="26515" spans="4:4">
      <c r="D26515" s="112"/>
    </row>
    <row r="26516" spans="4:4">
      <c r="D26516" s="112"/>
    </row>
    <row r="26517" spans="4:4">
      <c r="D26517" s="112"/>
    </row>
    <row r="26518" spans="4:4">
      <c r="D26518" s="112"/>
    </row>
    <row r="26519" spans="4:4">
      <c r="D26519" s="112"/>
    </row>
    <row r="26520" spans="4:4">
      <c r="D26520" s="112"/>
    </row>
    <row r="26521" spans="4:4">
      <c r="D26521" s="112"/>
    </row>
    <row r="26522" spans="4:4">
      <c r="D26522" s="112"/>
    </row>
    <row r="26523" spans="4:4">
      <c r="D26523" s="112"/>
    </row>
    <row r="26524" spans="4:4">
      <c r="D26524" s="112"/>
    </row>
    <row r="26525" spans="4:4">
      <c r="D26525" s="112"/>
    </row>
    <row r="26526" spans="4:4">
      <c r="D26526" s="112"/>
    </row>
    <row r="26527" spans="4:4">
      <c r="D26527" s="112"/>
    </row>
    <row r="26528" spans="4:4">
      <c r="D26528" s="112"/>
    </row>
    <row r="26529" spans="4:4">
      <c r="D26529" s="112"/>
    </row>
    <row r="26530" spans="4:4">
      <c r="D26530" s="112"/>
    </row>
    <row r="26531" spans="4:4">
      <c r="D26531" s="112"/>
    </row>
    <row r="26532" spans="4:4">
      <c r="D26532" s="112"/>
    </row>
    <row r="26533" spans="4:4">
      <c r="D26533" s="112"/>
    </row>
    <row r="26534" spans="4:4">
      <c r="D26534" s="112"/>
    </row>
    <row r="26535" spans="4:4">
      <c r="D26535" s="112"/>
    </row>
    <row r="26536" spans="4:4">
      <c r="D26536" s="112"/>
    </row>
    <row r="26537" spans="4:4">
      <c r="D26537" s="112"/>
    </row>
    <row r="26538" spans="4:4">
      <c r="D26538" s="112"/>
    </row>
    <row r="26539" spans="4:4">
      <c r="D26539" s="112"/>
    </row>
    <row r="26540" spans="4:4">
      <c r="D26540" s="112"/>
    </row>
    <row r="26541" spans="4:4">
      <c r="D26541" s="112"/>
    </row>
    <row r="26542" spans="4:4">
      <c r="D26542" s="112"/>
    </row>
    <row r="26543" spans="4:4">
      <c r="D26543" s="112"/>
    </row>
    <row r="26544" spans="4:4">
      <c r="D26544" s="112"/>
    </row>
    <row r="26545" spans="4:4">
      <c r="D26545" s="112"/>
    </row>
    <row r="26546" spans="4:4">
      <c r="D26546" s="112"/>
    </row>
    <row r="26547" spans="4:4">
      <c r="D26547" s="112"/>
    </row>
    <row r="26548" spans="4:4">
      <c r="D26548" s="112"/>
    </row>
    <row r="26549" spans="4:4">
      <c r="D26549" s="112"/>
    </row>
    <row r="26550" spans="4:4">
      <c r="D26550" s="112"/>
    </row>
    <row r="26551" spans="4:4">
      <c r="D26551" s="112"/>
    </row>
    <row r="26552" spans="4:4">
      <c r="D26552" s="112"/>
    </row>
    <row r="26553" spans="4:4">
      <c r="D26553" s="112"/>
    </row>
    <row r="26554" spans="4:4">
      <c r="D26554" s="112"/>
    </row>
    <row r="26555" spans="4:4">
      <c r="D26555" s="112"/>
    </row>
    <row r="26556" spans="4:4">
      <c r="D26556" s="112"/>
    </row>
    <row r="26557" spans="4:4">
      <c r="D26557" s="112"/>
    </row>
    <row r="26558" spans="4:4">
      <c r="D26558" s="112"/>
    </row>
    <row r="26559" spans="4:4">
      <c r="D26559" s="112"/>
    </row>
    <row r="26560" spans="4:4">
      <c r="D26560" s="112"/>
    </row>
    <row r="26561" spans="4:4">
      <c r="D26561" s="112"/>
    </row>
    <row r="26562" spans="4:4">
      <c r="D26562" s="112"/>
    </row>
    <row r="26563" spans="4:4">
      <c r="D26563" s="112"/>
    </row>
    <row r="26564" spans="4:4">
      <c r="D26564" s="112"/>
    </row>
    <row r="26565" spans="4:4">
      <c r="D26565" s="112"/>
    </row>
    <row r="26566" spans="4:4">
      <c r="D26566" s="112"/>
    </row>
    <row r="26567" spans="4:4">
      <c r="D26567" s="112"/>
    </row>
    <row r="26568" spans="4:4">
      <c r="D26568" s="112"/>
    </row>
    <row r="26569" spans="4:4">
      <c r="D26569" s="112"/>
    </row>
    <row r="26570" spans="4:4">
      <c r="D26570" s="112"/>
    </row>
    <row r="26571" spans="4:4">
      <c r="D26571" s="112"/>
    </row>
    <row r="26572" spans="4:4">
      <c r="D26572" s="112"/>
    </row>
    <row r="26573" spans="4:4">
      <c r="D26573" s="112"/>
    </row>
    <row r="26574" spans="4:4">
      <c r="D26574" s="112"/>
    </row>
    <row r="26575" spans="4:4">
      <c r="D26575" s="112"/>
    </row>
    <row r="26576" spans="4:4">
      <c r="D26576" s="112"/>
    </row>
    <row r="26577" spans="4:4">
      <c r="D26577" s="112"/>
    </row>
    <row r="26578" spans="4:4">
      <c r="D26578" s="112"/>
    </row>
    <row r="26579" spans="4:4">
      <c r="D26579" s="112"/>
    </row>
    <row r="26580" spans="4:4">
      <c r="D26580" s="112"/>
    </row>
    <row r="26581" spans="4:4">
      <c r="D26581" s="112"/>
    </row>
    <row r="26582" spans="4:4">
      <c r="D26582" s="112"/>
    </row>
    <row r="26583" spans="4:4">
      <c r="D26583" s="112"/>
    </row>
    <row r="26584" spans="4:4">
      <c r="D26584" s="112"/>
    </row>
    <row r="26585" spans="4:4">
      <c r="D26585" s="112"/>
    </row>
    <row r="26586" spans="4:4">
      <c r="D26586" s="112"/>
    </row>
    <row r="26587" spans="4:4">
      <c r="D26587" s="112"/>
    </row>
    <row r="26588" spans="4:4">
      <c r="D26588" s="112"/>
    </row>
    <row r="26589" spans="4:4">
      <c r="D26589" s="112"/>
    </row>
    <row r="26590" spans="4:4">
      <c r="D26590" s="112"/>
    </row>
    <row r="26591" spans="4:4">
      <c r="D26591" s="112"/>
    </row>
    <row r="26592" spans="4:4">
      <c r="D26592" s="112"/>
    </row>
    <row r="26593" spans="4:4">
      <c r="D26593" s="112"/>
    </row>
    <row r="26594" spans="4:4">
      <c r="D26594" s="112"/>
    </row>
    <row r="26595" spans="4:4">
      <c r="D26595" s="112"/>
    </row>
    <row r="26596" spans="4:4">
      <c r="D26596" s="112"/>
    </row>
    <row r="26597" spans="4:4">
      <c r="D26597" s="112"/>
    </row>
    <row r="26598" spans="4:4">
      <c r="D26598" s="112"/>
    </row>
    <row r="26599" spans="4:4">
      <c r="D26599" s="112"/>
    </row>
    <row r="26600" spans="4:4">
      <c r="D26600" s="112"/>
    </row>
    <row r="26601" spans="4:4">
      <c r="D26601" s="112"/>
    </row>
    <row r="26602" spans="4:4">
      <c r="D26602" s="112"/>
    </row>
    <row r="26603" spans="4:4">
      <c r="D26603" s="112"/>
    </row>
    <row r="26604" spans="4:4">
      <c r="D26604" s="112"/>
    </row>
    <row r="26605" spans="4:4">
      <c r="D26605" s="112"/>
    </row>
    <row r="26606" spans="4:4">
      <c r="D26606" s="112"/>
    </row>
    <row r="26607" spans="4:4">
      <c r="D26607" s="112"/>
    </row>
    <row r="26608" spans="4:4">
      <c r="D26608" s="112"/>
    </row>
    <row r="26609" spans="4:4">
      <c r="D26609" s="112"/>
    </row>
    <row r="26610" spans="4:4">
      <c r="D26610" s="112"/>
    </row>
    <row r="26611" spans="4:4">
      <c r="D26611" s="112"/>
    </row>
    <row r="26612" spans="4:4">
      <c r="D26612" s="112"/>
    </row>
    <row r="26613" spans="4:4">
      <c r="D26613" s="112"/>
    </row>
    <row r="26614" spans="4:4">
      <c r="D26614" s="112"/>
    </row>
    <row r="26615" spans="4:4">
      <c r="D26615" s="112"/>
    </row>
    <row r="26616" spans="4:4">
      <c r="D26616" s="112"/>
    </row>
    <row r="26617" spans="4:4">
      <c r="D26617" s="112"/>
    </row>
    <row r="26618" spans="4:4">
      <c r="D26618" s="112"/>
    </row>
    <row r="26619" spans="4:4">
      <c r="D26619" s="112"/>
    </row>
    <row r="26620" spans="4:4">
      <c r="D26620" s="112"/>
    </row>
    <row r="26621" spans="4:4">
      <c r="D26621" s="112"/>
    </row>
    <row r="26622" spans="4:4">
      <c r="D26622" s="112"/>
    </row>
    <row r="26623" spans="4:4">
      <c r="D26623" s="112"/>
    </row>
    <row r="26624" spans="4:4">
      <c r="D26624" s="112"/>
    </row>
    <row r="26625" spans="4:4">
      <c r="D26625" s="112"/>
    </row>
    <row r="26626" spans="4:4">
      <c r="D26626" s="112"/>
    </row>
    <row r="26627" spans="4:4">
      <c r="D26627" s="112"/>
    </row>
    <row r="26628" spans="4:4">
      <c r="D26628" s="112"/>
    </row>
    <row r="26629" spans="4:4">
      <c r="D26629" s="112"/>
    </row>
    <row r="26630" spans="4:4">
      <c r="D26630" s="112"/>
    </row>
    <row r="26631" spans="4:4">
      <c r="D26631" s="112"/>
    </row>
    <row r="26632" spans="4:4">
      <c r="D26632" s="112"/>
    </row>
    <row r="26633" spans="4:4">
      <c r="D26633" s="112"/>
    </row>
    <row r="26634" spans="4:4">
      <c r="D26634" s="112"/>
    </row>
    <row r="26635" spans="4:4">
      <c r="D26635" s="112"/>
    </row>
    <row r="26636" spans="4:4">
      <c r="D26636" s="112"/>
    </row>
    <row r="26637" spans="4:4">
      <c r="D26637" s="112"/>
    </row>
    <row r="26638" spans="4:4">
      <c r="D26638" s="112"/>
    </row>
    <row r="26639" spans="4:4">
      <c r="D26639" s="112"/>
    </row>
    <row r="26640" spans="4:4">
      <c r="D26640" s="112"/>
    </row>
    <row r="26641" spans="4:4">
      <c r="D26641" s="112"/>
    </row>
    <row r="26642" spans="4:4">
      <c r="D26642" s="112"/>
    </row>
    <row r="26643" spans="4:4">
      <c r="D26643" s="112"/>
    </row>
    <row r="26644" spans="4:4">
      <c r="D26644" s="112"/>
    </row>
    <row r="26645" spans="4:4">
      <c r="D26645" s="112"/>
    </row>
    <row r="26646" spans="4:4">
      <c r="D26646" s="112"/>
    </row>
    <row r="26647" spans="4:4">
      <c r="D26647" s="112"/>
    </row>
    <row r="26648" spans="4:4">
      <c r="D26648" s="112"/>
    </row>
    <row r="26649" spans="4:4">
      <c r="D26649" s="112"/>
    </row>
    <row r="26650" spans="4:4">
      <c r="D26650" s="112"/>
    </row>
    <row r="26651" spans="4:4">
      <c r="D26651" s="112"/>
    </row>
    <row r="26652" spans="4:4">
      <c r="D26652" s="112"/>
    </row>
    <row r="26653" spans="4:4">
      <c r="D26653" s="112"/>
    </row>
    <row r="26654" spans="4:4">
      <c r="D26654" s="112"/>
    </row>
    <row r="26655" spans="4:4">
      <c r="D26655" s="112"/>
    </row>
    <row r="26656" spans="4:4">
      <c r="D26656" s="112"/>
    </row>
    <row r="26657" spans="4:4">
      <c r="D26657" s="112"/>
    </row>
    <row r="26658" spans="4:4">
      <c r="D26658" s="112"/>
    </row>
    <row r="26659" spans="4:4">
      <c r="D26659" s="112"/>
    </row>
    <row r="26660" spans="4:4">
      <c r="D26660" s="112"/>
    </row>
    <row r="26661" spans="4:4">
      <c r="D26661" s="112"/>
    </row>
    <row r="26662" spans="4:4">
      <c r="D26662" s="112"/>
    </row>
    <row r="26663" spans="4:4">
      <c r="D26663" s="112"/>
    </row>
    <row r="26664" spans="4:4">
      <c r="D26664" s="112"/>
    </row>
    <row r="26665" spans="4:4">
      <c r="D26665" s="112"/>
    </row>
    <row r="26666" spans="4:4">
      <c r="D26666" s="112"/>
    </row>
    <row r="26667" spans="4:4">
      <c r="D26667" s="112"/>
    </row>
    <row r="26668" spans="4:4">
      <c r="D26668" s="112"/>
    </row>
    <row r="26669" spans="4:4">
      <c r="D26669" s="112"/>
    </row>
    <row r="26670" spans="4:4">
      <c r="D26670" s="112"/>
    </row>
    <row r="26671" spans="4:4">
      <c r="D26671" s="112"/>
    </row>
    <row r="26672" spans="4:4">
      <c r="D26672" s="112"/>
    </row>
    <row r="26673" spans="4:4">
      <c r="D26673" s="112"/>
    </row>
    <row r="26674" spans="4:4">
      <c r="D26674" s="112"/>
    </row>
    <row r="26675" spans="4:4">
      <c r="D26675" s="112"/>
    </row>
    <row r="26676" spans="4:4">
      <c r="D26676" s="112"/>
    </row>
    <row r="26677" spans="4:4">
      <c r="D26677" s="112"/>
    </row>
    <row r="26678" spans="4:4">
      <c r="D26678" s="112"/>
    </row>
    <row r="26679" spans="4:4">
      <c r="D26679" s="112"/>
    </row>
    <row r="26680" spans="4:4">
      <c r="D26680" s="112"/>
    </row>
    <row r="26681" spans="4:4">
      <c r="D26681" s="112"/>
    </row>
    <row r="26682" spans="4:4">
      <c r="D26682" s="112"/>
    </row>
    <row r="26683" spans="4:4">
      <c r="D26683" s="112"/>
    </row>
    <row r="26684" spans="4:4">
      <c r="D26684" s="112"/>
    </row>
    <row r="26685" spans="4:4">
      <c r="D26685" s="112"/>
    </row>
    <row r="26686" spans="4:4">
      <c r="D26686" s="112"/>
    </row>
    <row r="26687" spans="4:4">
      <c r="D26687" s="112"/>
    </row>
    <row r="26688" spans="4:4">
      <c r="D26688" s="112"/>
    </row>
    <row r="26689" spans="4:4">
      <c r="D26689" s="112"/>
    </row>
    <row r="26690" spans="4:4">
      <c r="D26690" s="112"/>
    </row>
    <row r="26691" spans="4:4">
      <c r="D26691" s="112"/>
    </row>
    <row r="26692" spans="4:4">
      <c r="D26692" s="112"/>
    </row>
    <row r="26693" spans="4:4">
      <c r="D26693" s="112"/>
    </row>
    <row r="26694" spans="4:4">
      <c r="D26694" s="112"/>
    </row>
    <row r="26695" spans="4:4">
      <c r="D26695" s="112"/>
    </row>
    <row r="26696" spans="4:4">
      <c r="D26696" s="112"/>
    </row>
    <row r="26697" spans="4:4">
      <c r="D26697" s="112"/>
    </row>
    <row r="26698" spans="4:4">
      <c r="D26698" s="112"/>
    </row>
    <row r="26699" spans="4:4">
      <c r="D26699" s="112"/>
    </row>
    <row r="26700" spans="4:4">
      <c r="D26700" s="112"/>
    </row>
    <row r="26701" spans="4:4">
      <c r="D26701" s="112"/>
    </row>
    <row r="26702" spans="4:4">
      <c r="D26702" s="112"/>
    </row>
    <row r="26703" spans="4:4">
      <c r="D26703" s="112"/>
    </row>
    <row r="26704" spans="4:4">
      <c r="D26704" s="112"/>
    </row>
    <row r="26705" spans="4:4">
      <c r="D26705" s="112"/>
    </row>
    <row r="26706" spans="4:4">
      <c r="D26706" s="112"/>
    </row>
    <row r="26707" spans="4:4">
      <c r="D26707" s="112"/>
    </row>
    <row r="26708" spans="4:4">
      <c r="D26708" s="112"/>
    </row>
    <row r="26709" spans="4:4">
      <c r="D26709" s="112"/>
    </row>
    <row r="26710" spans="4:4">
      <c r="D26710" s="112"/>
    </row>
    <row r="26711" spans="4:4">
      <c r="D26711" s="112"/>
    </row>
    <row r="26712" spans="4:4">
      <c r="D26712" s="112"/>
    </row>
    <row r="26713" spans="4:4">
      <c r="D26713" s="112"/>
    </row>
    <row r="26714" spans="4:4">
      <c r="D26714" s="112"/>
    </row>
    <row r="26715" spans="4:4">
      <c r="D26715" s="112"/>
    </row>
    <row r="26716" spans="4:4">
      <c r="D26716" s="112"/>
    </row>
    <row r="26717" spans="4:4">
      <c r="D26717" s="112"/>
    </row>
    <row r="26718" spans="4:4">
      <c r="D26718" s="112"/>
    </row>
    <row r="26719" spans="4:4">
      <c r="D26719" s="112"/>
    </row>
    <row r="26720" spans="4:4">
      <c r="D26720" s="112"/>
    </row>
    <row r="26721" spans="4:4">
      <c r="D26721" s="112"/>
    </row>
    <row r="26722" spans="4:4">
      <c r="D26722" s="112"/>
    </row>
    <row r="26723" spans="4:4">
      <c r="D26723" s="112"/>
    </row>
    <row r="26724" spans="4:4">
      <c r="D26724" s="112"/>
    </row>
    <row r="26725" spans="4:4">
      <c r="D26725" s="112"/>
    </row>
    <row r="26726" spans="4:4">
      <c r="D26726" s="112"/>
    </row>
    <row r="26727" spans="4:4">
      <c r="D26727" s="112"/>
    </row>
    <row r="26728" spans="4:4">
      <c r="D26728" s="112"/>
    </row>
    <row r="26729" spans="4:4">
      <c r="D26729" s="112"/>
    </row>
    <row r="26730" spans="4:4">
      <c r="D26730" s="112"/>
    </row>
    <row r="26731" spans="4:4">
      <c r="D26731" s="112"/>
    </row>
    <row r="26732" spans="4:4">
      <c r="D26732" s="112"/>
    </row>
    <row r="26733" spans="4:4">
      <c r="D26733" s="112"/>
    </row>
    <row r="26734" spans="4:4">
      <c r="D26734" s="112"/>
    </row>
    <row r="26735" spans="4:4">
      <c r="D26735" s="112"/>
    </row>
    <row r="26736" spans="4:4">
      <c r="D26736" s="112"/>
    </row>
    <row r="26737" spans="4:4">
      <c r="D26737" s="112"/>
    </row>
    <row r="26738" spans="4:4">
      <c r="D26738" s="112"/>
    </row>
    <row r="26739" spans="4:4">
      <c r="D26739" s="112"/>
    </row>
    <row r="26740" spans="4:4">
      <c r="D26740" s="112"/>
    </row>
    <row r="26741" spans="4:4">
      <c r="D26741" s="112"/>
    </row>
    <row r="26742" spans="4:4">
      <c r="D26742" s="112"/>
    </row>
    <row r="26743" spans="4:4">
      <c r="D26743" s="112"/>
    </row>
    <row r="26744" spans="4:4">
      <c r="D26744" s="112"/>
    </row>
    <row r="26745" spans="4:4">
      <c r="D26745" s="112"/>
    </row>
    <row r="26746" spans="4:4">
      <c r="D26746" s="112"/>
    </row>
    <row r="26747" spans="4:4">
      <c r="D26747" s="112"/>
    </row>
    <row r="26748" spans="4:4">
      <c r="D26748" s="112"/>
    </row>
    <row r="26749" spans="4:4">
      <c r="D26749" s="112"/>
    </row>
    <row r="26750" spans="4:4">
      <c r="D26750" s="112"/>
    </row>
    <row r="26751" spans="4:4">
      <c r="D26751" s="112"/>
    </row>
    <row r="26752" spans="4:4">
      <c r="D26752" s="112"/>
    </row>
    <row r="26753" spans="4:4">
      <c r="D26753" s="112"/>
    </row>
    <row r="26754" spans="4:4">
      <c r="D26754" s="112"/>
    </row>
    <row r="26755" spans="4:4">
      <c r="D26755" s="112"/>
    </row>
    <row r="26756" spans="4:4">
      <c r="D26756" s="112"/>
    </row>
    <row r="26757" spans="4:4">
      <c r="D26757" s="112"/>
    </row>
    <row r="26758" spans="4:4">
      <c r="D26758" s="112"/>
    </row>
    <row r="26759" spans="4:4">
      <c r="D26759" s="112"/>
    </row>
    <row r="26760" spans="4:4">
      <c r="D26760" s="112"/>
    </row>
    <row r="26761" spans="4:4">
      <c r="D26761" s="112"/>
    </row>
    <row r="26762" spans="4:4">
      <c r="D26762" s="112"/>
    </row>
    <row r="26763" spans="4:4">
      <c r="D26763" s="112"/>
    </row>
    <row r="26764" spans="4:4">
      <c r="D26764" s="112"/>
    </row>
    <row r="26765" spans="4:4">
      <c r="D26765" s="112"/>
    </row>
    <row r="26766" spans="4:4">
      <c r="D26766" s="112"/>
    </row>
    <row r="26767" spans="4:4">
      <c r="D26767" s="112"/>
    </row>
    <row r="26768" spans="4:4">
      <c r="D26768" s="112"/>
    </row>
    <row r="26769" spans="4:4">
      <c r="D26769" s="112"/>
    </row>
    <row r="26770" spans="4:4">
      <c r="D26770" s="112"/>
    </row>
    <row r="26771" spans="4:4">
      <c r="D26771" s="112"/>
    </row>
    <row r="26772" spans="4:4">
      <c r="D26772" s="112"/>
    </row>
    <row r="26773" spans="4:4">
      <c r="D26773" s="112"/>
    </row>
    <row r="26774" spans="4:4">
      <c r="D26774" s="112"/>
    </row>
    <row r="26775" spans="4:4">
      <c r="D26775" s="112"/>
    </row>
    <row r="26776" spans="4:4">
      <c r="D26776" s="112"/>
    </row>
    <row r="26777" spans="4:4">
      <c r="D26777" s="112"/>
    </row>
    <row r="26778" spans="4:4">
      <c r="D26778" s="112"/>
    </row>
    <row r="26779" spans="4:4">
      <c r="D26779" s="112"/>
    </row>
    <row r="26780" spans="4:4">
      <c r="D26780" s="112"/>
    </row>
    <row r="26781" spans="4:4">
      <c r="D26781" s="112"/>
    </row>
    <row r="26782" spans="4:4">
      <c r="D26782" s="112"/>
    </row>
    <row r="26783" spans="4:4">
      <c r="D26783" s="112"/>
    </row>
    <row r="26784" spans="4:4">
      <c r="D26784" s="112"/>
    </row>
    <row r="26785" spans="4:4">
      <c r="D26785" s="112"/>
    </row>
    <row r="26786" spans="4:4">
      <c r="D26786" s="112"/>
    </row>
    <row r="26787" spans="4:4">
      <c r="D26787" s="112"/>
    </row>
    <row r="26788" spans="4:4">
      <c r="D26788" s="112"/>
    </row>
    <row r="26789" spans="4:4">
      <c r="D26789" s="112"/>
    </row>
    <row r="26790" spans="4:4">
      <c r="D26790" s="112"/>
    </row>
    <row r="26791" spans="4:4">
      <c r="D26791" s="112"/>
    </row>
    <row r="26792" spans="4:4">
      <c r="D26792" s="112"/>
    </row>
    <row r="26793" spans="4:4">
      <c r="D26793" s="112"/>
    </row>
    <row r="26794" spans="4:4">
      <c r="D26794" s="112"/>
    </row>
    <row r="26795" spans="4:4">
      <c r="D26795" s="112"/>
    </row>
    <row r="26796" spans="4:4">
      <c r="D26796" s="112"/>
    </row>
    <row r="26797" spans="4:4">
      <c r="D26797" s="112"/>
    </row>
    <row r="26798" spans="4:4">
      <c r="D26798" s="112"/>
    </row>
    <row r="26799" spans="4:4">
      <c r="D26799" s="112"/>
    </row>
    <row r="26800" spans="4:4">
      <c r="D26800" s="112"/>
    </row>
    <row r="26801" spans="4:4">
      <c r="D26801" s="112"/>
    </row>
    <row r="26802" spans="4:4">
      <c r="D26802" s="112"/>
    </row>
    <row r="26803" spans="4:4">
      <c r="D26803" s="112"/>
    </row>
    <row r="26804" spans="4:4">
      <c r="D26804" s="112"/>
    </row>
    <row r="26805" spans="4:4">
      <c r="D26805" s="112"/>
    </row>
    <row r="26806" spans="4:4">
      <c r="D26806" s="112"/>
    </row>
    <row r="26807" spans="4:4">
      <c r="D26807" s="112"/>
    </row>
    <row r="26808" spans="4:4">
      <c r="D26808" s="112"/>
    </row>
    <row r="26809" spans="4:4">
      <c r="D26809" s="112"/>
    </row>
    <row r="26810" spans="4:4">
      <c r="D26810" s="112"/>
    </row>
    <row r="26811" spans="4:4">
      <c r="D26811" s="112"/>
    </row>
    <row r="26812" spans="4:4">
      <c r="D26812" s="112"/>
    </row>
    <row r="26813" spans="4:4">
      <c r="D26813" s="112"/>
    </row>
    <row r="26814" spans="4:4">
      <c r="D26814" s="112"/>
    </row>
    <row r="26815" spans="4:4">
      <c r="D26815" s="112"/>
    </row>
    <row r="26816" spans="4:4">
      <c r="D26816" s="112"/>
    </row>
    <row r="26817" spans="4:4">
      <c r="D26817" s="112"/>
    </row>
    <row r="26818" spans="4:4">
      <c r="D26818" s="112"/>
    </row>
    <row r="26819" spans="4:4">
      <c r="D26819" s="112"/>
    </row>
    <row r="26820" spans="4:4">
      <c r="D26820" s="112"/>
    </row>
    <row r="26821" spans="4:4">
      <c r="D26821" s="112"/>
    </row>
    <row r="26822" spans="4:4">
      <c r="D26822" s="112"/>
    </row>
    <row r="26823" spans="4:4">
      <c r="D26823" s="112"/>
    </row>
    <row r="26824" spans="4:4">
      <c r="D26824" s="112"/>
    </row>
    <row r="26825" spans="4:4">
      <c r="D26825" s="112"/>
    </row>
    <row r="26826" spans="4:4">
      <c r="D26826" s="112"/>
    </row>
    <row r="26827" spans="4:4">
      <c r="D26827" s="112"/>
    </row>
    <row r="26828" spans="4:4">
      <c r="D26828" s="112"/>
    </row>
    <row r="26829" spans="4:4">
      <c r="D26829" s="112"/>
    </row>
    <row r="26830" spans="4:4">
      <c r="D26830" s="112"/>
    </row>
    <row r="26831" spans="4:4">
      <c r="D26831" s="112"/>
    </row>
    <row r="26832" spans="4:4">
      <c r="D26832" s="112"/>
    </row>
    <row r="26833" spans="4:4">
      <c r="D26833" s="112"/>
    </row>
    <row r="26834" spans="4:4">
      <c r="D26834" s="112"/>
    </row>
    <row r="26835" spans="4:4">
      <c r="D26835" s="112"/>
    </row>
    <row r="26836" spans="4:4">
      <c r="D26836" s="112"/>
    </row>
    <row r="26837" spans="4:4">
      <c r="D26837" s="112"/>
    </row>
    <row r="26838" spans="4:4">
      <c r="D26838" s="112"/>
    </row>
    <row r="26839" spans="4:4">
      <c r="D26839" s="112"/>
    </row>
    <row r="26840" spans="4:4">
      <c r="D26840" s="112"/>
    </row>
    <row r="26841" spans="4:4">
      <c r="D26841" s="112"/>
    </row>
    <row r="26842" spans="4:4">
      <c r="D26842" s="112"/>
    </row>
    <row r="26843" spans="4:4">
      <c r="D26843" s="112"/>
    </row>
    <row r="26844" spans="4:4">
      <c r="D26844" s="112"/>
    </row>
    <row r="26845" spans="4:4">
      <c r="D26845" s="112"/>
    </row>
    <row r="26846" spans="4:4">
      <c r="D26846" s="112"/>
    </row>
    <row r="26847" spans="4:4">
      <c r="D26847" s="112"/>
    </row>
    <row r="26848" spans="4:4">
      <c r="D26848" s="112"/>
    </row>
    <row r="26849" spans="4:4">
      <c r="D26849" s="112"/>
    </row>
    <row r="26850" spans="4:4">
      <c r="D26850" s="112"/>
    </row>
    <row r="26851" spans="4:4">
      <c r="D26851" s="112"/>
    </row>
    <row r="26852" spans="4:4">
      <c r="D26852" s="112"/>
    </row>
    <row r="26853" spans="4:4">
      <c r="D26853" s="112"/>
    </row>
    <row r="26854" spans="4:4">
      <c r="D26854" s="112"/>
    </row>
    <row r="26855" spans="4:4">
      <c r="D26855" s="112"/>
    </row>
    <row r="26856" spans="4:4">
      <c r="D26856" s="112"/>
    </row>
    <row r="26857" spans="4:4">
      <c r="D26857" s="112"/>
    </row>
    <row r="26858" spans="4:4">
      <c r="D26858" s="112"/>
    </row>
    <row r="26859" spans="4:4">
      <c r="D26859" s="112"/>
    </row>
    <row r="26860" spans="4:4">
      <c r="D26860" s="112"/>
    </row>
    <row r="26861" spans="4:4">
      <c r="D26861" s="112"/>
    </row>
    <row r="26862" spans="4:4">
      <c r="D26862" s="112"/>
    </row>
    <row r="26863" spans="4:4">
      <c r="D26863" s="112"/>
    </row>
    <row r="26864" spans="4:4">
      <c r="D26864" s="112"/>
    </row>
    <row r="26865" spans="4:4">
      <c r="D26865" s="112"/>
    </row>
    <row r="26866" spans="4:4">
      <c r="D26866" s="112"/>
    </row>
    <row r="26867" spans="4:4">
      <c r="D26867" s="112"/>
    </row>
    <row r="26868" spans="4:4">
      <c r="D26868" s="112"/>
    </row>
    <row r="26869" spans="4:4">
      <c r="D26869" s="112"/>
    </row>
    <row r="26870" spans="4:4">
      <c r="D26870" s="112"/>
    </row>
    <row r="26871" spans="4:4">
      <c r="D26871" s="112"/>
    </row>
    <row r="26872" spans="4:4">
      <c r="D26872" s="112"/>
    </row>
    <row r="26873" spans="4:4">
      <c r="D26873" s="112"/>
    </row>
    <row r="26874" spans="4:4">
      <c r="D26874" s="112"/>
    </row>
    <row r="26875" spans="4:4">
      <c r="D26875" s="112"/>
    </row>
    <row r="26876" spans="4:4">
      <c r="D26876" s="112"/>
    </row>
    <row r="26877" spans="4:4">
      <c r="D26877" s="112"/>
    </row>
    <row r="26878" spans="4:4">
      <c r="D26878" s="112"/>
    </row>
    <row r="26879" spans="4:4">
      <c r="D26879" s="112"/>
    </row>
    <row r="26880" spans="4:4">
      <c r="D26880" s="112"/>
    </row>
    <row r="26881" spans="4:4">
      <c r="D26881" s="112"/>
    </row>
    <row r="26882" spans="4:4">
      <c r="D26882" s="112"/>
    </row>
    <row r="26883" spans="4:4">
      <c r="D26883" s="112"/>
    </row>
    <row r="26884" spans="4:4">
      <c r="D26884" s="112"/>
    </row>
    <row r="26885" spans="4:4">
      <c r="D26885" s="112"/>
    </row>
    <row r="26886" spans="4:4">
      <c r="D26886" s="112"/>
    </row>
    <row r="26887" spans="4:4">
      <c r="D26887" s="112"/>
    </row>
    <row r="26888" spans="4:4">
      <c r="D26888" s="112"/>
    </row>
    <row r="26889" spans="4:4">
      <c r="D26889" s="112"/>
    </row>
    <row r="26890" spans="4:4">
      <c r="D26890" s="112"/>
    </row>
    <row r="26891" spans="4:4">
      <c r="D26891" s="112"/>
    </row>
    <row r="26892" spans="4:4">
      <c r="D26892" s="112"/>
    </row>
    <row r="26893" spans="4:4">
      <c r="D26893" s="112"/>
    </row>
    <row r="26894" spans="4:4">
      <c r="D26894" s="112"/>
    </row>
    <row r="26895" spans="4:4">
      <c r="D26895" s="112"/>
    </row>
    <row r="26896" spans="4:4">
      <c r="D26896" s="112"/>
    </row>
    <row r="26897" spans="4:4">
      <c r="D26897" s="112"/>
    </row>
    <row r="26898" spans="4:4">
      <c r="D26898" s="112"/>
    </row>
    <row r="26899" spans="4:4">
      <c r="D26899" s="112"/>
    </row>
    <row r="26900" spans="4:4">
      <c r="D26900" s="112"/>
    </row>
    <row r="26901" spans="4:4">
      <c r="D26901" s="112"/>
    </row>
    <row r="26902" spans="4:4">
      <c r="D26902" s="112"/>
    </row>
    <row r="26903" spans="4:4">
      <c r="D26903" s="112"/>
    </row>
    <row r="26904" spans="4:4">
      <c r="D26904" s="112"/>
    </row>
    <row r="26905" spans="4:4">
      <c r="D26905" s="112"/>
    </row>
    <row r="26906" spans="4:4">
      <c r="D26906" s="112"/>
    </row>
    <row r="26907" spans="4:4">
      <c r="D26907" s="112"/>
    </row>
    <row r="26908" spans="4:4">
      <c r="D26908" s="112"/>
    </row>
    <row r="26909" spans="4:4">
      <c r="D26909" s="112"/>
    </row>
    <row r="26910" spans="4:4">
      <c r="D26910" s="112"/>
    </row>
    <row r="26911" spans="4:4">
      <c r="D26911" s="112"/>
    </row>
    <row r="26912" spans="4:4">
      <c r="D26912" s="112"/>
    </row>
    <row r="26913" spans="4:4">
      <c r="D26913" s="112"/>
    </row>
    <row r="26914" spans="4:4">
      <c r="D26914" s="112"/>
    </row>
    <row r="26915" spans="4:4">
      <c r="D26915" s="112"/>
    </row>
    <row r="26916" spans="4:4">
      <c r="D26916" s="112"/>
    </row>
    <row r="26917" spans="4:4">
      <c r="D26917" s="112"/>
    </row>
    <row r="26918" spans="4:4">
      <c r="D26918" s="112"/>
    </row>
    <row r="26919" spans="4:4">
      <c r="D26919" s="112"/>
    </row>
    <row r="26920" spans="4:4">
      <c r="D26920" s="112"/>
    </row>
    <row r="26921" spans="4:4">
      <c r="D26921" s="112"/>
    </row>
    <row r="26922" spans="4:4">
      <c r="D26922" s="112"/>
    </row>
    <row r="26923" spans="4:4">
      <c r="D26923" s="112"/>
    </row>
    <row r="26924" spans="4:4">
      <c r="D26924" s="112"/>
    </row>
    <row r="26925" spans="4:4">
      <c r="D26925" s="112"/>
    </row>
    <row r="26926" spans="4:4">
      <c r="D26926" s="112"/>
    </row>
    <row r="26927" spans="4:4">
      <c r="D26927" s="112"/>
    </row>
    <row r="26928" spans="4:4">
      <c r="D26928" s="112"/>
    </row>
    <row r="26929" spans="4:4">
      <c r="D26929" s="112"/>
    </row>
    <row r="26930" spans="4:4">
      <c r="D26930" s="112"/>
    </row>
    <row r="26931" spans="4:4">
      <c r="D26931" s="112"/>
    </row>
    <row r="26932" spans="4:4">
      <c r="D26932" s="112"/>
    </row>
    <row r="26933" spans="4:4">
      <c r="D26933" s="112"/>
    </row>
    <row r="26934" spans="4:4">
      <c r="D26934" s="112"/>
    </row>
    <row r="26935" spans="4:4">
      <c r="D26935" s="112"/>
    </row>
    <row r="26936" spans="4:4">
      <c r="D26936" s="112"/>
    </row>
    <row r="26937" spans="4:4">
      <c r="D26937" s="112"/>
    </row>
    <row r="26938" spans="4:4">
      <c r="D26938" s="112"/>
    </row>
    <row r="26939" spans="4:4">
      <c r="D26939" s="112"/>
    </row>
    <row r="26940" spans="4:4">
      <c r="D26940" s="112"/>
    </row>
    <row r="26941" spans="4:4">
      <c r="D26941" s="112"/>
    </row>
    <row r="26942" spans="4:4">
      <c r="D26942" s="112"/>
    </row>
    <row r="26943" spans="4:4">
      <c r="D26943" s="112"/>
    </row>
    <row r="26944" spans="4:4">
      <c r="D26944" s="112"/>
    </row>
    <row r="26945" spans="4:4">
      <c r="D26945" s="112"/>
    </row>
    <row r="26946" spans="4:4">
      <c r="D26946" s="112"/>
    </row>
    <row r="26947" spans="4:4">
      <c r="D26947" s="112"/>
    </row>
    <row r="26948" spans="4:4">
      <c r="D26948" s="112"/>
    </row>
    <row r="26949" spans="4:4">
      <c r="D26949" s="112"/>
    </row>
    <row r="26950" spans="4:4">
      <c r="D26950" s="112"/>
    </row>
    <row r="26951" spans="4:4">
      <c r="D26951" s="112"/>
    </row>
    <row r="26952" spans="4:4">
      <c r="D26952" s="112"/>
    </row>
    <row r="26953" spans="4:4">
      <c r="D26953" s="112"/>
    </row>
    <row r="26954" spans="4:4">
      <c r="D26954" s="112"/>
    </row>
    <row r="26955" spans="4:4">
      <c r="D26955" s="112"/>
    </row>
    <row r="26956" spans="4:4">
      <c r="D26956" s="112"/>
    </row>
    <row r="26957" spans="4:4">
      <c r="D26957" s="112"/>
    </row>
    <row r="26958" spans="4:4">
      <c r="D26958" s="112"/>
    </row>
    <row r="26959" spans="4:4">
      <c r="D26959" s="112"/>
    </row>
    <row r="26960" spans="4:4">
      <c r="D26960" s="112"/>
    </row>
    <row r="26961" spans="4:4">
      <c r="D26961" s="112"/>
    </row>
    <row r="26962" spans="4:4">
      <c r="D26962" s="112"/>
    </row>
    <row r="26963" spans="4:4">
      <c r="D26963" s="112"/>
    </row>
    <row r="26964" spans="4:4">
      <c r="D26964" s="112"/>
    </row>
    <row r="26965" spans="4:4">
      <c r="D26965" s="112"/>
    </row>
    <row r="26966" spans="4:4">
      <c r="D26966" s="112"/>
    </row>
    <row r="26967" spans="4:4">
      <c r="D26967" s="112"/>
    </row>
    <row r="26968" spans="4:4">
      <c r="D26968" s="112"/>
    </row>
    <row r="26969" spans="4:4">
      <c r="D26969" s="112"/>
    </row>
    <row r="26970" spans="4:4">
      <c r="D26970" s="112"/>
    </row>
    <row r="26971" spans="4:4">
      <c r="D26971" s="112"/>
    </row>
    <row r="26972" spans="4:4">
      <c r="D26972" s="112"/>
    </row>
    <row r="26973" spans="4:4">
      <c r="D26973" s="112"/>
    </row>
    <row r="26974" spans="4:4">
      <c r="D26974" s="112"/>
    </row>
    <row r="26975" spans="4:4">
      <c r="D26975" s="112"/>
    </row>
    <row r="26976" spans="4:4">
      <c r="D26976" s="112"/>
    </row>
    <row r="26977" spans="4:4">
      <c r="D26977" s="112"/>
    </row>
    <row r="26978" spans="4:4">
      <c r="D26978" s="112"/>
    </row>
    <row r="26979" spans="4:4">
      <c r="D26979" s="112"/>
    </row>
    <row r="26980" spans="4:4">
      <c r="D26980" s="112"/>
    </row>
    <row r="26981" spans="4:4">
      <c r="D26981" s="112"/>
    </row>
    <row r="26982" spans="4:4">
      <c r="D26982" s="112"/>
    </row>
    <row r="26983" spans="4:4">
      <c r="D26983" s="112"/>
    </row>
    <row r="26984" spans="4:4">
      <c r="D26984" s="112"/>
    </row>
    <row r="26985" spans="4:4">
      <c r="D26985" s="112"/>
    </row>
    <row r="26986" spans="4:4">
      <c r="D26986" s="112"/>
    </row>
    <row r="26987" spans="4:4">
      <c r="D26987" s="112"/>
    </row>
    <row r="26988" spans="4:4">
      <c r="D26988" s="112"/>
    </row>
    <row r="26989" spans="4:4">
      <c r="D26989" s="112"/>
    </row>
    <row r="26990" spans="4:4">
      <c r="D26990" s="112"/>
    </row>
    <row r="26991" spans="4:4">
      <c r="D26991" s="112"/>
    </row>
    <row r="26992" spans="4:4">
      <c r="D26992" s="112"/>
    </row>
    <row r="26993" spans="4:4">
      <c r="D26993" s="112"/>
    </row>
    <row r="26994" spans="4:4">
      <c r="D26994" s="112"/>
    </row>
    <row r="26995" spans="4:4">
      <c r="D26995" s="112"/>
    </row>
    <row r="26996" spans="4:4">
      <c r="D26996" s="112"/>
    </row>
    <row r="26997" spans="4:4">
      <c r="D26997" s="112"/>
    </row>
    <row r="26998" spans="4:4">
      <c r="D26998" s="112"/>
    </row>
    <row r="26999" spans="4:4">
      <c r="D26999" s="112"/>
    </row>
    <row r="27000" spans="4:4">
      <c r="D27000" s="112"/>
    </row>
    <row r="27001" spans="4:4">
      <c r="D27001" s="112"/>
    </row>
    <row r="27002" spans="4:4">
      <c r="D27002" s="112"/>
    </row>
    <row r="27003" spans="4:4">
      <c r="D27003" s="112"/>
    </row>
    <row r="27004" spans="4:4">
      <c r="D27004" s="112"/>
    </row>
    <row r="27005" spans="4:4">
      <c r="D27005" s="112"/>
    </row>
    <row r="27006" spans="4:4">
      <c r="D27006" s="112"/>
    </row>
    <row r="27007" spans="4:4">
      <c r="D27007" s="112"/>
    </row>
    <row r="27008" spans="4:4">
      <c r="D27008" s="112"/>
    </row>
    <row r="27009" spans="4:4">
      <c r="D27009" s="112"/>
    </row>
    <row r="27010" spans="4:4">
      <c r="D27010" s="112"/>
    </row>
    <row r="27011" spans="4:4">
      <c r="D27011" s="112"/>
    </row>
    <row r="27012" spans="4:4">
      <c r="D27012" s="112"/>
    </row>
    <row r="27013" spans="4:4">
      <c r="D27013" s="112"/>
    </row>
    <row r="27014" spans="4:4">
      <c r="D27014" s="112"/>
    </row>
    <row r="27015" spans="4:4">
      <c r="D27015" s="112"/>
    </row>
    <row r="27016" spans="4:4">
      <c r="D27016" s="112"/>
    </row>
    <row r="27017" spans="4:4">
      <c r="D27017" s="112"/>
    </row>
    <row r="27018" spans="4:4">
      <c r="D27018" s="112"/>
    </row>
    <row r="27019" spans="4:4">
      <c r="D27019" s="112"/>
    </row>
    <row r="27020" spans="4:4">
      <c r="D27020" s="112"/>
    </row>
    <row r="27021" spans="4:4">
      <c r="D27021" s="112"/>
    </row>
    <row r="27022" spans="4:4">
      <c r="D27022" s="112"/>
    </row>
    <row r="27023" spans="4:4">
      <c r="D27023" s="112"/>
    </row>
    <row r="27024" spans="4:4">
      <c r="D27024" s="112"/>
    </row>
    <row r="27025" spans="4:4">
      <c r="D27025" s="112"/>
    </row>
    <row r="27026" spans="4:4">
      <c r="D27026" s="112"/>
    </row>
    <row r="27027" spans="4:4">
      <c r="D27027" s="112"/>
    </row>
    <row r="27028" spans="4:4">
      <c r="D27028" s="112"/>
    </row>
    <row r="27029" spans="4:4">
      <c r="D27029" s="112"/>
    </row>
    <row r="27030" spans="4:4">
      <c r="D27030" s="112"/>
    </row>
    <row r="27031" spans="4:4">
      <c r="D27031" s="112"/>
    </row>
    <row r="27032" spans="4:4">
      <c r="D27032" s="112"/>
    </row>
    <row r="27033" spans="4:4">
      <c r="D27033" s="112"/>
    </row>
    <row r="27034" spans="4:4">
      <c r="D27034" s="112"/>
    </row>
    <row r="27035" spans="4:4">
      <c r="D27035" s="112"/>
    </row>
    <row r="27036" spans="4:4">
      <c r="D27036" s="112"/>
    </row>
    <row r="27037" spans="4:4">
      <c r="D27037" s="112"/>
    </row>
    <row r="27038" spans="4:4">
      <c r="D27038" s="112"/>
    </row>
    <row r="27039" spans="4:4">
      <c r="D27039" s="112"/>
    </row>
    <row r="27040" spans="4:4">
      <c r="D27040" s="112"/>
    </row>
    <row r="27041" spans="4:4">
      <c r="D27041" s="112"/>
    </row>
    <row r="27042" spans="4:4">
      <c r="D27042" s="112"/>
    </row>
    <row r="27043" spans="4:4">
      <c r="D27043" s="112"/>
    </row>
    <row r="27044" spans="4:4">
      <c r="D27044" s="112"/>
    </row>
    <row r="27045" spans="4:4">
      <c r="D27045" s="112"/>
    </row>
    <row r="27046" spans="4:4">
      <c r="D27046" s="112"/>
    </row>
    <row r="27047" spans="4:4">
      <c r="D27047" s="112"/>
    </row>
    <row r="27048" spans="4:4">
      <c r="D27048" s="112"/>
    </row>
    <row r="27049" spans="4:4">
      <c r="D27049" s="112"/>
    </row>
    <row r="27050" spans="4:4">
      <c r="D27050" s="112"/>
    </row>
    <row r="27051" spans="4:4">
      <c r="D27051" s="112"/>
    </row>
    <row r="27052" spans="4:4">
      <c r="D27052" s="112"/>
    </row>
    <row r="27053" spans="4:4">
      <c r="D27053" s="112"/>
    </row>
    <row r="27054" spans="4:4">
      <c r="D27054" s="112"/>
    </row>
    <row r="27055" spans="4:4">
      <c r="D27055" s="112"/>
    </row>
    <row r="27056" spans="4:4">
      <c r="D27056" s="112"/>
    </row>
    <row r="27057" spans="4:4">
      <c r="D27057" s="112"/>
    </row>
    <row r="27058" spans="4:4">
      <c r="D27058" s="112"/>
    </row>
    <row r="27059" spans="4:4">
      <c r="D27059" s="112"/>
    </row>
    <row r="27060" spans="4:4">
      <c r="D27060" s="112"/>
    </row>
    <row r="27061" spans="4:4">
      <c r="D27061" s="112"/>
    </row>
    <row r="27062" spans="4:4">
      <c r="D27062" s="112"/>
    </row>
    <row r="27063" spans="4:4">
      <c r="D27063" s="112"/>
    </row>
    <row r="27064" spans="4:4">
      <c r="D27064" s="112"/>
    </row>
    <row r="27065" spans="4:4">
      <c r="D27065" s="112"/>
    </row>
    <row r="27066" spans="4:4">
      <c r="D27066" s="112"/>
    </row>
    <row r="27067" spans="4:4">
      <c r="D27067" s="112"/>
    </row>
    <row r="27068" spans="4:4">
      <c r="D27068" s="112"/>
    </row>
    <row r="27069" spans="4:4">
      <c r="D27069" s="112"/>
    </row>
    <row r="27070" spans="4:4">
      <c r="D27070" s="112"/>
    </row>
    <row r="27071" spans="4:4">
      <c r="D27071" s="112"/>
    </row>
    <row r="27072" spans="4:4">
      <c r="D27072" s="112"/>
    </row>
    <row r="27073" spans="4:4">
      <c r="D27073" s="112"/>
    </row>
    <row r="27074" spans="4:4">
      <c r="D27074" s="112"/>
    </row>
    <row r="27075" spans="4:4">
      <c r="D27075" s="112"/>
    </row>
    <row r="27076" spans="4:4">
      <c r="D27076" s="112"/>
    </row>
    <row r="27077" spans="4:4">
      <c r="D27077" s="112"/>
    </row>
    <row r="27078" spans="4:4">
      <c r="D27078" s="112"/>
    </row>
    <row r="27079" spans="4:4">
      <c r="D27079" s="112"/>
    </row>
    <row r="27080" spans="4:4">
      <c r="D27080" s="112"/>
    </row>
    <row r="27081" spans="4:4">
      <c r="D27081" s="112"/>
    </row>
    <row r="27082" spans="4:4">
      <c r="D27082" s="112"/>
    </row>
    <row r="27083" spans="4:4">
      <c r="D27083" s="112"/>
    </row>
    <row r="27084" spans="4:4">
      <c r="D27084" s="112"/>
    </row>
    <row r="27085" spans="4:4">
      <c r="D27085" s="112"/>
    </row>
    <row r="27086" spans="4:4">
      <c r="D27086" s="112"/>
    </row>
    <row r="27087" spans="4:4">
      <c r="D27087" s="112"/>
    </row>
    <row r="27088" spans="4:4">
      <c r="D27088" s="112"/>
    </row>
    <row r="27089" spans="4:4">
      <c r="D27089" s="112"/>
    </row>
    <row r="27090" spans="4:4">
      <c r="D27090" s="112"/>
    </row>
    <row r="27091" spans="4:4">
      <c r="D27091" s="112"/>
    </row>
    <row r="27092" spans="4:4">
      <c r="D27092" s="112"/>
    </row>
    <row r="27093" spans="4:4">
      <c r="D27093" s="112"/>
    </row>
    <row r="27094" spans="4:4">
      <c r="D27094" s="112"/>
    </row>
    <row r="27095" spans="4:4">
      <c r="D27095" s="112"/>
    </row>
    <row r="27096" spans="4:4">
      <c r="D27096" s="112"/>
    </row>
    <row r="27097" spans="4:4">
      <c r="D27097" s="112"/>
    </row>
    <row r="27098" spans="4:4">
      <c r="D27098" s="112"/>
    </row>
    <row r="27099" spans="4:4">
      <c r="D27099" s="112"/>
    </row>
    <row r="27100" spans="4:4">
      <c r="D27100" s="112"/>
    </row>
    <row r="27101" spans="4:4">
      <c r="D27101" s="112"/>
    </row>
    <row r="27102" spans="4:4">
      <c r="D27102" s="112"/>
    </row>
    <row r="27103" spans="4:4">
      <c r="D27103" s="112"/>
    </row>
    <row r="27104" spans="4:4">
      <c r="D27104" s="112"/>
    </row>
    <row r="27105" spans="4:4">
      <c r="D27105" s="112"/>
    </row>
    <row r="27106" spans="4:4">
      <c r="D27106" s="112"/>
    </row>
    <row r="27107" spans="4:4">
      <c r="D27107" s="112"/>
    </row>
    <row r="27108" spans="4:4">
      <c r="D27108" s="112"/>
    </row>
    <row r="27109" spans="4:4">
      <c r="D27109" s="112"/>
    </row>
    <row r="27110" spans="4:4">
      <c r="D27110" s="112"/>
    </row>
    <row r="27111" spans="4:4">
      <c r="D27111" s="112"/>
    </row>
    <row r="27112" spans="4:4">
      <c r="D27112" s="112"/>
    </row>
    <row r="27113" spans="4:4">
      <c r="D27113" s="112"/>
    </row>
    <row r="27114" spans="4:4">
      <c r="D27114" s="112"/>
    </row>
    <row r="27115" spans="4:4">
      <c r="D27115" s="112"/>
    </row>
    <row r="27116" spans="4:4">
      <c r="D27116" s="112"/>
    </row>
    <row r="27117" spans="4:4">
      <c r="D27117" s="112"/>
    </row>
    <row r="27118" spans="4:4">
      <c r="D27118" s="112"/>
    </row>
    <row r="27119" spans="4:4">
      <c r="D27119" s="112"/>
    </row>
    <row r="27120" spans="4:4">
      <c r="D27120" s="112"/>
    </row>
    <row r="27121" spans="4:4">
      <c r="D27121" s="112"/>
    </row>
    <row r="27122" spans="4:4">
      <c r="D27122" s="112"/>
    </row>
    <row r="27123" spans="4:4">
      <c r="D27123" s="112"/>
    </row>
    <row r="27124" spans="4:4">
      <c r="D27124" s="112"/>
    </row>
    <row r="27125" spans="4:4">
      <c r="D27125" s="112"/>
    </row>
    <row r="27126" spans="4:4">
      <c r="D27126" s="112"/>
    </row>
    <row r="27127" spans="4:4">
      <c r="D27127" s="112"/>
    </row>
    <row r="27128" spans="4:4">
      <c r="D27128" s="112"/>
    </row>
    <row r="27129" spans="4:4">
      <c r="D27129" s="112"/>
    </row>
    <row r="27130" spans="4:4">
      <c r="D27130" s="112"/>
    </row>
    <row r="27131" spans="4:4">
      <c r="D27131" s="112"/>
    </row>
    <row r="27132" spans="4:4">
      <c r="D27132" s="112"/>
    </row>
    <row r="27133" spans="4:4">
      <c r="D27133" s="112"/>
    </row>
    <row r="27134" spans="4:4">
      <c r="D27134" s="112"/>
    </row>
    <row r="27135" spans="4:4">
      <c r="D27135" s="112"/>
    </row>
    <row r="27136" spans="4:4">
      <c r="D27136" s="112"/>
    </row>
    <row r="27137" spans="4:4">
      <c r="D27137" s="112"/>
    </row>
    <row r="27138" spans="4:4">
      <c r="D27138" s="112"/>
    </row>
    <row r="27139" spans="4:4">
      <c r="D27139" s="112"/>
    </row>
    <row r="27140" spans="4:4">
      <c r="D27140" s="112"/>
    </row>
    <row r="27141" spans="4:4">
      <c r="D27141" s="112"/>
    </row>
    <row r="27142" spans="4:4">
      <c r="D27142" s="112"/>
    </row>
    <row r="27143" spans="4:4">
      <c r="D27143" s="112"/>
    </row>
    <row r="27144" spans="4:4">
      <c r="D27144" s="112"/>
    </row>
    <row r="27145" spans="4:4">
      <c r="D27145" s="112"/>
    </row>
    <row r="27146" spans="4:4">
      <c r="D27146" s="112"/>
    </row>
    <row r="27147" spans="4:4">
      <c r="D27147" s="112"/>
    </row>
    <row r="27148" spans="4:4">
      <c r="D27148" s="112"/>
    </row>
    <row r="27149" spans="4:4">
      <c r="D27149" s="112"/>
    </row>
    <row r="27150" spans="4:4">
      <c r="D27150" s="112"/>
    </row>
    <row r="27151" spans="4:4">
      <c r="D27151" s="112"/>
    </row>
    <row r="27152" spans="4:4">
      <c r="D27152" s="112"/>
    </row>
    <row r="27153" spans="4:4">
      <c r="D27153" s="112"/>
    </row>
    <row r="27154" spans="4:4">
      <c r="D27154" s="112"/>
    </row>
    <row r="27155" spans="4:4">
      <c r="D27155" s="112"/>
    </row>
    <row r="27156" spans="4:4">
      <c r="D27156" s="112"/>
    </row>
    <row r="27157" spans="4:4">
      <c r="D27157" s="112"/>
    </row>
    <row r="27158" spans="4:4">
      <c r="D27158" s="112"/>
    </row>
    <row r="27159" spans="4:4">
      <c r="D27159" s="112"/>
    </row>
    <row r="27160" spans="4:4">
      <c r="D27160" s="112"/>
    </row>
    <row r="27161" spans="4:4">
      <c r="D27161" s="112"/>
    </row>
    <row r="27162" spans="4:4">
      <c r="D27162" s="112"/>
    </row>
    <row r="27163" spans="4:4">
      <c r="D27163" s="112"/>
    </row>
    <row r="27164" spans="4:4">
      <c r="D27164" s="112"/>
    </row>
    <row r="27165" spans="4:4">
      <c r="D27165" s="112"/>
    </row>
    <row r="27166" spans="4:4">
      <c r="D27166" s="112"/>
    </row>
    <row r="27167" spans="4:4">
      <c r="D27167" s="112"/>
    </row>
    <row r="27168" spans="4:4">
      <c r="D27168" s="112"/>
    </row>
    <row r="27169" spans="4:4">
      <c r="D27169" s="112"/>
    </row>
    <row r="27170" spans="4:4">
      <c r="D27170" s="112"/>
    </row>
    <row r="27171" spans="4:4">
      <c r="D27171" s="112"/>
    </row>
    <row r="27172" spans="4:4">
      <c r="D27172" s="112"/>
    </row>
    <row r="27173" spans="4:4">
      <c r="D27173" s="112"/>
    </row>
    <row r="27174" spans="4:4">
      <c r="D27174" s="112"/>
    </row>
    <row r="27175" spans="4:4">
      <c r="D27175" s="112"/>
    </row>
    <row r="27176" spans="4:4">
      <c r="D27176" s="112"/>
    </row>
    <row r="27177" spans="4:4">
      <c r="D27177" s="112"/>
    </row>
    <row r="27178" spans="4:4">
      <c r="D27178" s="112"/>
    </row>
    <row r="27179" spans="4:4">
      <c r="D27179" s="112"/>
    </row>
    <row r="27180" spans="4:4">
      <c r="D27180" s="112"/>
    </row>
    <row r="27181" spans="4:4">
      <c r="D27181" s="112"/>
    </row>
    <row r="27182" spans="4:4">
      <c r="D27182" s="112"/>
    </row>
    <row r="27183" spans="4:4">
      <c r="D27183" s="112"/>
    </row>
    <row r="27184" spans="4:4">
      <c r="D27184" s="112"/>
    </row>
    <row r="27185" spans="4:4">
      <c r="D27185" s="112"/>
    </row>
    <row r="27186" spans="4:4">
      <c r="D27186" s="112"/>
    </row>
    <row r="27187" spans="4:4">
      <c r="D27187" s="112"/>
    </row>
    <row r="27188" spans="4:4">
      <c r="D27188" s="112"/>
    </row>
    <row r="27189" spans="4:4">
      <c r="D27189" s="112"/>
    </row>
    <row r="27190" spans="4:4">
      <c r="D27190" s="112"/>
    </row>
    <row r="27191" spans="4:4">
      <c r="D27191" s="112"/>
    </row>
    <row r="27192" spans="4:4">
      <c r="D27192" s="112"/>
    </row>
    <row r="27193" spans="4:4">
      <c r="D27193" s="112"/>
    </row>
    <row r="27194" spans="4:4">
      <c r="D27194" s="112"/>
    </row>
    <row r="27195" spans="4:4">
      <c r="D27195" s="112"/>
    </row>
    <row r="27196" spans="4:4">
      <c r="D27196" s="112"/>
    </row>
    <row r="27197" spans="4:4">
      <c r="D27197" s="112"/>
    </row>
    <row r="27198" spans="4:4">
      <c r="D27198" s="112"/>
    </row>
    <row r="27199" spans="4:4">
      <c r="D27199" s="112"/>
    </row>
    <row r="27200" spans="4:4">
      <c r="D27200" s="112"/>
    </row>
    <row r="27201" spans="4:4">
      <c r="D27201" s="112"/>
    </row>
    <row r="27202" spans="4:4">
      <c r="D27202" s="112"/>
    </row>
    <row r="27203" spans="4:4">
      <c r="D27203" s="112"/>
    </row>
    <row r="27204" spans="4:4">
      <c r="D27204" s="112"/>
    </row>
    <row r="27205" spans="4:4">
      <c r="D27205" s="112"/>
    </row>
    <row r="27206" spans="4:4">
      <c r="D27206" s="112"/>
    </row>
    <row r="27207" spans="4:4">
      <c r="D27207" s="112"/>
    </row>
    <row r="27208" spans="4:4">
      <c r="D27208" s="112"/>
    </row>
    <row r="27209" spans="4:4">
      <c r="D27209" s="112"/>
    </row>
    <row r="27210" spans="4:4">
      <c r="D27210" s="112"/>
    </row>
    <row r="27211" spans="4:4">
      <c r="D27211" s="112"/>
    </row>
    <row r="27212" spans="4:4">
      <c r="D27212" s="112"/>
    </row>
    <row r="27213" spans="4:4">
      <c r="D27213" s="112"/>
    </row>
    <row r="27214" spans="4:4">
      <c r="D27214" s="112"/>
    </row>
    <row r="27215" spans="4:4">
      <c r="D27215" s="112"/>
    </row>
    <row r="27216" spans="4:4">
      <c r="D27216" s="112"/>
    </row>
    <row r="27217" spans="4:4">
      <c r="D27217" s="112"/>
    </row>
    <row r="27218" spans="4:4">
      <c r="D27218" s="112"/>
    </row>
    <row r="27219" spans="4:4">
      <c r="D27219" s="112"/>
    </row>
    <row r="27220" spans="4:4">
      <c r="D27220" s="112"/>
    </row>
    <row r="27221" spans="4:4">
      <c r="D27221" s="112"/>
    </row>
    <row r="27222" spans="4:4">
      <c r="D27222" s="112"/>
    </row>
    <row r="27223" spans="4:4">
      <c r="D27223" s="112"/>
    </row>
    <row r="27224" spans="4:4">
      <c r="D27224" s="112"/>
    </row>
    <row r="27225" spans="4:4">
      <c r="D27225" s="112"/>
    </row>
    <row r="27226" spans="4:4">
      <c r="D27226" s="112"/>
    </row>
    <row r="27227" spans="4:4">
      <c r="D27227" s="112"/>
    </row>
    <row r="27228" spans="4:4">
      <c r="D27228" s="112"/>
    </row>
    <row r="27229" spans="4:4">
      <c r="D27229" s="112"/>
    </row>
    <row r="27230" spans="4:4">
      <c r="D27230" s="112"/>
    </row>
    <row r="27231" spans="4:4">
      <c r="D27231" s="112"/>
    </row>
    <row r="27232" spans="4:4">
      <c r="D27232" s="112"/>
    </row>
    <row r="27233" spans="4:4">
      <c r="D27233" s="112"/>
    </row>
    <row r="27234" spans="4:4">
      <c r="D27234" s="112"/>
    </row>
    <row r="27235" spans="4:4">
      <c r="D27235" s="112"/>
    </row>
    <row r="27236" spans="4:4">
      <c r="D27236" s="112"/>
    </row>
    <row r="27237" spans="4:4">
      <c r="D27237" s="112"/>
    </row>
    <row r="27238" spans="4:4">
      <c r="D27238" s="112"/>
    </row>
    <row r="27239" spans="4:4">
      <c r="D27239" s="112"/>
    </row>
    <row r="27240" spans="4:4">
      <c r="D27240" s="112"/>
    </row>
    <row r="27241" spans="4:4">
      <c r="D27241" s="112"/>
    </row>
    <row r="27242" spans="4:4">
      <c r="D27242" s="112"/>
    </row>
    <row r="27243" spans="4:4">
      <c r="D27243" s="112"/>
    </row>
    <row r="27244" spans="4:4">
      <c r="D27244" s="112"/>
    </row>
    <row r="27245" spans="4:4">
      <c r="D27245" s="112"/>
    </row>
    <row r="27246" spans="4:4">
      <c r="D27246" s="112"/>
    </row>
    <row r="27247" spans="4:4">
      <c r="D27247" s="112"/>
    </row>
    <row r="27248" spans="4:4">
      <c r="D27248" s="112"/>
    </row>
    <row r="27249" spans="4:4">
      <c r="D27249" s="112"/>
    </row>
    <row r="27250" spans="4:4">
      <c r="D27250" s="112"/>
    </row>
    <row r="27251" spans="4:4">
      <c r="D27251" s="112"/>
    </row>
    <row r="27252" spans="4:4">
      <c r="D27252" s="112"/>
    </row>
    <row r="27253" spans="4:4">
      <c r="D27253" s="112"/>
    </row>
    <row r="27254" spans="4:4">
      <c r="D27254" s="112"/>
    </row>
    <row r="27255" spans="4:4">
      <c r="D27255" s="112"/>
    </row>
    <row r="27256" spans="4:4">
      <c r="D27256" s="112"/>
    </row>
    <row r="27257" spans="4:4">
      <c r="D27257" s="112"/>
    </row>
    <row r="27258" spans="4:4">
      <c r="D27258" s="112"/>
    </row>
    <row r="27259" spans="4:4">
      <c r="D27259" s="112"/>
    </row>
    <row r="27260" spans="4:4">
      <c r="D27260" s="112"/>
    </row>
    <row r="27261" spans="4:4">
      <c r="D27261" s="112"/>
    </row>
    <row r="27262" spans="4:4">
      <c r="D27262" s="112"/>
    </row>
    <row r="27263" spans="4:4">
      <c r="D27263" s="112"/>
    </row>
    <row r="27264" spans="4:4">
      <c r="D27264" s="112"/>
    </row>
    <row r="27265" spans="4:4">
      <c r="D27265" s="112"/>
    </row>
    <row r="27266" spans="4:4">
      <c r="D27266" s="112"/>
    </row>
    <row r="27267" spans="4:4">
      <c r="D27267" s="112"/>
    </row>
    <row r="27268" spans="4:4">
      <c r="D27268" s="112"/>
    </row>
    <row r="27269" spans="4:4">
      <c r="D27269" s="112"/>
    </row>
    <row r="27270" spans="4:4">
      <c r="D27270" s="112"/>
    </row>
    <row r="27271" spans="4:4">
      <c r="D27271" s="112"/>
    </row>
    <row r="27272" spans="4:4">
      <c r="D27272" s="112"/>
    </row>
    <row r="27273" spans="4:4">
      <c r="D27273" s="112"/>
    </row>
    <row r="27274" spans="4:4">
      <c r="D27274" s="112"/>
    </row>
    <row r="27275" spans="4:4">
      <c r="D27275" s="112"/>
    </row>
    <row r="27276" spans="4:4">
      <c r="D27276" s="112"/>
    </row>
    <row r="27277" spans="4:4">
      <c r="D27277" s="112"/>
    </row>
    <row r="27278" spans="4:4">
      <c r="D27278" s="112"/>
    </row>
    <row r="27279" spans="4:4">
      <c r="D27279" s="112"/>
    </row>
    <row r="27280" spans="4:4">
      <c r="D27280" s="112"/>
    </row>
    <row r="27281" spans="4:4">
      <c r="D27281" s="112"/>
    </row>
    <row r="27282" spans="4:4">
      <c r="D27282" s="112"/>
    </row>
    <row r="27283" spans="4:4">
      <c r="D27283" s="112"/>
    </row>
    <row r="27284" spans="4:4">
      <c r="D27284" s="112"/>
    </row>
    <row r="27285" spans="4:4">
      <c r="D27285" s="112"/>
    </row>
    <row r="27286" spans="4:4">
      <c r="D27286" s="112"/>
    </row>
    <row r="27287" spans="4:4">
      <c r="D27287" s="112"/>
    </row>
    <row r="27288" spans="4:4">
      <c r="D27288" s="112"/>
    </row>
    <row r="27289" spans="4:4">
      <c r="D27289" s="112"/>
    </row>
    <row r="27290" spans="4:4">
      <c r="D27290" s="112"/>
    </row>
    <row r="27291" spans="4:4">
      <c r="D27291" s="112"/>
    </row>
    <row r="27292" spans="4:4">
      <c r="D27292" s="112"/>
    </row>
    <row r="27293" spans="4:4">
      <c r="D27293" s="112"/>
    </row>
    <row r="27294" spans="4:4">
      <c r="D27294" s="112"/>
    </row>
    <row r="27295" spans="4:4">
      <c r="D27295" s="112"/>
    </row>
    <row r="27296" spans="4:4">
      <c r="D27296" s="112"/>
    </row>
    <row r="27297" spans="4:4">
      <c r="D27297" s="112"/>
    </row>
    <row r="27298" spans="4:4">
      <c r="D27298" s="112"/>
    </row>
    <row r="27299" spans="4:4">
      <c r="D27299" s="112"/>
    </row>
    <row r="27300" spans="4:4">
      <c r="D27300" s="112"/>
    </row>
    <row r="27301" spans="4:4">
      <c r="D27301" s="112"/>
    </row>
    <row r="27302" spans="4:4">
      <c r="D27302" s="112"/>
    </row>
    <row r="27303" spans="4:4">
      <c r="D27303" s="112"/>
    </row>
    <row r="27304" spans="4:4">
      <c r="D27304" s="112"/>
    </row>
    <row r="27305" spans="4:4">
      <c r="D27305" s="112"/>
    </row>
    <row r="27306" spans="4:4">
      <c r="D27306" s="112"/>
    </row>
    <row r="27307" spans="4:4">
      <c r="D27307" s="112"/>
    </row>
    <row r="27308" spans="4:4">
      <c r="D27308" s="112"/>
    </row>
    <row r="27309" spans="4:4">
      <c r="D27309" s="112"/>
    </row>
    <row r="27310" spans="4:4">
      <c r="D27310" s="112"/>
    </row>
    <row r="27311" spans="4:4">
      <c r="D27311" s="112"/>
    </row>
    <row r="27312" spans="4:4">
      <c r="D27312" s="112"/>
    </row>
    <row r="27313" spans="4:4">
      <c r="D27313" s="112"/>
    </row>
    <row r="27314" spans="4:4">
      <c r="D27314" s="112"/>
    </row>
    <row r="27315" spans="4:4">
      <c r="D27315" s="112"/>
    </row>
    <row r="27316" spans="4:4">
      <c r="D27316" s="112"/>
    </row>
    <row r="27317" spans="4:4">
      <c r="D27317" s="112"/>
    </row>
    <row r="27318" spans="4:4">
      <c r="D27318" s="112"/>
    </row>
    <row r="27319" spans="4:4">
      <c r="D27319" s="112"/>
    </row>
    <row r="27320" spans="4:4">
      <c r="D27320" s="112"/>
    </row>
    <row r="27321" spans="4:4">
      <c r="D27321" s="112"/>
    </row>
    <row r="27322" spans="4:4">
      <c r="D27322" s="112"/>
    </row>
    <row r="27323" spans="4:4">
      <c r="D27323" s="112"/>
    </row>
    <row r="27324" spans="4:4">
      <c r="D27324" s="112"/>
    </row>
    <row r="27325" spans="4:4">
      <c r="D27325" s="112"/>
    </row>
    <row r="27326" spans="4:4">
      <c r="D27326" s="112"/>
    </row>
    <row r="27327" spans="4:4">
      <c r="D27327" s="112"/>
    </row>
    <row r="27328" spans="4:4">
      <c r="D27328" s="112"/>
    </row>
    <row r="27329" spans="4:4">
      <c r="D27329" s="112"/>
    </row>
    <row r="27330" spans="4:4">
      <c r="D27330" s="112"/>
    </row>
    <row r="27331" spans="4:4">
      <c r="D27331" s="112"/>
    </row>
    <row r="27332" spans="4:4">
      <c r="D27332" s="112"/>
    </row>
    <row r="27333" spans="4:4">
      <c r="D27333" s="112"/>
    </row>
    <row r="27334" spans="4:4">
      <c r="D27334" s="112"/>
    </row>
    <row r="27335" spans="4:4">
      <c r="D27335" s="112"/>
    </row>
    <row r="27336" spans="4:4">
      <c r="D27336" s="112"/>
    </row>
    <row r="27337" spans="4:4">
      <c r="D27337" s="112"/>
    </row>
    <row r="27338" spans="4:4">
      <c r="D27338" s="112"/>
    </row>
    <row r="27339" spans="4:4">
      <c r="D27339" s="112"/>
    </row>
    <row r="27340" spans="4:4">
      <c r="D27340" s="112"/>
    </row>
    <row r="27341" spans="4:4">
      <c r="D27341" s="112"/>
    </row>
    <row r="27342" spans="4:4">
      <c r="D27342" s="112"/>
    </row>
    <row r="27343" spans="4:4">
      <c r="D27343" s="112"/>
    </row>
    <row r="27344" spans="4:4">
      <c r="D27344" s="112"/>
    </row>
    <row r="27345" spans="4:4">
      <c r="D27345" s="112"/>
    </row>
    <row r="27346" spans="4:4">
      <c r="D27346" s="112"/>
    </row>
    <row r="27347" spans="4:4">
      <c r="D27347" s="112"/>
    </row>
    <row r="27348" spans="4:4">
      <c r="D27348" s="112"/>
    </row>
    <row r="27349" spans="4:4">
      <c r="D27349" s="112"/>
    </row>
    <row r="27350" spans="4:4">
      <c r="D27350" s="112"/>
    </row>
    <row r="27351" spans="4:4">
      <c r="D27351" s="112"/>
    </row>
    <row r="27352" spans="4:4">
      <c r="D27352" s="112"/>
    </row>
    <row r="27353" spans="4:4">
      <c r="D27353" s="112"/>
    </row>
    <row r="27354" spans="4:4">
      <c r="D27354" s="112"/>
    </row>
    <row r="27355" spans="4:4">
      <c r="D27355" s="112"/>
    </row>
    <row r="27356" spans="4:4">
      <c r="D27356" s="112"/>
    </row>
    <row r="27357" spans="4:4">
      <c r="D27357" s="112"/>
    </row>
    <row r="27358" spans="4:4">
      <c r="D27358" s="112"/>
    </row>
    <row r="27359" spans="4:4">
      <c r="D27359" s="112"/>
    </row>
    <row r="27360" spans="4:4">
      <c r="D27360" s="112"/>
    </row>
    <row r="27361" spans="4:4">
      <c r="D27361" s="112"/>
    </row>
    <row r="27362" spans="4:4">
      <c r="D27362" s="112"/>
    </row>
    <row r="27363" spans="4:4">
      <c r="D27363" s="112"/>
    </row>
    <row r="27364" spans="4:4">
      <c r="D27364" s="112"/>
    </row>
    <row r="27365" spans="4:4">
      <c r="D27365" s="112"/>
    </row>
    <row r="27366" spans="4:4">
      <c r="D27366" s="112"/>
    </row>
    <row r="27367" spans="4:4">
      <c r="D27367" s="112"/>
    </row>
    <row r="27368" spans="4:4">
      <c r="D27368" s="112"/>
    </row>
    <row r="27369" spans="4:4">
      <c r="D27369" s="112"/>
    </row>
    <row r="27370" spans="4:4">
      <c r="D27370" s="112"/>
    </row>
    <row r="27371" spans="4:4">
      <c r="D27371" s="112"/>
    </row>
    <row r="27372" spans="4:4">
      <c r="D27372" s="112"/>
    </row>
    <row r="27373" spans="4:4">
      <c r="D27373" s="112"/>
    </row>
    <row r="27374" spans="4:4">
      <c r="D27374" s="112"/>
    </row>
    <row r="27375" spans="4:4">
      <c r="D27375" s="112"/>
    </row>
    <row r="27376" spans="4:4">
      <c r="D27376" s="112"/>
    </row>
    <row r="27377" spans="4:4">
      <c r="D27377" s="112"/>
    </row>
    <row r="27378" spans="4:4">
      <c r="D27378" s="112"/>
    </row>
    <row r="27379" spans="4:4">
      <c r="D27379" s="112"/>
    </row>
    <row r="27380" spans="4:4">
      <c r="D27380" s="112"/>
    </row>
    <row r="27381" spans="4:4">
      <c r="D27381" s="112"/>
    </row>
    <row r="27382" spans="4:4">
      <c r="D27382" s="112"/>
    </row>
    <row r="27383" spans="4:4">
      <c r="D27383" s="112"/>
    </row>
    <row r="27384" spans="4:4">
      <c r="D27384" s="112"/>
    </row>
    <row r="27385" spans="4:4">
      <c r="D27385" s="112"/>
    </row>
    <row r="27386" spans="4:4">
      <c r="D27386" s="112"/>
    </row>
    <row r="27387" spans="4:4">
      <c r="D27387" s="112"/>
    </row>
    <row r="27388" spans="4:4">
      <c r="D27388" s="112"/>
    </row>
    <row r="27389" spans="4:4">
      <c r="D27389" s="112"/>
    </row>
    <row r="27390" spans="4:4">
      <c r="D27390" s="112"/>
    </row>
    <row r="27391" spans="4:4">
      <c r="D27391" s="112"/>
    </row>
    <row r="27392" spans="4:4">
      <c r="D27392" s="112"/>
    </row>
    <row r="27393" spans="4:4">
      <c r="D27393" s="112"/>
    </row>
    <row r="27394" spans="4:4">
      <c r="D27394" s="112"/>
    </row>
    <row r="27395" spans="4:4">
      <c r="D27395" s="112"/>
    </row>
    <row r="27396" spans="4:4">
      <c r="D27396" s="112"/>
    </row>
    <row r="27397" spans="4:4">
      <c r="D27397" s="112"/>
    </row>
    <row r="27398" spans="4:4">
      <c r="D27398" s="112"/>
    </row>
    <row r="27399" spans="4:4">
      <c r="D27399" s="112"/>
    </row>
    <row r="27400" spans="4:4">
      <c r="D27400" s="112"/>
    </row>
    <row r="27401" spans="4:4">
      <c r="D27401" s="112"/>
    </row>
    <row r="27402" spans="4:4">
      <c r="D27402" s="112"/>
    </row>
    <row r="27403" spans="4:4">
      <c r="D27403" s="112"/>
    </row>
    <row r="27404" spans="4:4">
      <c r="D27404" s="112"/>
    </row>
    <row r="27405" spans="4:4">
      <c r="D27405" s="112"/>
    </row>
    <row r="27406" spans="4:4">
      <c r="D27406" s="112"/>
    </row>
    <row r="27407" spans="4:4">
      <c r="D27407" s="112"/>
    </row>
    <row r="27408" spans="4:4">
      <c r="D27408" s="112"/>
    </row>
    <row r="27409" spans="4:4">
      <c r="D27409" s="112"/>
    </row>
    <row r="27410" spans="4:4">
      <c r="D27410" s="112"/>
    </row>
    <row r="27411" spans="4:4">
      <c r="D27411" s="112"/>
    </row>
    <row r="27412" spans="4:4">
      <c r="D27412" s="112"/>
    </row>
    <row r="27413" spans="4:4">
      <c r="D27413" s="112"/>
    </row>
    <row r="27414" spans="4:4">
      <c r="D27414" s="112"/>
    </row>
    <row r="27415" spans="4:4">
      <c r="D27415" s="112"/>
    </row>
    <row r="27416" spans="4:4">
      <c r="D27416" s="112"/>
    </row>
    <row r="27417" spans="4:4">
      <c r="D27417" s="112"/>
    </row>
    <row r="27418" spans="4:4">
      <c r="D27418" s="112"/>
    </row>
    <row r="27419" spans="4:4">
      <c r="D27419" s="112"/>
    </row>
    <row r="27420" spans="4:4">
      <c r="D27420" s="112"/>
    </row>
    <row r="27421" spans="4:4">
      <c r="D27421" s="112"/>
    </row>
    <row r="27422" spans="4:4">
      <c r="D27422" s="112"/>
    </row>
    <row r="27423" spans="4:4">
      <c r="D27423" s="112"/>
    </row>
    <row r="27424" spans="4:4">
      <c r="D27424" s="112"/>
    </row>
    <row r="27425" spans="4:4">
      <c r="D27425" s="112"/>
    </row>
    <row r="27426" spans="4:4">
      <c r="D27426" s="112"/>
    </row>
    <row r="27427" spans="4:4">
      <c r="D27427" s="112"/>
    </row>
    <row r="27428" spans="4:4">
      <c r="D27428" s="112"/>
    </row>
    <row r="27429" spans="4:4">
      <c r="D27429" s="112"/>
    </row>
    <row r="27430" spans="4:4">
      <c r="D27430" s="112"/>
    </row>
    <row r="27431" spans="4:4">
      <c r="D27431" s="112"/>
    </row>
    <row r="27432" spans="4:4">
      <c r="D27432" s="112"/>
    </row>
    <row r="27433" spans="4:4">
      <c r="D27433" s="112"/>
    </row>
    <row r="27434" spans="4:4">
      <c r="D27434" s="112"/>
    </row>
    <row r="27435" spans="4:4">
      <c r="D27435" s="112"/>
    </row>
    <row r="27436" spans="4:4">
      <c r="D27436" s="112"/>
    </row>
    <row r="27437" spans="4:4">
      <c r="D27437" s="112"/>
    </row>
    <row r="27438" spans="4:4">
      <c r="D27438" s="112"/>
    </row>
    <row r="27439" spans="4:4">
      <c r="D27439" s="112"/>
    </row>
    <row r="27440" spans="4:4">
      <c r="D27440" s="112"/>
    </row>
    <row r="27441" spans="4:4">
      <c r="D27441" s="112"/>
    </row>
    <row r="27442" spans="4:4">
      <c r="D27442" s="112"/>
    </row>
    <row r="27443" spans="4:4">
      <c r="D27443" s="112"/>
    </row>
    <row r="27444" spans="4:4">
      <c r="D27444" s="112"/>
    </row>
    <row r="27445" spans="4:4">
      <c r="D27445" s="112"/>
    </row>
    <row r="27446" spans="4:4">
      <c r="D27446" s="112"/>
    </row>
    <row r="27447" spans="4:4">
      <c r="D27447" s="112"/>
    </row>
    <row r="27448" spans="4:4">
      <c r="D27448" s="112"/>
    </row>
    <row r="27449" spans="4:4">
      <c r="D27449" s="112"/>
    </row>
    <row r="27450" spans="4:4">
      <c r="D27450" s="112"/>
    </row>
    <row r="27451" spans="4:4">
      <c r="D27451" s="112"/>
    </row>
    <row r="27452" spans="4:4">
      <c r="D27452" s="112"/>
    </row>
    <row r="27453" spans="4:4">
      <c r="D27453" s="112"/>
    </row>
    <row r="27454" spans="4:4">
      <c r="D27454" s="112"/>
    </row>
    <row r="27455" spans="4:4">
      <c r="D27455" s="112"/>
    </row>
    <row r="27456" spans="4:4">
      <c r="D27456" s="112"/>
    </row>
    <row r="27457" spans="4:4">
      <c r="D27457" s="112"/>
    </row>
    <row r="27458" spans="4:4">
      <c r="D27458" s="112"/>
    </row>
    <row r="27459" spans="4:4">
      <c r="D27459" s="112"/>
    </row>
    <row r="27460" spans="4:4">
      <c r="D27460" s="112"/>
    </row>
    <row r="27461" spans="4:4">
      <c r="D27461" s="112"/>
    </row>
    <row r="27462" spans="4:4">
      <c r="D27462" s="112"/>
    </row>
    <row r="27463" spans="4:4">
      <c r="D27463" s="112"/>
    </row>
    <row r="27464" spans="4:4">
      <c r="D27464" s="112"/>
    </row>
    <row r="27465" spans="4:4">
      <c r="D27465" s="112"/>
    </row>
    <row r="27466" spans="4:4">
      <c r="D27466" s="112"/>
    </row>
    <row r="27467" spans="4:4">
      <c r="D27467" s="112"/>
    </row>
    <row r="27468" spans="4:4">
      <c r="D27468" s="112"/>
    </row>
    <row r="27469" spans="4:4">
      <c r="D27469" s="112"/>
    </row>
    <row r="27470" spans="4:4">
      <c r="D27470" s="112"/>
    </row>
    <row r="27471" spans="4:4">
      <c r="D27471" s="112"/>
    </row>
    <row r="27472" spans="4:4">
      <c r="D27472" s="112"/>
    </row>
    <row r="27473" spans="4:4">
      <c r="D27473" s="112"/>
    </row>
    <row r="27474" spans="4:4">
      <c r="D27474" s="112"/>
    </row>
    <row r="27475" spans="4:4">
      <c r="D27475" s="112"/>
    </row>
    <row r="27476" spans="4:4">
      <c r="D27476" s="112"/>
    </row>
    <row r="27477" spans="4:4">
      <c r="D27477" s="112"/>
    </row>
    <row r="27478" spans="4:4">
      <c r="D27478" s="112"/>
    </row>
    <row r="27479" spans="4:4">
      <c r="D27479" s="112"/>
    </row>
    <row r="27480" spans="4:4">
      <c r="D27480" s="112"/>
    </row>
    <row r="27481" spans="4:4">
      <c r="D27481" s="112"/>
    </row>
    <row r="27482" spans="4:4">
      <c r="D27482" s="112"/>
    </row>
    <row r="27483" spans="4:4">
      <c r="D27483" s="112"/>
    </row>
    <row r="27484" spans="4:4">
      <c r="D27484" s="112"/>
    </row>
    <row r="27485" spans="4:4">
      <c r="D27485" s="112"/>
    </row>
    <row r="27486" spans="4:4">
      <c r="D27486" s="112"/>
    </row>
    <row r="27487" spans="4:4">
      <c r="D27487" s="112"/>
    </row>
    <row r="27488" spans="4:4">
      <c r="D27488" s="112"/>
    </row>
    <row r="27489" spans="4:4">
      <c r="D27489" s="112"/>
    </row>
    <row r="27490" spans="4:4">
      <c r="D27490" s="112"/>
    </row>
    <row r="27491" spans="4:4">
      <c r="D27491" s="112"/>
    </row>
    <row r="27492" spans="4:4">
      <c r="D27492" s="112"/>
    </row>
    <row r="27493" spans="4:4">
      <c r="D27493" s="112"/>
    </row>
    <row r="27494" spans="4:4">
      <c r="D27494" s="112"/>
    </row>
    <row r="27495" spans="4:4">
      <c r="D27495" s="112"/>
    </row>
    <row r="27496" spans="4:4">
      <c r="D27496" s="112"/>
    </row>
    <row r="27497" spans="4:4">
      <c r="D27497" s="112"/>
    </row>
    <row r="27498" spans="4:4">
      <c r="D27498" s="112"/>
    </row>
    <row r="27499" spans="4:4">
      <c r="D27499" s="112"/>
    </row>
    <row r="27500" spans="4:4">
      <c r="D27500" s="112"/>
    </row>
    <row r="27501" spans="4:4">
      <c r="D27501" s="112"/>
    </row>
    <row r="27502" spans="4:4">
      <c r="D27502" s="112"/>
    </row>
    <row r="27503" spans="4:4">
      <c r="D27503" s="112"/>
    </row>
    <row r="27504" spans="4:4">
      <c r="D27504" s="112"/>
    </row>
    <row r="27505" spans="4:4">
      <c r="D27505" s="112"/>
    </row>
    <row r="27506" spans="4:4">
      <c r="D27506" s="112"/>
    </row>
    <row r="27507" spans="4:4">
      <c r="D27507" s="112"/>
    </row>
    <row r="27508" spans="4:4">
      <c r="D27508" s="112"/>
    </row>
    <row r="27509" spans="4:4">
      <c r="D27509" s="112"/>
    </row>
    <row r="27510" spans="4:4">
      <c r="D27510" s="112"/>
    </row>
    <row r="27511" spans="4:4">
      <c r="D27511" s="112"/>
    </row>
    <row r="27512" spans="4:4">
      <c r="D27512" s="112"/>
    </row>
    <row r="27513" spans="4:4">
      <c r="D27513" s="112"/>
    </row>
    <row r="27514" spans="4:4">
      <c r="D27514" s="112"/>
    </row>
    <row r="27515" spans="4:4">
      <c r="D27515" s="112"/>
    </row>
    <row r="27516" spans="4:4">
      <c r="D27516" s="112"/>
    </row>
    <row r="27517" spans="4:4">
      <c r="D27517" s="112"/>
    </row>
    <row r="27518" spans="4:4">
      <c r="D27518" s="112"/>
    </row>
    <row r="27519" spans="4:4">
      <c r="D27519" s="112"/>
    </row>
    <row r="27520" spans="4:4">
      <c r="D27520" s="112"/>
    </row>
    <row r="27521" spans="4:4">
      <c r="D27521" s="112"/>
    </row>
    <row r="27522" spans="4:4">
      <c r="D27522" s="112"/>
    </row>
    <row r="27523" spans="4:4">
      <c r="D27523" s="112"/>
    </row>
    <row r="27524" spans="4:4">
      <c r="D27524" s="112"/>
    </row>
    <row r="27525" spans="4:4">
      <c r="D27525" s="112"/>
    </row>
    <row r="27526" spans="4:4">
      <c r="D27526" s="112"/>
    </row>
    <row r="27527" spans="4:4">
      <c r="D27527" s="112"/>
    </row>
    <row r="27528" spans="4:4">
      <c r="D27528" s="112"/>
    </row>
    <row r="27529" spans="4:4">
      <c r="D27529" s="112"/>
    </row>
    <row r="27530" spans="4:4">
      <c r="D27530" s="112"/>
    </row>
    <row r="27531" spans="4:4">
      <c r="D27531" s="112"/>
    </row>
    <row r="27532" spans="4:4">
      <c r="D27532" s="112"/>
    </row>
    <row r="27533" spans="4:4">
      <c r="D27533" s="112"/>
    </row>
    <row r="27534" spans="4:4">
      <c r="D27534" s="112"/>
    </row>
    <row r="27535" spans="4:4">
      <c r="D27535" s="112"/>
    </row>
    <row r="27536" spans="4:4">
      <c r="D27536" s="112"/>
    </row>
    <row r="27537" spans="4:4">
      <c r="D27537" s="112"/>
    </row>
    <row r="27538" spans="4:4">
      <c r="D27538" s="112"/>
    </row>
    <row r="27539" spans="4:4">
      <c r="D27539" s="112"/>
    </row>
    <row r="27540" spans="4:4">
      <c r="D27540" s="112"/>
    </row>
    <row r="27541" spans="4:4">
      <c r="D27541" s="112"/>
    </row>
    <row r="27542" spans="4:4">
      <c r="D27542" s="112"/>
    </row>
    <row r="27543" spans="4:4">
      <c r="D27543" s="112"/>
    </row>
    <row r="27544" spans="4:4">
      <c r="D27544" s="112"/>
    </row>
    <row r="27545" spans="4:4">
      <c r="D27545" s="112"/>
    </row>
    <row r="27546" spans="4:4">
      <c r="D27546" s="112"/>
    </row>
    <row r="27547" spans="4:4">
      <c r="D27547" s="112"/>
    </row>
    <row r="27548" spans="4:4">
      <c r="D27548" s="112"/>
    </row>
    <row r="27549" spans="4:4">
      <c r="D27549" s="112"/>
    </row>
    <row r="27550" spans="4:4">
      <c r="D27550" s="112"/>
    </row>
    <row r="27551" spans="4:4">
      <c r="D27551" s="112"/>
    </row>
    <row r="27552" spans="4:4">
      <c r="D27552" s="112"/>
    </row>
    <row r="27553" spans="4:4">
      <c r="D27553" s="112"/>
    </row>
    <row r="27554" spans="4:4">
      <c r="D27554" s="112"/>
    </row>
    <row r="27555" spans="4:4">
      <c r="D27555" s="112"/>
    </row>
    <row r="27556" spans="4:4">
      <c r="D27556" s="112"/>
    </row>
    <row r="27557" spans="4:4">
      <c r="D27557" s="112"/>
    </row>
    <row r="27558" spans="4:4">
      <c r="D27558" s="112"/>
    </row>
    <row r="27559" spans="4:4">
      <c r="D27559" s="112"/>
    </row>
    <row r="27560" spans="4:4">
      <c r="D27560" s="112"/>
    </row>
    <row r="27561" spans="4:4">
      <c r="D27561" s="112"/>
    </row>
    <row r="27562" spans="4:4">
      <c r="D27562" s="112"/>
    </row>
    <row r="27563" spans="4:4">
      <c r="D27563" s="112"/>
    </row>
    <row r="27564" spans="4:4">
      <c r="D27564" s="112"/>
    </row>
    <row r="27565" spans="4:4">
      <c r="D27565" s="112"/>
    </row>
    <row r="27566" spans="4:4">
      <c r="D27566" s="112"/>
    </row>
    <row r="27567" spans="4:4">
      <c r="D27567" s="112"/>
    </row>
    <row r="27568" spans="4:4">
      <c r="D27568" s="112"/>
    </row>
    <row r="27569" spans="4:4">
      <c r="D27569" s="112"/>
    </row>
    <row r="27570" spans="4:4">
      <c r="D27570" s="112"/>
    </row>
    <row r="27571" spans="4:4">
      <c r="D27571" s="112"/>
    </row>
    <row r="27572" spans="4:4">
      <c r="D27572" s="112"/>
    </row>
    <row r="27573" spans="4:4">
      <c r="D27573" s="112"/>
    </row>
    <row r="27574" spans="4:4">
      <c r="D27574" s="112"/>
    </row>
    <row r="27575" spans="4:4">
      <c r="D27575" s="112"/>
    </row>
    <row r="27576" spans="4:4">
      <c r="D27576" s="112"/>
    </row>
    <row r="27577" spans="4:4">
      <c r="D27577" s="112"/>
    </row>
    <row r="27578" spans="4:4">
      <c r="D27578" s="112"/>
    </row>
    <row r="27579" spans="4:4">
      <c r="D27579" s="112"/>
    </row>
    <row r="27580" spans="4:4">
      <c r="D27580" s="112"/>
    </row>
    <row r="27581" spans="4:4">
      <c r="D27581" s="112"/>
    </row>
    <row r="27582" spans="4:4">
      <c r="D27582" s="112"/>
    </row>
    <row r="27583" spans="4:4">
      <c r="D27583" s="112"/>
    </row>
    <row r="27584" spans="4:4">
      <c r="D27584" s="112"/>
    </row>
    <row r="27585" spans="4:4">
      <c r="D27585" s="112"/>
    </row>
    <row r="27586" spans="4:4">
      <c r="D27586" s="112"/>
    </row>
    <row r="27587" spans="4:4">
      <c r="D27587" s="112"/>
    </row>
    <row r="27588" spans="4:4">
      <c r="D27588" s="112"/>
    </row>
    <row r="27589" spans="4:4">
      <c r="D27589" s="112"/>
    </row>
    <row r="27590" spans="4:4">
      <c r="D27590" s="112"/>
    </row>
    <row r="27591" spans="4:4">
      <c r="D27591" s="112"/>
    </row>
    <row r="27592" spans="4:4">
      <c r="D27592" s="112"/>
    </row>
    <row r="27593" spans="4:4">
      <c r="D27593" s="112"/>
    </row>
    <row r="27594" spans="4:4">
      <c r="D27594" s="112"/>
    </row>
    <row r="27595" spans="4:4">
      <c r="D27595" s="112"/>
    </row>
    <row r="27596" spans="4:4">
      <c r="D27596" s="112"/>
    </row>
    <row r="27597" spans="4:4">
      <c r="D27597" s="112"/>
    </row>
    <row r="27598" spans="4:4">
      <c r="D27598" s="112"/>
    </row>
    <row r="27599" spans="4:4">
      <c r="D27599" s="112"/>
    </row>
    <row r="27600" spans="4:4">
      <c r="D27600" s="112"/>
    </row>
    <row r="27601" spans="4:4">
      <c r="D27601" s="112"/>
    </row>
    <row r="27602" spans="4:4">
      <c r="D27602" s="112"/>
    </row>
    <row r="27603" spans="4:4">
      <c r="D27603" s="112"/>
    </row>
    <row r="27604" spans="4:4">
      <c r="D27604" s="112"/>
    </row>
    <row r="27605" spans="4:4">
      <c r="D27605" s="112"/>
    </row>
    <row r="27606" spans="4:4">
      <c r="D27606" s="112"/>
    </row>
    <row r="27607" spans="4:4">
      <c r="D27607" s="112"/>
    </row>
    <row r="27608" spans="4:4">
      <c r="D27608" s="112"/>
    </row>
    <row r="27609" spans="4:4">
      <c r="D27609" s="112"/>
    </row>
    <row r="27610" spans="4:4">
      <c r="D27610" s="112"/>
    </row>
    <row r="27611" spans="4:4">
      <c r="D27611" s="112"/>
    </row>
    <row r="27612" spans="4:4">
      <c r="D27612" s="112"/>
    </row>
    <row r="27613" spans="4:4">
      <c r="D27613" s="112"/>
    </row>
    <row r="27614" spans="4:4">
      <c r="D27614" s="112"/>
    </row>
    <row r="27615" spans="4:4">
      <c r="D27615" s="112"/>
    </row>
    <row r="27616" spans="4:4">
      <c r="D27616" s="112"/>
    </row>
    <row r="27617" spans="4:4">
      <c r="D27617" s="112"/>
    </row>
    <row r="27618" spans="4:4">
      <c r="D27618" s="112"/>
    </row>
    <row r="27619" spans="4:4">
      <c r="D27619" s="112"/>
    </row>
    <row r="27620" spans="4:4">
      <c r="D27620" s="112"/>
    </row>
    <row r="27621" spans="4:4">
      <c r="D27621" s="112"/>
    </row>
    <row r="27622" spans="4:4">
      <c r="D27622" s="112"/>
    </row>
    <row r="27623" spans="4:4">
      <c r="D27623" s="112"/>
    </row>
    <row r="27624" spans="4:4">
      <c r="D27624" s="112"/>
    </row>
    <row r="27625" spans="4:4">
      <c r="D27625" s="112"/>
    </row>
    <row r="27626" spans="4:4">
      <c r="D27626" s="112"/>
    </row>
    <row r="27627" spans="4:4">
      <c r="D27627" s="112"/>
    </row>
    <row r="27628" spans="4:4">
      <c r="D27628" s="112"/>
    </row>
    <row r="27629" spans="4:4">
      <c r="D27629" s="112"/>
    </row>
    <row r="27630" spans="4:4">
      <c r="D27630" s="112"/>
    </row>
    <row r="27631" spans="4:4">
      <c r="D27631" s="112"/>
    </row>
    <row r="27632" spans="4:4">
      <c r="D27632" s="112"/>
    </row>
    <row r="27633" spans="4:4">
      <c r="D27633" s="112"/>
    </row>
    <row r="27634" spans="4:4">
      <c r="D27634" s="112"/>
    </row>
    <row r="27635" spans="4:4">
      <c r="D27635" s="112"/>
    </row>
    <row r="27636" spans="4:4">
      <c r="D27636" s="112"/>
    </row>
    <row r="27637" spans="4:4">
      <c r="D27637" s="112"/>
    </row>
    <row r="27638" spans="4:4">
      <c r="D27638" s="112"/>
    </row>
    <row r="27639" spans="4:4">
      <c r="D27639" s="112"/>
    </row>
    <row r="27640" spans="4:4">
      <c r="D27640" s="112"/>
    </row>
    <row r="27641" spans="4:4">
      <c r="D27641" s="112"/>
    </row>
    <row r="27642" spans="4:4">
      <c r="D27642" s="112"/>
    </row>
    <row r="27643" spans="4:4">
      <c r="D27643" s="112"/>
    </row>
    <row r="27644" spans="4:4">
      <c r="D27644" s="112"/>
    </row>
    <row r="27645" spans="4:4">
      <c r="D27645" s="112"/>
    </row>
    <row r="27646" spans="4:4">
      <c r="D27646" s="112"/>
    </row>
    <row r="27647" spans="4:4">
      <c r="D27647" s="112"/>
    </row>
    <row r="27648" spans="4:4">
      <c r="D27648" s="112"/>
    </row>
    <row r="27649" spans="4:4">
      <c r="D27649" s="112"/>
    </row>
    <row r="27650" spans="4:4">
      <c r="D27650" s="112"/>
    </row>
    <row r="27651" spans="4:4">
      <c r="D27651" s="112"/>
    </row>
    <row r="27652" spans="4:4">
      <c r="D27652" s="112"/>
    </row>
    <row r="27653" spans="4:4">
      <c r="D27653" s="112"/>
    </row>
    <row r="27654" spans="4:4">
      <c r="D27654" s="112"/>
    </row>
    <row r="27655" spans="4:4">
      <c r="D27655" s="112"/>
    </row>
    <row r="27656" spans="4:4">
      <c r="D27656" s="112"/>
    </row>
    <row r="27657" spans="4:4">
      <c r="D27657" s="112"/>
    </row>
    <row r="27658" spans="4:4">
      <c r="D27658" s="112"/>
    </row>
    <row r="27659" spans="4:4">
      <c r="D27659" s="112"/>
    </row>
    <row r="27660" spans="4:4">
      <c r="D27660" s="112"/>
    </row>
    <row r="27661" spans="4:4">
      <c r="D27661" s="112"/>
    </row>
    <row r="27662" spans="4:4">
      <c r="D27662" s="112"/>
    </row>
    <row r="27663" spans="4:4">
      <c r="D27663" s="112"/>
    </row>
    <row r="27664" spans="4:4">
      <c r="D27664" s="112"/>
    </row>
    <row r="27665" spans="4:4">
      <c r="D27665" s="112"/>
    </row>
    <row r="27666" spans="4:4">
      <c r="D27666" s="112"/>
    </row>
    <row r="27667" spans="4:4">
      <c r="D27667" s="112"/>
    </row>
    <row r="27668" spans="4:4">
      <c r="D27668" s="112"/>
    </row>
    <row r="27669" spans="4:4">
      <c r="D27669" s="112"/>
    </row>
    <row r="27670" spans="4:4">
      <c r="D27670" s="112"/>
    </row>
    <row r="27671" spans="4:4">
      <c r="D27671" s="112"/>
    </row>
    <row r="27672" spans="4:4">
      <c r="D27672" s="112"/>
    </row>
    <row r="27673" spans="4:4">
      <c r="D27673" s="112"/>
    </row>
    <row r="27674" spans="4:4">
      <c r="D27674" s="112"/>
    </row>
    <row r="27675" spans="4:4">
      <c r="D27675" s="112"/>
    </row>
    <row r="27676" spans="4:4">
      <c r="D27676" s="112"/>
    </row>
    <row r="27677" spans="4:4">
      <c r="D27677" s="112"/>
    </row>
    <row r="27678" spans="4:4">
      <c r="D27678" s="112"/>
    </row>
    <row r="27679" spans="4:4">
      <c r="D27679" s="112"/>
    </row>
    <row r="27680" spans="4:4">
      <c r="D27680" s="112"/>
    </row>
    <row r="27681" spans="4:4">
      <c r="D27681" s="112"/>
    </row>
    <row r="27682" spans="4:4">
      <c r="D27682" s="112"/>
    </row>
    <row r="27683" spans="4:4">
      <c r="D27683" s="112"/>
    </row>
    <row r="27684" spans="4:4">
      <c r="D27684" s="112"/>
    </row>
    <row r="27685" spans="4:4">
      <c r="D27685" s="112"/>
    </row>
    <row r="27686" spans="4:4">
      <c r="D27686" s="112"/>
    </row>
    <row r="27687" spans="4:4">
      <c r="D27687" s="112"/>
    </row>
    <row r="27688" spans="4:4">
      <c r="D27688" s="112"/>
    </row>
    <row r="27689" spans="4:4">
      <c r="D27689" s="112"/>
    </row>
    <row r="27690" spans="4:4">
      <c r="D27690" s="112"/>
    </row>
    <row r="27691" spans="4:4">
      <c r="D27691" s="112"/>
    </row>
    <row r="27692" spans="4:4">
      <c r="D27692" s="112"/>
    </row>
    <row r="27693" spans="4:4">
      <c r="D27693" s="112"/>
    </row>
    <row r="27694" spans="4:4">
      <c r="D27694" s="112"/>
    </row>
    <row r="27695" spans="4:4">
      <c r="D27695" s="112"/>
    </row>
    <row r="27696" spans="4:4">
      <c r="D27696" s="112"/>
    </row>
    <row r="27697" spans="4:4">
      <c r="D27697" s="112"/>
    </row>
    <row r="27698" spans="4:4">
      <c r="D27698" s="112"/>
    </row>
    <row r="27699" spans="4:4">
      <c r="D27699" s="112"/>
    </row>
    <row r="27700" spans="4:4">
      <c r="D27700" s="112"/>
    </row>
    <row r="27701" spans="4:4">
      <c r="D27701" s="112"/>
    </row>
    <row r="27702" spans="4:4">
      <c r="D27702" s="112"/>
    </row>
    <row r="27703" spans="4:4">
      <c r="D27703" s="112"/>
    </row>
    <row r="27704" spans="4:4">
      <c r="D27704" s="112"/>
    </row>
    <row r="27705" spans="4:4">
      <c r="D27705" s="112"/>
    </row>
    <row r="27706" spans="4:4">
      <c r="D27706" s="112"/>
    </row>
    <row r="27707" spans="4:4">
      <c r="D27707" s="112"/>
    </row>
    <row r="27708" spans="4:4">
      <c r="D27708" s="112"/>
    </row>
    <row r="27709" spans="4:4">
      <c r="D27709" s="112"/>
    </row>
    <row r="27710" spans="4:4">
      <c r="D27710" s="112"/>
    </row>
    <row r="27711" spans="4:4">
      <c r="D27711" s="112"/>
    </row>
    <row r="27712" spans="4:4">
      <c r="D27712" s="112"/>
    </row>
    <row r="27713" spans="4:4">
      <c r="D27713" s="112"/>
    </row>
    <row r="27714" spans="4:4">
      <c r="D27714" s="112"/>
    </row>
    <row r="27715" spans="4:4">
      <c r="D27715" s="112"/>
    </row>
    <row r="27716" spans="4:4">
      <c r="D27716" s="112"/>
    </row>
    <row r="27717" spans="4:4">
      <c r="D27717" s="112"/>
    </row>
    <row r="27718" spans="4:4">
      <c r="D27718" s="112"/>
    </row>
    <row r="27719" spans="4:4">
      <c r="D27719" s="112"/>
    </row>
    <row r="27720" spans="4:4">
      <c r="D27720" s="112"/>
    </row>
    <row r="27721" spans="4:4">
      <c r="D27721" s="112"/>
    </row>
    <row r="27722" spans="4:4">
      <c r="D27722" s="112"/>
    </row>
    <row r="27723" spans="4:4">
      <c r="D27723" s="112"/>
    </row>
    <row r="27724" spans="4:4">
      <c r="D27724" s="112"/>
    </row>
    <row r="27725" spans="4:4">
      <c r="D27725" s="112"/>
    </row>
    <row r="27726" spans="4:4">
      <c r="D27726" s="112"/>
    </row>
    <row r="27727" spans="4:4">
      <c r="D27727" s="112"/>
    </row>
    <row r="27728" spans="4:4">
      <c r="D27728" s="112"/>
    </row>
    <row r="27729" spans="4:4">
      <c r="D27729" s="112"/>
    </row>
    <row r="27730" spans="4:4">
      <c r="D27730" s="112"/>
    </row>
    <row r="27731" spans="4:4">
      <c r="D27731" s="112"/>
    </row>
    <row r="27732" spans="4:4">
      <c r="D27732" s="112"/>
    </row>
    <row r="27733" spans="4:4">
      <c r="D27733" s="112"/>
    </row>
    <row r="27734" spans="4:4">
      <c r="D27734" s="112"/>
    </row>
    <row r="27735" spans="4:4">
      <c r="D27735" s="112"/>
    </row>
    <row r="27736" spans="4:4">
      <c r="D27736" s="112"/>
    </row>
    <row r="27737" spans="4:4">
      <c r="D27737" s="112"/>
    </row>
    <row r="27738" spans="4:4">
      <c r="D27738" s="112"/>
    </row>
    <row r="27739" spans="4:4">
      <c r="D27739" s="112"/>
    </row>
    <row r="27740" spans="4:4">
      <c r="D27740" s="112"/>
    </row>
    <row r="27741" spans="4:4">
      <c r="D27741" s="112"/>
    </row>
    <row r="27742" spans="4:4">
      <c r="D27742" s="112"/>
    </row>
    <row r="27743" spans="4:4">
      <c r="D27743" s="112"/>
    </row>
    <row r="27744" spans="4:4">
      <c r="D27744" s="112"/>
    </row>
    <row r="27745" spans="4:4">
      <c r="D27745" s="112"/>
    </row>
    <row r="27746" spans="4:4">
      <c r="D27746" s="112"/>
    </row>
    <row r="27747" spans="4:4">
      <c r="D27747" s="112"/>
    </row>
    <row r="27748" spans="4:4">
      <c r="D27748" s="112"/>
    </row>
    <row r="27749" spans="4:4">
      <c r="D27749" s="112"/>
    </row>
    <row r="27750" spans="4:4">
      <c r="D27750" s="112"/>
    </row>
    <row r="27751" spans="4:4">
      <c r="D27751" s="112"/>
    </row>
    <row r="27752" spans="4:4">
      <c r="D27752" s="112"/>
    </row>
    <row r="27753" spans="4:4">
      <c r="D27753" s="112"/>
    </row>
    <row r="27754" spans="4:4">
      <c r="D27754" s="112"/>
    </row>
    <row r="27755" spans="4:4">
      <c r="D27755" s="112"/>
    </row>
    <row r="27756" spans="4:4">
      <c r="D27756" s="112"/>
    </row>
    <row r="27757" spans="4:4">
      <c r="D27757" s="112"/>
    </row>
    <row r="27758" spans="4:4">
      <c r="D27758" s="112"/>
    </row>
    <row r="27759" spans="4:4">
      <c r="D27759" s="112"/>
    </row>
    <row r="27760" spans="4:4">
      <c r="D27760" s="112"/>
    </row>
    <row r="27761" spans="4:4">
      <c r="D27761" s="112"/>
    </row>
    <row r="27762" spans="4:4">
      <c r="D27762" s="112"/>
    </row>
    <row r="27763" spans="4:4">
      <c r="D27763" s="112"/>
    </row>
    <row r="27764" spans="4:4">
      <c r="D27764" s="112"/>
    </row>
    <row r="27765" spans="4:4">
      <c r="D27765" s="112"/>
    </row>
    <row r="27766" spans="4:4">
      <c r="D27766" s="112"/>
    </row>
    <row r="27767" spans="4:4">
      <c r="D27767" s="112"/>
    </row>
    <row r="27768" spans="4:4">
      <c r="D27768" s="112"/>
    </row>
    <row r="27769" spans="4:4">
      <c r="D27769" s="112"/>
    </row>
    <row r="27770" spans="4:4">
      <c r="D27770" s="112"/>
    </row>
    <row r="27771" spans="4:4">
      <c r="D27771" s="112"/>
    </row>
    <row r="27772" spans="4:4">
      <c r="D27772" s="112"/>
    </row>
    <row r="27773" spans="4:4">
      <c r="D27773" s="112"/>
    </row>
    <row r="27774" spans="4:4">
      <c r="D27774" s="112"/>
    </row>
    <row r="27775" spans="4:4">
      <c r="D27775" s="112"/>
    </row>
    <row r="27776" spans="4:4">
      <c r="D27776" s="112"/>
    </row>
    <row r="27777" spans="4:4">
      <c r="D27777" s="112"/>
    </row>
    <row r="27778" spans="4:4">
      <c r="D27778" s="112"/>
    </row>
    <row r="27779" spans="4:4">
      <c r="D27779" s="112"/>
    </row>
    <row r="27780" spans="4:4">
      <c r="D27780" s="112"/>
    </row>
    <row r="27781" spans="4:4">
      <c r="D27781" s="112"/>
    </row>
    <row r="27782" spans="4:4">
      <c r="D27782" s="112"/>
    </row>
    <row r="27783" spans="4:4">
      <c r="D27783" s="112"/>
    </row>
    <row r="27784" spans="4:4">
      <c r="D27784" s="112"/>
    </row>
    <row r="27785" spans="4:4">
      <c r="D27785" s="112"/>
    </row>
    <row r="27786" spans="4:4">
      <c r="D27786" s="112"/>
    </row>
    <row r="27787" spans="4:4">
      <c r="D27787" s="112"/>
    </row>
    <row r="27788" spans="4:4">
      <c r="D27788" s="112"/>
    </row>
    <row r="27789" spans="4:4">
      <c r="D27789" s="112"/>
    </row>
    <row r="27790" spans="4:4">
      <c r="D27790" s="112"/>
    </row>
    <row r="27791" spans="4:4">
      <c r="D27791" s="112"/>
    </row>
    <row r="27792" spans="4:4">
      <c r="D27792" s="112"/>
    </row>
    <row r="27793" spans="4:4">
      <c r="D27793" s="112"/>
    </row>
    <row r="27794" spans="4:4">
      <c r="D27794" s="112"/>
    </row>
    <row r="27795" spans="4:4">
      <c r="D27795" s="112"/>
    </row>
    <row r="27796" spans="4:4">
      <c r="D27796" s="112"/>
    </row>
    <row r="27797" spans="4:4">
      <c r="D27797" s="112"/>
    </row>
    <row r="27798" spans="4:4">
      <c r="D27798" s="112"/>
    </row>
    <row r="27799" spans="4:4">
      <c r="D27799" s="112"/>
    </row>
    <row r="27800" spans="4:4">
      <c r="D27800" s="112"/>
    </row>
    <row r="27801" spans="4:4">
      <c r="D27801" s="112"/>
    </row>
    <row r="27802" spans="4:4">
      <c r="D27802" s="112"/>
    </row>
    <row r="27803" spans="4:4">
      <c r="D27803" s="112"/>
    </row>
    <row r="27804" spans="4:4">
      <c r="D27804" s="112"/>
    </row>
    <row r="27805" spans="4:4">
      <c r="D27805" s="112"/>
    </row>
    <row r="27806" spans="4:4">
      <c r="D27806" s="112"/>
    </row>
    <row r="27807" spans="4:4">
      <c r="D27807" s="112"/>
    </row>
    <row r="27808" spans="4:4">
      <c r="D27808" s="112"/>
    </row>
    <row r="27809" spans="4:4">
      <c r="D27809" s="112"/>
    </row>
    <row r="27810" spans="4:4">
      <c r="D27810" s="112"/>
    </row>
    <row r="27811" spans="4:4">
      <c r="D27811" s="112"/>
    </row>
    <row r="27812" spans="4:4">
      <c r="D27812" s="112"/>
    </row>
    <row r="27813" spans="4:4">
      <c r="D27813" s="112"/>
    </row>
    <row r="27814" spans="4:4">
      <c r="D27814" s="112"/>
    </row>
    <row r="27815" spans="4:4">
      <c r="D27815" s="112"/>
    </row>
    <row r="27816" spans="4:4">
      <c r="D27816" s="112"/>
    </row>
    <row r="27817" spans="4:4">
      <c r="D27817" s="112"/>
    </row>
    <row r="27818" spans="4:4">
      <c r="D27818" s="112"/>
    </row>
    <row r="27819" spans="4:4">
      <c r="D27819" s="112"/>
    </row>
    <row r="27820" spans="4:4">
      <c r="D27820" s="112"/>
    </row>
    <row r="27821" spans="4:4">
      <c r="D27821" s="112"/>
    </row>
    <row r="27822" spans="4:4">
      <c r="D27822" s="112"/>
    </row>
    <row r="27823" spans="4:4">
      <c r="D27823" s="112"/>
    </row>
    <row r="27824" spans="4:4">
      <c r="D27824" s="112"/>
    </row>
    <row r="27825" spans="4:4">
      <c r="D27825" s="112"/>
    </row>
    <row r="27826" spans="4:4">
      <c r="D27826" s="112"/>
    </row>
    <row r="27827" spans="4:4">
      <c r="D27827" s="112"/>
    </row>
    <row r="27828" spans="4:4">
      <c r="D27828" s="112"/>
    </row>
    <row r="27829" spans="4:4">
      <c r="D27829" s="112"/>
    </row>
    <row r="27830" spans="4:4">
      <c r="D27830" s="112"/>
    </row>
    <row r="27831" spans="4:4">
      <c r="D27831" s="112"/>
    </row>
    <row r="27832" spans="4:4">
      <c r="D27832" s="112"/>
    </row>
    <row r="27833" spans="4:4">
      <c r="D27833" s="112"/>
    </row>
    <row r="27834" spans="4:4">
      <c r="D27834" s="112"/>
    </row>
    <row r="27835" spans="4:4">
      <c r="D27835" s="112"/>
    </row>
    <row r="27836" spans="4:4">
      <c r="D27836" s="112"/>
    </row>
    <row r="27837" spans="4:4">
      <c r="D27837" s="112"/>
    </row>
    <row r="27838" spans="4:4">
      <c r="D27838" s="112"/>
    </row>
    <row r="27839" spans="4:4">
      <c r="D27839" s="112"/>
    </row>
    <row r="27840" spans="4:4">
      <c r="D27840" s="112"/>
    </row>
    <row r="27841" spans="4:4">
      <c r="D27841" s="112"/>
    </row>
    <row r="27842" spans="4:4">
      <c r="D27842" s="112"/>
    </row>
    <row r="27843" spans="4:4">
      <c r="D27843" s="112"/>
    </row>
    <row r="27844" spans="4:4">
      <c r="D27844" s="112"/>
    </row>
    <row r="27845" spans="4:4">
      <c r="D27845" s="112"/>
    </row>
    <row r="27846" spans="4:4">
      <c r="D27846" s="112"/>
    </row>
    <row r="27847" spans="4:4">
      <c r="D27847" s="112"/>
    </row>
    <row r="27848" spans="4:4">
      <c r="D27848" s="112"/>
    </row>
    <row r="27849" spans="4:4">
      <c r="D27849" s="112"/>
    </row>
    <row r="27850" spans="4:4">
      <c r="D27850" s="112"/>
    </row>
    <row r="27851" spans="4:4">
      <c r="D27851" s="112"/>
    </row>
    <row r="27852" spans="4:4">
      <c r="D27852" s="112"/>
    </row>
    <row r="27853" spans="4:4">
      <c r="D27853" s="112"/>
    </row>
    <row r="27854" spans="4:4">
      <c r="D27854" s="112"/>
    </row>
    <row r="27855" spans="4:4">
      <c r="D27855" s="112"/>
    </row>
    <row r="27856" spans="4:4">
      <c r="D27856" s="112"/>
    </row>
    <row r="27857" spans="4:4">
      <c r="D27857" s="112"/>
    </row>
    <row r="27858" spans="4:4">
      <c r="D27858" s="112"/>
    </row>
    <row r="27859" spans="4:4">
      <c r="D27859" s="112"/>
    </row>
    <row r="27860" spans="4:4">
      <c r="D27860" s="112"/>
    </row>
    <row r="27861" spans="4:4">
      <c r="D27861" s="112"/>
    </row>
    <row r="27862" spans="4:4">
      <c r="D27862" s="112"/>
    </row>
    <row r="27863" spans="4:4">
      <c r="D27863" s="112"/>
    </row>
    <row r="27864" spans="4:4">
      <c r="D27864" s="112"/>
    </row>
    <row r="27865" spans="4:4">
      <c r="D27865" s="112"/>
    </row>
    <row r="27866" spans="4:4">
      <c r="D27866" s="112"/>
    </row>
    <row r="27867" spans="4:4">
      <c r="D27867" s="112"/>
    </row>
    <row r="27868" spans="4:4">
      <c r="D27868" s="112"/>
    </row>
    <row r="27869" spans="4:4">
      <c r="D27869" s="112"/>
    </row>
    <row r="27870" spans="4:4">
      <c r="D27870" s="112"/>
    </row>
    <row r="27871" spans="4:4">
      <c r="D27871" s="112"/>
    </row>
    <row r="27872" spans="4:4">
      <c r="D27872" s="112"/>
    </row>
    <row r="27873" spans="4:4">
      <c r="D27873" s="112"/>
    </row>
    <row r="27874" spans="4:4">
      <c r="D27874" s="112"/>
    </row>
    <row r="27875" spans="4:4">
      <c r="D27875" s="112"/>
    </row>
    <row r="27876" spans="4:4">
      <c r="D27876" s="112"/>
    </row>
    <row r="27877" spans="4:4">
      <c r="D27877" s="112"/>
    </row>
    <row r="27878" spans="4:4">
      <c r="D27878" s="112"/>
    </row>
    <row r="27879" spans="4:4">
      <c r="D27879" s="112"/>
    </row>
    <row r="27880" spans="4:4">
      <c r="D27880" s="112"/>
    </row>
    <row r="27881" spans="4:4">
      <c r="D27881" s="112"/>
    </row>
    <row r="27882" spans="4:4">
      <c r="D27882" s="112"/>
    </row>
    <row r="27883" spans="4:4">
      <c r="D27883" s="112"/>
    </row>
    <row r="27884" spans="4:4">
      <c r="D27884" s="112"/>
    </row>
    <row r="27885" spans="4:4">
      <c r="D27885" s="112"/>
    </row>
    <row r="27886" spans="4:4">
      <c r="D27886" s="112"/>
    </row>
    <row r="27887" spans="4:4">
      <c r="D27887" s="112"/>
    </row>
    <row r="27888" spans="4:4">
      <c r="D27888" s="112"/>
    </row>
    <row r="27889" spans="4:4">
      <c r="D27889" s="112"/>
    </row>
    <row r="27890" spans="4:4">
      <c r="D27890" s="112"/>
    </row>
    <row r="27891" spans="4:4">
      <c r="D27891" s="112"/>
    </row>
    <row r="27892" spans="4:4">
      <c r="D27892" s="112"/>
    </row>
    <row r="27893" spans="4:4">
      <c r="D27893" s="112"/>
    </row>
    <row r="27894" spans="4:4">
      <c r="D27894" s="112"/>
    </row>
    <row r="27895" spans="4:4">
      <c r="D27895" s="112"/>
    </row>
    <row r="27896" spans="4:4">
      <c r="D27896" s="112"/>
    </row>
    <row r="27897" spans="4:4">
      <c r="D27897" s="112"/>
    </row>
    <row r="27898" spans="4:4">
      <c r="D27898" s="112"/>
    </row>
    <row r="27899" spans="4:4">
      <c r="D27899" s="112"/>
    </row>
    <row r="27900" spans="4:4">
      <c r="D27900" s="112"/>
    </row>
    <row r="27901" spans="4:4">
      <c r="D27901" s="112"/>
    </row>
    <row r="27902" spans="4:4">
      <c r="D27902" s="112"/>
    </row>
    <row r="27903" spans="4:4">
      <c r="D27903" s="112"/>
    </row>
    <row r="27904" spans="4:4">
      <c r="D27904" s="112"/>
    </row>
    <row r="27905" spans="4:4">
      <c r="D27905" s="112"/>
    </row>
    <row r="27906" spans="4:4">
      <c r="D27906" s="112"/>
    </row>
    <row r="27907" spans="4:4">
      <c r="D27907" s="112"/>
    </row>
    <row r="27908" spans="4:4">
      <c r="D27908" s="112"/>
    </row>
    <row r="27909" spans="4:4">
      <c r="D27909" s="112"/>
    </row>
    <row r="27910" spans="4:4">
      <c r="D27910" s="112"/>
    </row>
    <row r="27911" spans="4:4">
      <c r="D27911" s="112"/>
    </row>
    <row r="27912" spans="4:4">
      <c r="D27912" s="112"/>
    </row>
    <row r="27913" spans="4:4">
      <c r="D27913" s="112"/>
    </row>
    <row r="27914" spans="4:4">
      <c r="D27914" s="112"/>
    </row>
    <row r="27915" spans="4:4">
      <c r="D27915" s="112"/>
    </row>
    <row r="27916" spans="4:4">
      <c r="D27916" s="112"/>
    </row>
    <row r="27917" spans="4:4">
      <c r="D27917" s="112"/>
    </row>
    <row r="27918" spans="4:4">
      <c r="D27918" s="112"/>
    </row>
    <row r="27919" spans="4:4">
      <c r="D27919" s="112"/>
    </row>
    <row r="27920" spans="4:4">
      <c r="D27920" s="112"/>
    </row>
    <row r="27921" spans="4:4">
      <c r="D27921" s="112"/>
    </row>
    <row r="27922" spans="4:4">
      <c r="D27922" s="112"/>
    </row>
    <row r="27923" spans="4:4">
      <c r="D27923" s="112"/>
    </row>
    <row r="27924" spans="4:4">
      <c r="D27924" s="112"/>
    </row>
    <row r="27925" spans="4:4">
      <c r="D27925" s="112"/>
    </row>
    <row r="27926" spans="4:4">
      <c r="D27926" s="112"/>
    </row>
    <row r="27927" spans="4:4">
      <c r="D27927" s="112"/>
    </row>
    <row r="27928" spans="4:4">
      <c r="D27928" s="112"/>
    </row>
    <row r="27929" spans="4:4">
      <c r="D27929" s="112"/>
    </row>
    <row r="27930" spans="4:4">
      <c r="D27930" s="112"/>
    </row>
    <row r="27931" spans="4:4">
      <c r="D27931" s="112"/>
    </row>
    <row r="27932" spans="4:4">
      <c r="D27932" s="112"/>
    </row>
    <row r="27933" spans="4:4">
      <c r="D27933" s="112"/>
    </row>
    <row r="27934" spans="4:4">
      <c r="D27934" s="112"/>
    </row>
    <row r="27935" spans="4:4">
      <c r="D27935" s="112"/>
    </row>
    <row r="27936" spans="4:4">
      <c r="D27936" s="112"/>
    </row>
    <row r="27937" spans="4:4">
      <c r="D27937" s="112"/>
    </row>
    <row r="27938" spans="4:4">
      <c r="D27938" s="112"/>
    </row>
    <row r="27939" spans="4:4">
      <c r="D27939" s="112"/>
    </row>
    <row r="27940" spans="4:4">
      <c r="D27940" s="112"/>
    </row>
    <row r="27941" spans="4:4">
      <c r="D27941" s="112"/>
    </row>
    <row r="27942" spans="4:4">
      <c r="D27942" s="112"/>
    </row>
    <row r="27943" spans="4:4">
      <c r="D27943" s="112"/>
    </row>
    <row r="27944" spans="4:4">
      <c r="D27944" s="112"/>
    </row>
    <row r="27945" spans="4:4">
      <c r="D27945" s="112"/>
    </row>
    <row r="27946" spans="4:4">
      <c r="D27946" s="112"/>
    </row>
    <row r="27947" spans="4:4">
      <c r="D27947" s="112"/>
    </row>
    <row r="27948" spans="4:4">
      <c r="D27948" s="112"/>
    </row>
    <row r="27949" spans="4:4">
      <c r="D27949" s="112"/>
    </row>
    <row r="27950" spans="4:4">
      <c r="D27950" s="112"/>
    </row>
    <row r="27951" spans="4:4">
      <c r="D27951" s="112"/>
    </row>
    <row r="27952" spans="4:4">
      <c r="D27952" s="112"/>
    </row>
    <row r="27953" spans="4:4">
      <c r="D27953" s="112"/>
    </row>
    <row r="27954" spans="4:4">
      <c r="D27954" s="112"/>
    </row>
    <row r="27955" spans="4:4">
      <c r="D27955" s="112"/>
    </row>
    <row r="27956" spans="4:4">
      <c r="D27956" s="112"/>
    </row>
    <row r="27957" spans="4:4">
      <c r="D27957" s="112"/>
    </row>
    <row r="27958" spans="4:4">
      <c r="D27958" s="112"/>
    </row>
    <row r="27959" spans="4:4">
      <c r="D27959" s="112"/>
    </row>
    <row r="27960" spans="4:4">
      <c r="D27960" s="112"/>
    </row>
    <row r="27961" spans="4:4">
      <c r="D27961" s="112"/>
    </row>
    <row r="27962" spans="4:4">
      <c r="D27962" s="112"/>
    </row>
    <row r="27963" spans="4:4">
      <c r="D27963" s="112"/>
    </row>
    <row r="27964" spans="4:4">
      <c r="D27964" s="112"/>
    </row>
    <row r="27965" spans="4:4">
      <c r="D27965" s="112"/>
    </row>
    <row r="27966" spans="4:4">
      <c r="D27966" s="112"/>
    </row>
    <row r="27967" spans="4:4">
      <c r="D27967" s="112"/>
    </row>
    <row r="27968" spans="4:4">
      <c r="D27968" s="112"/>
    </row>
    <row r="27969" spans="4:4">
      <c r="D27969" s="112"/>
    </row>
    <row r="27970" spans="4:4">
      <c r="D27970" s="112"/>
    </row>
    <row r="27971" spans="4:4">
      <c r="D27971" s="112"/>
    </row>
    <row r="27972" spans="4:4">
      <c r="D27972" s="112"/>
    </row>
    <row r="27973" spans="4:4">
      <c r="D27973" s="112"/>
    </row>
    <row r="27974" spans="4:4">
      <c r="D27974" s="112"/>
    </row>
    <row r="27975" spans="4:4">
      <c r="D27975" s="112"/>
    </row>
    <row r="27976" spans="4:4">
      <c r="D27976" s="112"/>
    </row>
    <row r="27977" spans="4:4">
      <c r="D27977" s="112"/>
    </row>
    <row r="27978" spans="4:4">
      <c r="D27978" s="112"/>
    </row>
    <row r="27979" spans="4:4">
      <c r="D27979" s="112"/>
    </row>
    <row r="27980" spans="4:4">
      <c r="D27980" s="112"/>
    </row>
    <row r="27981" spans="4:4">
      <c r="D27981" s="112"/>
    </row>
    <row r="27982" spans="4:4">
      <c r="D27982" s="112"/>
    </row>
    <row r="27983" spans="4:4">
      <c r="D27983" s="112"/>
    </row>
    <row r="27984" spans="4:4">
      <c r="D27984" s="112"/>
    </row>
    <row r="27985" spans="4:4">
      <c r="D27985" s="112"/>
    </row>
    <row r="27986" spans="4:4">
      <c r="D27986" s="112"/>
    </row>
    <row r="27987" spans="4:4">
      <c r="D27987" s="112"/>
    </row>
    <row r="27988" spans="4:4">
      <c r="D27988" s="112"/>
    </row>
    <row r="27989" spans="4:4">
      <c r="D27989" s="112"/>
    </row>
    <row r="27990" spans="4:4">
      <c r="D27990" s="112"/>
    </row>
    <row r="27991" spans="4:4">
      <c r="D27991" s="112"/>
    </row>
    <row r="27992" spans="4:4">
      <c r="D27992" s="112"/>
    </row>
    <row r="27993" spans="4:4">
      <c r="D27993" s="112"/>
    </row>
    <row r="27994" spans="4:4">
      <c r="D27994" s="112"/>
    </row>
    <row r="27995" spans="4:4">
      <c r="D27995" s="112"/>
    </row>
    <row r="27996" spans="4:4">
      <c r="D27996" s="112"/>
    </row>
    <row r="27997" spans="4:4">
      <c r="D27997" s="112"/>
    </row>
    <row r="27998" spans="4:4">
      <c r="D27998" s="112"/>
    </row>
    <row r="27999" spans="4:4">
      <c r="D27999" s="112"/>
    </row>
    <row r="28000" spans="4:4">
      <c r="D28000" s="112"/>
    </row>
    <row r="28001" spans="4:4">
      <c r="D28001" s="112"/>
    </row>
    <row r="28002" spans="4:4">
      <c r="D28002" s="112"/>
    </row>
    <row r="28003" spans="4:4">
      <c r="D28003" s="112"/>
    </row>
    <row r="28004" spans="4:4">
      <c r="D28004" s="112"/>
    </row>
    <row r="28005" spans="4:4">
      <c r="D28005" s="112"/>
    </row>
    <row r="28006" spans="4:4">
      <c r="D28006" s="112"/>
    </row>
    <row r="28007" spans="4:4">
      <c r="D28007" s="112"/>
    </row>
    <row r="28008" spans="4:4">
      <c r="D28008" s="112"/>
    </row>
    <row r="28009" spans="4:4">
      <c r="D28009" s="112"/>
    </row>
    <row r="28010" spans="4:4">
      <c r="D28010" s="112"/>
    </row>
    <row r="28011" spans="4:4">
      <c r="D28011" s="112"/>
    </row>
    <row r="28012" spans="4:4">
      <c r="D28012" s="112"/>
    </row>
    <row r="28013" spans="4:4">
      <c r="D28013" s="112"/>
    </row>
    <row r="28014" spans="4:4">
      <c r="D28014" s="112"/>
    </row>
    <row r="28015" spans="4:4">
      <c r="D28015" s="112"/>
    </row>
    <row r="28016" spans="4:4">
      <c r="D28016" s="112"/>
    </row>
    <row r="28017" spans="4:4">
      <c r="D28017" s="112"/>
    </row>
    <row r="28018" spans="4:4">
      <c r="D28018" s="112"/>
    </row>
    <row r="28019" spans="4:4">
      <c r="D28019" s="112"/>
    </row>
    <row r="28020" spans="4:4">
      <c r="D28020" s="112"/>
    </row>
    <row r="28021" spans="4:4">
      <c r="D28021" s="112"/>
    </row>
    <row r="28022" spans="4:4">
      <c r="D28022" s="112"/>
    </row>
    <row r="28023" spans="4:4">
      <c r="D28023" s="112"/>
    </row>
    <row r="28024" spans="4:4">
      <c r="D28024" s="112"/>
    </row>
    <row r="28025" spans="4:4">
      <c r="D28025" s="112"/>
    </row>
    <row r="28026" spans="4:4">
      <c r="D28026" s="112"/>
    </row>
    <row r="28027" spans="4:4">
      <c r="D28027" s="112"/>
    </row>
    <row r="28028" spans="4:4">
      <c r="D28028" s="112"/>
    </row>
    <row r="28029" spans="4:4">
      <c r="D28029" s="112"/>
    </row>
    <row r="28030" spans="4:4">
      <c r="D28030" s="112"/>
    </row>
    <row r="28031" spans="4:4">
      <c r="D28031" s="112"/>
    </row>
    <row r="28032" spans="4:4">
      <c r="D28032" s="112"/>
    </row>
    <row r="28033" spans="4:4">
      <c r="D28033" s="112"/>
    </row>
    <row r="28034" spans="4:4">
      <c r="D28034" s="112"/>
    </row>
    <row r="28035" spans="4:4">
      <c r="D28035" s="112"/>
    </row>
    <row r="28036" spans="4:4">
      <c r="D28036" s="112"/>
    </row>
    <row r="28037" spans="4:4">
      <c r="D28037" s="112"/>
    </row>
    <row r="28038" spans="4:4">
      <c r="D28038" s="112"/>
    </row>
    <row r="28039" spans="4:4">
      <c r="D28039" s="112"/>
    </row>
    <row r="28040" spans="4:4">
      <c r="D28040" s="112"/>
    </row>
    <row r="28041" spans="4:4">
      <c r="D28041" s="112"/>
    </row>
    <row r="28042" spans="4:4">
      <c r="D28042" s="112"/>
    </row>
    <row r="28043" spans="4:4">
      <c r="D28043" s="112"/>
    </row>
    <row r="28044" spans="4:4">
      <c r="D28044" s="112"/>
    </row>
    <row r="28045" spans="4:4">
      <c r="D28045" s="112"/>
    </row>
    <row r="28046" spans="4:4">
      <c r="D28046" s="112"/>
    </row>
    <row r="28047" spans="4:4">
      <c r="D28047" s="112"/>
    </row>
    <row r="28048" spans="4:4">
      <c r="D28048" s="112"/>
    </row>
    <row r="28049" spans="4:4">
      <c r="D28049" s="112"/>
    </row>
    <row r="28050" spans="4:4">
      <c r="D28050" s="112"/>
    </row>
    <row r="28051" spans="4:4">
      <c r="D28051" s="112"/>
    </row>
    <row r="28052" spans="4:4">
      <c r="D28052" s="112"/>
    </row>
    <row r="28053" spans="4:4">
      <c r="D28053" s="112"/>
    </row>
    <row r="28054" spans="4:4">
      <c r="D28054" s="112"/>
    </row>
    <row r="28055" spans="4:4">
      <c r="D28055" s="112"/>
    </row>
    <row r="28056" spans="4:4">
      <c r="D28056" s="112"/>
    </row>
    <row r="28057" spans="4:4">
      <c r="D28057" s="112"/>
    </row>
    <row r="28058" spans="4:4">
      <c r="D28058" s="112"/>
    </row>
    <row r="28059" spans="4:4">
      <c r="D28059" s="112"/>
    </row>
    <row r="28060" spans="4:4">
      <c r="D28060" s="112"/>
    </row>
    <row r="28061" spans="4:4">
      <c r="D28061" s="112"/>
    </row>
    <row r="28062" spans="4:4">
      <c r="D28062" s="112"/>
    </row>
    <row r="28063" spans="4:4">
      <c r="D28063" s="112"/>
    </row>
    <row r="28064" spans="4:4">
      <c r="D28064" s="112"/>
    </row>
    <row r="28065" spans="4:4">
      <c r="D28065" s="112"/>
    </row>
    <row r="28066" spans="4:4">
      <c r="D28066" s="112"/>
    </row>
    <row r="28067" spans="4:4">
      <c r="D28067" s="112"/>
    </row>
    <row r="28068" spans="4:4">
      <c r="D28068" s="112"/>
    </row>
    <row r="28069" spans="4:4">
      <c r="D28069" s="112"/>
    </row>
    <row r="28070" spans="4:4">
      <c r="D28070" s="112"/>
    </row>
    <row r="28071" spans="4:4">
      <c r="D28071" s="112"/>
    </row>
    <row r="28072" spans="4:4">
      <c r="D28072" s="112"/>
    </row>
    <row r="28073" spans="4:4">
      <c r="D28073" s="112"/>
    </row>
    <row r="28074" spans="4:4">
      <c r="D28074" s="112"/>
    </row>
    <row r="28075" spans="4:4">
      <c r="D28075" s="112"/>
    </row>
    <row r="28076" spans="4:4">
      <c r="D28076" s="112"/>
    </row>
    <row r="28077" spans="4:4">
      <c r="D28077" s="112"/>
    </row>
    <row r="28078" spans="4:4">
      <c r="D28078" s="112"/>
    </row>
    <row r="28079" spans="4:4">
      <c r="D28079" s="112"/>
    </row>
    <row r="28080" spans="4:4">
      <c r="D28080" s="112"/>
    </row>
    <row r="28081" spans="4:4">
      <c r="D28081" s="112"/>
    </row>
    <row r="28082" spans="4:4">
      <c r="D28082" s="112"/>
    </row>
    <row r="28083" spans="4:4">
      <c r="D28083" s="112"/>
    </row>
    <row r="28084" spans="4:4">
      <c r="D28084" s="112"/>
    </row>
    <row r="28085" spans="4:4">
      <c r="D28085" s="112"/>
    </row>
    <row r="28086" spans="4:4">
      <c r="D28086" s="112"/>
    </row>
    <row r="28087" spans="4:4">
      <c r="D28087" s="112"/>
    </row>
    <row r="28088" spans="4:4">
      <c r="D28088" s="112"/>
    </row>
    <row r="28089" spans="4:4">
      <c r="D28089" s="112"/>
    </row>
    <row r="28090" spans="4:4">
      <c r="D28090" s="112"/>
    </row>
    <row r="28091" spans="4:4">
      <c r="D28091" s="112"/>
    </row>
    <row r="28092" spans="4:4">
      <c r="D28092" s="112"/>
    </row>
    <row r="28093" spans="4:4">
      <c r="D28093" s="112"/>
    </row>
    <row r="28094" spans="4:4">
      <c r="D28094" s="112"/>
    </row>
    <row r="28095" spans="4:4">
      <c r="D28095" s="112"/>
    </row>
    <row r="28096" spans="4:4">
      <c r="D28096" s="112"/>
    </row>
    <row r="28097" spans="4:4">
      <c r="D28097" s="112"/>
    </row>
    <row r="28098" spans="4:4">
      <c r="D28098" s="112"/>
    </row>
    <row r="28099" spans="4:4">
      <c r="D28099" s="112"/>
    </row>
    <row r="28100" spans="4:4">
      <c r="D28100" s="112"/>
    </row>
    <row r="28101" spans="4:4">
      <c r="D28101" s="112"/>
    </row>
    <row r="28102" spans="4:4">
      <c r="D28102" s="112"/>
    </row>
    <row r="28103" spans="4:4">
      <c r="D28103" s="112"/>
    </row>
    <row r="28104" spans="4:4">
      <c r="D28104" s="112"/>
    </row>
    <row r="28105" spans="4:4">
      <c r="D28105" s="112"/>
    </row>
    <row r="28106" spans="4:4">
      <c r="D28106" s="112"/>
    </row>
    <row r="28107" spans="4:4">
      <c r="D28107" s="112"/>
    </row>
    <row r="28108" spans="4:4">
      <c r="D28108" s="112"/>
    </row>
    <row r="28109" spans="4:4">
      <c r="D28109" s="112"/>
    </row>
    <row r="28110" spans="4:4">
      <c r="D28110" s="112"/>
    </row>
    <row r="28111" spans="4:4">
      <c r="D28111" s="112"/>
    </row>
    <row r="28112" spans="4:4">
      <c r="D28112" s="112"/>
    </row>
    <row r="28113" spans="4:4">
      <c r="D28113" s="112"/>
    </row>
    <row r="28114" spans="4:4">
      <c r="D28114" s="112"/>
    </row>
    <row r="28115" spans="4:4">
      <c r="D28115" s="112"/>
    </row>
    <row r="28116" spans="4:4">
      <c r="D28116" s="112"/>
    </row>
    <row r="28117" spans="4:4">
      <c r="D28117" s="112"/>
    </row>
    <row r="28118" spans="4:4">
      <c r="D28118" s="112"/>
    </row>
    <row r="28119" spans="4:4">
      <c r="D28119" s="112"/>
    </row>
    <row r="28120" spans="4:4">
      <c r="D28120" s="112"/>
    </row>
    <row r="28121" spans="4:4">
      <c r="D28121" s="112"/>
    </row>
    <row r="28122" spans="4:4">
      <c r="D28122" s="112"/>
    </row>
    <row r="28123" spans="4:4">
      <c r="D28123" s="112"/>
    </row>
    <row r="28124" spans="4:4">
      <c r="D28124" s="112"/>
    </row>
    <row r="28125" spans="4:4">
      <c r="D28125" s="112"/>
    </row>
    <row r="28126" spans="4:4">
      <c r="D28126" s="112"/>
    </row>
    <row r="28127" spans="4:4">
      <c r="D28127" s="112"/>
    </row>
    <row r="28128" spans="4:4">
      <c r="D28128" s="112"/>
    </row>
    <row r="28129" spans="4:4">
      <c r="D28129" s="112"/>
    </row>
    <row r="28130" spans="4:4">
      <c r="D28130" s="112"/>
    </row>
    <row r="28131" spans="4:4">
      <c r="D28131" s="112"/>
    </row>
    <row r="28132" spans="4:4">
      <c r="D28132" s="112"/>
    </row>
    <row r="28133" spans="4:4">
      <c r="D28133" s="112"/>
    </row>
    <row r="28134" spans="4:4">
      <c r="D28134" s="112"/>
    </row>
    <row r="28135" spans="4:4">
      <c r="D28135" s="112"/>
    </row>
    <row r="28136" spans="4:4">
      <c r="D28136" s="112"/>
    </row>
    <row r="28137" spans="4:4">
      <c r="D28137" s="112"/>
    </row>
    <row r="28138" spans="4:4">
      <c r="D28138" s="112"/>
    </row>
    <row r="28139" spans="4:4">
      <c r="D28139" s="112"/>
    </row>
    <row r="28140" spans="4:4">
      <c r="D28140" s="112"/>
    </row>
    <row r="28141" spans="4:4">
      <c r="D28141" s="112"/>
    </row>
    <row r="28142" spans="4:4">
      <c r="D28142" s="112"/>
    </row>
    <row r="28143" spans="4:4">
      <c r="D28143" s="112"/>
    </row>
    <row r="28144" spans="4:4">
      <c r="D28144" s="112"/>
    </row>
    <row r="28145" spans="4:4">
      <c r="D28145" s="112"/>
    </row>
    <row r="28146" spans="4:4">
      <c r="D28146" s="112"/>
    </row>
    <row r="28147" spans="4:4">
      <c r="D28147" s="112"/>
    </row>
    <row r="28148" spans="4:4">
      <c r="D28148" s="112"/>
    </row>
    <row r="28149" spans="4:4">
      <c r="D28149" s="112"/>
    </row>
    <row r="28150" spans="4:4">
      <c r="D28150" s="112"/>
    </row>
    <row r="28151" spans="4:4">
      <c r="D28151" s="112"/>
    </row>
    <row r="28152" spans="4:4">
      <c r="D28152" s="112"/>
    </row>
    <row r="28153" spans="4:4">
      <c r="D28153" s="112"/>
    </row>
    <row r="28154" spans="4:4">
      <c r="D28154" s="112"/>
    </row>
    <row r="28155" spans="4:4">
      <c r="D28155" s="112"/>
    </row>
    <row r="28156" spans="4:4">
      <c r="D28156" s="112"/>
    </row>
    <row r="28157" spans="4:4">
      <c r="D28157" s="112"/>
    </row>
    <row r="28158" spans="4:4">
      <c r="D28158" s="112"/>
    </row>
    <row r="28159" spans="4:4">
      <c r="D28159" s="112"/>
    </row>
    <row r="28160" spans="4:4">
      <c r="D28160" s="112"/>
    </row>
    <row r="28161" spans="4:4">
      <c r="D28161" s="112"/>
    </row>
    <row r="28162" spans="4:4">
      <c r="D28162" s="112"/>
    </row>
    <row r="28163" spans="4:4">
      <c r="D28163" s="112"/>
    </row>
    <row r="28164" spans="4:4">
      <c r="D28164" s="112"/>
    </row>
    <row r="28165" spans="4:4">
      <c r="D28165" s="112"/>
    </row>
    <row r="28166" spans="4:4">
      <c r="D28166" s="112"/>
    </row>
    <row r="28167" spans="4:4">
      <c r="D28167" s="112"/>
    </row>
    <row r="28168" spans="4:4">
      <c r="D28168" s="112"/>
    </row>
    <row r="28169" spans="4:4">
      <c r="D28169" s="112"/>
    </row>
    <row r="28170" spans="4:4">
      <c r="D28170" s="112"/>
    </row>
    <row r="28171" spans="4:4">
      <c r="D28171" s="112"/>
    </row>
    <row r="28172" spans="4:4">
      <c r="D28172" s="112"/>
    </row>
    <row r="28173" spans="4:4">
      <c r="D28173" s="112"/>
    </row>
    <row r="28174" spans="4:4">
      <c r="D28174" s="112"/>
    </row>
    <row r="28175" spans="4:4">
      <c r="D28175" s="112"/>
    </row>
    <row r="28176" spans="4:4">
      <c r="D28176" s="112"/>
    </row>
    <row r="28177" spans="4:4">
      <c r="D28177" s="112"/>
    </row>
    <row r="28178" spans="4:4">
      <c r="D28178" s="112"/>
    </row>
    <row r="28179" spans="4:4">
      <c r="D28179" s="112"/>
    </row>
    <row r="28180" spans="4:4">
      <c r="D28180" s="112"/>
    </row>
    <row r="28181" spans="4:4">
      <c r="D28181" s="112"/>
    </row>
    <row r="28182" spans="4:4">
      <c r="D28182" s="112"/>
    </row>
    <row r="28183" spans="4:4">
      <c r="D28183" s="112"/>
    </row>
    <row r="28184" spans="4:4">
      <c r="D28184" s="112"/>
    </row>
    <row r="28185" spans="4:4">
      <c r="D28185" s="112"/>
    </row>
    <row r="28186" spans="4:4">
      <c r="D28186" s="112"/>
    </row>
    <row r="28187" spans="4:4">
      <c r="D28187" s="112"/>
    </row>
    <row r="28188" spans="4:4">
      <c r="D28188" s="112"/>
    </row>
    <row r="28189" spans="4:4">
      <c r="D28189" s="112"/>
    </row>
    <row r="28190" spans="4:4">
      <c r="D28190" s="112"/>
    </row>
    <row r="28191" spans="4:4">
      <c r="D28191" s="112"/>
    </row>
    <row r="28192" spans="4:4">
      <c r="D28192" s="112"/>
    </row>
    <row r="28193" spans="4:4">
      <c r="D28193" s="112"/>
    </row>
    <row r="28194" spans="4:4">
      <c r="D28194" s="112"/>
    </row>
    <row r="28195" spans="4:4">
      <c r="D28195" s="112"/>
    </row>
    <row r="28196" spans="4:4">
      <c r="D28196" s="112"/>
    </row>
    <row r="28197" spans="4:4">
      <c r="D28197" s="112"/>
    </row>
    <row r="28198" spans="4:4">
      <c r="D28198" s="112"/>
    </row>
    <row r="28199" spans="4:4">
      <c r="D28199" s="112"/>
    </row>
    <row r="28200" spans="4:4">
      <c r="D28200" s="112"/>
    </row>
    <row r="28201" spans="4:4">
      <c r="D28201" s="112"/>
    </row>
    <row r="28202" spans="4:4">
      <c r="D28202" s="112"/>
    </row>
    <row r="28203" spans="4:4">
      <c r="D28203" s="112"/>
    </row>
    <row r="28204" spans="4:4">
      <c r="D28204" s="112"/>
    </row>
    <row r="28205" spans="4:4">
      <c r="D28205" s="112"/>
    </row>
    <row r="28206" spans="4:4">
      <c r="D28206" s="112"/>
    </row>
    <row r="28207" spans="4:4">
      <c r="D28207" s="112"/>
    </row>
    <row r="28208" spans="4:4">
      <c r="D28208" s="112"/>
    </row>
    <row r="28209" spans="4:4">
      <c r="D28209" s="112"/>
    </row>
    <row r="28210" spans="4:4">
      <c r="D28210" s="112"/>
    </row>
    <row r="28211" spans="4:4">
      <c r="D28211" s="112"/>
    </row>
    <row r="28212" spans="4:4">
      <c r="D28212" s="112"/>
    </row>
    <row r="28213" spans="4:4">
      <c r="D28213" s="112"/>
    </row>
    <row r="28214" spans="4:4">
      <c r="D28214" s="112"/>
    </row>
    <row r="28215" spans="4:4">
      <c r="D28215" s="112"/>
    </row>
    <row r="28216" spans="4:4">
      <c r="D28216" s="112"/>
    </row>
    <row r="28217" spans="4:4">
      <c r="D28217" s="112"/>
    </row>
    <row r="28218" spans="4:4">
      <c r="D28218" s="112"/>
    </row>
    <row r="28219" spans="4:4">
      <c r="D28219" s="112"/>
    </row>
    <row r="28220" spans="4:4">
      <c r="D28220" s="112"/>
    </row>
    <row r="28221" spans="4:4">
      <c r="D28221" s="112"/>
    </row>
    <row r="28222" spans="4:4">
      <c r="D28222" s="112"/>
    </row>
    <row r="28223" spans="4:4">
      <c r="D28223" s="112"/>
    </row>
    <row r="28224" spans="4:4">
      <c r="D28224" s="112"/>
    </row>
    <row r="28225" spans="4:4">
      <c r="D28225" s="112"/>
    </row>
    <row r="28226" spans="4:4">
      <c r="D28226" s="112"/>
    </row>
    <row r="28227" spans="4:4">
      <c r="D28227" s="112"/>
    </row>
    <row r="28228" spans="4:4">
      <c r="D28228" s="112"/>
    </row>
    <row r="28229" spans="4:4">
      <c r="D28229" s="112"/>
    </row>
    <row r="28230" spans="4:4">
      <c r="D28230" s="112"/>
    </row>
    <row r="28231" spans="4:4">
      <c r="D28231" s="112"/>
    </row>
    <row r="28232" spans="4:4">
      <c r="D28232" s="112"/>
    </row>
    <row r="28233" spans="4:4">
      <c r="D28233" s="112"/>
    </row>
    <row r="28234" spans="4:4">
      <c r="D28234" s="112"/>
    </row>
    <row r="28235" spans="4:4">
      <c r="D28235" s="112"/>
    </row>
    <row r="28236" spans="4:4">
      <c r="D28236" s="112"/>
    </row>
    <row r="28237" spans="4:4">
      <c r="D28237" s="112"/>
    </row>
    <row r="28238" spans="4:4">
      <c r="D28238" s="112"/>
    </row>
    <row r="28239" spans="4:4">
      <c r="D28239" s="112"/>
    </row>
    <row r="28240" spans="4:4">
      <c r="D28240" s="112"/>
    </row>
    <row r="28241" spans="4:4">
      <c r="D28241" s="112"/>
    </row>
    <row r="28242" spans="4:4">
      <c r="D28242" s="112"/>
    </row>
    <row r="28243" spans="4:4">
      <c r="D28243" s="112"/>
    </row>
    <row r="28244" spans="4:4">
      <c r="D28244" s="112"/>
    </row>
    <row r="28245" spans="4:4">
      <c r="D28245" s="112"/>
    </row>
    <row r="28246" spans="4:4">
      <c r="D28246" s="112"/>
    </row>
    <row r="28247" spans="4:4">
      <c r="D28247" s="112"/>
    </row>
    <row r="28248" spans="4:4">
      <c r="D28248" s="112"/>
    </row>
    <row r="28249" spans="4:4">
      <c r="D28249" s="112"/>
    </row>
    <row r="28250" spans="4:4">
      <c r="D28250" s="112"/>
    </row>
    <row r="28251" spans="4:4">
      <c r="D28251" s="112"/>
    </row>
    <row r="28252" spans="4:4">
      <c r="D28252" s="112"/>
    </row>
    <row r="28253" spans="4:4">
      <c r="D28253" s="112"/>
    </row>
    <row r="28254" spans="4:4">
      <c r="D28254" s="112"/>
    </row>
    <row r="28255" spans="4:4">
      <c r="D28255" s="112"/>
    </row>
    <row r="28256" spans="4:4">
      <c r="D28256" s="112"/>
    </row>
    <row r="28257" spans="4:4">
      <c r="D28257" s="112"/>
    </row>
    <row r="28258" spans="4:4">
      <c r="D28258" s="112"/>
    </row>
    <row r="28259" spans="4:4">
      <c r="D28259" s="112"/>
    </row>
    <row r="28260" spans="4:4">
      <c r="D28260" s="112"/>
    </row>
    <row r="28261" spans="4:4">
      <c r="D28261" s="112"/>
    </row>
    <row r="28262" spans="4:4">
      <c r="D28262" s="112"/>
    </row>
    <row r="28263" spans="4:4">
      <c r="D28263" s="112"/>
    </row>
    <row r="28264" spans="4:4">
      <c r="D28264" s="112"/>
    </row>
    <row r="28265" spans="4:4">
      <c r="D28265" s="112"/>
    </row>
    <row r="28266" spans="4:4">
      <c r="D28266" s="112"/>
    </row>
    <row r="28267" spans="4:4">
      <c r="D28267" s="112"/>
    </row>
    <row r="28268" spans="4:4">
      <c r="D28268" s="112"/>
    </row>
    <row r="28269" spans="4:4">
      <c r="D28269" s="112"/>
    </row>
    <row r="28270" spans="4:4">
      <c r="D28270" s="112"/>
    </row>
    <row r="28271" spans="4:4">
      <c r="D28271" s="112"/>
    </row>
    <row r="28272" spans="4:4">
      <c r="D28272" s="112"/>
    </row>
    <row r="28273" spans="4:4">
      <c r="D28273" s="112"/>
    </row>
    <row r="28274" spans="4:4">
      <c r="D28274" s="112"/>
    </row>
    <row r="28275" spans="4:4">
      <c r="D28275" s="112"/>
    </row>
    <row r="28276" spans="4:4">
      <c r="D28276" s="112"/>
    </row>
    <row r="28277" spans="4:4">
      <c r="D28277" s="112"/>
    </row>
    <row r="28278" spans="4:4">
      <c r="D28278" s="112"/>
    </row>
    <row r="28279" spans="4:4">
      <c r="D28279" s="112"/>
    </row>
    <row r="28280" spans="4:4">
      <c r="D28280" s="112"/>
    </row>
    <row r="28281" spans="4:4">
      <c r="D28281" s="112"/>
    </row>
    <row r="28282" spans="4:4">
      <c r="D28282" s="112"/>
    </row>
    <row r="28283" spans="4:4">
      <c r="D28283" s="112"/>
    </row>
    <row r="28284" spans="4:4">
      <c r="D28284" s="112"/>
    </row>
    <row r="28285" spans="4:4">
      <c r="D28285" s="112"/>
    </row>
    <row r="28286" spans="4:4">
      <c r="D28286" s="112"/>
    </row>
    <row r="28287" spans="4:4">
      <c r="D28287" s="112"/>
    </row>
    <row r="28288" spans="4:4">
      <c r="D28288" s="112"/>
    </row>
    <row r="28289" spans="4:4">
      <c r="D28289" s="112"/>
    </row>
    <row r="28290" spans="4:4">
      <c r="D28290" s="112"/>
    </row>
    <row r="28291" spans="4:4">
      <c r="D28291" s="112"/>
    </row>
    <row r="28292" spans="4:4">
      <c r="D28292" s="112"/>
    </row>
    <row r="28293" spans="4:4">
      <c r="D28293" s="112"/>
    </row>
    <row r="28294" spans="4:4">
      <c r="D28294" s="112"/>
    </row>
    <row r="28295" spans="4:4">
      <c r="D28295" s="112"/>
    </row>
    <row r="28296" spans="4:4">
      <c r="D28296" s="112"/>
    </row>
    <row r="28297" spans="4:4">
      <c r="D28297" s="112"/>
    </row>
    <row r="28298" spans="4:4">
      <c r="D28298" s="112"/>
    </row>
    <row r="28299" spans="4:4">
      <c r="D28299" s="112"/>
    </row>
    <row r="28300" spans="4:4">
      <c r="D28300" s="112"/>
    </row>
    <row r="28301" spans="4:4">
      <c r="D28301" s="112"/>
    </row>
    <row r="28302" spans="4:4">
      <c r="D28302" s="112"/>
    </row>
    <row r="28303" spans="4:4">
      <c r="D28303" s="112"/>
    </row>
    <row r="28304" spans="4:4">
      <c r="D28304" s="112"/>
    </row>
    <row r="28305" spans="4:4">
      <c r="D28305" s="112"/>
    </row>
    <row r="28306" spans="4:4">
      <c r="D28306" s="112"/>
    </row>
    <row r="28307" spans="4:4">
      <c r="D28307" s="112"/>
    </row>
    <row r="28308" spans="4:4">
      <c r="D28308" s="112"/>
    </row>
    <row r="28309" spans="4:4">
      <c r="D28309" s="112"/>
    </row>
    <row r="28310" spans="4:4">
      <c r="D28310" s="112"/>
    </row>
    <row r="28311" spans="4:4">
      <c r="D28311" s="112"/>
    </row>
    <row r="28312" spans="4:4">
      <c r="D28312" s="112"/>
    </row>
    <row r="28313" spans="4:4">
      <c r="D28313" s="112"/>
    </row>
    <row r="28314" spans="4:4">
      <c r="D28314" s="112"/>
    </row>
    <row r="28315" spans="4:4">
      <c r="D28315" s="112"/>
    </row>
    <row r="28316" spans="4:4">
      <c r="D28316" s="112"/>
    </row>
    <row r="28317" spans="4:4">
      <c r="D28317" s="112"/>
    </row>
    <row r="28318" spans="4:4">
      <c r="D28318" s="112"/>
    </row>
    <row r="28319" spans="4:4">
      <c r="D28319" s="112"/>
    </row>
    <row r="28320" spans="4:4">
      <c r="D28320" s="112"/>
    </row>
    <row r="28321" spans="4:4">
      <c r="D28321" s="112"/>
    </row>
    <row r="28322" spans="4:4">
      <c r="D28322" s="112"/>
    </row>
    <row r="28323" spans="4:4">
      <c r="D28323" s="112"/>
    </row>
    <row r="28324" spans="4:4">
      <c r="D28324" s="112"/>
    </row>
    <row r="28325" spans="4:4">
      <c r="D28325" s="112"/>
    </row>
    <row r="28326" spans="4:4">
      <c r="D28326" s="112"/>
    </row>
    <row r="28327" spans="4:4">
      <c r="D28327" s="112"/>
    </row>
    <row r="28328" spans="4:4">
      <c r="D28328" s="112"/>
    </row>
    <row r="28329" spans="4:4">
      <c r="D28329" s="112"/>
    </row>
    <row r="28330" spans="4:4">
      <c r="D28330" s="112"/>
    </row>
    <row r="28331" spans="4:4">
      <c r="D28331" s="112"/>
    </row>
    <row r="28332" spans="4:4">
      <c r="D28332" s="112"/>
    </row>
    <row r="28333" spans="4:4">
      <c r="D28333" s="112"/>
    </row>
    <row r="28334" spans="4:4">
      <c r="D28334" s="112"/>
    </row>
    <row r="28335" spans="4:4">
      <c r="D28335" s="112"/>
    </row>
    <row r="28336" spans="4:4">
      <c r="D28336" s="112"/>
    </row>
    <row r="28337" spans="4:4">
      <c r="D28337" s="112"/>
    </row>
    <row r="28338" spans="4:4">
      <c r="D28338" s="112"/>
    </row>
    <row r="28339" spans="4:4">
      <c r="D28339" s="112"/>
    </row>
    <row r="28340" spans="4:4">
      <c r="D28340" s="112"/>
    </row>
    <row r="28341" spans="4:4">
      <c r="D28341" s="112"/>
    </row>
    <row r="28342" spans="4:4">
      <c r="D28342" s="112"/>
    </row>
    <row r="28343" spans="4:4">
      <c r="D28343" s="112"/>
    </row>
    <row r="28344" spans="4:4">
      <c r="D28344" s="112"/>
    </row>
    <row r="28345" spans="4:4">
      <c r="D28345" s="112"/>
    </row>
    <row r="28346" spans="4:4">
      <c r="D28346" s="112"/>
    </row>
    <row r="28347" spans="4:4">
      <c r="D28347" s="112"/>
    </row>
    <row r="28348" spans="4:4">
      <c r="D28348" s="112"/>
    </row>
    <row r="28349" spans="4:4">
      <c r="D28349" s="112"/>
    </row>
    <row r="28350" spans="4:4">
      <c r="D28350" s="112"/>
    </row>
    <row r="28351" spans="4:4">
      <c r="D28351" s="112"/>
    </row>
    <row r="28352" spans="4:4">
      <c r="D28352" s="112"/>
    </row>
    <row r="28353" spans="4:4">
      <c r="D28353" s="112"/>
    </row>
    <row r="28354" spans="4:4">
      <c r="D28354" s="112"/>
    </row>
    <row r="28355" spans="4:4">
      <c r="D28355" s="112"/>
    </row>
    <row r="28356" spans="4:4">
      <c r="D28356" s="112"/>
    </row>
    <row r="28357" spans="4:4">
      <c r="D28357" s="112"/>
    </row>
    <row r="28358" spans="4:4">
      <c r="D28358" s="112"/>
    </row>
    <row r="28359" spans="4:4">
      <c r="D28359" s="112"/>
    </row>
    <row r="28360" spans="4:4">
      <c r="D28360" s="112"/>
    </row>
    <row r="28361" spans="4:4">
      <c r="D28361" s="112"/>
    </row>
    <row r="28362" spans="4:4">
      <c r="D28362" s="112"/>
    </row>
    <row r="28363" spans="4:4">
      <c r="D28363" s="112"/>
    </row>
    <row r="28364" spans="4:4">
      <c r="D28364" s="112"/>
    </row>
    <row r="28365" spans="4:4">
      <c r="D28365" s="112"/>
    </row>
    <row r="28366" spans="4:4">
      <c r="D28366" s="112"/>
    </row>
    <row r="28367" spans="4:4">
      <c r="D28367" s="112"/>
    </row>
    <row r="28368" spans="4:4">
      <c r="D28368" s="112"/>
    </row>
    <row r="28369" spans="4:4">
      <c r="D28369" s="112"/>
    </row>
    <row r="28370" spans="4:4">
      <c r="D28370" s="112"/>
    </row>
    <row r="28371" spans="4:4">
      <c r="D28371" s="112"/>
    </row>
    <row r="28372" spans="4:4">
      <c r="D28372" s="112"/>
    </row>
    <row r="28373" spans="4:4">
      <c r="D28373" s="112"/>
    </row>
    <row r="28374" spans="4:4">
      <c r="D28374" s="112"/>
    </row>
    <row r="28375" spans="4:4">
      <c r="D28375" s="112"/>
    </row>
    <row r="28376" spans="4:4">
      <c r="D28376" s="112"/>
    </row>
    <row r="28377" spans="4:4">
      <c r="D28377" s="112"/>
    </row>
    <row r="28378" spans="4:4">
      <c r="D28378" s="112"/>
    </row>
    <row r="28379" spans="4:4">
      <c r="D28379" s="112"/>
    </row>
    <row r="28380" spans="4:4">
      <c r="D28380" s="112"/>
    </row>
    <row r="28381" spans="4:4">
      <c r="D28381" s="112"/>
    </row>
    <row r="28382" spans="4:4">
      <c r="D28382" s="112"/>
    </row>
    <row r="28383" spans="4:4">
      <c r="D28383" s="112"/>
    </row>
    <row r="28384" spans="4:4">
      <c r="D28384" s="112"/>
    </row>
    <row r="28385" spans="4:4">
      <c r="D28385" s="112"/>
    </row>
    <row r="28386" spans="4:4">
      <c r="D28386" s="112"/>
    </row>
    <row r="28387" spans="4:4">
      <c r="D28387" s="112"/>
    </row>
    <row r="28388" spans="4:4">
      <c r="D28388" s="112"/>
    </row>
    <row r="28389" spans="4:4">
      <c r="D28389" s="112"/>
    </row>
    <row r="28390" spans="4:4">
      <c r="D28390" s="112"/>
    </row>
    <row r="28391" spans="4:4">
      <c r="D28391" s="112"/>
    </row>
    <row r="28392" spans="4:4">
      <c r="D28392" s="112"/>
    </row>
    <row r="28393" spans="4:4">
      <c r="D28393" s="112"/>
    </row>
    <row r="28394" spans="4:4">
      <c r="D28394" s="112"/>
    </row>
    <row r="28395" spans="4:4">
      <c r="D28395" s="112"/>
    </row>
    <row r="28396" spans="4:4">
      <c r="D28396" s="112"/>
    </row>
    <row r="28397" spans="4:4">
      <c r="D28397" s="112"/>
    </row>
    <row r="28398" spans="4:4">
      <c r="D28398" s="112"/>
    </row>
    <row r="28399" spans="4:4">
      <c r="D28399" s="112"/>
    </row>
    <row r="28400" spans="4:4">
      <c r="D28400" s="112"/>
    </row>
    <row r="28401" spans="4:4">
      <c r="D28401" s="112"/>
    </row>
    <row r="28402" spans="4:4">
      <c r="D28402" s="112"/>
    </row>
    <row r="28403" spans="4:4">
      <c r="D28403" s="112"/>
    </row>
    <row r="28404" spans="4:4">
      <c r="D28404" s="112"/>
    </row>
    <row r="28405" spans="4:4">
      <c r="D28405" s="112"/>
    </row>
    <row r="28406" spans="4:4">
      <c r="D28406" s="112"/>
    </row>
    <row r="28407" spans="4:4">
      <c r="D28407" s="112"/>
    </row>
    <row r="28408" spans="4:4">
      <c r="D28408" s="112"/>
    </row>
    <row r="28409" spans="4:4">
      <c r="D28409" s="112"/>
    </row>
    <row r="28410" spans="4:4">
      <c r="D28410" s="112"/>
    </row>
    <row r="28411" spans="4:4">
      <c r="D28411" s="112"/>
    </row>
    <row r="28412" spans="4:4">
      <c r="D28412" s="112"/>
    </row>
    <row r="28413" spans="4:4">
      <c r="D28413" s="112"/>
    </row>
    <row r="28414" spans="4:4">
      <c r="D28414" s="112"/>
    </row>
    <row r="28415" spans="4:4">
      <c r="D28415" s="112"/>
    </row>
    <row r="28416" spans="4:4">
      <c r="D28416" s="112"/>
    </row>
    <row r="28417" spans="4:4">
      <c r="D28417" s="112"/>
    </row>
    <row r="28418" spans="4:4">
      <c r="D28418" s="112"/>
    </row>
    <row r="28419" spans="4:4">
      <c r="D28419" s="112"/>
    </row>
    <row r="28420" spans="4:4">
      <c r="D28420" s="112"/>
    </row>
    <row r="28421" spans="4:4">
      <c r="D28421" s="112"/>
    </row>
    <row r="28422" spans="4:4">
      <c r="D28422" s="112"/>
    </row>
    <row r="28423" spans="4:4">
      <c r="D28423" s="112"/>
    </row>
    <row r="28424" spans="4:4">
      <c r="D28424" s="112"/>
    </row>
    <row r="28425" spans="4:4">
      <c r="D28425" s="112"/>
    </row>
    <row r="28426" spans="4:4">
      <c r="D28426" s="112"/>
    </row>
    <row r="28427" spans="4:4">
      <c r="D28427" s="112"/>
    </row>
    <row r="28428" spans="4:4">
      <c r="D28428" s="112"/>
    </row>
    <row r="28429" spans="4:4">
      <c r="D28429" s="112"/>
    </row>
    <row r="28430" spans="4:4">
      <c r="D28430" s="112"/>
    </row>
    <row r="28431" spans="4:4">
      <c r="D28431" s="112"/>
    </row>
    <row r="28432" spans="4:4">
      <c r="D28432" s="112"/>
    </row>
    <row r="28433" spans="4:4">
      <c r="D28433" s="112"/>
    </row>
    <row r="28434" spans="4:4">
      <c r="D28434" s="112"/>
    </row>
    <row r="28435" spans="4:4">
      <c r="D28435" s="112"/>
    </row>
    <row r="28436" spans="4:4">
      <c r="D28436" s="112"/>
    </row>
    <row r="28437" spans="4:4">
      <c r="D28437" s="112"/>
    </row>
    <row r="28438" spans="4:4">
      <c r="D28438" s="112"/>
    </row>
    <row r="28439" spans="4:4">
      <c r="D28439" s="112"/>
    </row>
    <row r="28440" spans="4:4">
      <c r="D28440" s="112"/>
    </row>
    <row r="28441" spans="4:4">
      <c r="D28441" s="112"/>
    </row>
    <row r="28442" spans="4:4">
      <c r="D28442" s="112"/>
    </row>
    <row r="28443" spans="4:4">
      <c r="D28443" s="112"/>
    </row>
    <row r="28444" spans="4:4">
      <c r="D28444" s="112"/>
    </row>
    <row r="28445" spans="4:4">
      <c r="D28445" s="112"/>
    </row>
    <row r="28446" spans="4:4">
      <c r="D28446" s="112"/>
    </row>
    <row r="28447" spans="4:4">
      <c r="D28447" s="112"/>
    </row>
    <row r="28448" spans="4:4">
      <c r="D28448" s="112"/>
    </row>
    <row r="28449" spans="4:4">
      <c r="D28449" s="112"/>
    </row>
    <row r="28450" spans="4:4">
      <c r="D28450" s="112"/>
    </row>
    <row r="28451" spans="4:4">
      <c r="D28451" s="112"/>
    </row>
    <row r="28452" spans="4:4">
      <c r="D28452" s="112"/>
    </row>
    <row r="28453" spans="4:4">
      <c r="D28453" s="112"/>
    </row>
    <row r="28454" spans="4:4">
      <c r="D28454" s="112"/>
    </row>
    <row r="28455" spans="4:4">
      <c r="D28455" s="112"/>
    </row>
    <row r="28456" spans="4:4">
      <c r="D28456" s="112"/>
    </row>
    <row r="28457" spans="4:4">
      <c r="D28457" s="112"/>
    </row>
    <row r="28458" spans="4:4">
      <c r="D28458" s="112"/>
    </row>
    <row r="28459" spans="4:4">
      <c r="D28459" s="112"/>
    </row>
    <row r="28460" spans="4:4">
      <c r="D28460" s="112"/>
    </row>
    <row r="28461" spans="4:4">
      <c r="D28461" s="112"/>
    </row>
    <row r="28462" spans="4:4">
      <c r="D28462" s="112"/>
    </row>
    <row r="28463" spans="4:4">
      <c r="D28463" s="112"/>
    </row>
    <row r="28464" spans="4:4">
      <c r="D28464" s="112"/>
    </row>
    <row r="28465" spans="4:4">
      <c r="D28465" s="112"/>
    </row>
    <row r="28466" spans="4:4">
      <c r="D28466" s="112"/>
    </row>
    <row r="28467" spans="4:4">
      <c r="D28467" s="112"/>
    </row>
    <row r="28468" spans="4:4">
      <c r="D28468" s="112"/>
    </row>
    <row r="28469" spans="4:4">
      <c r="D28469" s="112"/>
    </row>
    <row r="28470" spans="4:4">
      <c r="D28470" s="112"/>
    </row>
    <row r="28471" spans="4:4">
      <c r="D28471" s="112"/>
    </row>
    <row r="28472" spans="4:4">
      <c r="D28472" s="112"/>
    </row>
    <row r="28473" spans="4:4">
      <c r="D28473" s="112"/>
    </row>
    <row r="28474" spans="4:4">
      <c r="D28474" s="112"/>
    </row>
    <row r="28475" spans="4:4">
      <c r="D28475" s="112"/>
    </row>
    <row r="28476" spans="4:4">
      <c r="D28476" s="112"/>
    </row>
    <row r="28477" spans="4:4">
      <c r="D28477" s="112"/>
    </row>
    <row r="28478" spans="4:4">
      <c r="D28478" s="112"/>
    </row>
    <row r="28479" spans="4:4">
      <c r="D28479" s="112"/>
    </row>
    <row r="28480" spans="4:4">
      <c r="D28480" s="112"/>
    </row>
    <row r="28481" spans="4:4">
      <c r="D28481" s="112"/>
    </row>
    <row r="28482" spans="4:4">
      <c r="D28482" s="112"/>
    </row>
    <row r="28483" spans="4:4">
      <c r="D28483" s="112"/>
    </row>
    <row r="28484" spans="4:4">
      <c r="D28484" s="112"/>
    </row>
    <row r="28485" spans="4:4">
      <c r="D28485" s="112"/>
    </row>
    <row r="28486" spans="4:4">
      <c r="D28486" s="112"/>
    </row>
    <row r="28487" spans="4:4">
      <c r="D28487" s="112"/>
    </row>
    <row r="28488" spans="4:4">
      <c r="D28488" s="112"/>
    </row>
    <row r="28489" spans="4:4">
      <c r="D28489" s="112"/>
    </row>
    <row r="28490" spans="4:4">
      <c r="D28490" s="112"/>
    </row>
    <row r="28491" spans="4:4">
      <c r="D28491" s="112"/>
    </row>
    <row r="28492" spans="4:4">
      <c r="D28492" s="112"/>
    </row>
    <row r="28493" spans="4:4">
      <c r="D28493" s="112"/>
    </row>
    <row r="28494" spans="4:4">
      <c r="D28494" s="112"/>
    </row>
    <row r="28495" spans="4:4">
      <c r="D28495" s="112"/>
    </row>
    <row r="28496" spans="4:4">
      <c r="D28496" s="112"/>
    </row>
    <row r="28497" spans="4:4">
      <c r="D28497" s="112"/>
    </row>
    <row r="28498" spans="4:4">
      <c r="D28498" s="112"/>
    </row>
    <row r="28499" spans="4:4">
      <c r="D28499" s="112"/>
    </row>
    <row r="28500" spans="4:4">
      <c r="D28500" s="112"/>
    </row>
    <row r="28501" spans="4:4">
      <c r="D28501" s="112"/>
    </row>
    <row r="28502" spans="4:4">
      <c r="D28502" s="112"/>
    </row>
    <row r="28503" spans="4:4">
      <c r="D28503" s="112"/>
    </row>
    <row r="28504" spans="4:4">
      <c r="D28504" s="112"/>
    </row>
    <row r="28505" spans="4:4">
      <c r="D28505" s="112"/>
    </row>
    <row r="28506" spans="4:4">
      <c r="D28506" s="112"/>
    </row>
    <row r="28507" spans="4:4">
      <c r="D28507" s="112"/>
    </row>
    <row r="28508" spans="4:4">
      <c r="D28508" s="112"/>
    </row>
    <row r="28509" spans="4:4">
      <c r="D28509" s="112"/>
    </row>
    <row r="28510" spans="4:4">
      <c r="D28510" s="112"/>
    </row>
    <row r="28511" spans="4:4">
      <c r="D28511" s="112"/>
    </row>
    <row r="28512" spans="4:4">
      <c r="D28512" s="112"/>
    </row>
    <row r="28513" spans="4:4">
      <c r="D28513" s="112"/>
    </row>
    <row r="28514" spans="4:4">
      <c r="D28514" s="112"/>
    </row>
    <row r="28515" spans="4:4">
      <c r="D28515" s="112"/>
    </row>
    <row r="28516" spans="4:4">
      <c r="D28516" s="112"/>
    </row>
    <row r="28517" spans="4:4">
      <c r="D28517" s="112"/>
    </row>
    <row r="28518" spans="4:4">
      <c r="D28518" s="112"/>
    </row>
    <row r="28519" spans="4:4">
      <c r="D28519" s="112"/>
    </row>
    <row r="28520" spans="4:4">
      <c r="D28520" s="112"/>
    </row>
    <row r="28521" spans="4:4">
      <c r="D28521" s="112"/>
    </row>
    <row r="28522" spans="4:4">
      <c r="D28522" s="112"/>
    </row>
    <row r="28523" spans="4:4">
      <c r="D28523" s="112"/>
    </row>
    <row r="28524" spans="4:4">
      <c r="D28524" s="112"/>
    </row>
    <row r="28525" spans="4:4">
      <c r="D28525" s="112"/>
    </row>
    <row r="28526" spans="4:4">
      <c r="D28526" s="112"/>
    </row>
    <row r="28527" spans="4:4">
      <c r="D28527" s="112"/>
    </row>
    <row r="28528" spans="4:4">
      <c r="D28528" s="112"/>
    </row>
    <row r="28529" spans="4:4">
      <c r="D28529" s="112"/>
    </row>
    <row r="28530" spans="4:4">
      <c r="D28530" s="112"/>
    </row>
    <row r="28531" spans="4:4">
      <c r="D28531" s="112"/>
    </row>
    <row r="28532" spans="4:4">
      <c r="D28532" s="112"/>
    </row>
    <row r="28533" spans="4:4">
      <c r="D28533" s="112"/>
    </row>
    <row r="28534" spans="4:4">
      <c r="D28534" s="112"/>
    </row>
    <row r="28535" spans="4:4">
      <c r="D28535" s="112"/>
    </row>
    <row r="28536" spans="4:4">
      <c r="D28536" s="112"/>
    </row>
    <row r="28537" spans="4:4">
      <c r="D28537" s="112"/>
    </row>
    <row r="28538" spans="4:4">
      <c r="D28538" s="112"/>
    </row>
    <row r="28539" spans="4:4">
      <c r="D28539" s="112"/>
    </row>
    <row r="28540" spans="4:4">
      <c r="D28540" s="112"/>
    </row>
    <row r="28541" spans="4:4">
      <c r="D28541" s="112"/>
    </row>
    <row r="28542" spans="4:4">
      <c r="D28542" s="112"/>
    </row>
    <row r="28543" spans="4:4">
      <c r="D28543" s="112"/>
    </row>
    <row r="28544" spans="4:4">
      <c r="D28544" s="112"/>
    </row>
    <row r="28545" spans="4:4">
      <c r="D28545" s="112"/>
    </row>
    <row r="28546" spans="4:4">
      <c r="D28546" s="112"/>
    </row>
    <row r="28547" spans="4:4">
      <c r="D28547" s="112"/>
    </row>
    <row r="28548" spans="4:4">
      <c r="D28548" s="112"/>
    </row>
    <row r="28549" spans="4:4">
      <c r="D28549" s="112"/>
    </row>
    <row r="28550" spans="4:4">
      <c r="D28550" s="112"/>
    </row>
    <row r="28551" spans="4:4">
      <c r="D28551" s="112"/>
    </row>
    <row r="28552" spans="4:4">
      <c r="D28552" s="112"/>
    </row>
    <row r="28553" spans="4:4">
      <c r="D28553" s="112"/>
    </row>
    <row r="28554" spans="4:4">
      <c r="D28554" s="112"/>
    </row>
    <row r="28555" spans="4:4">
      <c r="D28555" s="112"/>
    </row>
    <row r="28556" spans="4:4">
      <c r="D28556" s="112"/>
    </row>
    <row r="28557" spans="4:4">
      <c r="D28557" s="112"/>
    </row>
    <row r="28558" spans="4:4">
      <c r="D28558" s="112"/>
    </row>
    <row r="28559" spans="4:4">
      <c r="D28559" s="112"/>
    </row>
    <row r="28560" spans="4:4">
      <c r="D28560" s="112"/>
    </row>
    <row r="28561" spans="4:4">
      <c r="D28561" s="112"/>
    </row>
    <row r="28562" spans="4:4">
      <c r="D28562" s="112"/>
    </row>
    <row r="28563" spans="4:4">
      <c r="D28563" s="112"/>
    </row>
    <row r="28564" spans="4:4">
      <c r="D28564" s="112"/>
    </row>
    <row r="28565" spans="4:4">
      <c r="D28565" s="112"/>
    </row>
    <row r="28566" spans="4:4">
      <c r="D28566" s="112"/>
    </row>
    <row r="28567" spans="4:4">
      <c r="D28567" s="112"/>
    </row>
    <row r="28568" spans="4:4">
      <c r="D28568" s="112"/>
    </row>
    <row r="28569" spans="4:4">
      <c r="D28569" s="112"/>
    </row>
    <row r="28570" spans="4:4">
      <c r="D28570" s="112"/>
    </row>
    <row r="28571" spans="4:4">
      <c r="D28571" s="112"/>
    </row>
    <row r="28572" spans="4:4">
      <c r="D28572" s="112"/>
    </row>
    <row r="28573" spans="4:4">
      <c r="D28573" s="112"/>
    </row>
    <row r="28574" spans="4:4">
      <c r="D28574" s="112"/>
    </row>
    <row r="28575" spans="4:4">
      <c r="D28575" s="112"/>
    </row>
    <row r="28576" spans="4:4">
      <c r="D28576" s="112"/>
    </row>
    <row r="28577" spans="4:4">
      <c r="D28577" s="112"/>
    </row>
    <row r="28578" spans="4:4">
      <c r="D28578" s="112"/>
    </row>
    <row r="28579" spans="4:4">
      <c r="D28579" s="112"/>
    </row>
    <row r="28580" spans="4:4">
      <c r="D28580" s="112"/>
    </row>
    <row r="28581" spans="4:4">
      <c r="D28581" s="112"/>
    </row>
    <row r="28582" spans="4:4">
      <c r="D28582" s="112"/>
    </row>
    <row r="28583" spans="4:4">
      <c r="D28583" s="112"/>
    </row>
    <row r="28584" spans="4:4">
      <c r="D28584" s="112"/>
    </row>
    <row r="28585" spans="4:4">
      <c r="D28585" s="112"/>
    </row>
    <row r="28586" spans="4:4">
      <c r="D28586" s="112"/>
    </row>
    <row r="28587" spans="4:4">
      <c r="D28587" s="112"/>
    </row>
    <row r="28588" spans="4:4">
      <c r="D28588" s="112"/>
    </row>
    <row r="28589" spans="4:4">
      <c r="D28589" s="112"/>
    </row>
    <row r="28590" spans="4:4">
      <c r="D28590" s="112"/>
    </row>
    <row r="28591" spans="4:4">
      <c r="D28591" s="112"/>
    </row>
    <row r="28592" spans="4:4">
      <c r="D28592" s="112"/>
    </row>
    <row r="28593" spans="4:4">
      <c r="D28593" s="112"/>
    </row>
    <row r="28594" spans="4:4">
      <c r="D28594" s="112"/>
    </row>
    <row r="28595" spans="4:4">
      <c r="D28595" s="112"/>
    </row>
    <row r="28596" spans="4:4">
      <c r="D28596" s="112"/>
    </row>
    <row r="28597" spans="4:4">
      <c r="D28597" s="112"/>
    </row>
    <row r="28598" spans="4:4">
      <c r="D28598" s="112"/>
    </row>
    <row r="28599" spans="4:4">
      <c r="D28599" s="112"/>
    </row>
    <row r="28600" spans="4:4">
      <c r="D28600" s="112"/>
    </row>
    <row r="28601" spans="4:4">
      <c r="D28601" s="112"/>
    </row>
    <row r="28602" spans="4:4">
      <c r="D28602" s="112"/>
    </row>
    <row r="28603" spans="4:4">
      <c r="D28603" s="112"/>
    </row>
    <row r="28604" spans="4:4">
      <c r="D28604" s="112"/>
    </row>
    <row r="28605" spans="4:4">
      <c r="D28605" s="112"/>
    </row>
    <row r="28606" spans="4:4">
      <c r="D28606" s="112"/>
    </row>
    <row r="28607" spans="4:4">
      <c r="D28607" s="112"/>
    </row>
    <row r="28608" spans="4:4">
      <c r="D28608" s="112"/>
    </row>
    <row r="28609" spans="4:4">
      <c r="D28609" s="112"/>
    </row>
    <row r="28610" spans="4:4">
      <c r="D28610" s="112"/>
    </row>
    <row r="28611" spans="4:4">
      <c r="D28611" s="112"/>
    </row>
    <row r="28612" spans="4:4">
      <c r="D28612" s="112"/>
    </row>
    <row r="28613" spans="4:4">
      <c r="D28613" s="112"/>
    </row>
    <row r="28614" spans="4:4">
      <c r="D28614" s="112"/>
    </row>
    <row r="28615" spans="4:4">
      <c r="D28615" s="112"/>
    </row>
    <row r="28616" spans="4:4">
      <c r="D28616" s="112"/>
    </row>
    <row r="28617" spans="4:4">
      <c r="D28617" s="112"/>
    </row>
    <row r="28618" spans="4:4">
      <c r="D28618" s="112"/>
    </row>
    <row r="28619" spans="4:4">
      <c r="D28619" s="112"/>
    </row>
    <row r="28620" spans="4:4">
      <c r="D28620" s="112"/>
    </row>
    <row r="28621" spans="4:4">
      <c r="D28621" s="112"/>
    </row>
    <row r="28622" spans="4:4">
      <c r="D28622" s="112"/>
    </row>
    <row r="28623" spans="4:4">
      <c r="D28623" s="112"/>
    </row>
    <row r="28624" spans="4:4">
      <c r="D28624" s="112"/>
    </row>
    <row r="28625" spans="4:4">
      <c r="D28625" s="112"/>
    </row>
    <row r="28626" spans="4:4">
      <c r="D28626" s="112"/>
    </row>
    <row r="28627" spans="4:4">
      <c r="D28627" s="112"/>
    </row>
    <row r="28628" spans="4:4">
      <c r="D28628" s="112"/>
    </row>
    <row r="28629" spans="4:4">
      <c r="D28629" s="112"/>
    </row>
    <row r="28630" spans="4:4">
      <c r="D28630" s="112"/>
    </row>
    <row r="28631" spans="4:4">
      <c r="D28631" s="112"/>
    </row>
    <row r="28632" spans="4:4">
      <c r="D28632" s="112"/>
    </row>
    <row r="28633" spans="4:4">
      <c r="D28633" s="112"/>
    </row>
    <row r="28634" spans="4:4">
      <c r="D28634" s="112"/>
    </row>
    <row r="28635" spans="4:4">
      <c r="D28635" s="112"/>
    </row>
    <row r="28636" spans="4:4">
      <c r="D28636" s="112"/>
    </row>
    <row r="28637" spans="4:4">
      <c r="D28637" s="112"/>
    </row>
    <row r="28638" spans="4:4">
      <c r="D28638" s="112"/>
    </row>
    <row r="28639" spans="4:4">
      <c r="D28639" s="112"/>
    </row>
    <row r="28640" spans="4:4">
      <c r="D28640" s="112"/>
    </row>
    <row r="28641" spans="4:4">
      <c r="D28641" s="112"/>
    </row>
    <row r="28642" spans="4:4">
      <c r="D28642" s="112"/>
    </row>
    <row r="28643" spans="4:4">
      <c r="D28643" s="112"/>
    </row>
    <row r="28644" spans="4:4">
      <c r="D28644" s="112"/>
    </row>
    <row r="28645" spans="4:4">
      <c r="D28645" s="112"/>
    </row>
    <row r="28646" spans="4:4">
      <c r="D28646" s="112"/>
    </row>
    <row r="28647" spans="4:4">
      <c r="D28647" s="112"/>
    </row>
    <row r="28648" spans="4:4">
      <c r="D28648" s="112"/>
    </row>
    <row r="28649" spans="4:4">
      <c r="D28649" s="112"/>
    </row>
    <row r="28650" spans="4:4">
      <c r="D28650" s="112"/>
    </row>
    <row r="28651" spans="4:4">
      <c r="D28651" s="112"/>
    </row>
    <row r="28652" spans="4:4">
      <c r="D28652" s="112"/>
    </row>
    <row r="28653" spans="4:4">
      <c r="D28653" s="112"/>
    </row>
    <row r="28654" spans="4:4">
      <c r="D28654" s="112"/>
    </row>
    <row r="28655" spans="4:4">
      <c r="D28655" s="112"/>
    </row>
    <row r="28656" spans="4:4">
      <c r="D28656" s="112"/>
    </row>
    <row r="28657" spans="4:4">
      <c r="D28657" s="112"/>
    </row>
    <row r="28658" spans="4:4">
      <c r="D28658" s="112"/>
    </row>
    <row r="28659" spans="4:4">
      <c r="D28659" s="112"/>
    </row>
    <row r="28660" spans="4:4">
      <c r="D28660" s="112"/>
    </row>
    <row r="28661" spans="4:4">
      <c r="D28661" s="112"/>
    </row>
    <row r="28662" spans="4:4">
      <c r="D28662" s="112"/>
    </row>
    <row r="28663" spans="4:4">
      <c r="D28663" s="112"/>
    </row>
    <row r="28664" spans="4:4">
      <c r="D28664" s="112"/>
    </row>
    <row r="28665" spans="4:4">
      <c r="D28665" s="112"/>
    </row>
    <row r="28666" spans="4:4">
      <c r="D28666" s="112"/>
    </row>
    <row r="28667" spans="4:4">
      <c r="D28667" s="112"/>
    </row>
    <row r="28668" spans="4:4">
      <c r="D28668" s="112"/>
    </row>
    <row r="28669" spans="4:4">
      <c r="D28669" s="112"/>
    </row>
    <row r="28670" spans="4:4">
      <c r="D28670" s="112"/>
    </row>
    <row r="28671" spans="4:4">
      <c r="D28671" s="112"/>
    </row>
    <row r="28672" spans="4:4">
      <c r="D28672" s="112"/>
    </row>
    <row r="28673" spans="4:4">
      <c r="D28673" s="112"/>
    </row>
    <row r="28674" spans="4:4">
      <c r="D28674" s="112"/>
    </row>
    <row r="28675" spans="4:4">
      <c r="D28675" s="112"/>
    </row>
    <row r="28676" spans="4:4">
      <c r="D28676" s="112"/>
    </row>
    <row r="28677" spans="4:4">
      <c r="D28677" s="112"/>
    </row>
    <row r="28678" spans="4:4">
      <c r="D28678" s="112"/>
    </row>
    <row r="28679" spans="4:4">
      <c r="D28679" s="112"/>
    </row>
    <row r="28680" spans="4:4">
      <c r="D28680" s="112"/>
    </row>
    <row r="28681" spans="4:4">
      <c r="D28681" s="112"/>
    </row>
    <row r="28682" spans="4:4">
      <c r="D28682" s="112"/>
    </row>
    <row r="28683" spans="4:4">
      <c r="D28683" s="112"/>
    </row>
    <row r="28684" spans="4:4">
      <c r="D28684" s="112"/>
    </row>
    <row r="28685" spans="4:4">
      <c r="D28685" s="112"/>
    </row>
    <row r="28686" spans="4:4">
      <c r="D28686" s="112"/>
    </row>
    <row r="28687" spans="4:4">
      <c r="D28687" s="112"/>
    </row>
    <row r="28688" spans="4:4">
      <c r="D28688" s="112"/>
    </row>
    <row r="28689" spans="4:4">
      <c r="D28689" s="112"/>
    </row>
    <row r="28690" spans="4:4">
      <c r="D28690" s="112"/>
    </row>
    <row r="28691" spans="4:4">
      <c r="D28691" s="112"/>
    </row>
    <row r="28692" spans="4:4">
      <c r="D28692" s="112"/>
    </row>
    <row r="28693" spans="4:4">
      <c r="D28693" s="112"/>
    </row>
    <row r="28694" spans="4:4">
      <c r="D28694" s="112"/>
    </row>
    <row r="28695" spans="4:4">
      <c r="D28695" s="112"/>
    </row>
    <row r="28696" spans="4:4">
      <c r="D28696" s="112"/>
    </row>
    <row r="28697" spans="4:4">
      <c r="D28697" s="112"/>
    </row>
    <row r="28698" spans="4:4">
      <c r="D28698" s="112"/>
    </row>
    <row r="28699" spans="4:4">
      <c r="D28699" s="112"/>
    </row>
    <row r="28700" spans="4:4">
      <c r="D28700" s="112"/>
    </row>
    <row r="28701" spans="4:4">
      <c r="D28701" s="112"/>
    </row>
    <row r="28702" spans="4:4">
      <c r="D28702" s="112"/>
    </row>
    <row r="28703" spans="4:4">
      <c r="D28703" s="112"/>
    </row>
    <row r="28704" spans="4:4">
      <c r="D28704" s="112"/>
    </row>
    <row r="28705" spans="4:4">
      <c r="D28705" s="112"/>
    </row>
    <row r="28706" spans="4:4">
      <c r="D28706" s="112"/>
    </row>
    <row r="28707" spans="4:4">
      <c r="D28707" s="112"/>
    </row>
    <row r="28708" spans="4:4">
      <c r="D28708" s="112"/>
    </row>
    <row r="28709" spans="4:4">
      <c r="D28709" s="112"/>
    </row>
    <row r="28710" spans="4:4">
      <c r="D28710" s="112"/>
    </row>
    <row r="28711" spans="4:4">
      <c r="D28711" s="112"/>
    </row>
    <row r="28712" spans="4:4">
      <c r="D28712" s="112"/>
    </row>
    <row r="28713" spans="4:4">
      <c r="D28713" s="112"/>
    </row>
    <row r="28714" spans="4:4">
      <c r="D28714" s="112"/>
    </row>
    <row r="28715" spans="4:4">
      <c r="D28715" s="112"/>
    </row>
    <row r="28716" spans="4:4">
      <c r="D28716" s="112"/>
    </row>
    <row r="28717" spans="4:4">
      <c r="D28717" s="112"/>
    </row>
    <row r="28718" spans="4:4">
      <c r="D28718" s="112"/>
    </row>
    <row r="28719" spans="4:4">
      <c r="D28719" s="112"/>
    </row>
    <row r="28720" spans="4:4">
      <c r="D28720" s="112"/>
    </row>
    <row r="28721" spans="4:4">
      <c r="D28721" s="112"/>
    </row>
    <row r="28722" spans="4:4">
      <c r="D28722" s="112"/>
    </row>
    <row r="28723" spans="4:4">
      <c r="D28723" s="112"/>
    </row>
    <row r="28724" spans="4:4">
      <c r="D28724" s="112"/>
    </row>
    <row r="28725" spans="4:4">
      <c r="D28725" s="112"/>
    </row>
    <row r="28726" spans="4:4">
      <c r="D28726" s="112"/>
    </row>
    <row r="28727" spans="4:4">
      <c r="D28727" s="112"/>
    </row>
    <row r="28728" spans="4:4">
      <c r="D28728" s="112"/>
    </row>
    <row r="28729" spans="4:4">
      <c r="D28729" s="112"/>
    </row>
    <row r="28730" spans="4:4">
      <c r="D28730" s="112"/>
    </row>
    <row r="28731" spans="4:4">
      <c r="D28731" s="112"/>
    </row>
    <row r="28732" spans="4:4">
      <c r="D28732" s="112"/>
    </row>
    <row r="28733" spans="4:4">
      <c r="D28733" s="112"/>
    </row>
    <row r="28734" spans="4:4">
      <c r="D28734" s="112"/>
    </row>
    <row r="28735" spans="4:4">
      <c r="D28735" s="112"/>
    </row>
    <row r="28736" spans="4:4">
      <c r="D28736" s="112"/>
    </row>
    <row r="28737" spans="4:4">
      <c r="D28737" s="112"/>
    </row>
    <row r="28738" spans="4:4">
      <c r="D28738" s="112"/>
    </row>
    <row r="28739" spans="4:4">
      <c r="D28739" s="112"/>
    </row>
    <row r="28740" spans="4:4">
      <c r="D28740" s="112"/>
    </row>
    <row r="28741" spans="4:4">
      <c r="D28741" s="112"/>
    </row>
    <row r="28742" spans="4:4">
      <c r="D28742" s="112"/>
    </row>
    <row r="28743" spans="4:4">
      <c r="D28743" s="112"/>
    </row>
    <row r="28744" spans="4:4">
      <c r="D28744" s="112"/>
    </row>
    <row r="28745" spans="4:4">
      <c r="D28745" s="112"/>
    </row>
    <row r="28746" spans="4:4">
      <c r="D28746" s="112"/>
    </row>
    <row r="28747" spans="4:4">
      <c r="D28747" s="112"/>
    </row>
    <row r="28748" spans="4:4">
      <c r="D28748" s="112"/>
    </row>
    <row r="28749" spans="4:4">
      <c r="D28749" s="112"/>
    </row>
    <row r="28750" spans="4:4">
      <c r="D28750" s="112"/>
    </row>
    <row r="28751" spans="4:4">
      <c r="D28751" s="112"/>
    </row>
    <row r="28752" spans="4:4">
      <c r="D28752" s="112"/>
    </row>
    <row r="28753" spans="4:4">
      <c r="D28753" s="112"/>
    </row>
    <row r="28754" spans="4:4">
      <c r="D28754" s="112"/>
    </row>
    <row r="28755" spans="4:4">
      <c r="D28755" s="112"/>
    </row>
    <row r="28756" spans="4:4">
      <c r="D28756" s="112"/>
    </row>
    <row r="28757" spans="4:4">
      <c r="D28757" s="112"/>
    </row>
    <row r="28758" spans="4:4">
      <c r="D28758" s="112"/>
    </row>
    <row r="28759" spans="4:4">
      <c r="D28759" s="112"/>
    </row>
    <row r="28760" spans="4:4">
      <c r="D28760" s="112"/>
    </row>
    <row r="28761" spans="4:4">
      <c r="D28761" s="112"/>
    </row>
    <row r="28762" spans="4:4">
      <c r="D28762" s="112"/>
    </row>
    <row r="28763" spans="4:4">
      <c r="D28763" s="112"/>
    </row>
    <row r="28764" spans="4:4">
      <c r="D28764" s="112"/>
    </row>
    <row r="28765" spans="4:4">
      <c r="D28765" s="112"/>
    </row>
    <row r="28766" spans="4:4">
      <c r="D28766" s="112"/>
    </row>
    <row r="28767" spans="4:4">
      <c r="D28767" s="112"/>
    </row>
    <row r="28768" spans="4:4">
      <c r="D28768" s="112"/>
    </row>
    <row r="28769" spans="4:4">
      <c r="D28769" s="112"/>
    </row>
    <row r="28770" spans="4:4">
      <c r="D28770" s="112"/>
    </row>
    <row r="28771" spans="4:4">
      <c r="D28771" s="112"/>
    </row>
    <row r="28772" spans="4:4">
      <c r="D28772" s="112"/>
    </row>
    <row r="28773" spans="4:4">
      <c r="D28773" s="112"/>
    </row>
    <row r="28774" spans="4:4">
      <c r="D28774" s="112"/>
    </row>
    <row r="28775" spans="4:4">
      <c r="D28775" s="112"/>
    </row>
    <row r="28776" spans="4:4">
      <c r="D28776" s="112"/>
    </row>
    <row r="28777" spans="4:4">
      <c r="D28777" s="112"/>
    </row>
    <row r="28778" spans="4:4">
      <c r="D28778" s="112"/>
    </row>
    <row r="28779" spans="4:4">
      <c r="D28779" s="112"/>
    </row>
    <row r="28780" spans="4:4">
      <c r="D28780" s="112"/>
    </row>
    <row r="28781" spans="4:4">
      <c r="D28781" s="112"/>
    </row>
    <row r="28782" spans="4:4">
      <c r="D28782" s="112"/>
    </row>
    <row r="28783" spans="4:4">
      <c r="D28783" s="112"/>
    </row>
    <row r="28784" spans="4:4">
      <c r="D28784" s="112"/>
    </row>
    <row r="28785" spans="4:4">
      <c r="D28785" s="112"/>
    </row>
    <row r="28786" spans="4:4">
      <c r="D28786" s="112"/>
    </row>
    <row r="28787" spans="4:4">
      <c r="D28787" s="112"/>
    </row>
    <row r="28788" spans="4:4">
      <c r="D28788" s="112"/>
    </row>
    <row r="28789" spans="4:4">
      <c r="D28789" s="112"/>
    </row>
    <row r="28790" spans="4:4">
      <c r="D28790" s="112"/>
    </row>
    <row r="28791" spans="4:4">
      <c r="D28791" s="112"/>
    </row>
    <row r="28792" spans="4:4">
      <c r="D28792" s="112"/>
    </row>
    <row r="28793" spans="4:4">
      <c r="D28793" s="112"/>
    </row>
    <row r="28794" spans="4:4">
      <c r="D28794" s="112"/>
    </row>
    <row r="28795" spans="4:4">
      <c r="D28795" s="112"/>
    </row>
    <row r="28796" spans="4:4">
      <c r="D28796" s="112"/>
    </row>
    <row r="28797" spans="4:4">
      <c r="D28797" s="112"/>
    </row>
    <row r="28798" spans="4:4">
      <c r="D28798" s="112"/>
    </row>
    <row r="28799" spans="4:4">
      <c r="D28799" s="112"/>
    </row>
    <row r="28800" spans="4:4">
      <c r="D28800" s="112"/>
    </row>
    <row r="28801" spans="4:4">
      <c r="D28801" s="112"/>
    </row>
    <row r="28802" spans="4:4">
      <c r="D28802" s="112"/>
    </row>
    <row r="28803" spans="4:4">
      <c r="D28803" s="112"/>
    </row>
    <row r="28804" spans="4:4">
      <c r="D28804" s="112"/>
    </row>
    <row r="28805" spans="4:4">
      <c r="D28805" s="112"/>
    </row>
    <row r="28806" spans="4:4">
      <c r="D28806" s="112"/>
    </row>
    <row r="28807" spans="4:4">
      <c r="D28807" s="112"/>
    </row>
    <row r="28808" spans="4:4">
      <c r="D28808" s="112"/>
    </row>
    <row r="28809" spans="4:4">
      <c r="D28809" s="112"/>
    </row>
    <row r="28810" spans="4:4">
      <c r="D28810" s="112"/>
    </row>
    <row r="28811" spans="4:4">
      <c r="D28811" s="112"/>
    </row>
    <row r="28812" spans="4:4">
      <c r="D28812" s="112"/>
    </row>
    <row r="28813" spans="4:4">
      <c r="D28813" s="112"/>
    </row>
    <row r="28814" spans="4:4">
      <c r="D28814" s="112"/>
    </row>
    <row r="28815" spans="4:4">
      <c r="D28815" s="112"/>
    </row>
    <row r="28816" spans="4:4">
      <c r="D28816" s="112"/>
    </row>
    <row r="28817" spans="4:4">
      <c r="D28817" s="112"/>
    </row>
    <row r="28818" spans="4:4">
      <c r="D28818" s="112"/>
    </row>
    <row r="28819" spans="4:4">
      <c r="D28819" s="112"/>
    </row>
    <row r="28820" spans="4:4">
      <c r="D28820" s="112"/>
    </row>
    <row r="28821" spans="4:4">
      <c r="D28821" s="112"/>
    </row>
    <row r="28822" spans="4:4">
      <c r="D28822" s="112"/>
    </row>
    <row r="28823" spans="4:4">
      <c r="D28823" s="112"/>
    </row>
    <row r="28824" spans="4:4">
      <c r="D28824" s="112"/>
    </row>
    <row r="28825" spans="4:4">
      <c r="D28825" s="112"/>
    </row>
    <row r="28826" spans="4:4">
      <c r="D28826" s="112"/>
    </row>
    <row r="28827" spans="4:4">
      <c r="D28827" s="112"/>
    </row>
    <row r="28828" spans="4:4">
      <c r="D28828" s="112"/>
    </row>
    <row r="28829" spans="4:4">
      <c r="D28829" s="112"/>
    </row>
    <row r="28830" spans="4:4">
      <c r="D28830" s="112"/>
    </row>
    <row r="28831" spans="4:4">
      <c r="D28831" s="112"/>
    </row>
    <row r="28832" spans="4:4">
      <c r="D28832" s="112"/>
    </row>
    <row r="28833" spans="4:4">
      <c r="D28833" s="112"/>
    </row>
    <row r="28834" spans="4:4">
      <c r="D28834" s="112"/>
    </row>
    <row r="28835" spans="4:4">
      <c r="D28835" s="112"/>
    </row>
    <row r="28836" spans="4:4">
      <c r="D28836" s="112"/>
    </row>
    <row r="28837" spans="4:4">
      <c r="D28837" s="112"/>
    </row>
    <row r="28838" spans="4:4">
      <c r="D28838" s="112"/>
    </row>
    <row r="28839" spans="4:4">
      <c r="D28839" s="112"/>
    </row>
    <row r="28840" spans="4:4">
      <c r="D28840" s="112"/>
    </row>
    <row r="28841" spans="4:4">
      <c r="D28841" s="112"/>
    </row>
    <row r="28842" spans="4:4">
      <c r="D28842" s="112"/>
    </row>
    <row r="28843" spans="4:4">
      <c r="D28843" s="112"/>
    </row>
    <row r="28844" spans="4:4">
      <c r="D28844" s="112"/>
    </row>
    <row r="28845" spans="4:4">
      <c r="D28845" s="112"/>
    </row>
    <row r="28846" spans="4:4">
      <c r="D28846" s="112"/>
    </row>
    <row r="28847" spans="4:4">
      <c r="D28847" s="112"/>
    </row>
    <row r="28848" spans="4:4">
      <c r="D28848" s="112"/>
    </row>
    <row r="28849" spans="4:4">
      <c r="D28849" s="112"/>
    </row>
    <row r="28850" spans="4:4">
      <c r="D28850" s="112"/>
    </row>
    <row r="28851" spans="4:4">
      <c r="D28851" s="112"/>
    </row>
    <row r="28852" spans="4:4">
      <c r="D28852" s="112"/>
    </row>
    <row r="28853" spans="4:4">
      <c r="D28853" s="112"/>
    </row>
    <row r="28854" spans="4:4">
      <c r="D28854" s="112"/>
    </row>
    <row r="28855" spans="4:4">
      <c r="D28855" s="112"/>
    </row>
    <row r="28856" spans="4:4">
      <c r="D28856" s="112"/>
    </row>
    <row r="28857" spans="4:4">
      <c r="D28857" s="112"/>
    </row>
    <row r="28858" spans="4:4">
      <c r="D28858" s="112"/>
    </row>
    <row r="28859" spans="4:4">
      <c r="D28859" s="112"/>
    </row>
    <row r="28860" spans="4:4">
      <c r="D28860" s="112"/>
    </row>
    <row r="28861" spans="4:4">
      <c r="D28861" s="112"/>
    </row>
    <row r="28862" spans="4:4">
      <c r="D28862" s="112"/>
    </row>
    <row r="28863" spans="4:4">
      <c r="D28863" s="112"/>
    </row>
    <row r="28864" spans="4:4">
      <c r="D28864" s="112"/>
    </row>
    <row r="28865" spans="4:4">
      <c r="D28865" s="112"/>
    </row>
    <row r="28866" spans="4:4">
      <c r="D28866" s="112"/>
    </row>
    <row r="28867" spans="4:4">
      <c r="D28867" s="112"/>
    </row>
    <row r="28868" spans="4:4">
      <c r="D28868" s="112"/>
    </row>
    <row r="28869" spans="4:4">
      <c r="D28869" s="112"/>
    </row>
    <row r="28870" spans="4:4">
      <c r="D28870" s="112"/>
    </row>
    <row r="28871" spans="4:4">
      <c r="D28871" s="112"/>
    </row>
    <row r="28872" spans="4:4">
      <c r="D28872" s="112"/>
    </row>
    <row r="28873" spans="4:4">
      <c r="D28873" s="112"/>
    </row>
    <row r="28874" spans="4:4">
      <c r="D28874" s="112"/>
    </row>
    <row r="28875" spans="4:4">
      <c r="D28875" s="112"/>
    </row>
    <row r="28876" spans="4:4">
      <c r="D28876" s="112"/>
    </row>
    <row r="28877" spans="4:4">
      <c r="D28877" s="112"/>
    </row>
    <row r="28878" spans="4:4">
      <c r="D28878" s="112"/>
    </row>
    <row r="28879" spans="4:4">
      <c r="D28879" s="112"/>
    </row>
    <row r="28880" spans="4:4">
      <c r="D28880" s="112"/>
    </row>
    <row r="28881" spans="4:4">
      <c r="D28881" s="112"/>
    </row>
    <row r="28882" spans="4:4">
      <c r="D28882" s="112"/>
    </row>
    <row r="28883" spans="4:4">
      <c r="D28883" s="112"/>
    </row>
    <row r="28884" spans="4:4">
      <c r="D28884" s="112"/>
    </row>
    <row r="28885" spans="4:4">
      <c r="D28885" s="112"/>
    </row>
    <row r="28886" spans="4:4">
      <c r="D28886" s="112"/>
    </row>
    <row r="28887" spans="4:4">
      <c r="D28887" s="112"/>
    </row>
    <row r="28888" spans="4:4">
      <c r="D28888" s="112"/>
    </row>
    <row r="28889" spans="4:4">
      <c r="D28889" s="112"/>
    </row>
    <row r="28890" spans="4:4">
      <c r="D28890" s="112"/>
    </row>
    <row r="28891" spans="4:4">
      <c r="D28891" s="112"/>
    </row>
    <row r="28892" spans="4:4">
      <c r="D28892" s="112"/>
    </row>
    <row r="28893" spans="4:4">
      <c r="D28893" s="112"/>
    </row>
    <row r="28894" spans="4:4">
      <c r="D28894" s="112"/>
    </row>
    <row r="28895" spans="4:4">
      <c r="D28895" s="112"/>
    </row>
    <row r="28896" spans="4:4">
      <c r="D28896" s="112"/>
    </row>
    <row r="28897" spans="4:4">
      <c r="D28897" s="112"/>
    </row>
    <row r="28898" spans="4:4">
      <c r="D28898" s="112"/>
    </row>
    <row r="28899" spans="4:4">
      <c r="D28899" s="112"/>
    </row>
    <row r="28900" spans="4:4">
      <c r="D28900" s="112"/>
    </row>
    <row r="28901" spans="4:4">
      <c r="D28901" s="112"/>
    </row>
    <row r="28902" spans="4:4">
      <c r="D28902" s="112"/>
    </row>
    <row r="28903" spans="4:4">
      <c r="D28903" s="112"/>
    </row>
    <row r="28904" spans="4:4">
      <c r="D28904" s="112"/>
    </row>
    <row r="28905" spans="4:4">
      <c r="D28905" s="112"/>
    </row>
    <row r="28906" spans="4:4">
      <c r="D28906" s="112"/>
    </row>
    <row r="28907" spans="4:4">
      <c r="D28907" s="112"/>
    </row>
    <row r="28908" spans="4:4">
      <c r="D28908" s="112"/>
    </row>
    <row r="28909" spans="4:4">
      <c r="D28909" s="112"/>
    </row>
    <row r="28910" spans="4:4">
      <c r="D28910" s="112"/>
    </row>
    <row r="28911" spans="4:4">
      <c r="D28911" s="112"/>
    </row>
    <row r="28912" spans="4:4">
      <c r="D28912" s="112"/>
    </row>
    <row r="28913" spans="4:4">
      <c r="D28913" s="112"/>
    </row>
    <row r="28914" spans="4:4">
      <c r="D28914" s="112"/>
    </row>
    <row r="28915" spans="4:4">
      <c r="D28915" s="112"/>
    </row>
    <row r="28916" spans="4:4">
      <c r="D28916" s="112"/>
    </row>
    <row r="28917" spans="4:4">
      <c r="D28917" s="112"/>
    </row>
    <row r="28918" spans="4:4">
      <c r="D28918" s="112"/>
    </row>
    <row r="28919" spans="4:4">
      <c r="D28919" s="112"/>
    </row>
    <row r="28920" spans="4:4">
      <c r="D28920" s="112"/>
    </row>
    <row r="28921" spans="4:4">
      <c r="D28921" s="112"/>
    </row>
    <row r="28922" spans="4:4">
      <c r="D28922" s="112"/>
    </row>
    <row r="28923" spans="4:4">
      <c r="D28923" s="112"/>
    </row>
    <row r="28924" spans="4:4">
      <c r="D28924" s="112"/>
    </row>
    <row r="28925" spans="4:4">
      <c r="D28925" s="112"/>
    </row>
    <row r="28926" spans="4:4">
      <c r="D28926" s="112"/>
    </row>
    <row r="28927" spans="4:4">
      <c r="D28927" s="112"/>
    </row>
    <row r="28928" spans="4:4">
      <c r="D28928" s="112"/>
    </row>
    <row r="28929" spans="4:4">
      <c r="D28929" s="112"/>
    </row>
    <row r="28930" spans="4:4">
      <c r="D28930" s="112"/>
    </row>
    <row r="28931" spans="4:4">
      <c r="D28931" s="112"/>
    </row>
    <row r="28932" spans="4:4">
      <c r="D28932" s="112"/>
    </row>
    <row r="28933" spans="4:4">
      <c r="D28933" s="112"/>
    </row>
    <row r="28934" spans="4:4">
      <c r="D28934" s="112"/>
    </row>
    <row r="28935" spans="4:4">
      <c r="D28935" s="112"/>
    </row>
    <row r="28936" spans="4:4">
      <c r="D28936" s="112"/>
    </row>
    <row r="28937" spans="4:4">
      <c r="D28937" s="112"/>
    </row>
    <row r="28938" spans="4:4">
      <c r="D28938" s="112"/>
    </row>
    <row r="28939" spans="4:4">
      <c r="D28939" s="112"/>
    </row>
    <row r="28940" spans="4:4">
      <c r="D28940" s="112"/>
    </row>
    <row r="28941" spans="4:4">
      <c r="D28941" s="112"/>
    </row>
    <row r="28942" spans="4:4">
      <c r="D28942" s="112"/>
    </row>
    <row r="28943" spans="4:4">
      <c r="D28943" s="112"/>
    </row>
    <row r="28944" spans="4:4">
      <c r="D28944" s="112"/>
    </row>
    <row r="28945" spans="4:4">
      <c r="D28945" s="112"/>
    </row>
    <row r="28946" spans="4:4">
      <c r="D28946" s="112"/>
    </row>
    <row r="28947" spans="4:4">
      <c r="D28947" s="112"/>
    </row>
    <row r="28948" spans="4:4">
      <c r="D28948" s="112"/>
    </row>
    <row r="28949" spans="4:4">
      <c r="D28949" s="112"/>
    </row>
    <row r="28950" spans="4:4">
      <c r="D28950" s="112"/>
    </row>
    <row r="28951" spans="4:4">
      <c r="D28951" s="112"/>
    </row>
    <row r="28952" spans="4:4">
      <c r="D28952" s="112"/>
    </row>
    <row r="28953" spans="4:4">
      <c r="D28953" s="112"/>
    </row>
    <row r="28954" spans="4:4">
      <c r="D28954" s="112"/>
    </row>
    <row r="28955" spans="4:4">
      <c r="D28955" s="112"/>
    </row>
    <row r="28956" spans="4:4">
      <c r="D28956" s="112"/>
    </row>
    <row r="28957" spans="4:4">
      <c r="D28957" s="112"/>
    </row>
    <row r="28958" spans="4:4">
      <c r="D28958" s="112"/>
    </row>
    <row r="28959" spans="4:4">
      <c r="D28959" s="112"/>
    </row>
    <row r="28960" spans="4:4">
      <c r="D28960" s="112"/>
    </row>
    <row r="28961" spans="4:4">
      <c r="D28961" s="112"/>
    </row>
    <row r="28962" spans="4:4">
      <c r="D28962" s="112"/>
    </row>
    <row r="28963" spans="4:4">
      <c r="D28963" s="112"/>
    </row>
    <row r="28964" spans="4:4">
      <c r="D28964" s="112"/>
    </row>
    <row r="28965" spans="4:4">
      <c r="D28965" s="112"/>
    </row>
    <row r="28966" spans="4:4">
      <c r="D28966" s="112"/>
    </row>
    <row r="28967" spans="4:4">
      <c r="D28967" s="112"/>
    </row>
    <row r="28968" spans="4:4">
      <c r="D28968" s="112"/>
    </row>
    <row r="28969" spans="4:4">
      <c r="D28969" s="112"/>
    </row>
    <row r="28970" spans="4:4">
      <c r="D28970" s="112"/>
    </row>
    <row r="28971" spans="4:4">
      <c r="D28971" s="112"/>
    </row>
    <row r="28972" spans="4:4">
      <c r="D28972" s="112"/>
    </row>
    <row r="28973" spans="4:4">
      <c r="D28973" s="112"/>
    </row>
    <row r="28974" spans="4:4">
      <c r="D28974" s="112"/>
    </row>
    <row r="28975" spans="4:4">
      <c r="D28975" s="112"/>
    </row>
    <row r="28976" spans="4:4">
      <c r="D28976" s="112"/>
    </row>
    <row r="28977" spans="4:4">
      <c r="D28977" s="112"/>
    </row>
    <row r="28978" spans="4:4">
      <c r="D28978" s="112"/>
    </row>
    <row r="28979" spans="4:4">
      <c r="D28979" s="112"/>
    </row>
    <row r="28980" spans="4:4">
      <c r="D28980" s="112"/>
    </row>
    <row r="28981" spans="4:4">
      <c r="D28981" s="112"/>
    </row>
    <row r="28982" spans="4:4">
      <c r="D28982" s="112"/>
    </row>
    <row r="28983" spans="4:4">
      <c r="D28983" s="112"/>
    </row>
    <row r="28984" spans="4:4">
      <c r="D28984" s="112"/>
    </row>
    <row r="28985" spans="4:4">
      <c r="D28985" s="112"/>
    </row>
    <row r="28986" spans="4:4">
      <c r="D28986" s="112"/>
    </row>
    <row r="28987" spans="4:4">
      <c r="D28987" s="112"/>
    </row>
    <row r="28988" spans="4:4">
      <c r="D28988" s="112"/>
    </row>
    <row r="28989" spans="4:4">
      <c r="D28989" s="112"/>
    </row>
    <row r="28990" spans="4:4">
      <c r="D28990" s="112"/>
    </row>
    <row r="28991" spans="4:4">
      <c r="D28991" s="112"/>
    </row>
    <row r="28992" spans="4:4">
      <c r="D28992" s="112"/>
    </row>
    <row r="28993" spans="4:4">
      <c r="D28993" s="112"/>
    </row>
    <row r="28994" spans="4:4">
      <c r="D28994" s="112"/>
    </row>
    <row r="28995" spans="4:4">
      <c r="D28995" s="112"/>
    </row>
    <row r="28996" spans="4:4">
      <c r="D28996" s="112"/>
    </row>
    <row r="28997" spans="4:4">
      <c r="D28997" s="112"/>
    </row>
    <row r="28998" spans="4:4">
      <c r="D28998" s="112"/>
    </row>
    <row r="28999" spans="4:4">
      <c r="D28999" s="112"/>
    </row>
    <row r="29000" spans="4:4">
      <c r="D29000" s="112"/>
    </row>
    <row r="29001" spans="4:4">
      <c r="D29001" s="112"/>
    </row>
    <row r="29002" spans="4:4">
      <c r="D29002" s="112"/>
    </row>
    <row r="29003" spans="4:4">
      <c r="D29003" s="112"/>
    </row>
    <row r="29004" spans="4:4">
      <c r="D29004" s="112"/>
    </row>
    <row r="29005" spans="4:4">
      <c r="D29005" s="112"/>
    </row>
    <row r="29006" spans="4:4">
      <c r="D29006" s="112"/>
    </row>
    <row r="29007" spans="4:4">
      <c r="D29007" s="112"/>
    </row>
    <row r="29008" spans="4:4">
      <c r="D29008" s="112"/>
    </row>
    <row r="29009" spans="4:4">
      <c r="D29009" s="112"/>
    </row>
    <row r="29010" spans="4:4">
      <c r="D29010" s="112"/>
    </row>
    <row r="29011" spans="4:4">
      <c r="D29011" s="112"/>
    </row>
    <row r="29012" spans="4:4">
      <c r="D29012" s="112"/>
    </row>
    <row r="29013" spans="4:4">
      <c r="D29013" s="112"/>
    </row>
    <row r="29014" spans="4:4">
      <c r="D29014" s="112"/>
    </row>
    <row r="29015" spans="4:4">
      <c r="D29015" s="112"/>
    </row>
    <row r="29016" spans="4:4">
      <c r="D29016" s="112"/>
    </row>
    <row r="29017" spans="4:4">
      <c r="D29017" s="112"/>
    </row>
    <row r="29018" spans="4:4">
      <c r="D29018" s="112"/>
    </row>
    <row r="29019" spans="4:4">
      <c r="D29019" s="112"/>
    </row>
    <row r="29020" spans="4:4">
      <c r="D29020" s="112"/>
    </row>
    <row r="29021" spans="4:4">
      <c r="D29021" s="112"/>
    </row>
    <row r="29022" spans="4:4">
      <c r="D29022" s="112"/>
    </row>
    <row r="29023" spans="4:4">
      <c r="D29023" s="112"/>
    </row>
    <row r="29024" spans="4:4">
      <c r="D29024" s="112"/>
    </row>
    <row r="29025" spans="4:4">
      <c r="D29025" s="112"/>
    </row>
    <row r="29026" spans="4:4">
      <c r="D29026" s="112"/>
    </row>
    <row r="29027" spans="4:4">
      <c r="D29027" s="112"/>
    </row>
    <row r="29028" spans="4:4">
      <c r="D29028" s="112"/>
    </row>
    <row r="29029" spans="4:4">
      <c r="D29029" s="112"/>
    </row>
    <row r="29030" spans="4:4">
      <c r="D29030" s="112"/>
    </row>
    <row r="29031" spans="4:4">
      <c r="D29031" s="112"/>
    </row>
    <row r="29032" spans="4:4">
      <c r="D29032" s="112"/>
    </row>
    <row r="29033" spans="4:4">
      <c r="D29033" s="112"/>
    </row>
    <row r="29034" spans="4:4">
      <c r="D29034" s="112"/>
    </row>
    <row r="29035" spans="4:4">
      <c r="D29035" s="112"/>
    </row>
    <row r="29036" spans="4:4">
      <c r="D29036" s="112"/>
    </row>
    <row r="29037" spans="4:4">
      <c r="D29037" s="112"/>
    </row>
    <row r="29038" spans="4:4">
      <c r="D29038" s="112"/>
    </row>
    <row r="29039" spans="4:4">
      <c r="D29039" s="112"/>
    </row>
    <row r="29040" spans="4:4">
      <c r="D29040" s="112"/>
    </row>
    <row r="29041" spans="4:4">
      <c r="D29041" s="112"/>
    </row>
    <row r="29042" spans="4:4">
      <c r="D29042" s="112"/>
    </row>
    <row r="29043" spans="4:4">
      <c r="D29043" s="112"/>
    </row>
    <row r="29044" spans="4:4">
      <c r="D29044" s="112"/>
    </row>
    <row r="29045" spans="4:4">
      <c r="D29045" s="112"/>
    </row>
    <row r="29046" spans="4:4">
      <c r="D29046" s="112"/>
    </row>
    <row r="29047" spans="4:4">
      <c r="D29047" s="112"/>
    </row>
    <row r="29048" spans="4:4">
      <c r="D29048" s="112"/>
    </row>
    <row r="29049" spans="4:4">
      <c r="D29049" s="112"/>
    </row>
    <row r="29050" spans="4:4">
      <c r="D29050" s="112"/>
    </row>
    <row r="29051" spans="4:4">
      <c r="D29051" s="112"/>
    </row>
    <row r="29052" spans="4:4">
      <c r="D29052" s="112"/>
    </row>
    <row r="29053" spans="4:4">
      <c r="D29053" s="112"/>
    </row>
    <row r="29054" spans="4:4">
      <c r="D29054" s="112"/>
    </row>
    <row r="29055" spans="4:4">
      <c r="D29055" s="112"/>
    </row>
    <row r="29056" spans="4:4">
      <c r="D29056" s="112"/>
    </row>
    <row r="29057" spans="4:4">
      <c r="D29057" s="112"/>
    </row>
    <row r="29058" spans="4:4">
      <c r="D29058" s="112"/>
    </row>
    <row r="29059" spans="4:4">
      <c r="D29059" s="112"/>
    </row>
    <row r="29060" spans="4:4">
      <c r="D29060" s="112"/>
    </row>
    <row r="29061" spans="4:4">
      <c r="D29061" s="112"/>
    </row>
    <row r="29062" spans="4:4">
      <c r="D29062" s="112"/>
    </row>
    <row r="29063" spans="4:4">
      <c r="D29063" s="112"/>
    </row>
    <row r="29064" spans="4:4">
      <c r="D29064" s="112"/>
    </row>
    <row r="29065" spans="4:4">
      <c r="D29065" s="112"/>
    </row>
    <row r="29066" spans="4:4">
      <c r="D29066" s="112"/>
    </row>
    <row r="29067" spans="4:4">
      <c r="D29067" s="112"/>
    </row>
    <row r="29068" spans="4:4">
      <c r="D29068" s="112"/>
    </row>
    <row r="29069" spans="4:4">
      <c r="D29069" s="112"/>
    </row>
    <row r="29070" spans="4:4">
      <c r="D29070" s="112"/>
    </row>
    <row r="29071" spans="4:4">
      <c r="D29071" s="112"/>
    </row>
    <row r="29072" spans="4:4">
      <c r="D29072" s="112"/>
    </row>
    <row r="29073" spans="4:4">
      <c r="D29073" s="112"/>
    </row>
    <row r="29074" spans="4:4">
      <c r="D29074" s="112"/>
    </row>
    <row r="29075" spans="4:4">
      <c r="D29075" s="112"/>
    </row>
    <row r="29076" spans="4:4">
      <c r="D29076" s="112"/>
    </row>
    <row r="29077" spans="4:4">
      <c r="D29077" s="112"/>
    </row>
    <row r="29078" spans="4:4">
      <c r="D29078" s="112"/>
    </row>
    <row r="29079" spans="4:4">
      <c r="D29079" s="112"/>
    </row>
    <row r="29080" spans="4:4">
      <c r="D29080" s="112"/>
    </row>
    <row r="29081" spans="4:4">
      <c r="D29081" s="112"/>
    </row>
    <row r="29082" spans="4:4">
      <c r="D29082" s="112"/>
    </row>
    <row r="29083" spans="4:4">
      <c r="D29083" s="112"/>
    </row>
    <row r="29084" spans="4:4">
      <c r="D29084" s="112"/>
    </row>
    <row r="29085" spans="4:4">
      <c r="D29085" s="112"/>
    </row>
    <row r="29086" spans="4:4">
      <c r="D29086" s="112"/>
    </row>
    <row r="29087" spans="4:4">
      <c r="D29087" s="112"/>
    </row>
    <row r="29088" spans="4:4">
      <c r="D29088" s="112"/>
    </row>
    <row r="29089" spans="4:4">
      <c r="D29089" s="112"/>
    </row>
    <row r="29090" spans="4:4">
      <c r="D29090" s="112"/>
    </row>
    <row r="29091" spans="4:4">
      <c r="D29091" s="112"/>
    </row>
    <row r="29092" spans="4:4">
      <c r="D29092" s="112"/>
    </row>
    <row r="29093" spans="4:4">
      <c r="D29093" s="112"/>
    </row>
    <row r="29094" spans="4:4">
      <c r="D29094" s="112"/>
    </row>
    <row r="29095" spans="4:4">
      <c r="D29095" s="112"/>
    </row>
    <row r="29096" spans="4:4">
      <c r="D29096" s="112"/>
    </row>
    <row r="29097" spans="4:4">
      <c r="D29097" s="112"/>
    </row>
    <row r="29098" spans="4:4">
      <c r="D29098" s="112"/>
    </row>
    <row r="29099" spans="4:4">
      <c r="D29099" s="112"/>
    </row>
    <row r="29100" spans="4:4">
      <c r="D29100" s="112"/>
    </row>
    <row r="29101" spans="4:4">
      <c r="D29101" s="112"/>
    </row>
    <row r="29102" spans="4:4">
      <c r="D29102" s="112"/>
    </row>
    <row r="29103" spans="4:4">
      <c r="D29103" s="112"/>
    </row>
    <row r="29104" spans="4:4">
      <c r="D29104" s="112"/>
    </row>
    <row r="29105" spans="4:4">
      <c r="D29105" s="112"/>
    </row>
    <row r="29106" spans="4:4">
      <c r="D29106" s="112"/>
    </row>
    <row r="29107" spans="4:4">
      <c r="D29107" s="112"/>
    </row>
    <row r="29108" spans="4:4">
      <c r="D29108" s="112"/>
    </row>
    <row r="29109" spans="4:4">
      <c r="D29109" s="112"/>
    </row>
    <row r="29110" spans="4:4">
      <c r="D29110" s="112"/>
    </row>
    <row r="29111" spans="4:4">
      <c r="D29111" s="112"/>
    </row>
    <row r="29112" spans="4:4">
      <c r="D29112" s="112"/>
    </row>
    <row r="29113" spans="4:4">
      <c r="D29113" s="112"/>
    </row>
    <row r="29114" spans="4:4">
      <c r="D29114" s="112"/>
    </row>
    <row r="29115" spans="4:4">
      <c r="D29115" s="112"/>
    </row>
    <row r="29116" spans="4:4">
      <c r="D29116" s="112"/>
    </row>
    <row r="29117" spans="4:4">
      <c r="D29117" s="112"/>
    </row>
    <row r="29118" spans="4:4">
      <c r="D29118" s="112"/>
    </row>
    <row r="29119" spans="4:4">
      <c r="D29119" s="112"/>
    </row>
    <row r="29120" spans="4:4">
      <c r="D29120" s="112"/>
    </row>
    <row r="29121" spans="4:4">
      <c r="D29121" s="112"/>
    </row>
    <row r="29122" spans="4:4">
      <c r="D29122" s="112"/>
    </row>
    <row r="29123" spans="4:4">
      <c r="D29123" s="112"/>
    </row>
    <row r="29124" spans="4:4">
      <c r="D29124" s="112"/>
    </row>
    <row r="29125" spans="4:4">
      <c r="D29125" s="112"/>
    </row>
    <row r="29126" spans="4:4">
      <c r="D29126" s="112"/>
    </row>
    <row r="29127" spans="4:4">
      <c r="D29127" s="112"/>
    </row>
    <row r="29128" spans="4:4">
      <c r="D29128" s="112"/>
    </row>
    <row r="29129" spans="4:4">
      <c r="D29129" s="112"/>
    </row>
    <row r="29130" spans="4:4">
      <c r="D29130" s="112"/>
    </row>
    <row r="29131" spans="4:4">
      <c r="D29131" s="112"/>
    </row>
    <row r="29132" spans="4:4">
      <c r="D29132" s="112"/>
    </row>
    <row r="29133" spans="4:4">
      <c r="D29133" s="112"/>
    </row>
    <row r="29134" spans="4:4">
      <c r="D29134" s="112"/>
    </row>
    <row r="29135" spans="4:4">
      <c r="D29135" s="112"/>
    </row>
    <row r="29136" spans="4:4">
      <c r="D29136" s="112"/>
    </row>
    <row r="29137" spans="4:4">
      <c r="D29137" s="112"/>
    </row>
    <row r="29138" spans="4:4">
      <c r="D29138" s="112"/>
    </row>
    <row r="29139" spans="4:4">
      <c r="D29139" s="112"/>
    </row>
    <row r="29140" spans="4:4">
      <c r="D29140" s="112"/>
    </row>
    <row r="29141" spans="4:4">
      <c r="D29141" s="112"/>
    </row>
    <row r="29142" spans="4:4">
      <c r="D29142" s="112"/>
    </row>
    <row r="29143" spans="4:4">
      <c r="D29143" s="112"/>
    </row>
    <row r="29144" spans="4:4">
      <c r="D29144" s="112"/>
    </row>
    <row r="29145" spans="4:4">
      <c r="D29145" s="112"/>
    </row>
    <row r="29146" spans="4:4">
      <c r="D29146" s="112"/>
    </row>
    <row r="29147" spans="4:4">
      <c r="D29147" s="112"/>
    </row>
    <row r="29148" spans="4:4">
      <c r="D29148" s="112"/>
    </row>
    <row r="29149" spans="4:4">
      <c r="D29149" s="112"/>
    </row>
    <row r="29150" spans="4:4">
      <c r="D29150" s="112"/>
    </row>
    <row r="29151" spans="4:4">
      <c r="D29151" s="112"/>
    </row>
    <row r="29152" spans="4:4">
      <c r="D29152" s="112"/>
    </row>
    <row r="29153" spans="4:4">
      <c r="D29153" s="112"/>
    </row>
    <row r="29154" spans="4:4">
      <c r="D29154" s="112"/>
    </row>
    <row r="29155" spans="4:4">
      <c r="D29155" s="112"/>
    </row>
    <row r="29156" spans="4:4">
      <c r="D29156" s="112"/>
    </row>
    <row r="29157" spans="4:4">
      <c r="D29157" s="112"/>
    </row>
    <row r="29158" spans="4:4">
      <c r="D29158" s="112"/>
    </row>
    <row r="29159" spans="4:4">
      <c r="D29159" s="112"/>
    </row>
    <row r="29160" spans="4:4">
      <c r="D29160" s="112"/>
    </row>
    <row r="29161" spans="4:4">
      <c r="D29161" s="112"/>
    </row>
    <row r="29162" spans="4:4">
      <c r="D29162" s="112"/>
    </row>
    <row r="29163" spans="4:4">
      <c r="D29163" s="112"/>
    </row>
    <row r="29164" spans="4:4">
      <c r="D29164" s="112"/>
    </row>
    <row r="29165" spans="4:4">
      <c r="D29165" s="112"/>
    </row>
    <row r="29166" spans="4:4">
      <c r="D29166" s="112"/>
    </row>
    <row r="29167" spans="4:4">
      <c r="D29167" s="112"/>
    </row>
    <row r="29168" spans="4:4">
      <c r="D29168" s="112"/>
    </row>
    <row r="29169" spans="4:4">
      <c r="D29169" s="112"/>
    </row>
    <row r="29170" spans="4:4">
      <c r="D29170" s="112"/>
    </row>
    <row r="29171" spans="4:4">
      <c r="D29171" s="112"/>
    </row>
    <row r="29172" spans="4:4">
      <c r="D29172" s="112"/>
    </row>
    <row r="29173" spans="4:4">
      <c r="D29173" s="112"/>
    </row>
    <row r="29174" spans="4:4">
      <c r="D29174" s="112"/>
    </row>
    <row r="29175" spans="4:4">
      <c r="D29175" s="112"/>
    </row>
    <row r="29176" spans="4:4">
      <c r="D29176" s="112"/>
    </row>
    <row r="29177" spans="4:4">
      <c r="D29177" s="112"/>
    </row>
    <row r="29178" spans="4:4">
      <c r="D29178" s="112"/>
    </row>
    <row r="29179" spans="4:4">
      <c r="D29179" s="112"/>
    </row>
    <row r="29180" spans="4:4">
      <c r="D29180" s="112"/>
    </row>
    <row r="29181" spans="4:4">
      <c r="D29181" s="112"/>
    </row>
    <row r="29182" spans="4:4">
      <c r="D29182" s="112"/>
    </row>
    <row r="29183" spans="4:4">
      <c r="D29183" s="112"/>
    </row>
    <row r="29184" spans="4:4">
      <c r="D29184" s="112"/>
    </row>
    <row r="29185" spans="4:4">
      <c r="D29185" s="112"/>
    </row>
    <row r="29186" spans="4:4">
      <c r="D29186" s="112"/>
    </row>
    <row r="29187" spans="4:4">
      <c r="D29187" s="112"/>
    </row>
    <row r="29188" spans="4:4">
      <c r="D29188" s="112"/>
    </row>
    <row r="29189" spans="4:4">
      <c r="D29189" s="112"/>
    </row>
    <row r="29190" spans="4:4">
      <c r="D29190" s="112"/>
    </row>
    <row r="29191" spans="4:4">
      <c r="D29191" s="112"/>
    </row>
    <row r="29192" spans="4:4">
      <c r="D29192" s="112"/>
    </row>
    <row r="29193" spans="4:4">
      <c r="D29193" s="112"/>
    </row>
    <row r="29194" spans="4:4">
      <c r="D29194" s="112"/>
    </row>
    <row r="29195" spans="4:4">
      <c r="D29195" s="112"/>
    </row>
    <row r="29196" spans="4:4">
      <c r="D29196" s="112"/>
    </row>
    <row r="29197" spans="4:4">
      <c r="D29197" s="112"/>
    </row>
    <row r="29198" spans="4:4">
      <c r="D29198" s="112"/>
    </row>
    <row r="29199" spans="4:4">
      <c r="D29199" s="112"/>
    </row>
    <row r="29200" spans="4:4">
      <c r="D29200" s="112"/>
    </row>
    <row r="29201" spans="4:4">
      <c r="D29201" s="112"/>
    </row>
    <row r="29202" spans="4:4">
      <c r="D29202" s="112"/>
    </row>
    <row r="29203" spans="4:4">
      <c r="D29203" s="112"/>
    </row>
    <row r="29204" spans="4:4">
      <c r="D29204" s="112"/>
    </row>
    <row r="29205" spans="4:4">
      <c r="D29205" s="112"/>
    </row>
    <row r="29206" spans="4:4">
      <c r="D29206" s="112"/>
    </row>
    <row r="29207" spans="4:4">
      <c r="D29207" s="112"/>
    </row>
    <row r="29208" spans="4:4">
      <c r="D29208" s="112"/>
    </row>
    <row r="29209" spans="4:4">
      <c r="D29209" s="112"/>
    </row>
    <row r="29210" spans="4:4">
      <c r="D29210" s="112"/>
    </row>
    <row r="29211" spans="4:4">
      <c r="D29211" s="112"/>
    </row>
    <row r="29212" spans="4:4">
      <c r="D29212" s="112"/>
    </row>
    <row r="29213" spans="4:4">
      <c r="D29213" s="112"/>
    </row>
    <row r="29214" spans="4:4">
      <c r="D29214" s="112"/>
    </row>
    <row r="29215" spans="4:4">
      <c r="D29215" s="112"/>
    </row>
    <row r="29216" spans="4:4">
      <c r="D29216" s="112"/>
    </row>
    <row r="29217" spans="4:4">
      <c r="D29217" s="112"/>
    </row>
    <row r="29218" spans="4:4">
      <c r="D29218" s="112"/>
    </row>
    <row r="29219" spans="4:4">
      <c r="D29219" s="112"/>
    </row>
    <row r="29220" spans="4:4">
      <c r="D29220" s="112"/>
    </row>
    <row r="29221" spans="4:4">
      <c r="D29221" s="112"/>
    </row>
    <row r="29222" spans="4:4">
      <c r="D29222" s="112"/>
    </row>
    <row r="29223" spans="4:4">
      <c r="D29223" s="112"/>
    </row>
    <row r="29224" spans="4:4">
      <c r="D29224" s="112"/>
    </row>
    <row r="29225" spans="4:4">
      <c r="D29225" s="112"/>
    </row>
    <row r="29226" spans="4:4">
      <c r="D29226" s="112"/>
    </row>
    <row r="29227" spans="4:4">
      <c r="D29227" s="112"/>
    </row>
    <row r="29228" spans="4:4">
      <c r="D29228" s="112"/>
    </row>
    <row r="29229" spans="4:4">
      <c r="D29229" s="112"/>
    </row>
    <row r="29230" spans="4:4">
      <c r="D29230" s="112"/>
    </row>
    <row r="29231" spans="4:4">
      <c r="D29231" s="112"/>
    </row>
    <row r="29232" spans="4:4">
      <c r="D29232" s="112"/>
    </row>
    <row r="29233" spans="4:4">
      <c r="D29233" s="112"/>
    </row>
    <row r="29234" spans="4:4">
      <c r="D29234" s="112"/>
    </row>
    <row r="29235" spans="4:4">
      <c r="D29235" s="112"/>
    </row>
    <row r="29236" spans="4:4">
      <c r="D29236" s="112"/>
    </row>
    <row r="29237" spans="4:4">
      <c r="D29237" s="112"/>
    </row>
    <row r="29238" spans="4:4">
      <c r="D29238" s="112"/>
    </row>
    <row r="29239" spans="4:4">
      <c r="D29239" s="112"/>
    </row>
    <row r="29240" spans="4:4">
      <c r="D29240" s="112"/>
    </row>
    <row r="29241" spans="4:4">
      <c r="D29241" s="112"/>
    </row>
    <row r="29242" spans="4:4">
      <c r="D29242" s="112"/>
    </row>
    <row r="29243" spans="4:4">
      <c r="D29243" s="112"/>
    </row>
    <row r="29244" spans="4:4">
      <c r="D29244" s="112"/>
    </row>
    <row r="29245" spans="4:4">
      <c r="D29245" s="112"/>
    </row>
    <row r="29246" spans="4:4">
      <c r="D29246" s="112"/>
    </row>
    <row r="29247" spans="4:4">
      <c r="D29247" s="112"/>
    </row>
    <row r="29248" spans="4:4">
      <c r="D29248" s="112"/>
    </row>
    <row r="29249" spans="4:4">
      <c r="D29249" s="112"/>
    </row>
    <row r="29250" spans="4:4">
      <c r="D29250" s="112"/>
    </row>
    <row r="29251" spans="4:4">
      <c r="D29251" s="112"/>
    </row>
    <row r="29252" spans="4:4">
      <c r="D29252" s="112"/>
    </row>
    <row r="29253" spans="4:4">
      <c r="D29253" s="112"/>
    </row>
    <row r="29254" spans="4:4">
      <c r="D29254" s="112"/>
    </row>
    <row r="29255" spans="4:4">
      <c r="D29255" s="112"/>
    </row>
    <row r="29256" spans="4:4">
      <c r="D29256" s="112"/>
    </row>
    <row r="29257" spans="4:4">
      <c r="D29257" s="112"/>
    </row>
    <row r="29258" spans="4:4">
      <c r="D29258" s="112"/>
    </row>
    <row r="29259" spans="4:4">
      <c r="D29259" s="112"/>
    </row>
    <row r="29260" spans="4:4">
      <c r="D29260" s="112"/>
    </row>
    <row r="29261" spans="4:4">
      <c r="D29261" s="112"/>
    </row>
    <row r="29262" spans="4:4">
      <c r="D29262" s="112"/>
    </row>
    <row r="29263" spans="4:4">
      <c r="D29263" s="112"/>
    </row>
    <row r="29264" spans="4:4">
      <c r="D29264" s="112"/>
    </row>
    <row r="29265" spans="4:4">
      <c r="D29265" s="112"/>
    </row>
    <row r="29266" spans="4:4">
      <c r="D29266" s="112"/>
    </row>
    <row r="29267" spans="4:4">
      <c r="D29267" s="112"/>
    </row>
    <row r="29268" spans="4:4">
      <c r="D29268" s="112"/>
    </row>
    <row r="29269" spans="4:4">
      <c r="D29269" s="112"/>
    </row>
    <row r="29270" spans="4:4">
      <c r="D29270" s="112"/>
    </row>
    <row r="29271" spans="4:4">
      <c r="D29271" s="112"/>
    </row>
    <row r="29272" spans="4:4">
      <c r="D29272" s="112"/>
    </row>
    <row r="29273" spans="4:4">
      <c r="D29273" s="112"/>
    </row>
    <row r="29274" spans="4:4">
      <c r="D29274" s="112"/>
    </row>
    <row r="29275" spans="4:4">
      <c r="D29275" s="112"/>
    </row>
    <row r="29276" spans="4:4">
      <c r="D29276" s="112"/>
    </row>
    <row r="29277" spans="4:4">
      <c r="D29277" s="112"/>
    </row>
    <row r="29278" spans="4:4">
      <c r="D29278" s="112"/>
    </row>
    <row r="29279" spans="4:4">
      <c r="D29279" s="112"/>
    </row>
    <row r="29280" spans="4:4">
      <c r="D29280" s="112"/>
    </row>
    <row r="29281" spans="4:4">
      <c r="D29281" s="112"/>
    </row>
    <row r="29282" spans="4:4">
      <c r="D29282" s="112"/>
    </row>
    <row r="29283" spans="4:4">
      <c r="D29283" s="112"/>
    </row>
    <row r="29284" spans="4:4">
      <c r="D29284" s="112"/>
    </row>
    <row r="29285" spans="4:4">
      <c r="D29285" s="112"/>
    </row>
    <row r="29286" spans="4:4">
      <c r="D29286" s="112"/>
    </row>
    <row r="29287" spans="4:4">
      <c r="D29287" s="112"/>
    </row>
    <row r="29288" spans="4:4">
      <c r="D29288" s="112"/>
    </row>
    <row r="29289" spans="4:4">
      <c r="D29289" s="112"/>
    </row>
    <row r="29290" spans="4:4">
      <c r="D29290" s="112"/>
    </row>
    <row r="29291" spans="4:4">
      <c r="D29291" s="112"/>
    </row>
    <row r="29292" spans="4:4">
      <c r="D29292" s="112"/>
    </row>
    <row r="29293" spans="4:4">
      <c r="D29293" s="112"/>
    </row>
    <row r="29294" spans="4:4">
      <c r="D29294" s="112"/>
    </row>
    <row r="29295" spans="4:4">
      <c r="D29295" s="112"/>
    </row>
    <row r="29296" spans="4:4">
      <c r="D29296" s="112"/>
    </row>
    <row r="29297" spans="4:4">
      <c r="D29297" s="112"/>
    </row>
    <row r="29298" spans="4:4">
      <c r="D29298" s="112"/>
    </row>
    <row r="29299" spans="4:4">
      <c r="D29299" s="112"/>
    </row>
    <row r="29300" spans="4:4">
      <c r="D29300" s="112"/>
    </row>
    <row r="29301" spans="4:4">
      <c r="D29301" s="112"/>
    </row>
    <row r="29302" spans="4:4">
      <c r="D29302" s="112"/>
    </row>
    <row r="29303" spans="4:4">
      <c r="D29303" s="112"/>
    </row>
    <row r="29304" spans="4:4">
      <c r="D29304" s="112"/>
    </row>
    <row r="29305" spans="4:4">
      <c r="D29305" s="112"/>
    </row>
    <row r="29306" spans="4:4">
      <c r="D29306" s="112"/>
    </row>
    <row r="29307" spans="4:4">
      <c r="D29307" s="112"/>
    </row>
    <row r="29308" spans="4:4">
      <c r="D29308" s="112"/>
    </row>
    <row r="29309" spans="4:4">
      <c r="D29309" s="112"/>
    </row>
    <row r="29310" spans="4:4">
      <c r="D29310" s="112"/>
    </row>
    <row r="29311" spans="4:4">
      <c r="D29311" s="112"/>
    </row>
    <row r="29312" spans="4:4">
      <c r="D29312" s="112"/>
    </row>
    <row r="29313" spans="4:4">
      <c r="D29313" s="112"/>
    </row>
    <row r="29314" spans="4:4">
      <c r="D29314" s="112"/>
    </row>
    <row r="29315" spans="4:4">
      <c r="D29315" s="112"/>
    </row>
    <row r="29316" spans="4:4">
      <c r="D29316" s="112"/>
    </row>
    <row r="29317" spans="4:4">
      <c r="D29317" s="112"/>
    </row>
    <row r="29318" spans="4:4">
      <c r="D29318" s="112"/>
    </row>
    <row r="29319" spans="4:4">
      <c r="D29319" s="112"/>
    </row>
    <row r="29320" spans="4:4">
      <c r="D29320" s="112"/>
    </row>
    <row r="29321" spans="4:4">
      <c r="D29321" s="112"/>
    </row>
    <row r="29322" spans="4:4">
      <c r="D29322" s="112"/>
    </row>
    <row r="29323" spans="4:4">
      <c r="D29323" s="112"/>
    </row>
    <row r="29324" spans="4:4">
      <c r="D29324" s="112"/>
    </row>
    <row r="29325" spans="4:4">
      <c r="D29325" s="112"/>
    </row>
    <row r="29326" spans="4:4">
      <c r="D29326" s="112"/>
    </row>
    <row r="29327" spans="4:4">
      <c r="D29327" s="112"/>
    </row>
    <row r="29328" spans="4:4">
      <c r="D29328" s="112"/>
    </row>
    <row r="29329" spans="4:4">
      <c r="D29329" s="112"/>
    </row>
    <row r="29330" spans="4:4">
      <c r="D29330" s="112"/>
    </row>
    <row r="29331" spans="4:4">
      <c r="D29331" s="112"/>
    </row>
    <row r="29332" spans="4:4">
      <c r="D29332" s="112"/>
    </row>
    <row r="29333" spans="4:4">
      <c r="D29333" s="112"/>
    </row>
    <row r="29334" spans="4:4">
      <c r="D29334" s="112"/>
    </row>
    <row r="29335" spans="4:4">
      <c r="D29335" s="112"/>
    </row>
    <row r="29336" spans="4:4">
      <c r="D29336" s="112"/>
    </row>
    <row r="29337" spans="4:4">
      <c r="D29337" s="112"/>
    </row>
    <row r="29338" spans="4:4">
      <c r="D29338" s="112"/>
    </row>
    <row r="29339" spans="4:4">
      <c r="D29339" s="112"/>
    </row>
    <row r="29340" spans="4:4">
      <c r="D29340" s="112"/>
    </row>
    <row r="29341" spans="4:4">
      <c r="D29341" s="112"/>
    </row>
    <row r="29342" spans="4:4">
      <c r="D29342" s="112"/>
    </row>
    <row r="29343" spans="4:4">
      <c r="D29343" s="112"/>
    </row>
    <row r="29344" spans="4:4">
      <c r="D29344" s="112"/>
    </row>
    <row r="29345" spans="4:4">
      <c r="D29345" s="112"/>
    </row>
    <row r="29346" spans="4:4">
      <c r="D29346" s="112"/>
    </row>
    <row r="29347" spans="4:4">
      <c r="D29347" s="112"/>
    </row>
    <row r="29348" spans="4:4">
      <c r="D29348" s="112"/>
    </row>
    <row r="29349" spans="4:4">
      <c r="D29349" s="112"/>
    </row>
    <row r="29350" spans="4:4">
      <c r="D29350" s="112"/>
    </row>
    <row r="29351" spans="4:4">
      <c r="D29351" s="112"/>
    </row>
    <row r="29352" spans="4:4">
      <c r="D29352" s="112"/>
    </row>
    <row r="29353" spans="4:4">
      <c r="D29353" s="112"/>
    </row>
    <row r="29354" spans="4:4">
      <c r="D29354" s="112"/>
    </row>
    <row r="29355" spans="4:4">
      <c r="D29355" s="112"/>
    </row>
    <row r="29356" spans="4:4">
      <c r="D29356" s="112"/>
    </row>
    <row r="29357" spans="4:4">
      <c r="D29357" s="112"/>
    </row>
    <row r="29358" spans="4:4">
      <c r="D29358" s="112"/>
    </row>
    <row r="29359" spans="4:4">
      <c r="D29359" s="112"/>
    </row>
    <row r="29360" spans="4:4">
      <c r="D29360" s="112"/>
    </row>
    <row r="29361" spans="4:4">
      <c r="D29361" s="112"/>
    </row>
    <row r="29362" spans="4:4">
      <c r="D29362" s="112"/>
    </row>
    <row r="29363" spans="4:4">
      <c r="D29363" s="112"/>
    </row>
    <row r="29364" spans="4:4">
      <c r="D29364" s="112"/>
    </row>
    <row r="29365" spans="4:4">
      <c r="D29365" s="112"/>
    </row>
    <row r="29366" spans="4:4">
      <c r="D29366" s="112"/>
    </row>
    <row r="29367" spans="4:4">
      <c r="D29367" s="112"/>
    </row>
    <row r="29368" spans="4:4">
      <c r="D29368" s="112"/>
    </row>
    <row r="29369" spans="4:4">
      <c r="D29369" s="112"/>
    </row>
    <row r="29370" spans="4:4">
      <c r="D29370" s="112"/>
    </row>
    <row r="29371" spans="4:4">
      <c r="D29371" s="112"/>
    </row>
    <row r="29372" spans="4:4">
      <c r="D29372" s="112"/>
    </row>
    <row r="29373" spans="4:4">
      <c r="D29373" s="112"/>
    </row>
    <row r="29374" spans="4:4">
      <c r="D29374" s="112"/>
    </row>
    <row r="29375" spans="4:4">
      <c r="D29375" s="112"/>
    </row>
    <row r="29376" spans="4:4">
      <c r="D29376" s="112"/>
    </row>
    <row r="29377" spans="4:4">
      <c r="D29377" s="112"/>
    </row>
    <row r="29378" spans="4:4">
      <c r="D29378" s="112"/>
    </row>
    <row r="29379" spans="4:4">
      <c r="D29379" s="112"/>
    </row>
    <row r="29380" spans="4:4">
      <c r="D29380" s="112"/>
    </row>
    <row r="29381" spans="4:4">
      <c r="D29381" s="112"/>
    </row>
    <row r="29382" spans="4:4">
      <c r="D29382" s="112"/>
    </row>
    <row r="29383" spans="4:4">
      <c r="D29383" s="112"/>
    </row>
    <row r="29384" spans="4:4">
      <c r="D29384" s="112"/>
    </row>
    <row r="29385" spans="4:4">
      <c r="D29385" s="112"/>
    </row>
    <row r="29386" spans="4:4">
      <c r="D29386" s="112"/>
    </row>
    <row r="29387" spans="4:4">
      <c r="D29387" s="112"/>
    </row>
    <row r="29388" spans="4:4">
      <c r="D29388" s="112"/>
    </row>
    <row r="29389" spans="4:4">
      <c r="D29389" s="112"/>
    </row>
    <row r="29390" spans="4:4">
      <c r="D29390" s="112"/>
    </row>
    <row r="29391" spans="4:4">
      <c r="D29391" s="112"/>
    </row>
    <row r="29392" spans="4:4">
      <c r="D29392" s="112"/>
    </row>
    <row r="29393" spans="4:4">
      <c r="D29393" s="112"/>
    </row>
    <row r="29394" spans="4:4">
      <c r="D29394" s="112"/>
    </row>
    <row r="29395" spans="4:4">
      <c r="D29395" s="112"/>
    </row>
    <row r="29396" spans="4:4">
      <c r="D29396" s="112"/>
    </row>
    <row r="29397" spans="4:4">
      <c r="D29397" s="112"/>
    </row>
    <row r="29398" spans="4:4">
      <c r="D29398" s="112"/>
    </row>
    <row r="29399" spans="4:4">
      <c r="D29399" s="112"/>
    </row>
    <row r="29400" spans="4:4">
      <c r="D29400" s="112"/>
    </row>
    <row r="29401" spans="4:4">
      <c r="D29401" s="112"/>
    </row>
    <row r="29402" spans="4:4">
      <c r="D29402" s="112"/>
    </row>
    <row r="29403" spans="4:4">
      <c r="D29403" s="112"/>
    </row>
    <row r="29404" spans="4:4">
      <c r="D29404" s="112"/>
    </row>
    <row r="29405" spans="4:4">
      <c r="D29405" s="112"/>
    </row>
    <row r="29406" spans="4:4">
      <c r="D29406" s="112"/>
    </row>
    <row r="29407" spans="4:4">
      <c r="D29407" s="112"/>
    </row>
    <row r="29408" spans="4:4">
      <c r="D29408" s="112"/>
    </row>
    <row r="29409" spans="4:4">
      <c r="D29409" s="112"/>
    </row>
    <row r="29410" spans="4:4">
      <c r="D29410" s="112"/>
    </row>
    <row r="29411" spans="4:4">
      <c r="D29411" s="112"/>
    </row>
    <row r="29412" spans="4:4">
      <c r="D29412" s="112"/>
    </row>
    <row r="29413" spans="4:4">
      <c r="D29413" s="112"/>
    </row>
    <row r="29414" spans="4:4">
      <c r="D29414" s="112"/>
    </row>
    <row r="29415" spans="4:4">
      <c r="D29415" s="112"/>
    </row>
    <row r="29416" spans="4:4">
      <c r="D29416" s="112"/>
    </row>
    <row r="29417" spans="4:4">
      <c r="D29417" s="112"/>
    </row>
    <row r="29418" spans="4:4">
      <c r="D29418" s="112"/>
    </row>
    <row r="29419" spans="4:4">
      <c r="D29419" s="112"/>
    </row>
    <row r="29420" spans="4:4">
      <c r="D29420" s="112"/>
    </row>
    <row r="29421" spans="4:4">
      <c r="D29421" s="112"/>
    </row>
    <row r="29422" spans="4:4">
      <c r="D29422" s="112"/>
    </row>
    <row r="29423" spans="4:4">
      <c r="D29423" s="112"/>
    </row>
    <row r="29424" spans="4:4">
      <c r="D29424" s="112"/>
    </row>
    <row r="29425" spans="4:4">
      <c r="D29425" s="112"/>
    </row>
    <row r="29426" spans="4:4">
      <c r="D29426" s="112"/>
    </row>
    <row r="29427" spans="4:4">
      <c r="D29427" s="112"/>
    </row>
    <row r="29428" spans="4:4">
      <c r="D29428" s="112"/>
    </row>
    <row r="29429" spans="4:4">
      <c r="D29429" s="112"/>
    </row>
    <row r="29430" spans="4:4">
      <c r="D29430" s="112"/>
    </row>
    <row r="29431" spans="4:4">
      <c r="D29431" s="112"/>
    </row>
    <row r="29432" spans="4:4">
      <c r="D29432" s="112"/>
    </row>
    <row r="29433" spans="4:4">
      <c r="D29433" s="112"/>
    </row>
    <row r="29434" spans="4:4">
      <c r="D29434" s="112"/>
    </row>
    <row r="29435" spans="4:4">
      <c r="D29435" s="112"/>
    </row>
    <row r="29436" spans="4:4">
      <c r="D29436" s="112"/>
    </row>
    <row r="29437" spans="4:4">
      <c r="D29437" s="112"/>
    </row>
    <row r="29438" spans="4:4">
      <c r="D29438" s="112"/>
    </row>
    <row r="29439" spans="4:4">
      <c r="D29439" s="112"/>
    </row>
    <row r="29440" spans="4:4">
      <c r="D29440" s="112"/>
    </row>
    <row r="29441" spans="4:4">
      <c r="D29441" s="112"/>
    </row>
    <row r="29442" spans="4:4">
      <c r="D29442" s="112"/>
    </row>
    <row r="29443" spans="4:4">
      <c r="D29443" s="112"/>
    </row>
    <row r="29444" spans="4:4">
      <c r="D29444" s="112"/>
    </row>
    <row r="29445" spans="4:4">
      <c r="D29445" s="112"/>
    </row>
    <row r="29446" spans="4:4">
      <c r="D29446" s="112"/>
    </row>
    <row r="29447" spans="4:4">
      <c r="D29447" s="112"/>
    </row>
    <row r="29448" spans="4:4">
      <c r="D29448" s="112"/>
    </row>
    <row r="29449" spans="4:4">
      <c r="D29449" s="112"/>
    </row>
    <row r="29450" spans="4:4">
      <c r="D29450" s="112"/>
    </row>
    <row r="29451" spans="4:4">
      <c r="D29451" s="112"/>
    </row>
    <row r="29452" spans="4:4">
      <c r="D29452" s="112"/>
    </row>
    <row r="29453" spans="4:4">
      <c r="D29453" s="112"/>
    </row>
    <row r="29454" spans="4:4">
      <c r="D29454" s="112"/>
    </row>
    <row r="29455" spans="4:4">
      <c r="D29455" s="112"/>
    </row>
    <row r="29456" spans="4:4">
      <c r="D29456" s="112"/>
    </row>
    <row r="29457" spans="4:4">
      <c r="D29457" s="112"/>
    </row>
    <row r="29458" spans="4:4">
      <c r="D29458" s="112"/>
    </row>
    <row r="29459" spans="4:4">
      <c r="D29459" s="112"/>
    </row>
    <row r="29460" spans="4:4">
      <c r="D29460" s="112"/>
    </row>
    <row r="29461" spans="4:4">
      <c r="D29461" s="112"/>
    </row>
    <row r="29462" spans="4:4">
      <c r="D29462" s="112"/>
    </row>
    <row r="29463" spans="4:4">
      <c r="D29463" s="112"/>
    </row>
    <row r="29464" spans="4:4">
      <c r="D29464" s="112"/>
    </row>
    <row r="29465" spans="4:4">
      <c r="D29465" s="112"/>
    </row>
    <row r="29466" spans="4:4">
      <c r="D29466" s="112"/>
    </row>
    <row r="29467" spans="4:4">
      <c r="D29467" s="112"/>
    </row>
    <row r="29468" spans="4:4">
      <c r="D29468" s="112"/>
    </row>
    <row r="29469" spans="4:4">
      <c r="D29469" s="112"/>
    </row>
    <row r="29470" spans="4:4">
      <c r="D29470" s="112"/>
    </row>
    <row r="29471" spans="4:4">
      <c r="D29471" s="112"/>
    </row>
    <row r="29472" spans="4:4">
      <c r="D29472" s="112"/>
    </row>
    <row r="29473" spans="4:4">
      <c r="D29473" s="112"/>
    </row>
    <row r="29474" spans="4:4">
      <c r="D29474" s="112"/>
    </row>
    <row r="29475" spans="4:4">
      <c r="D29475" s="112"/>
    </row>
    <row r="29476" spans="4:4">
      <c r="D29476" s="112"/>
    </row>
    <row r="29477" spans="4:4">
      <c r="D29477" s="112"/>
    </row>
    <row r="29478" spans="4:4">
      <c r="D29478" s="112"/>
    </row>
    <row r="29479" spans="4:4">
      <c r="D29479" s="112"/>
    </row>
    <row r="29480" spans="4:4">
      <c r="D29480" s="112"/>
    </row>
    <row r="29481" spans="4:4">
      <c r="D29481" s="112"/>
    </row>
    <row r="29482" spans="4:4">
      <c r="D29482" s="112"/>
    </row>
    <row r="29483" spans="4:4">
      <c r="D29483" s="112"/>
    </row>
    <row r="29484" spans="4:4">
      <c r="D29484" s="112"/>
    </row>
    <row r="29485" spans="4:4">
      <c r="D29485" s="112"/>
    </row>
    <row r="29486" spans="4:4">
      <c r="D29486" s="112"/>
    </row>
    <row r="29487" spans="4:4">
      <c r="D29487" s="112"/>
    </row>
    <row r="29488" spans="4:4">
      <c r="D29488" s="112"/>
    </row>
    <row r="29489" spans="4:4">
      <c r="D29489" s="112"/>
    </row>
    <row r="29490" spans="4:4">
      <c r="D29490" s="112"/>
    </row>
    <row r="29491" spans="4:4">
      <c r="D29491" s="112"/>
    </row>
    <row r="29492" spans="4:4">
      <c r="D29492" s="112"/>
    </row>
    <row r="29493" spans="4:4">
      <c r="D29493" s="112"/>
    </row>
    <row r="29494" spans="4:4">
      <c r="D29494" s="112"/>
    </row>
    <row r="29495" spans="4:4">
      <c r="D29495" s="112"/>
    </row>
    <row r="29496" spans="4:4">
      <c r="D29496" s="112"/>
    </row>
    <row r="29497" spans="4:4">
      <c r="D29497" s="112"/>
    </row>
    <row r="29498" spans="4:4">
      <c r="D29498" s="112"/>
    </row>
    <row r="29499" spans="4:4">
      <c r="D29499" s="112"/>
    </row>
    <row r="29500" spans="4:4">
      <c r="D29500" s="112"/>
    </row>
    <row r="29501" spans="4:4">
      <c r="D29501" s="112"/>
    </row>
    <row r="29502" spans="4:4">
      <c r="D29502" s="112"/>
    </row>
    <row r="29503" spans="4:4">
      <c r="D29503" s="112"/>
    </row>
    <row r="29504" spans="4:4">
      <c r="D29504" s="112"/>
    </row>
    <row r="29505" spans="4:4">
      <c r="D29505" s="112"/>
    </row>
    <row r="29506" spans="4:4">
      <c r="D29506" s="112"/>
    </row>
    <row r="29507" spans="4:4">
      <c r="D29507" s="112"/>
    </row>
    <row r="29508" spans="4:4">
      <c r="D29508" s="112"/>
    </row>
    <row r="29509" spans="4:4">
      <c r="D29509" s="112"/>
    </row>
    <row r="29510" spans="4:4">
      <c r="D29510" s="112"/>
    </row>
    <row r="29511" spans="4:4">
      <c r="D29511" s="112"/>
    </row>
    <row r="29512" spans="4:4">
      <c r="D29512" s="112"/>
    </row>
    <row r="29513" spans="4:4">
      <c r="D29513" s="112"/>
    </row>
    <row r="29514" spans="4:4">
      <c r="D29514" s="112"/>
    </row>
    <row r="29515" spans="4:4">
      <c r="D29515" s="112"/>
    </row>
    <row r="29516" spans="4:4">
      <c r="D29516" s="112"/>
    </row>
    <row r="29517" spans="4:4">
      <c r="D29517" s="112"/>
    </row>
    <row r="29518" spans="4:4">
      <c r="D29518" s="112"/>
    </row>
    <row r="29519" spans="4:4">
      <c r="D29519" s="112"/>
    </row>
    <row r="29520" spans="4:4">
      <c r="D29520" s="112"/>
    </row>
    <row r="29521" spans="4:4">
      <c r="D29521" s="112"/>
    </row>
    <row r="29522" spans="4:4">
      <c r="D29522" s="112"/>
    </row>
    <row r="29523" spans="4:4">
      <c r="D29523" s="112"/>
    </row>
    <row r="29524" spans="4:4">
      <c r="D29524" s="112"/>
    </row>
    <row r="29525" spans="4:4">
      <c r="D29525" s="112"/>
    </row>
    <row r="29526" spans="4:4">
      <c r="D29526" s="112"/>
    </row>
    <row r="29527" spans="4:4">
      <c r="D29527" s="112"/>
    </row>
    <row r="29528" spans="4:4">
      <c r="D29528" s="112"/>
    </row>
    <row r="29529" spans="4:4">
      <c r="D29529" s="112"/>
    </row>
    <row r="29530" spans="4:4">
      <c r="D29530" s="112"/>
    </row>
    <row r="29531" spans="4:4">
      <c r="D29531" s="112"/>
    </row>
    <row r="29532" spans="4:4">
      <c r="D29532" s="112"/>
    </row>
    <row r="29533" spans="4:4">
      <c r="D29533" s="112"/>
    </row>
    <row r="29534" spans="4:4">
      <c r="D29534" s="112"/>
    </row>
    <row r="29535" spans="4:4">
      <c r="D29535" s="112"/>
    </row>
    <row r="29536" spans="4:4">
      <c r="D29536" s="112"/>
    </row>
    <row r="29537" spans="4:4">
      <c r="D29537" s="112"/>
    </row>
    <row r="29538" spans="4:4">
      <c r="D29538" s="112"/>
    </row>
    <row r="29539" spans="4:4">
      <c r="D29539" s="112"/>
    </row>
    <row r="29540" spans="4:4">
      <c r="D29540" s="112"/>
    </row>
    <row r="29541" spans="4:4">
      <c r="D29541" s="112"/>
    </row>
    <row r="29542" spans="4:4">
      <c r="D29542" s="112"/>
    </row>
    <row r="29543" spans="4:4">
      <c r="D29543" s="112"/>
    </row>
    <row r="29544" spans="4:4">
      <c r="D29544" s="112"/>
    </row>
    <row r="29545" spans="4:4">
      <c r="D29545" s="112"/>
    </row>
    <row r="29546" spans="4:4">
      <c r="D29546" s="112"/>
    </row>
    <row r="29547" spans="4:4">
      <c r="D29547" s="112"/>
    </row>
    <row r="29548" spans="4:4">
      <c r="D29548" s="112"/>
    </row>
    <row r="29549" spans="4:4">
      <c r="D29549" s="112"/>
    </row>
    <row r="29550" spans="4:4">
      <c r="D29550" s="112"/>
    </row>
    <row r="29551" spans="4:4">
      <c r="D29551" s="112"/>
    </row>
    <row r="29552" spans="4:4">
      <c r="D29552" s="112"/>
    </row>
    <row r="29553" spans="4:4">
      <c r="D29553" s="112"/>
    </row>
    <row r="29554" spans="4:4">
      <c r="D29554" s="112"/>
    </row>
    <row r="29555" spans="4:4">
      <c r="D29555" s="112"/>
    </row>
    <row r="29556" spans="4:4">
      <c r="D29556" s="112"/>
    </row>
    <row r="29557" spans="4:4">
      <c r="D29557" s="112"/>
    </row>
    <row r="29558" spans="4:4">
      <c r="D29558" s="112"/>
    </row>
    <row r="29559" spans="4:4">
      <c r="D29559" s="112"/>
    </row>
    <row r="29560" spans="4:4">
      <c r="D29560" s="112"/>
    </row>
    <row r="29561" spans="4:4">
      <c r="D29561" s="112"/>
    </row>
    <row r="29562" spans="4:4">
      <c r="D29562" s="112"/>
    </row>
    <row r="29563" spans="4:4">
      <c r="D29563" s="112"/>
    </row>
    <row r="29564" spans="4:4">
      <c r="D29564" s="112"/>
    </row>
    <row r="29565" spans="4:4">
      <c r="D29565" s="112"/>
    </row>
    <row r="29566" spans="4:4">
      <c r="D29566" s="112"/>
    </row>
    <row r="29567" spans="4:4">
      <c r="D29567" s="112"/>
    </row>
    <row r="29568" spans="4:4">
      <c r="D29568" s="112"/>
    </row>
    <row r="29569" spans="4:4">
      <c r="D29569" s="112"/>
    </row>
    <row r="29570" spans="4:4">
      <c r="D29570" s="112"/>
    </row>
    <row r="29571" spans="4:4">
      <c r="D29571" s="112"/>
    </row>
    <row r="29572" spans="4:4">
      <c r="D29572" s="112"/>
    </row>
    <row r="29573" spans="4:4">
      <c r="D29573" s="112"/>
    </row>
    <row r="29574" spans="4:4">
      <c r="D29574" s="112"/>
    </row>
    <row r="29575" spans="4:4">
      <c r="D29575" s="112"/>
    </row>
    <row r="29576" spans="4:4">
      <c r="D29576" s="112"/>
    </row>
    <row r="29577" spans="4:4">
      <c r="D29577" s="112"/>
    </row>
    <row r="29578" spans="4:4">
      <c r="D29578" s="112"/>
    </row>
    <row r="29579" spans="4:4">
      <c r="D29579" s="112"/>
    </row>
    <row r="29580" spans="4:4">
      <c r="D29580" s="112"/>
    </row>
    <row r="29581" spans="4:4">
      <c r="D29581" s="112"/>
    </row>
    <row r="29582" spans="4:4">
      <c r="D29582" s="112"/>
    </row>
    <row r="29583" spans="4:4">
      <c r="D29583" s="112"/>
    </row>
    <row r="29584" spans="4:4">
      <c r="D29584" s="112"/>
    </row>
    <row r="29585" spans="4:4">
      <c r="D29585" s="112"/>
    </row>
    <row r="29586" spans="4:4">
      <c r="D29586" s="112"/>
    </row>
    <row r="29587" spans="4:4">
      <c r="D29587" s="112"/>
    </row>
    <row r="29588" spans="4:4">
      <c r="D29588" s="112"/>
    </row>
    <row r="29589" spans="4:4">
      <c r="D29589" s="112"/>
    </row>
    <row r="29590" spans="4:4">
      <c r="D29590" s="112"/>
    </row>
    <row r="29591" spans="4:4">
      <c r="D29591" s="112"/>
    </row>
    <row r="29592" spans="4:4">
      <c r="D29592" s="112"/>
    </row>
    <row r="29593" spans="4:4">
      <c r="D29593" s="112"/>
    </row>
    <row r="29594" spans="4:4">
      <c r="D29594" s="112"/>
    </row>
    <row r="29595" spans="4:4">
      <c r="D29595" s="112"/>
    </row>
    <row r="29596" spans="4:4">
      <c r="D29596" s="112"/>
    </row>
    <row r="29597" spans="4:4">
      <c r="D29597" s="112"/>
    </row>
    <row r="29598" spans="4:4">
      <c r="D29598" s="112"/>
    </row>
    <row r="29599" spans="4:4">
      <c r="D29599" s="112"/>
    </row>
    <row r="29600" spans="4:4">
      <c r="D29600" s="112"/>
    </row>
    <row r="29601" spans="4:4">
      <c r="D29601" s="112"/>
    </row>
    <row r="29602" spans="4:4">
      <c r="D29602" s="112"/>
    </row>
    <row r="29603" spans="4:4">
      <c r="D29603" s="112"/>
    </row>
    <row r="29604" spans="4:4">
      <c r="D29604" s="112"/>
    </row>
    <row r="29605" spans="4:4">
      <c r="D29605" s="112"/>
    </row>
    <row r="29606" spans="4:4">
      <c r="D29606" s="112"/>
    </row>
    <row r="29607" spans="4:4">
      <c r="D29607" s="112"/>
    </row>
    <row r="29608" spans="4:4">
      <c r="D29608" s="112"/>
    </row>
    <row r="29609" spans="4:4">
      <c r="D29609" s="112"/>
    </row>
    <row r="29610" spans="4:4">
      <c r="D29610" s="112"/>
    </row>
    <row r="29611" spans="4:4">
      <c r="D29611" s="112"/>
    </row>
    <row r="29612" spans="4:4">
      <c r="D29612" s="112"/>
    </row>
    <row r="29613" spans="4:4">
      <c r="D29613" s="112"/>
    </row>
    <row r="29614" spans="4:4">
      <c r="D29614" s="112"/>
    </row>
    <row r="29615" spans="4:4">
      <c r="D29615" s="112"/>
    </row>
    <row r="29616" spans="4:4">
      <c r="D29616" s="112"/>
    </row>
    <row r="29617" spans="4:4">
      <c r="D29617" s="112"/>
    </row>
    <row r="29618" spans="4:4">
      <c r="D29618" s="112"/>
    </row>
    <row r="29619" spans="4:4">
      <c r="D29619" s="112"/>
    </row>
    <row r="29620" spans="4:4">
      <c r="D29620" s="112"/>
    </row>
    <row r="29621" spans="4:4">
      <c r="D29621" s="112"/>
    </row>
    <row r="29622" spans="4:4">
      <c r="D29622" s="112"/>
    </row>
    <row r="29623" spans="4:4">
      <c r="D29623" s="112"/>
    </row>
    <row r="29624" spans="4:4">
      <c r="D29624" s="112"/>
    </row>
    <row r="29625" spans="4:4">
      <c r="D29625" s="112"/>
    </row>
    <row r="29626" spans="4:4">
      <c r="D29626" s="112"/>
    </row>
    <row r="29627" spans="4:4">
      <c r="D29627" s="112"/>
    </row>
    <row r="29628" spans="4:4">
      <c r="D29628" s="112"/>
    </row>
    <row r="29629" spans="4:4">
      <c r="D29629" s="112"/>
    </row>
    <row r="29630" spans="4:4">
      <c r="D29630" s="112"/>
    </row>
    <row r="29631" spans="4:4">
      <c r="D29631" s="112"/>
    </row>
    <row r="29632" spans="4:4">
      <c r="D29632" s="112"/>
    </row>
    <row r="29633" spans="4:4">
      <c r="D29633" s="112"/>
    </row>
    <row r="29634" spans="4:4">
      <c r="D29634" s="112"/>
    </row>
    <row r="29635" spans="4:4">
      <c r="D29635" s="112"/>
    </row>
    <row r="29636" spans="4:4">
      <c r="D29636" s="112"/>
    </row>
    <row r="29637" spans="4:4">
      <c r="D29637" s="112"/>
    </row>
    <row r="29638" spans="4:4">
      <c r="D29638" s="112"/>
    </row>
    <row r="29639" spans="4:4">
      <c r="D29639" s="112"/>
    </row>
    <row r="29640" spans="4:4">
      <c r="D29640" s="112"/>
    </row>
    <row r="29641" spans="4:4">
      <c r="D29641" s="112"/>
    </row>
    <row r="29642" spans="4:4">
      <c r="D29642" s="112"/>
    </row>
    <row r="29643" spans="4:4">
      <c r="D29643" s="112"/>
    </row>
    <row r="29644" spans="4:4">
      <c r="D29644" s="112"/>
    </row>
    <row r="29645" spans="4:4">
      <c r="D29645" s="112"/>
    </row>
    <row r="29646" spans="4:4">
      <c r="D29646" s="112"/>
    </row>
    <row r="29647" spans="4:4">
      <c r="D29647" s="112"/>
    </row>
    <row r="29648" spans="4:4">
      <c r="D29648" s="112"/>
    </row>
    <row r="29649" spans="4:4">
      <c r="D29649" s="112"/>
    </row>
    <row r="29650" spans="4:4">
      <c r="D29650" s="112"/>
    </row>
    <row r="29651" spans="4:4">
      <c r="D29651" s="112"/>
    </row>
    <row r="29652" spans="4:4">
      <c r="D29652" s="112"/>
    </row>
    <row r="29653" spans="4:4">
      <c r="D29653" s="112"/>
    </row>
    <row r="29654" spans="4:4">
      <c r="D29654" s="112"/>
    </row>
    <row r="29655" spans="4:4">
      <c r="D29655" s="112"/>
    </row>
    <row r="29656" spans="4:4">
      <c r="D29656" s="112"/>
    </row>
    <row r="29657" spans="4:4">
      <c r="D29657" s="112"/>
    </row>
    <row r="29658" spans="4:4">
      <c r="D29658" s="112"/>
    </row>
    <row r="29659" spans="4:4">
      <c r="D29659" s="112"/>
    </row>
    <row r="29660" spans="4:4">
      <c r="D29660" s="112"/>
    </row>
    <row r="29661" spans="4:4">
      <c r="D29661" s="112"/>
    </row>
    <row r="29662" spans="4:4">
      <c r="D29662" s="112"/>
    </row>
    <row r="29663" spans="4:4">
      <c r="D29663" s="112"/>
    </row>
    <row r="29664" spans="4:4">
      <c r="D29664" s="112"/>
    </row>
    <row r="29665" spans="4:4">
      <c r="D29665" s="112"/>
    </row>
    <row r="29666" spans="4:4">
      <c r="D29666" s="112"/>
    </row>
    <row r="29667" spans="4:4">
      <c r="D29667" s="112"/>
    </row>
    <row r="29668" spans="4:4">
      <c r="D29668" s="112"/>
    </row>
    <row r="29669" spans="4:4">
      <c r="D29669" s="112"/>
    </row>
    <row r="29670" spans="4:4">
      <c r="D29670" s="112"/>
    </row>
    <row r="29671" spans="4:4">
      <c r="D29671" s="112"/>
    </row>
    <row r="29672" spans="4:4">
      <c r="D29672" s="112"/>
    </row>
    <row r="29673" spans="4:4">
      <c r="D29673" s="112"/>
    </row>
    <row r="29674" spans="4:4">
      <c r="D29674" s="112"/>
    </row>
    <row r="29675" spans="4:4">
      <c r="D29675" s="112"/>
    </row>
    <row r="29676" spans="4:4">
      <c r="D29676" s="112"/>
    </row>
    <row r="29677" spans="4:4">
      <c r="D29677" s="112"/>
    </row>
    <row r="29678" spans="4:4">
      <c r="D29678" s="112"/>
    </row>
    <row r="29679" spans="4:4">
      <c r="D29679" s="112"/>
    </row>
    <row r="29680" spans="4:4">
      <c r="D29680" s="112"/>
    </row>
    <row r="29681" spans="4:4">
      <c r="D29681" s="112"/>
    </row>
    <row r="29682" spans="4:4">
      <c r="D29682" s="112"/>
    </row>
    <row r="29683" spans="4:4">
      <c r="D29683" s="112"/>
    </row>
    <row r="29684" spans="4:4">
      <c r="D29684" s="112"/>
    </row>
    <row r="29685" spans="4:4">
      <c r="D29685" s="112"/>
    </row>
    <row r="29686" spans="4:4">
      <c r="D29686" s="112"/>
    </row>
    <row r="29687" spans="4:4">
      <c r="D29687" s="112"/>
    </row>
    <row r="29688" spans="4:4">
      <c r="D29688" s="112"/>
    </row>
    <row r="29689" spans="4:4">
      <c r="D29689" s="112"/>
    </row>
    <row r="29690" spans="4:4">
      <c r="D29690" s="112"/>
    </row>
    <row r="29691" spans="4:4">
      <c r="D29691" s="112"/>
    </row>
    <row r="29692" spans="4:4">
      <c r="D29692" s="112"/>
    </row>
    <row r="29693" spans="4:4">
      <c r="D29693" s="112"/>
    </row>
    <row r="29694" spans="4:4">
      <c r="D29694" s="112"/>
    </row>
    <row r="29695" spans="4:4">
      <c r="D29695" s="112"/>
    </row>
    <row r="29696" spans="4:4">
      <c r="D29696" s="112"/>
    </row>
    <row r="29697" spans="4:4">
      <c r="D29697" s="112"/>
    </row>
    <row r="29698" spans="4:4">
      <c r="D29698" s="112"/>
    </row>
    <row r="29699" spans="4:4">
      <c r="D29699" s="112"/>
    </row>
    <row r="29700" spans="4:4">
      <c r="D29700" s="112"/>
    </row>
    <row r="29701" spans="4:4">
      <c r="D29701" s="112"/>
    </row>
    <row r="29702" spans="4:4">
      <c r="D29702" s="112"/>
    </row>
    <row r="29703" spans="4:4">
      <c r="D29703" s="112"/>
    </row>
    <row r="29704" spans="4:4">
      <c r="D29704" s="112"/>
    </row>
    <row r="29705" spans="4:4">
      <c r="D29705" s="112"/>
    </row>
    <row r="29706" spans="4:4">
      <c r="D29706" s="112"/>
    </row>
    <row r="29707" spans="4:4">
      <c r="D29707" s="112"/>
    </row>
    <row r="29708" spans="4:4">
      <c r="D29708" s="112"/>
    </row>
    <row r="29709" spans="4:4">
      <c r="D29709" s="112"/>
    </row>
    <row r="29710" spans="4:4">
      <c r="D29710" s="112"/>
    </row>
    <row r="29711" spans="4:4">
      <c r="D29711" s="112"/>
    </row>
    <row r="29712" spans="4:4">
      <c r="D29712" s="112"/>
    </row>
    <row r="29713" spans="4:4">
      <c r="D29713" s="112"/>
    </row>
    <row r="29714" spans="4:4">
      <c r="D29714" s="112"/>
    </row>
    <row r="29715" spans="4:4">
      <c r="D29715" s="112"/>
    </row>
    <row r="29716" spans="4:4">
      <c r="D29716" s="112"/>
    </row>
    <row r="29717" spans="4:4">
      <c r="D29717" s="112"/>
    </row>
    <row r="29718" spans="4:4">
      <c r="D29718" s="112"/>
    </row>
    <row r="29719" spans="4:4">
      <c r="D29719" s="112"/>
    </row>
    <row r="29720" spans="4:4">
      <c r="D29720" s="112"/>
    </row>
    <row r="29721" spans="4:4">
      <c r="D29721" s="112"/>
    </row>
    <row r="29722" spans="4:4">
      <c r="D29722" s="112"/>
    </row>
    <row r="29723" spans="4:4">
      <c r="D29723" s="112"/>
    </row>
    <row r="29724" spans="4:4">
      <c r="D29724" s="112"/>
    </row>
    <row r="29725" spans="4:4">
      <c r="D29725" s="112"/>
    </row>
    <row r="29726" spans="4:4">
      <c r="D29726" s="112"/>
    </row>
    <row r="29727" spans="4:4">
      <c r="D29727" s="112"/>
    </row>
    <row r="29728" spans="4:4">
      <c r="D29728" s="112"/>
    </row>
    <row r="29729" spans="4:4">
      <c r="D29729" s="112"/>
    </row>
    <row r="29730" spans="4:4">
      <c r="D29730" s="112"/>
    </row>
    <row r="29731" spans="4:4">
      <c r="D29731" s="112"/>
    </row>
    <row r="29732" spans="4:4">
      <c r="D29732" s="112"/>
    </row>
    <row r="29733" spans="4:4">
      <c r="D29733" s="112"/>
    </row>
    <row r="29734" spans="4:4">
      <c r="D29734" s="112"/>
    </row>
    <row r="29735" spans="4:4">
      <c r="D29735" s="112"/>
    </row>
    <row r="29736" spans="4:4">
      <c r="D29736" s="112"/>
    </row>
    <row r="29737" spans="4:4">
      <c r="D29737" s="112"/>
    </row>
    <row r="29738" spans="4:4">
      <c r="D29738" s="112"/>
    </row>
    <row r="29739" spans="4:4">
      <c r="D29739" s="112"/>
    </row>
    <row r="29740" spans="4:4">
      <c r="D29740" s="112"/>
    </row>
    <row r="29741" spans="4:4">
      <c r="D29741" s="112"/>
    </row>
    <row r="29742" spans="4:4">
      <c r="D29742" s="112"/>
    </row>
    <row r="29743" spans="4:4">
      <c r="D29743" s="112"/>
    </row>
    <row r="29744" spans="4:4">
      <c r="D29744" s="112"/>
    </row>
    <row r="29745" spans="4:4">
      <c r="D29745" s="112"/>
    </row>
    <row r="29746" spans="4:4">
      <c r="D29746" s="112"/>
    </row>
    <row r="29747" spans="4:4">
      <c r="D29747" s="112"/>
    </row>
    <row r="29748" spans="4:4">
      <c r="D29748" s="112"/>
    </row>
    <row r="29749" spans="4:4">
      <c r="D29749" s="112"/>
    </row>
    <row r="29750" spans="4:4">
      <c r="D29750" s="112"/>
    </row>
    <row r="29751" spans="4:4">
      <c r="D29751" s="112"/>
    </row>
    <row r="29752" spans="4:4">
      <c r="D29752" s="112"/>
    </row>
    <row r="29753" spans="4:4">
      <c r="D29753" s="112"/>
    </row>
    <row r="29754" spans="4:4">
      <c r="D29754" s="112"/>
    </row>
    <row r="29755" spans="4:4">
      <c r="D29755" s="112"/>
    </row>
    <row r="29756" spans="4:4">
      <c r="D29756" s="112"/>
    </row>
    <row r="29757" spans="4:4">
      <c r="D29757" s="112"/>
    </row>
    <row r="29758" spans="4:4">
      <c r="D29758" s="112"/>
    </row>
    <row r="29759" spans="4:4">
      <c r="D29759" s="112"/>
    </row>
    <row r="29760" spans="4:4">
      <c r="D29760" s="112"/>
    </row>
    <row r="29761" spans="4:4">
      <c r="D29761" s="112"/>
    </row>
    <row r="29762" spans="4:4">
      <c r="D29762" s="112"/>
    </row>
    <row r="29763" spans="4:4">
      <c r="D29763" s="112"/>
    </row>
    <row r="29764" spans="4:4">
      <c r="D29764" s="112"/>
    </row>
    <row r="29765" spans="4:4">
      <c r="D29765" s="112"/>
    </row>
    <row r="29766" spans="4:4">
      <c r="D29766" s="112"/>
    </row>
    <row r="29767" spans="4:4">
      <c r="D29767" s="112"/>
    </row>
    <row r="29768" spans="4:4">
      <c r="D29768" s="112"/>
    </row>
    <row r="29769" spans="4:4">
      <c r="D29769" s="112"/>
    </row>
    <row r="29770" spans="4:4">
      <c r="D29770" s="112"/>
    </row>
    <row r="29771" spans="4:4">
      <c r="D29771" s="112"/>
    </row>
    <row r="29772" spans="4:4">
      <c r="D29772" s="112"/>
    </row>
    <row r="29773" spans="4:4">
      <c r="D29773" s="112"/>
    </row>
    <row r="29774" spans="4:4">
      <c r="D29774" s="112"/>
    </row>
    <row r="29775" spans="4:4">
      <c r="D29775" s="112"/>
    </row>
    <row r="29776" spans="4:4">
      <c r="D29776" s="112"/>
    </row>
    <row r="29777" spans="4:4">
      <c r="D29777" s="112"/>
    </row>
    <row r="29778" spans="4:4">
      <c r="D29778" s="112"/>
    </row>
    <row r="29779" spans="4:4">
      <c r="D29779" s="112"/>
    </row>
    <row r="29780" spans="4:4">
      <c r="D29780" s="112"/>
    </row>
    <row r="29781" spans="4:4">
      <c r="D29781" s="112"/>
    </row>
    <row r="29782" spans="4:4">
      <c r="D29782" s="112"/>
    </row>
    <row r="29783" spans="4:4">
      <c r="D29783" s="112"/>
    </row>
    <row r="29784" spans="4:4">
      <c r="D29784" s="112"/>
    </row>
    <row r="29785" spans="4:4">
      <c r="D29785" s="112"/>
    </row>
    <row r="29786" spans="4:4">
      <c r="D29786" s="112"/>
    </row>
    <row r="29787" spans="4:4">
      <c r="D29787" s="112"/>
    </row>
    <row r="29788" spans="4:4">
      <c r="D29788" s="112"/>
    </row>
    <row r="29789" spans="4:4">
      <c r="D29789" s="112"/>
    </row>
    <row r="29790" spans="4:4">
      <c r="D29790" s="112"/>
    </row>
    <row r="29791" spans="4:4">
      <c r="D29791" s="112"/>
    </row>
    <row r="29792" spans="4:4">
      <c r="D29792" s="112"/>
    </row>
    <row r="29793" spans="4:4">
      <c r="D29793" s="112"/>
    </row>
    <row r="29794" spans="4:4">
      <c r="D29794" s="112"/>
    </row>
    <row r="29795" spans="4:4">
      <c r="D29795" s="112"/>
    </row>
    <row r="29796" spans="4:4">
      <c r="D29796" s="112"/>
    </row>
    <row r="29797" spans="4:4">
      <c r="D29797" s="112"/>
    </row>
    <row r="29798" spans="4:4">
      <c r="D29798" s="112"/>
    </row>
    <row r="29799" spans="4:4">
      <c r="D29799" s="112"/>
    </row>
    <row r="29800" spans="4:4">
      <c r="D29800" s="112"/>
    </row>
    <row r="29801" spans="4:4">
      <c r="D29801" s="112"/>
    </row>
    <row r="29802" spans="4:4">
      <c r="D29802" s="112"/>
    </row>
    <row r="29803" spans="4:4">
      <c r="D29803" s="112"/>
    </row>
    <row r="29804" spans="4:4">
      <c r="D29804" s="112"/>
    </row>
    <row r="29805" spans="4:4">
      <c r="D29805" s="112"/>
    </row>
    <row r="29806" spans="4:4">
      <c r="D29806" s="112"/>
    </row>
    <row r="29807" spans="4:4">
      <c r="D29807" s="112"/>
    </row>
    <row r="29808" spans="4:4">
      <c r="D29808" s="112"/>
    </row>
    <row r="29809" spans="4:4">
      <c r="D29809" s="112"/>
    </row>
    <row r="29810" spans="4:4">
      <c r="D29810" s="112"/>
    </row>
    <row r="29811" spans="4:4">
      <c r="D29811" s="112"/>
    </row>
    <row r="29812" spans="4:4">
      <c r="D29812" s="112"/>
    </row>
    <row r="29813" spans="4:4">
      <c r="D29813" s="112"/>
    </row>
    <row r="29814" spans="4:4">
      <c r="D29814" s="112"/>
    </row>
    <row r="29815" spans="4:4">
      <c r="D29815" s="112"/>
    </row>
    <row r="29816" spans="4:4">
      <c r="D29816" s="112"/>
    </row>
    <row r="29817" spans="4:4">
      <c r="D29817" s="112"/>
    </row>
    <row r="29818" spans="4:4">
      <c r="D29818" s="112"/>
    </row>
    <row r="29819" spans="4:4">
      <c r="D29819" s="112"/>
    </row>
    <row r="29820" spans="4:4">
      <c r="D29820" s="112"/>
    </row>
    <row r="29821" spans="4:4">
      <c r="D29821" s="112"/>
    </row>
    <row r="29822" spans="4:4">
      <c r="D29822" s="112"/>
    </row>
    <row r="29823" spans="4:4">
      <c r="D29823" s="112"/>
    </row>
    <row r="29824" spans="4:4">
      <c r="D29824" s="112"/>
    </row>
    <row r="29825" spans="4:4">
      <c r="D29825" s="112"/>
    </row>
    <row r="29826" spans="4:4">
      <c r="D29826" s="112"/>
    </row>
    <row r="29827" spans="4:4">
      <c r="D29827" s="112"/>
    </row>
    <row r="29828" spans="4:4">
      <c r="D29828" s="112"/>
    </row>
    <row r="29829" spans="4:4">
      <c r="D29829" s="112"/>
    </row>
    <row r="29830" spans="4:4">
      <c r="D29830" s="112"/>
    </row>
    <row r="29831" spans="4:4">
      <c r="D29831" s="112"/>
    </row>
    <row r="29832" spans="4:4">
      <c r="D29832" s="112"/>
    </row>
    <row r="29833" spans="4:4">
      <c r="D29833" s="112"/>
    </row>
    <row r="29834" spans="4:4">
      <c r="D29834" s="112"/>
    </row>
    <row r="29835" spans="4:4">
      <c r="D29835" s="112"/>
    </row>
    <row r="29836" spans="4:4">
      <c r="D29836" s="112"/>
    </row>
    <row r="29837" spans="4:4">
      <c r="D29837" s="112"/>
    </row>
    <row r="29838" spans="4:4">
      <c r="D29838" s="112"/>
    </row>
    <row r="29839" spans="4:4">
      <c r="D29839" s="112"/>
    </row>
    <row r="29840" spans="4:4">
      <c r="D29840" s="112"/>
    </row>
    <row r="29841" spans="4:4">
      <c r="D29841" s="112"/>
    </row>
    <row r="29842" spans="4:4">
      <c r="D29842" s="112"/>
    </row>
    <row r="29843" spans="4:4">
      <c r="D29843" s="112"/>
    </row>
    <row r="29844" spans="4:4">
      <c r="D29844" s="112"/>
    </row>
    <row r="29845" spans="4:4">
      <c r="D29845" s="112"/>
    </row>
    <row r="29846" spans="4:4">
      <c r="D29846" s="112"/>
    </row>
    <row r="29847" spans="4:4">
      <c r="D29847" s="112"/>
    </row>
    <row r="29848" spans="4:4">
      <c r="D29848" s="112"/>
    </row>
    <row r="29849" spans="4:4">
      <c r="D29849" s="112"/>
    </row>
    <row r="29850" spans="4:4">
      <c r="D29850" s="112"/>
    </row>
    <row r="29851" spans="4:4">
      <c r="D29851" s="112"/>
    </row>
    <row r="29852" spans="4:4">
      <c r="D29852" s="112"/>
    </row>
    <row r="29853" spans="4:4">
      <c r="D29853" s="112"/>
    </row>
    <row r="29854" spans="4:4">
      <c r="D29854" s="112"/>
    </row>
    <row r="29855" spans="4:4">
      <c r="D29855" s="112"/>
    </row>
    <row r="29856" spans="4:4">
      <c r="D29856" s="112"/>
    </row>
    <row r="29857" spans="4:4">
      <c r="D29857" s="112"/>
    </row>
    <row r="29858" spans="4:4">
      <c r="D29858" s="112"/>
    </row>
    <row r="29859" spans="4:4">
      <c r="D29859" s="112"/>
    </row>
    <row r="29860" spans="4:4">
      <c r="D29860" s="112"/>
    </row>
    <row r="29861" spans="4:4">
      <c r="D29861" s="112"/>
    </row>
    <row r="29862" spans="4:4">
      <c r="D29862" s="112"/>
    </row>
    <row r="29863" spans="4:4">
      <c r="D29863" s="112"/>
    </row>
    <row r="29864" spans="4:4">
      <c r="D29864" s="112"/>
    </row>
    <row r="29865" spans="4:4">
      <c r="D29865" s="112"/>
    </row>
    <row r="29866" spans="4:4">
      <c r="D29866" s="112"/>
    </row>
    <row r="29867" spans="4:4">
      <c r="D29867" s="112"/>
    </row>
    <row r="29868" spans="4:4">
      <c r="D29868" s="112"/>
    </row>
    <row r="29869" spans="4:4">
      <c r="D29869" s="112"/>
    </row>
    <row r="29870" spans="4:4">
      <c r="D29870" s="112"/>
    </row>
    <row r="29871" spans="4:4">
      <c r="D29871" s="112"/>
    </row>
    <row r="29872" spans="4:4">
      <c r="D29872" s="112"/>
    </row>
    <row r="29873" spans="4:4">
      <c r="D29873" s="112"/>
    </row>
    <row r="29874" spans="4:4">
      <c r="D29874" s="112"/>
    </row>
    <row r="29875" spans="4:4">
      <c r="D29875" s="112"/>
    </row>
    <row r="29876" spans="4:4">
      <c r="D29876" s="112"/>
    </row>
    <row r="29877" spans="4:4">
      <c r="D29877" s="112"/>
    </row>
    <row r="29878" spans="4:4">
      <c r="D29878" s="112"/>
    </row>
    <row r="29879" spans="4:4">
      <c r="D29879" s="112"/>
    </row>
    <row r="29880" spans="4:4">
      <c r="D29880" s="112"/>
    </row>
    <row r="29881" spans="4:4">
      <c r="D29881" s="112"/>
    </row>
    <row r="29882" spans="4:4">
      <c r="D29882" s="112"/>
    </row>
    <row r="29883" spans="4:4">
      <c r="D29883" s="112"/>
    </row>
    <row r="29884" spans="4:4">
      <c r="D29884" s="112"/>
    </row>
    <row r="29885" spans="4:4">
      <c r="D29885" s="112"/>
    </row>
    <row r="29886" spans="4:4">
      <c r="D29886" s="112"/>
    </row>
    <row r="29887" spans="4:4">
      <c r="D29887" s="112"/>
    </row>
    <row r="29888" spans="4:4">
      <c r="D29888" s="112"/>
    </row>
    <row r="29889" spans="4:4">
      <c r="D29889" s="112"/>
    </row>
    <row r="29890" spans="4:4">
      <c r="D29890" s="112"/>
    </row>
    <row r="29891" spans="4:4">
      <c r="D29891" s="112"/>
    </row>
    <row r="29892" spans="4:4">
      <c r="D29892" s="112"/>
    </row>
    <row r="29893" spans="4:4">
      <c r="D29893" s="112"/>
    </row>
    <row r="29894" spans="4:4">
      <c r="D29894" s="112"/>
    </row>
    <row r="29895" spans="4:4">
      <c r="D29895" s="112"/>
    </row>
    <row r="29896" spans="4:4">
      <c r="D29896" s="112"/>
    </row>
    <row r="29897" spans="4:4">
      <c r="D29897" s="112"/>
    </row>
    <row r="29898" spans="4:4">
      <c r="D29898" s="112"/>
    </row>
    <row r="29899" spans="4:4">
      <c r="D29899" s="112"/>
    </row>
    <row r="29900" spans="4:4">
      <c r="D29900" s="112"/>
    </row>
    <row r="29901" spans="4:4">
      <c r="D29901" s="112"/>
    </row>
    <row r="29902" spans="4:4">
      <c r="D29902" s="112"/>
    </row>
    <row r="29903" spans="4:4">
      <c r="D29903" s="112"/>
    </row>
    <row r="29904" spans="4:4">
      <c r="D29904" s="112"/>
    </row>
    <row r="29905" spans="4:4">
      <c r="D29905" s="112"/>
    </row>
    <row r="29906" spans="4:4">
      <c r="D29906" s="112"/>
    </row>
    <row r="29907" spans="4:4">
      <c r="D29907" s="112"/>
    </row>
    <row r="29908" spans="4:4">
      <c r="D29908" s="112"/>
    </row>
    <row r="29909" spans="4:4">
      <c r="D29909" s="112"/>
    </row>
    <row r="29910" spans="4:4">
      <c r="D29910" s="112"/>
    </row>
    <row r="29911" spans="4:4">
      <c r="D29911" s="112"/>
    </row>
    <row r="29912" spans="4:4">
      <c r="D29912" s="112"/>
    </row>
    <row r="29913" spans="4:4">
      <c r="D29913" s="112"/>
    </row>
    <row r="29914" spans="4:4">
      <c r="D29914" s="112"/>
    </row>
    <row r="29915" spans="4:4">
      <c r="D29915" s="112"/>
    </row>
    <row r="29916" spans="4:4">
      <c r="D29916" s="112"/>
    </row>
    <row r="29917" spans="4:4">
      <c r="D29917" s="112"/>
    </row>
    <row r="29918" spans="4:4">
      <c r="D29918" s="112"/>
    </row>
    <row r="29919" spans="4:4">
      <c r="D29919" s="112"/>
    </row>
    <row r="29920" spans="4:4">
      <c r="D29920" s="112"/>
    </row>
    <row r="29921" spans="4:4">
      <c r="D29921" s="112"/>
    </row>
    <row r="29922" spans="4:4">
      <c r="D29922" s="112"/>
    </row>
    <row r="29923" spans="4:4">
      <c r="D29923" s="112"/>
    </row>
    <row r="29924" spans="4:4">
      <c r="D29924" s="112"/>
    </row>
    <row r="29925" spans="4:4">
      <c r="D29925" s="112"/>
    </row>
    <row r="29926" spans="4:4">
      <c r="D29926" s="112"/>
    </row>
    <row r="29927" spans="4:4">
      <c r="D29927" s="112"/>
    </row>
    <row r="29928" spans="4:4">
      <c r="D29928" s="112"/>
    </row>
    <row r="29929" spans="4:4">
      <c r="D29929" s="112"/>
    </row>
    <row r="29930" spans="4:4">
      <c r="D29930" s="112"/>
    </row>
    <row r="29931" spans="4:4">
      <c r="D29931" s="112"/>
    </row>
    <row r="29932" spans="4:4">
      <c r="D29932" s="112"/>
    </row>
    <row r="29933" spans="4:4">
      <c r="D29933" s="112"/>
    </row>
    <row r="29934" spans="4:4">
      <c r="D29934" s="112"/>
    </row>
    <row r="29935" spans="4:4">
      <c r="D29935" s="112"/>
    </row>
    <row r="29936" spans="4:4">
      <c r="D29936" s="112"/>
    </row>
    <row r="29937" spans="4:4">
      <c r="D29937" s="112"/>
    </row>
    <row r="29938" spans="4:4">
      <c r="D29938" s="112"/>
    </row>
    <row r="29939" spans="4:4">
      <c r="D29939" s="112"/>
    </row>
    <row r="29940" spans="4:4">
      <c r="D29940" s="112"/>
    </row>
    <row r="29941" spans="4:4">
      <c r="D29941" s="112"/>
    </row>
    <row r="29942" spans="4:4">
      <c r="D29942" s="112"/>
    </row>
    <row r="29943" spans="4:4">
      <c r="D29943" s="112"/>
    </row>
    <row r="29944" spans="4:4">
      <c r="D29944" s="112"/>
    </row>
    <row r="29945" spans="4:4">
      <c r="D29945" s="112"/>
    </row>
    <row r="29946" spans="4:4">
      <c r="D29946" s="112"/>
    </row>
    <row r="29947" spans="4:4">
      <c r="D29947" s="112"/>
    </row>
    <row r="29948" spans="4:4">
      <c r="D29948" s="112"/>
    </row>
    <row r="29949" spans="4:4">
      <c r="D29949" s="112"/>
    </row>
    <row r="29950" spans="4:4">
      <c r="D29950" s="112"/>
    </row>
    <row r="29951" spans="4:4">
      <c r="D29951" s="112"/>
    </row>
    <row r="29952" spans="4:4">
      <c r="D29952" s="112"/>
    </row>
    <row r="29953" spans="4:4">
      <c r="D29953" s="112"/>
    </row>
    <row r="29954" spans="4:4">
      <c r="D29954" s="112"/>
    </row>
    <row r="29955" spans="4:4">
      <c r="D29955" s="112"/>
    </row>
    <row r="29956" spans="4:4">
      <c r="D29956" s="112"/>
    </row>
    <row r="29957" spans="4:4">
      <c r="D29957" s="112"/>
    </row>
    <row r="29958" spans="4:4">
      <c r="D29958" s="112"/>
    </row>
    <row r="29959" spans="4:4">
      <c r="D29959" s="112"/>
    </row>
    <row r="29960" spans="4:4">
      <c r="D29960" s="112"/>
    </row>
    <row r="29961" spans="4:4">
      <c r="D29961" s="112"/>
    </row>
    <row r="29962" spans="4:4">
      <c r="D29962" s="112"/>
    </row>
    <row r="29963" spans="4:4">
      <c r="D29963" s="112"/>
    </row>
    <row r="29964" spans="4:4">
      <c r="D29964" s="112"/>
    </row>
    <row r="29965" spans="4:4">
      <c r="D29965" s="112"/>
    </row>
    <row r="29966" spans="4:4">
      <c r="D29966" s="112"/>
    </row>
    <row r="29967" spans="4:4">
      <c r="D29967" s="112"/>
    </row>
    <row r="29968" spans="4:4">
      <c r="D29968" s="112"/>
    </row>
    <row r="29969" spans="4:4">
      <c r="D29969" s="112"/>
    </row>
    <row r="29970" spans="4:4">
      <c r="D29970" s="112"/>
    </row>
    <row r="29971" spans="4:4">
      <c r="D29971" s="112"/>
    </row>
    <row r="29972" spans="4:4">
      <c r="D29972" s="112"/>
    </row>
    <row r="29973" spans="4:4">
      <c r="D29973" s="112"/>
    </row>
    <row r="29974" spans="4:4">
      <c r="D29974" s="112"/>
    </row>
    <row r="29975" spans="4:4">
      <c r="D29975" s="112"/>
    </row>
    <row r="29976" spans="4:4">
      <c r="D29976" s="112"/>
    </row>
    <row r="29977" spans="4:4">
      <c r="D29977" s="112"/>
    </row>
    <row r="29978" spans="4:4">
      <c r="D29978" s="112"/>
    </row>
    <row r="29979" spans="4:4">
      <c r="D29979" s="112"/>
    </row>
    <row r="29980" spans="4:4">
      <c r="D29980" s="112"/>
    </row>
    <row r="29981" spans="4:4">
      <c r="D29981" s="112"/>
    </row>
    <row r="29982" spans="4:4">
      <c r="D29982" s="112"/>
    </row>
    <row r="29983" spans="4:4">
      <c r="D29983" s="112"/>
    </row>
    <row r="29984" spans="4:4">
      <c r="D29984" s="112"/>
    </row>
    <row r="29985" spans="4:4">
      <c r="D29985" s="112"/>
    </row>
    <row r="29986" spans="4:4">
      <c r="D29986" s="112"/>
    </row>
    <row r="29987" spans="4:4">
      <c r="D29987" s="112"/>
    </row>
    <row r="29988" spans="4:4">
      <c r="D29988" s="112"/>
    </row>
    <row r="29989" spans="4:4">
      <c r="D29989" s="112"/>
    </row>
    <row r="29990" spans="4:4">
      <c r="D29990" s="112"/>
    </row>
    <row r="29991" spans="4:4">
      <c r="D29991" s="112"/>
    </row>
    <row r="29992" spans="4:4">
      <c r="D29992" s="112"/>
    </row>
    <row r="29993" spans="4:4">
      <c r="D29993" s="112"/>
    </row>
    <row r="29994" spans="4:4">
      <c r="D29994" s="112"/>
    </row>
    <row r="29995" spans="4:4">
      <c r="D29995" s="112"/>
    </row>
    <row r="29996" spans="4:4">
      <c r="D29996" s="112"/>
    </row>
    <row r="29997" spans="4:4">
      <c r="D29997" s="112"/>
    </row>
    <row r="29998" spans="4:4">
      <c r="D29998" s="112"/>
    </row>
    <row r="29999" spans="4:4">
      <c r="D29999" s="112"/>
    </row>
    <row r="30000" spans="4:4">
      <c r="D30000" s="112"/>
    </row>
    <row r="30001" spans="4:4">
      <c r="D30001" s="112"/>
    </row>
    <row r="30002" spans="4:4">
      <c r="D30002" s="112"/>
    </row>
    <row r="30003" spans="4:4">
      <c r="D30003" s="112"/>
    </row>
    <row r="30004" spans="4:4">
      <c r="D30004" s="112"/>
    </row>
    <row r="30005" spans="4:4">
      <c r="D30005" s="112"/>
    </row>
    <row r="30006" spans="4:4">
      <c r="D30006" s="112"/>
    </row>
    <row r="30007" spans="4:4">
      <c r="D30007" s="112"/>
    </row>
    <row r="30008" spans="4:4">
      <c r="D30008" s="112"/>
    </row>
    <row r="30009" spans="4:4">
      <c r="D30009" s="112"/>
    </row>
    <row r="30010" spans="4:4">
      <c r="D30010" s="112"/>
    </row>
    <row r="30011" spans="4:4">
      <c r="D30011" s="112"/>
    </row>
    <row r="30012" spans="4:4">
      <c r="D30012" s="112"/>
    </row>
    <row r="30013" spans="4:4">
      <c r="D30013" s="112"/>
    </row>
    <row r="30014" spans="4:4">
      <c r="D30014" s="112"/>
    </row>
    <row r="30015" spans="4:4">
      <c r="D30015" s="112"/>
    </row>
    <row r="30016" spans="4:4">
      <c r="D30016" s="112"/>
    </row>
    <row r="30017" spans="4:4">
      <c r="D30017" s="112"/>
    </row>
    <row r="30018" spans="4:4">
      <c r="D30018" s="112"/>
    </row>
    <row r="30019" spans="4:4">
      <c r="D30019" s="112"/>
    </row>
    <row r="30020" spans="4:4">
      <c r="D30020" s="112"/>
    </row>
    <row r="30021" spans="4:4">
      <c r="D30021" s="112"/>
    </row>
    <row r="30022" spans="4:4">
      <c r="D30022" s="112"/>
    </row>
    <row r="30023" spans="4:4">
      <c r="D30023" s="112"/>
    </row>
    <row r="30024" spans="4:4">
      <c r="D30024" s="112"/>
    </row>
    <row r="30025" spans="4:4">
      <c r="D30025" s="112"/>
    </row>
    <row r="30026" spans="4:4">
      <c r="D30026" s="112"/>
    </row>
    <row r="30027" spans="4:4">
      <c r="D30027" s="112"/>
    </row>
    <row r="30028" spans="4:4">
      <c r="D30028" s="112"/>
    </row>
    <row r="30029" spans="4:4">
      <c r="D30029" s="112"/>
    </row>
    <row r="30030" spans="4:4">
      <c r="D30030" s="112"/>
    </row>
    <row r="30031" spans="4:4">
      <c r="D30031" s="112"/>
    </row>
    <row r="30032" spans="4:4">
      <c r="D30032" s="112"/>
    </row>
    <row r="30033" spans="4:4">
      <c r="D30033" s="112"/>
    </row>
    <row r="30034" spans="4:4">
      <c r="D30034" s="112"/>
    </row>
    <row r="30035" spans="4:4">
      <c r="D30035" s="112"/>
    </row>
    <row r="30036" spans="4:4">
      <c r="D30036" s="112"/>
    </row>
    <row r="30037" spans="4:4">
      <c r="D30037" s="112"/>
    </row>
    <row r="30038" spans="4:4">
      <c r="D30038" s="112"/>
    </row>
    <row r="30039" spans="4:4">
      <c r="D30039" s="112"/>
    </row>
    <row r="30040" spans="4:4">
      <c r="D30040" s="112"/>
    </row>
    <row r="30041" spans="4:4">
      <c r="D30041" s="112"/>
    </row>
    <row r="30042" spans="4:4">
      <c r="D30042" s="112"/>
    </row>
    <row r="30043" spans="4:4">
      <c r="D30043" s="112"/>
    </row>
    <row r="30044" spans="4:4">
      <c r="D30044" s="112"/>
    </row>
    <row r="30045" spans="4:4">
      <c r="D30045" s="112"/>
    </row>
    <row r="30046" spans="4:4">
      <c r="D30046" s="112"/>
    </row>
    <row r="30047" spans="4:4">
      <c r="D30047" s="112"/>
    </row>
    <row r="30048" spans="4:4">
      <c r="D30048" s="112"/>
    </row>
    <row r="30049" spans="4:4">
      <c r="D30049" s="112"/>
    </row>
    <row r="30050" spans="4:4">
      <c r="D30050" s="112"/>
    </row>
    <row r="30051" spans="4:4">
      <c r="D30051" s="112"/>
    </row>
    <row r="30052" spans="4:4">
      <c r="D30052" s="112"/>
    </row>
    <row r="30053" spans="4:4">
      <c r="D30053" s="112"/>
    </row>
    <row r="30054" spans="4:4">
      <c r="D30054" s="112"/>
    </row>
    <row r="30055" spans="4:4">
      <c r="D30055" s="112"/>
    </row>
    <row r="30056" spans="4:4">
      <c r="D30056" s="112"/>
    </row>
    <row r="30057" spans="4:4">
      <c r="D30057" s="112"/>
    </row>
    <row r="30058" spans="4:4">
      <c r="D30058" s="112"/>
    </row>
    <row r="30059" spans="4:4">
      <c r="D30059" s="112"/>
    </row>
    <row r="30060" spans="4:4">
      <c r="D30060" s="112"/>
    </row>
    <row r="30061" spans="4:4">
      <c r="D30061" s="112"/>
    </row>
    <row r="30062" spans="4:4">
      <c r="D30062" s="112"/>
    </row>
    <row r="30063" spans="4:4">
      <c r="D30063" s="112"/>
    </row>
    <row r="30064" spans="4:4">
      <c r="D30064" s="112"/>
    </row>
    <row r="30065" spans="4:4">
      <c r="D30065" s="112"/>
    </row>
    <row r="30066" spans="4:4">
      <c r="D30066" s="112"/>
    </row>
    <row r="30067" spans="4:4">
      <c r="D30067" s="112"/>
    </row>
    <row r="30068" spans="4:4">
      <c r="D30068" s="112"/>
    </row>
    <row r="30069" spans="4:4">
      <c r="D30069" s="112"/>
    </row>
    <row r="30070" spans="4:4">
      <c r="D30070" s="112"/>
    </row>
    <row r="30071" spans="4:4">
      <c r="D30071" s="112"/>
    </row>
    <row r="30072" spans="4:4">
      <c r="D30072" s="112"/>
    </row>
    <row r="30073" spans="4:4">
      <c r="D30073" s="112"/>
    </row>
    <row r="30074" spans="4:4">
      <c r="D30074" s="112"/>
    </row>
    <row r="30075" spans="4:4">
      <c r="D30075" s="112"/>
    </row>
    <row r="30076" spans="4:4">
      <c r="D30076" s="112"/>
    </row>
    <row r="30077" spans="4:4">
      <c r="D30077" s="112"/>
    </row>
    <row r="30078" spans="4:4">
      <c r="D30078" s="112"/>
    </row>
    <row r="30079" spans="4:4">
      <c r="D30079" s="112"/>
    </row>
    <row r="30080" spans="4:4">
      <c r="D30080" s="112"/>
    </row>
    <row r="30081" spans="4:4">
      <c r="D30081" s="112"/>
    </row>
    <row r="30082" spans="4:4">
      <c r="D30082" s="112"/>
    </row>
    <row r="30083" spans="4:4">
      <c r="D30083" s="112"/>
    </row>
    <row r="30084" spans="4:4">
      <c r="D30084" s="112"/>
    </row>
    <row r="30085" spans="4:4">
      <c r="D30085" s="112"/>
    </row>
    <row r="30086" spans="4:4">
      <c r="D30086" s="112"/>
    </row>
    <row r="30087" spans="4:4">
      <c r="D30087" s="112"/>
    </row>
    <row r="30088" spans="4:4">
      <c r="D30088" s="112"/>
    </row>
    <row r="30089" spans="4:4">
      <c r="D30089" s="112"/>
    </row>
    <row r="30090" spans="4:4">
      <c r="D30090" s="112"/>
    </row>
    <row r="30091" spans="4:4">
      <c r="D30091" s="112"/>
    </row>
    <row r="30092" spans="4:4">
      <c r="D30092" s="112"/>
    </row>
    <row r="30093" spans="4:4">
      <c r="D30093" s="112"/>
    </row>
    <row r="30094" spans="4:4">
      <c r="D30094" s="112"/>
    </row>
    <row r="30095" spans="4:4">
      <c r="D30095" s="112"/>
    </row>
    <row r="30096" spans="4:4">
      <c r="D30096" s="112"/>
    </row>
    <row r="30097" spans="4:4">
      <c r="D30097" s="112"/>
    </row>
    <row r="30098" spans="4:4">
      <c r="D30098" s="112"/>
    </row>
    <row r="30099" spans="4:4">
      <c r="D30099" s="112"/>
    </row>
    <row r="30100" spans="4:4">
      <c r="D30100" s="112"/>
    </row>
    <row r="30101" spans="4:4">
      <c r="D30101" s="112"/>
    </row>
    <row r="30102" spans="4:4">
      <c r="D30102" s="112"/>
    </row>
    <row r="30103" spans="4:4">
      <c r="D30103" s="112"/>
    </row>
    <row r="30104" spans="4:4">
      <c r="D30104" s="112"/>
    </row>
    <row r="30105" spans="4:4">
      <c r="D30105" s="112"/>
    </row>
    <row r="30106" spans="4:4">
      <c r="D30106" s="112"/>
    </row>
    <row r="30107" spans="4:4">
      <c r="D30107" s="112"/>
    </row>
    <row r="30108" spans="4:4">
      <c r="D30108" s="112"/>
    </row>
    <row r="30109" spans="4:4">
      <c r="D30109" s="112"/>
    </row>
    <row r="30110" spans="4:4">
      <c r="D30110" s="112"/>
    </row>
    <row r="30111" spans="4:4">
      <c r="D30111" s="112"/>
    </row>
    <row r="30112" spans="4:4">
      <c r="D30112" s="112"/>
    </row>
    <row r="30113" spans="4:4">
      <c r="D30113" s="112"/>
    </row>
    <row r="30114" spans="4:4">
      <c r="D30114" s="112"/>
    </row>
    <row r="30115" spans="4:4">
      <c r="D30115" s="112"/>
    </row>
    <row r="30116" spans="4:4">
      <c r="D30116" s="112"/>
    </row>
    <row r="30117" spans="4:4">
      <c r="D30117" s="112"/>
    </row>
    <row r="30118" spans="4:4">
      <c r="D30118" s="112"/>
    </row>
    <row r="30119" spans="4:4">
      <c r="D30119" s="112"/>
    </row>
    <row r="30120" spans="4:4">
      <c r="D30120" s="112"/>
    </row>
    <row r="30121" spans="4:4">
      <c r="D30121" s="112"/>
    </row>
    <row r="30122" spans="4:4">
      <c r="D30122" s="112"/>
    </row>
    <row r="30123" spans="4:4">
      <c r="D30123" s="112"/>
    </row>
    <row r="30124" spans="4:4">
      <c r="D30124" s="112"/>
    </row>
    <row r="30125" spans="4:4">
      <c r="D30125" s="112"/>
    </row>
    <row r="30126" spans="4:4">
      <c r="D30126" s="112"/>
    </row>
    <row r="30127" spans="4:4">
      <c r="D30127" s="112"/>
    </row>
    <row r="30128" spans="4:4">
      <c r="D30128" s="112"/>
    </row>
    <row r="30129" spans="4:4">
      <c r="D30129" s="112"/>
    </row>
    <row r="30130" spans="4:4">
      <c r="D30130" s="112"/>
    </row>
    <row r="30131" spans="4:4">
      <c r="D30131" s="112"/>
    </row>
    <row r="30132" spans="4:4">
      <c r="D30132" s="112"/>
    </row>
    <row r="30133" spans="4:4">
      <c r="D30133" s="112"/>
    </row>
    <row r="30134" spans="4:4">
      <c r="D30134" s="112"/>
    </row>
    <row r="30135" spans="4:4">
      <c r="D30135" s="112"/>
    </row>
    <row r="30136" spans="4:4">
      <c r="D30136" s="112"/>
    </row>
    <row r="30137" spans="4:4">
      <c r="D30137" s="112"/>
    </row>
    <row r="30138" spans="4:4">
      <c r="D30138" s="112"/>
    </row>
    <row r="30139" spans="4:4">
      <c r="D30139" s="112"/>
    </row>
    <row r="30140" spans="4:4">
      <c r="D30140" s="112"/>
    </row>
    <row r="30141" spans="4:4">
      <c r="D30141" s="112"/>
    </row>
    <row r="30142" spans="4:4">
      <c r="D30142" s="112"/>
    </row>
    <row r="30143" spans="4:4">
      <c r="D30143" s="112"/>
    </row>
    <row r="30144" spans="4:4">
      <c r="D30144" s="112"/>
    </row>
    <row r="30145" spans="4:4">
      <c r="D30145" s="112"/>
    </row>
    <row r="30146" spans="4:4">
      <c r="D30146" s="112"/>
    </row>
    <row r="30147" spans="4:4">
      <c r="D30147" s="112"/>
    </row>
    <row r="30148" spans="4:4">
      <c r="D30148" s="112"/>
    </row>
    <row r="30149" spans="4:4">
      <c r="D30149" s="112"/>
    </row>
    <row r="30150" spans="4:4">
      <c r="D30150" s="112"/>
    </row>
    <row r="30151" spans="4:4">
      <c r="D30151" s="112"/>
    </row>
    <row r="30152" spans="4:4">
      <c r="D30152" s="112"/>
    </row>
    <row r="30153" spans="4:4">
      <c r="D30153" s="112"/>
    </row>
    <row r="30154" spans="4:4">
      <c r="D30154" s="112"/>
    </row>
    <row r="30155" spans="4:4">
      <c r="D30155" s="112"/>
    </row>
    <row r="30156" spans="4:4">
      <c r="D30156" s="112"/>
    </row>
    <row r="30157" spans="4:4">
      <c r="D30157" s="112"/>
    </row>
    <row r="30158" spans="4:4">
      <c r="D30158" s="112"/>
    </row>
    <row r="30159" spans="4:4">
      <c r="D30159" s="112"/>
    </row>
    <row r="30160" spans="4:4">
      <c r="D30160" s="112"/>
    </row>
    <row r="30161" spans="4:4">
      <c r="D30161" s="112"/>
    </row>
    <row r="30162" spans="4:4">
      <c r="D30162" s="112"/>
    </row>
    <row r="30163" spans="4:4">
      <c r="D30163" s="112"/>
    </row>
    <row r="30164" spans="4:4">
      <c r="D30164" s="112"/>
    </row>
    <row r="30165" spans="4:4">
      <c r="D30165" s="112"/>
    </row>
    <row r="30166" spans="4:4">
      <c r="D30166" s="112"/>
    </row>
    <row r="30167" spans="4:4">
      <c r="D30167" s="112"/>
    </row>
    <row r="30168" spans="4:4">
      <c r="D30168" s="112"/>
    </row>
    <row r="30169" spans="4:4">
      <c r="D30169" s="112"/>
    </row>
    <row r="30170" spans="4:4">
      <c r="D30170" s="112"/>
    </row>
    <row r="30171" spans="4:4">
      <c r="D30171" s="112"/>
    </row>
    <row r="30172" spans="4:4">
      <c r="D30172" s="112"/>
    </row>
    <row r="30173" spans="4:4">
      <c r="D30173" s="112"/>
    </row>
    <row r="30174" spans="4:4">
      <c r="D30174" s="112"/>
    </row>
    <row r="30175" spans="4:4">
      <c r="D30175" s="112"/>
    </row>
    <row r="30176" spans="4:4">
      <c r="D30176" s="112"/>
    </row>
    <row r="30177" spans="4:4">
      <c r="D30177" s="112"/>
    </row>
    <row r="30178" spans="4:4">
      <c r="D30178" s="112"/>
    </row>
    <row r="30179" spans="4:4">
      <c r="D30179" s="112"/>
    </row>
    <row r="30180" spans="4:4">
      <c r="D30180" s="112"/>
    </row>
    <row r="30181" spans="4:4">
      <c r="D30181" s="112"/>
    </row>
    <row r="30182" spans="4:4">
      <c r="D30182" s="112"/>
    </row>
    <row r="30183" spans="4:4">
      <c r="D30183" s="112"/>
    </row>
    <row r="30184" spans="4:4">
      <c r="D30184" s="112"/>
    </row>
    <row r="30185" spans="4:4">
      <c r="D30185" s="112"/>
    </row>
    <row r="30186" spans="4:4">
      <c r="D30186" s="112"/>
    </row>
    <row r="30187" spans="4:4">
      <c r="D30187" s="112"/>
    </row>
    <row r="30188" spans="4:4">
      <c r="D30188" s="112"/>
    </row>
    <row r="30189" spans="4:4">
      <c r="D30189" s="112"/>
    </row>
    <row r="30190" spans="4:4">
      <c r="D30190" s="112"/>
    </row>
    <row r="30191" spans="4:4">
      <c r="D30191" s="112"/>
    </row>
    <row r="30192" spans="4:4">
      <c r="D30192" s="112"/>
    </row>
    <row r="30193" spans="4:4">
      <c r="D30193" s="112"/>
    </row>
    <row r="30194" spans="4:4">
      <c r="D30194" s="112"/>
    </row>
    <row r="30195" spans="4:4">
      <c r="D30195" s="112"/>
    </row>
    <row r="30196" spans="4:4">
      <c r="D30196" s="112"/>
    </row>
    <row r="30197" spans="4:4">
      <c r="D30197" s="112"/>
    </row>
    <row r="30198" spans="4:4">
      <c r="D30198" s="112"/>
    </row>
    <row r="30199" spans="4:4">
      <c r="D30199" s="112"/>
    </row>
    <row r="30200" spans="4:4">
      <c r="D30200" s="112"/>
    </row>
    <row r="30201" spans="4:4">
      <c r="D30201" s="112"/>
    </row>
    <row r="30202" spans="4:4">
      <c r="D30202" s="112"/>
    </row>
    <row r="30203" spans="4:4">
      <c r="D30203" s="112"/>
    </row>
    <row r="30204" spans="4:4">
      <c r="D30204" s="112"/>
    </row>
    <row r="30205" spans="4:4">
      <c r="D30205" s="112"/>
    </row>
    <row r="30206" spans="4:4">
      <c r="D30206" s="112"/>
    </row>
    <row r="30207" spans="4:4">
      <c r="D30207" s="112"/>
    </row>
    <row r="30208" spans="4:4">
      <c r="D30208" s="112"/>
    </row>
    <row r="30209" spans="4:4">
      <c r="D30209" s="112"/>
    </row>
    <row r="30210" spans="4:4">
      <c r="D30210" s="112"/>
    </row>
    <row r="30211" spans="4:4">
      <c r="D30211" s="112"/>
    </row>
    <row r="30212" spans="4:4">
      <c r="D30212" s="112"/>
    </row>
    <row r="30213" spans="4:4">
      <c r="D30213" s="112"/>
    </row>
    <row r="30214" spans="4:4">
      <c r="D30214" s="112"/>
    </row>
    <row r="30215" spans="4:4">
      <c r="D30215" s="112"/>
    </row>
    <row r="30216" spans="4:4">
      <c r="D30216" s="112"/>
    </row>
    <row r="30217" spans="4:4">
      <c r="D30217" s="112"/>
    </row>
    <row r="30218" spans="4:4">
      <c r="D30218" s="112"/>
    </row>
    <row r="30219" spans="4:4">
      <c r="D30219" s="112"/>
    </row>
    <row r="30220" spans="4:4">
      <c r="D30220" s="112"/>
    </row>
    <row r="30221" spans="4:4">
      <c r="D30221" s="112"/>
    </row>
    <row r="30222" spans="4:4">
      <c r="D30222" s="112"/>
    </row>
    <row r="30223" spans="4:4">
      <c r="D30223" s="112"/>
    </row>
    <row r="30224" spans="4:4">
      <c r="D30224" s="112"/>
    </row>
    <row r="30225" spans="4:4">
      <c r="D30225" s="112"/>
    </row>
    <row r="30226" spans="4:4">
      <c r="D30226" s="112"/>
    </row>
    <row r="30227" spans="4:4">
      <c r="D30227" s="112"/>
    </row>
    <row r="30228" spans="4:4">
      <c r="D30228" s="112"/>
    </row>
    <row r="30229" spans="4:4">
      <c r="D30229" s="112"/>
    </row>
    <row r="30230" spans="4:4">
      <c r="D30230" s="112"/>
    </row>
    <row r="30231" spans="4:4">
      <c r="D30231" s="112"/>
    </row>
    <row r="30232" spans="4:4">
      <c r="D30232" s="112"/>
    </row>
    <row r="30233" spans="4:4">
      <c r="D30233" s="112"/>
    </row>
    <row r="30234" spans="4:4">
      <c r="D30234" s="112"/>
    </row>
    <row r="30235" spans="4:4">
      <c r="D30235" s="112"/>
    </row>
    <row r="30236" spans="4:4">
      <c r="D30236" s="112"/>
    </row>
    <row r="30237" spans="4:4">
      <c r="D30237" s="112"/>
    </row>
    <row r="30238" spans="4:4">
      <c r="D30238" s="112"/>
    </row>
    <row r="30239" spans="4:4">
      <c r="D30239" s="112"/>
    </row>
    <row r="30240" spans="4:4">
      <c r="D30240" s="112"/>
    </row>
    <row r="30241" spans="4:4">
      <c r="D30241" s="112"/>
    </row>
    <row r="30242" spans="4:4">
      <c r="D30242" s="112"/>
    </row>
    <row r="30243" spans="4:4">
      <c r="D30243" s="112"/>
    </row>
    <row r="30244" spans="4:4">
      <c r="D30244" s="112"/>
    </row>
    <row r="30245" spans="4:4">
      <c r="D30245" s="112"/>
    </row>
    <row r="30246" spans="4:4">
      <c r="D30246" s="112"/>
    </row>
    <row r="30247" spans="4:4">
      <c r="D30247" s="112"/>
    </row>
    <row r="30248" spans="4:4">
      <c r="D30248" s="112"/>
    </row>
    <row r="30249" spans="4:4">
      <c r="D30249" s="112"/>
    </row>
    <row r="30250" spans="4:4">
      <c r="D30250" s="112"/>
    </row>
    <row r="30251" spans="4:4">
      <c r="D30251" s="112"/>
    </row>
    <row r="30252" spans="4:4">
      <c r="D30252" s="112"/>
    </row>
    <row r="30253" spans="4:4">
      <c r="D30253" s="112"/>
    </row>
    <row r="30254" spans="4:4">
      <c r="D30254" s="112"/>
    </row>
    <row r="30255" spans="4:4">
      <c r="D30255" s="112"/>
    </row>
    <row r="30256" spans="4:4">
      <c r="D30256" s="112"/>
    </row>
    <row r="30257" spans="4:4">
      <c r="D30257" s="112"/>
    </row>
    <row r="30258" spans="4:4">
      <c r="D30258" s="112"/>
    </row>
    <row r="30259" spans="4:4">
      <c r="D30259" s="112"/>
    </row>
    <row r="30260" spans="4:4">
      <c r="D30260" s="112"/>
    </row>
    <row r="30261" spans="4:4">
      <c r="D30261" s="112"/>
    </row>
    <row r="30262" spans="4:4">
      <c r="D30262" s="112"/>
    </row>
    <row r="30263" spans="4:4">
      <c r="D30263" s="112"/>
    </row>
    <row r="30264" spans="4:4">
      <c r="D30264" s="112"/>
    </row>
    <row r="30265" spans="4:4">
      <c r="D30265" s="112"/>
    </row>
    <row r="30266" spans="4:4">
      <c r="D30266" s="112"/>
    </row>
    <row r="30267" spans="4:4">
      <c r="D30267" s="112"/>
    </row>
    <row r="30268" spans="4:4">
      <c r="D30268" s="112"/>
    </row>
    <row r="30269" spans="4:4">
      <c r="D30269" s="112"/>
    </row>
    <row r="30270" spans="4:4">
      <c r="D30270" s="112"/>
    </row>
    <row r="30271" spans="4:4">
      <c r="D30271" s="112"/>
    </row>
    <row r="30272" spans="4:4">
      <c r="D30272" s="112"/>
    </row>
    <row r="30273" spans="4:4">
      <c r="D30273" s="112"/>
    </row>
    <row r="30274" spans="4:4">
      <c r="D30274" s="112"/>
    </row>
    <row r="30275" spans="4:4">
      <c r="D30275" s="112"/>
    </row>
    <row r="30276" spans="4:4">
      <c r="D30276" s="112"/>
    </row>
    <row r="30277" spans="4:4">
      <c r="D30277" s="112"/>
    </row>
    <row r="30278" spans="4:4">
      <c r="D30278" s="112"/>
    </row>
    <row r="30279" spans="4:4">
      <c r="D30279" s="112"/>
    </row>
    <row r="30280" spans="4:4">
      <c r="D30280" s="112"/>
    </row>
    <row r="30281" spans="4:4">
      <c r="D30281" s="112"/>
    </row>
    <row r="30282" spans="4:4">
      <c r="D30282" s="112"/>
    </row>
    <row r="30283" spans="4:4">
      <c r="D30283" s="112"/>
    </row>
    <row r="30284" spans="4:4">
      <c r="D30284" s="112"/>
    </row>
    <row r="30285" spans="4:4">
      <c r="D30285" s="112"/>
    </row>
    <row r="30286" spans="4:4">
      <c r="D30286" s="112"/>
    </row>
    <row r="30287" spans="4:4">
      <c r="D30287" s="112"/>
    </row>
    <row r="30288" spans="4:4">
      <c r="D30288" s="112"/>
    </row>
    <row r="30289" spans="4:4">
      <c r="D30289" s="112"/>
    </row>
    <row r="30290" spans="4:4">
      <c r="D30290" s="112"/>
    </row>
    <row r="30291" spans="4:4">
      <c r="D30291" s="112"/>
    </row>
    <row r="30292" spans="4:4">
      <c r="D30292" s="112"/>
    </row>
    <row r="30293" spans="4:4">
      <c r="D30293" s="112"/>
    </row>
    <row r="30294" spans="4:4">
      <c r="D30294" s="112"/>
    </row>
    <row r="30295" spans="4:4">
      <c r="D30295" s="112"/>
    </row>
    <row r="30296" spans="4:4">
      <c r="D30296" s="112"/>
    </row>
    <row r="30297" spans="4:4">
      <c r="D30297" s="112"/>
    </row>
    <row r="30298" spans="4:4">
      <c r="D30298" s="112"/>
    </row>
    <row r="30299" spans="4:4">
      <c r="D30299" s="112"/>
    </row>
    <row r="30300" spans="4:4">
      <c r="D30300" s="112"/>
    </row>
    <row r="30301" spans="4:4">
      <c r="D30301" s="112"/>
    </row>
    <row r="30302" spans="4:4">
      <c r="D30302" s="112"/>
    </row>
    <row r="30303" spans="4:4">
      <c r="D30303" s="112"/>
    </row>
    <row r="30304" spans="4:4">
      <c r="D30304" s="112"/>
    </row>
    <row r="30305" spans="4:4">
      <c r="D30305" s="112"/>
    </row>
    <row r="30306" spans="4:4">
      <c r="D30306" s="112"/>
    </row>
    <row r="30307" spans="4:4">
      <c r="D30307" s="112"/>
    </row>
    <row r="30308" spans="4:4">
      <c r="D30308" s="112"/>
    </row>
    <row r="30309" spans="4:4">
      <c r="D30309" s="112"/>
    </row>
    <row r="30310" spans="4:4">
      <c r="D30310" s="112"/>
    </row>
    <row r="30311" spans="4:4">
      <c r="D30311" s="112"/>
    </row>
    <row r="30312" spans="4:4">
      <c r="D30312" s="112"/>
    </row>
    <row r="30313" spans="4:4">
      <c r="D30313" s="112"/>
    </row>
    <row r="30314" spans="4:4">
      <c r="D30314" s="112"/>
    </row>
    <row r="30315" spans="4:4">
      <c r="D30315" s="112"/>
    </row>
    <row r="30316" spans="4:4">
      <c r="D30316" s="112"/>
    </row>
    <row r="30317" spans="4:4">
      <c r="D30317" s="112"/>
    </row>
    <row r="30318" spans="4:4">
      <c r="D30318" s="112"/>
    </row>
    <row r="30319" spans="4:4">
      <c r="D30319" s="112"/>
    </row>
    <row r="30320" spans="4:4">
      <c r="D30320" s="112"/>
    </row>
    <row r="30321" spans="4:4">
      <c r="D30321" s="112"/>
    </row>
    <row r="30322" spans="4:4">
      <c r="D30322" s="112"/>
    </row>
    <row r="30323" spans="4:4">
      <c r="D30323" s="112"/>
    </row>
    <row r="30324" spans="4:4">
      <c r="D30324" s="112"/>
    </row>
    <row r="30325" spans="4:4">
      <c r="D30325" s="112"/>
    </row>
    <row r="30326" spans="4:4">
      <c r="D30326" s="112"/>
    </row>
    <row r="30327" spans="4:4">
      <c r="D30327" s="112"/>
    </row>
    <row r="30328" spans="4:4">
      <c r="D30328" s="112"/>
    </row>
    <row r="30329" spans="4:4">
      <c r="D30329" s="112"/>
    </row>
    <row r="30330" spans="4:4">
      <c r="D30330" s="112"/>
    </row>
    <row r="30331" spans="4:4">
      <c r="D30331" s="112"/>
    </row>
    <row r="30332" spans="4:4">
      <c r="D30332" s="112"/>
    </row>
    <row r="30333" spans="4:4">
      <c r="D30333" s="112"/>
    </row>
    <row r="30334" spans="4:4">
      <c r="D30334" s="112"/>
    </row>
    <row r="30335" spans="4:4">
      <c r="D30335" s="112"/>
    </row>
    <row r="30336" spans="4:4">
      <c r="D30336" s="112"/>
    </row>
    <row r="30337" spans="4:4">
      <c r="D30337" s="112"/>
    </row>
    <row r="30338" spans="4:4">
      <c r="D30338" s="112"/>
    </row>
    <row r="30339" spans="4:4">
      <c r="D30339" s="112"/>
    </row>
    <row r="30340" spans="4:4">
      <c r="D30340" s="112"/>
    </row>
    <row r="30341" spans="4:4">
      <c r="D30341" s="112"/>
    </row>
    <row r="30342" spans="4:4">
      <c r="D30342" s="112"/>
    </row>
    <row r="30343" spans="4:4">
      <c r="D30343" s="112"/>
    </row>
    <row r="30344" spans="4:4">
      <c r="D30344" s="112"/>
    </row>
    <row r="30345" spans="4:4">
      <c r="D30345" s="112"/>
    </row>
    <row r="30346" spans="4:4">
      <c r="D30346" s="112"/>
    </row>
    <row r="30347" spans="4:4">
      <c r="D30347" s="112"/>
    </row>
    <row r="30348" spans="4:4">
      <c r="D30348" s="112"/>
    </row>
    <row r="30349" spans="4:4">
      <c r="D30349" s="112"/>
    </row>
    <row r="30350" spans="4:4">
      <c r="D30350" s="112"/>
    </row>
    <row r="30351" spans="4:4">
      <c r="D30351" s="112"/>
    </row>
    <row r="30352" spans="4:4">
      <c r="D30352" s="112"/>
    </row>
    <row r="30353" spans="4:4">
      <c r="D30353" s="112"/>
    </row>
    <row r="30354" spans="4:4">
      <c r="D30354" s="112"/>
    </row>
    <row r="30355" spans="4:4">
      <c r="D30355" s="112"/>
    </row>
    <row r="30356" spans="4:4">
      <c r="D30356" s="112"/>
    </row>
    <row r="30357" spans="4:4">
      <c r="D30357" s="112"/>
    </row>
    <row r="30358" spans="4:4">
      <c r="D30358" s="112"/>
    </row>
    <row r="30359" spans="4:4">
      <c r="D30359" s="112"/>
    </row>
    <row r="30360" spans="4:4">
      <c r="D30360" s="112"/>
    </row>
    <row r="30361" spans="4:4">
      <c r="D30361" s="112"/>
    </row>
    <row r="30362" spans="4:4">
      <c r="D30362" s="112"/>
    </row>
    <row r="30363" spans="4:4">
      <c r="D30363" s="112"/>
    </row>
    <row r="30364" spans="4:4">
      <c r="D30364" s="112"/>
    </row>
    <row r="30365" spans="4:4">
      <c r="D30365" s="112"/>
    </row>
    <row r="30366" spans="4:4">
      <c r="D30366" s="112"/>
    </row>
    <row r="30367" spans="4:4">
      <c r="D30367" s="112"/>
    </row>
    <row r="30368" spans="4:4">
      <c r="D30368" s="112"/>
    </row>
    <row r="30369" spans="4:4">
      <c r="D30369" s="112"/>
    </row>
    <row r="30370" spans="4:4">
      <c r="D30370" s="112"/>
    </row>
    <row r="30371" spans="4:4">
      <c r="D30371" s="112"/>
    </row>
    <row r="30372" spans="4:4">
      <c r="D30372" s="112"/>
    </row>
    <row r="30373" spans="4:4">
      <c r="D30373" s="112"/>
    </row>
    <row r="30374" spans="4:4">
      <c r="D30374" s="112"/>
    </row>
    <row r="30375" spans="4:4">
      <c r="D30375" s="112"/>
    </row>
    <row r="30376" spans="4:4">
      <c r="D30376" s="112"/>
    </row>
    <row r="30377" spans="4:4">
      <c r="D30377" s="112"/>
    </row>
    <row r="30378" spans="4:4">
      <c r="D30378" s="112"/>
    </row>
    <row r="30379" spans="4:4">
      <c r="D30379" s="112"/>
    </row>
    <row r="30380" spans="4:4">
      <c r="D30380" s="112"/>
    </row>
    <row r="30381" spans="4:4">
      <c r="D30381" s="112"/>
    </row>
    <row r="30382" spans="4:4">
      <c r="D30382" s="112"/>
    </row>
    <row r="30383" spans="4:4">
      <c r="D30383" s="112"/>
    </row>
    <row r="30384" spans="4:4">
      <c r="D30384" s="112"/>
    </row>
    <row r="30385" spans="4:4">
      <c r="D30385" s="112"/>
    </row>
    <row r="30386" spans="4:4">
      <c r="D30386" s="112"/>
    </row>
    <row r="30387" spans="4:4">
      <c r="D30387" s="112"/>
    </row>
    <row r="30388" spans="4:4">
      <c r="D30388" s="112"/>
    </row>
    <row r="30389" spans="4:4">
      <c r="D30389" s="112"/>
    </row>
    <row r="30390" spans="4:4">
      <c r="D30390" s="112"/>
    </row>
    <row r="30391" spans="4:4">
      <c r="D30391" s="112"/>
    </row>
    <row r="30392" spans="4:4">
      <c r="D30392" s="112"/>
    </row>
    <row r="30393" spans="4:4">
      <c r="D30393" s="112"/>
    </row>
    <row r="30394" spans="4:4">
      <c r="D30394" s="112"/>
    </row>
    <row r="30395" spans="4:4">
      <c r="D30395" s="112"/>
    </row>
    <row r="30396" spans="4:4">
      <c r="D30396" s="112"/>
    </row>
    <row r="30397" spans="4:4">
      <c r="D30397" s="112"/>
    </row>
    <row r="30398" spans="4:4">
      <c r="D30398" s="112"/>
    </row>
    <row r="30399" spans="4:4">
      <c r="D30399" s="112"/>
    </row>
    <row r="30400" spans="4:4">
      <c r="D30400" s="112"/>
    </row>
    <row r="30401" spans="4:4">
      <c r="D30401" s="112"/>
    </row>
    <row r="30402" spans="4:4">
      <c r="D30402" s="112"/>
    </row>
    <row r="30403" spans="4:4">
      <c r="D30403" s="112"/>
    </row>
    <row r="30404" spans="4:4">
      <c r="D30404" s="112"/>
    </row>
    <row r="30405" spans="4:4">
      <c r="D30405" s="112"/>
    </row>
    <row r="30406" spans="4:4">
      <c r="D30406" s="112"/>
    </row>
    <row r="30407" spans="4:4">
      <c r="D30407" s="112"/>
    </row>
    <row r="30408" spans="4:4">
      <c r="D30408" s="112"/>
    </row>
    <row r="30409" spans="4:4">
      <c r="D30409" s="112"/>
    </row>
    <row r="30410" spans="4:4">
      <c r="D30410" s="112"/>
    </row>
    <row r="30411" spans="4:4">
      <c r="D30411" s="112"/>
    </row>
    <row r="30412" spans="4:4">
      <c r="D30412" s="112"/>
    </row>
    <row r="30413" spans="4:4">
      <c r="D30413" s="112"/>
    </row>
    <row r="30414" spans="4:4">
      <c r="D30414" s="112"/>
    </row>
    <row r="30415" spans="4:4">
      <c r="D30415" s="112"/>
    </row>
    <row r="30416" spans="4:4">
      <c r="D30416" s="112"/>
    </row>
    <row r="30417" spans="4:4">
      <c r="D30417" s="112"/>
    </row>
    <row r="30418" spans="4:4">
      <c r="D30418" s="112"/>
    </row>
    <row r="30419" spans="4:4">
      <c r="D30419" s="112"/>
    </row>
    <row r="30420" spans="4:4">
      <c r="D30420" s="112"/>
    </row>
    <row r="30421" spans="4:4">
      <c r="D30421" s="112"/>
    </row>
    <row r="30422" spans="4:4">
      <c r="D30422" s="112"/>
    </row>
    <row r="30423" spans="4:4">
      <c r="D30423" s="112"/>
    </row>
    <row r="30424" spans="4:4">
      <c r="D30424" s="112"/>
    </row>
    <row r="30425" spans="4:4">
      <c r="D30425" s="112"/>
    </row>
    <row r="30426" spans="4:4">
      <c r="D30426" s="112"/>
    </row>
    <row r="30427" spans="4:4">
      <c r="D30427" s="112"/>
    </row>
    <row r="30428" spans="4:4">
      <c r="D30428" s="112"/>
    </row>
    <row r="30429" spans="4:4">
      <c r="D30429" s="112"/>
    </row>
    <row r="30430" spans="4:4">
      <c r="D30430" s="112"/>
    </row>
    <row r="30431" spans="4:4">
      <c r="D30431" s="112"/>
    </row>
    <row r="30432" spans="4:4">
      <c r="D30432" s="112"/>
    </row>
    <row r="30433" spans="4:4">
      <c r="D30433" s="112"/>
    </row>
    <row r="30434" spans="4:4">
      <c r="D30434" s="112"/>
    </row>
    <row r="30435" spans="4:4">
      <c r="D30435" s="112"/>
    </row>
    <row r="30436" spans="4:4">
      <c r="D30436" s="112"/>
    </row>
    <row r="30437" spans="4:4">
      <c r="D30437" s="112"/>
    </row>
    <row r="30438" spans="4:4">
      <c r="D30438" s="112"/>
    </row>
    <row r="30439" spans="4:4">
      <c r="D30439" s="112"/>
    </row>
    <row r="30440" spans="4:4">
      <c r="D30440" s="112"/>
    </row>
    <row r="30441" spans="4:4">
      <c r="D30441" s="112"/>
    </row>
    <row r="30442" spans="4:4">
      <c r="D30442" s="112"/>
    </row>
    <row r="30443" spans="4:4">
      <c r="D30443" s="112"/>
    </row>
    <row r="30444" spans="4:4">
      <c r="D30444" s="112"/>
    </row>
    <row r="30445" spans="4:4">
      <c r="D30445" s="112"/>
    </row>
    <row r="30446" spans="4:4">
      <c r="D30446" s="112"/>
    </row>
    <row r="30447" spans="4:4">
      <c r="D30447" s="112"/>
    </row>
    <row r="30448" spans="4:4">
      <c r="D30448" s="112"/>
    </row>
    <row r="30449" spans="4:4">
      <c r="D30449" s="112"/>
    </row>
    <row r="30450" spans="4:4">
      <c r="D30450" s="112"/>
    </row>
    <row r="30451" spans="4:4">
      <c r="D30451" s="112"/>
    </row>
    <row r="30452" spans="4:4">
      <c r="D30452" s="112"/>
    </row>
    <row r="30453" spans="4:4">
      <c r="D30453" s="112"/>
    </row>
    <row r="30454" spans="4:4">
      <c r="D30454" s="112"/>
    </row>
    <row r="30455" spans="4:4">
      <c r="D30455" s="112"/>
    </row>
    <row r="30456" spans="4:4">
      <c r="D30456" s="112"/>
    </row>
    <row r="30457" spans="4:4">
      <c r="D30457" s="112"/>
    </row>
    <row r="30458" spans="4:4">
      <c r="D30458" s="112"/>
    </row>
    <row r="30459" spans="4:4">
      <c r="D30459" s="112"/>
    </row>
    <row r="30460" spans="4:4">
      <c r="D30460" s="112"/>
    </row>
    <row r="30461" spans="4:4">
      <c r="D30461" s="112"/>
    </row>
    <row r="30462" spans="4:4">
      <c r="D30462" s="112"/>
    </row>
    <row r="30463" spans="4:4">
      <c r="D30463" s="112"/>
    </row>
    <row r="30464" spans="4:4">
      <c r="D30464" s="112"/>
    </row>
    <row r="30465" spans="4:4">
      <c r="D30465" s="112"/>
    </row>
    <row r="30466" spans="4:4">
      <c r="D30466" s="112"/>
    </row>
    <row r="30467" spans="4:4">
      <c r="D30467" s="112"/>
    </row>
    <row r="30468" spans="4:4">
      <c r="D30468" s="112"/>
    </row>
    <row r="30469" spans="4:4">
      <c r="D30469" s="112"/>
    </row>
    <row r="30470" spans="4:4">
      <c r="D30470" s="112"/>
    </row>
    <row r="30471" spans="4:4">
      <c r="D30471" s="112"/>
    </row>
    <row r="30472" spans="4:4">
      <c r="D30472" s="112"/>
    </row>
    <row r="30473" spans="4:4">
      <c r="D30473" s="112"/>
    </row>
    <row r="30474" spans="4:4">
      <c r="D30474" s="112"/>
    </row>
    <row r="30475" spans="4:4">
      <c r="D30475" s="112"/>
    </row>
    <row r="30476" spans="4:4">
      <c r="D30476" s="112"/>
    </row>
    <row r="30477" spans="4:4">
      <c r="D30477" s="112"/>
    </row>
    <row r="30478" spans="4:4">
      <c r="D30478" s="112"/>
    </row>
    <row r="30479" spans="4:4">
      <c r="D30479" s="112"/>
    </row>
    <row r="30480" spans="4:4">
      <c r="D30480" s="112"/>
    </row>
    <row r="30481" spans="4:4">
      <c r="D30481" s="112"/>
    </row>
    <row r="30482" spans="4:4">
      <c r="D30482" s="112"/>
    </row>
    <row r="30483" spans="4:4">
      <c r="D30483" s="112"/>
    </row>
    <row r="30484" spans="4:4">
      <c r="D30484" s="112"/>
    </row>
    <row r="30485" spans="4:4">
      <c r="D30485" s="112"/>
    </row>
    <row r="30486" spans="4:4">
      <c r="D30486" s="112"/>
    </row>
    <row r="30487" spans="4:4">
      <c r="D30487" s="112"/>
    </row>
    <row r="30488" spans="4:4">
      <c r="D30488" s="112"/>
    </row>
    <row r="30489" spans="4:4">
      <c r="D30489" s="112"/>
    </row>
    <row r="30490" spans="4:4">
      <c r="D30490" s="112"/>
    </row>
    <row r="30491" spans="4:4">
      <c r="D30491" s="112"/>
    </row>
    <row r="30492" spans="4:4">
      <c r="D30492" s="112"/>
    </row>
    <row r="30493" spans="4:4">
      <c r="D30493" s="112"/>
    </row>
    <row r="30494" spans="4:4">
      <c r="D30494" s="112"/>
    </row>
    <row r="30495" spans="4:4">
      <c r="D30495" s="112"/>
    </row>
    <row r="30496" spans="4:4">
      <c r="D30496" s="112"/>
    </row>
    <row r="30497" spans="4:4">
      <c r="D30497" s="112"/>
    </row>
    <row r="30498" spans="4:4">
      <c r="D30498" s="112"/>
    </row>
    <row r="30499" spans="4:4">
      <c r="D30499" s="112"/>
    </row>
    <row r="30500" spans="4:4">
      <c r="D30500" s="112"/>
    </row>
    <row r="30501" spans="4:4">
      <c r="D30501" s="112"/>
    </row>
    <row r="30502" spans="4:4">
      <c r="D30502" s="112"/>
    </row>
    <row r="30503" spans="4:4">
      <c r="D30503" s="112"/>
    </row>
    <row r="30504" spans="4:4">
      <c r="D30504" s="112"/>
    </row>
    <row r="30505" spans="4:4">
      <c r="D30505" s="112"/>
    </row>
    <row r="30506" spans="4:4">
      <c r="D30506" s="112"/>
    </row>
    <row r="30507" spans="4:4">
      <c r="D30507" s="112"/>
    </row>
    <row r="30508" spans="4:4">
      <c r="D30508" s="112"/>
    </row>
    <row r="30509" spans="4:4">
      <c r="D30509" s="112"/>
    </row>
    <row r="30510" spans="4:4">
      <c r="D30510" s="112"/>
    </row>
    <row r="30511" spans="4:4">
      <c r="D30511" s="112"/>
    </row>
    <row r="30512" spans="4:4">
      <c r="D30512" s="112"/>
    </row>
    <row r="30513" spans="4:4">
      <c r="D30513" s="112"/>
    </row>
    <row r="30514" spans="4:4">
      <c r="D30514" s="112"/>
    </row>
    <row r="30515" spans="4:4">
      <c r="D30515" s="112"/>
    </row>
    <row r="30516" spans="4:4">
      <c r="D30516" s="112"/>
    </row>
    <row r="30517" spans="4:4">
      <c r="D30517" s="112"/>
    </row>
    <row r="30518" spans="4:4">
      <c r="D30518" s="112"/>
    </row>
    <row r="30519" spans="4:4">
      <c r="D30519" s="112"/>
    </row>
    <row r="30520" spans="4:4">
      <c r="D30520" s="112"/>
    </row>
    <row r="30521" spans="4:4">
      <c r="D30521" s="112"/>
    </row>
    <row r="30522" spans="4:4">
      <c r="D30522" s="112"/>
    </row>
    <row r="30523" spans="4:4">
      <c r="D30523" s="112"/>
    </row>
    <row r="30524" spans="4:4">
      <c r="D30524" s="112"/>
    </row>
    <row r="30525" spans="4:4">
      <c r="D30525" s="112"/>
    </row>
    <row r="30526" spans="4:4">
      <c r="D30526" s="112"/>
    </row>
    <row r="30527" spans="4:4">
      <c r="D30527" s="112"/>
    </row>
    <row r="30528" spans="4:4">
      <c r="D30528" s="112"/>
    </row>
    <row r="30529" spans="4:4">
      <c r="D30529" s="112"/>
    </row>
    <row r="30530" spans="4:4">
      <c r="D30530" s="112"/>
    </row>
    <row r="30531" spans="4:4">
      <c r="D30531" s="112"/>
    </row>
    <row r="30532" spans="4:4">
      <c r="D30532" s="112"/>
    </row>
    <row r="30533" spans="4:4">
      <c r="D30533" s="112"/>
    </row>
    <row r="30534" spans="4:4">
      <c r="D30534" s="112"/>
    </row>
    <row r="30535" spans="4:4">
      <c r="D30535" s="112"/>
    </row>
    <row r="30536" spans="4:4">
      <c r="D30536" s="112"/>
    </row>
    <row r="30537" spans="4:4">
      <c r="D30537" s="112"/>
    </row>
    <row r="30538" spans="4:4">
      <c r="D30538" s="112"/>
    </row>
    <row r="30539" spans="4:4">
      <c r="D30539" s="112"/>
    </row>
    <row r="30540" spans="4:4">
      <c r="D30540" s="112"/>
    </row>
    <row r="30541" spans="4:4">
      <c r="D30541" s="112"/>
    </row>
    <row r="30542" spans="4:4">
      <c r="D30542" s="112"/>
    </row>
    <row r="30543" spans="4:4">
      <c r="D30543" s="112"/>
    </row>
    <row r="30544" spans="4:4">
      <c r="D30544" s="112"/>
    </row>
    <row r="30545" spans="4:4">
      <c r="D30545" s="112"/>
    </row>
    <row r="30546" spans="4:4">
      <c r="D30546" s="112"/>
    </row>
    <row r="30547" spans="4:4">
      <c r="D30547" s="112"/>
    </row>
    <row r="30548" spans="4:4">
      <c r="D30548" s="112"/>
    </row>
    <row r="30549" spans="4:4">
      <c r="D30549" s="112"/>
    </row>
    <row r="30550" spans="4:4">
      <c r="D30550" s="112"/>
    </row>
    <row r="30551" spans="4:4">
      <c r="D30551" s="112"/>
    </row>
    <row r="30552" spans="4:4">
      <c r="D30552" s="112"/>
    </row>
    <row r="30553" spans="4:4">
      <c r="D30553" s="112"/>
    </row>
    <row r="30554" spans="4:4">
      <c r="D30554" s="112"/>
    </row>
    <row r="30555" spans="4:4">
      <c r="D30555" s="112"/>
    </row>
    <row r="30556" spans="4:4">
      <c r="D30556" s="112"/>
    </row>
    <row r="30557" spans="4:4">
      <c r="D30557" s="112"/>
    </row>
    <row r="30558" spans="4:4">
      <c r="D30558" s="112"/>
    </row>
    <row r="30559" spans="4:4">
      <c r="D30559" s="112"/>
    </row>
    <row r="30560" spans="4:4">
      <c r="D30560" s="112"/>
    </row>
    <row r="30561" spans="4:4">
      <c r="D30561" s="112"/>
    </row>
    <row r="30562" spans="4:4">
      <c r="D30562" s="112"/>
    </row>
    <row r="30563" spans="4:4">
      <c r="D30563" s="112"/>
    </row>
    <row r="30564" spans="4:4">
      <c r="D30564" s="112"/>
    </row>
    <row r="30565" spans="4:4">
      <c r="D30565" s="112"/>
    </row>
    <row r="30566" spans="4:4">
      <c r="D30566" s="112"/>
    </row>
    <row r="30567" spans="4:4">
      <c r="D30567" s="112"/>
    </row>
    <row r="30568" spans="4:4">
      <c r="D30568" s="112"/>
    </row>
    <row r="30569" spans="4:4">
      <c r="D30569" s="112"/>
    </row>
    <row r="30570" spans="4:4">
      <c r="D30570" s="112"/>
    </row>
    <row r="30571" spans="4:4">
      <c r="D30571" s="112"/>
    </row>
    <row r="30572" spans="4:4">
      <c r="D30572" s="112"/>
    </row>
    <row r="30573" spans="4:4">
      <c r="D30573" s="112"/>
    </row>
    <row r="30574" spans="4:4">
      <c r="D30574" s="112"/>
    </row>
    <row r="30575" spans="4:4">
      <c r="D30575" s="112"/>
    </row>
    <row r="30576" spans="4:4">
      <c r="D30576" s="112"/>
    </row>
    <row r="30577" spans="4:4">
      <c r="D30577" s="112"/>
    </row>
    <row r="30578" spans="4:4">
      <c r="D30578" s="112"/>
    </row>
    <row r="30579" spans="4:4">
      <c r="D30579" s="112"/>
    </row>
    <row r="30580" spans="4:4">
      <c r="D30580" s="112"/>
    </row>
    <row r="30581" spans="4:4">
      <c r="D30581" s="112"/>
    </row>
    <row r="30582" spans="4:4">
      <c r="D30582" s="112"/>
    </row>
    <row r="30583" spans="4:4">
      <c r="D30583" s="112"/>
    </row>
    <row r="30584" spans="4:4">
      <c r="D30584" s="112"/>
    </row>
    <row r="30585" spans="4:4">
      <c r="D30585" s="112"/>
    </row>
    <row r="30586" spans="4:4">
      <c r="D30586" s="112"/>
    </row>
    <row r="30587" spans="4:4">
      <c r="D30587" s="112"/>
    </row>
    <row r="30588" spans="4:4">
      <c r="D30588" s="112"/>
    </row>
    <row r="30589" spans="4:4">
      <c r="D30589" s="112"/>
    </row>
    <row r="30590" spans="4:4">
      <c r="D30590" s="112"/>
    </row>
    <row r="30591" spans="4:4">
      <c r="D30591" s="112"/>
    </row>
    <row r="30592" spans="4:4">
      <c r="D30592" s="112"/>
    </row>
    <row r="30593" spans="4:4">
      <c r="D30593" s="112"/>
    </row>
    <row r="30594" spans="4:4">
      <c r="D30594" s="112"/>
    </row>
    <row r="30595" spans="4:4">
      <c r="D30595" s="112"/>
    </row>
    <row r="30596" spans="4:4">
      <c r="D30596" s="112"/>
    </row>
    <row r="30597" spans="4:4">
      <c r="D30597" s="112"/>
    </row>
    <row r="30598" spans="4:4">
      <c r="D30598" s="112"/>
    </row>
    <row r="30599" spans="4:4">
      <c r="D30599" s="112"/>
    </row>
    <row r="30600" spans="4:4">
      <c r="D30600" s="112"/>
    </row>
    <row r="30601" spans="4:4">
      <c r="D30601" s="112"/>
    </row>
    <row r="30602" spans="4:4">
      <c r="D30602" s="112"/>
    </row>
    <row r="30603" spans="4:4">
      <c r="D30603" s="112"/>
    </row>
    <row r="30604" spans="4:4">
      <c r="D30604" s="112"/>
    </row>
    <row r="30605" spans="4:4">
      <c r="D30605" s="112"/>
    </row>
    <row r="30606" spans="4:4">
      <c r="D30606" s="112"/>
    </row>
    <row r="30607" spans="4:4">
      <c r="D30607" s="112"/>
    </row>
    <row r="30608" spans="4:4">
      <c r="D30608" s="112"/>
    </row>
    <row r="30609" spans="4:4">
      <c r="D30609" s="112"/>
    </row>
    <row r="30610" spans="4:4">
      <c r="D30610" s="112"/>
    </row>
    <row r="30611" spans="4:4">
      <c r="D30611" s="112"/>
    </row>
    <row r="30612" spans="4:4">
      <c r="D30612" s="112"/>
    </row>
    <row r="30613" spans="4:4">
      <c r="D30613" s="112"/>
    </row>
    <row r="30614" spans="4:4">
      <c r="D30614" s="112"/>
    </row>
    <row r="30615" spans="4:4">
      <c r="D30615" s="112"/>
    </row>
    <row r="30616" spans="4:4">
      <c r="D30616" s="112"/>
    </row>
    <row r="30617" spans="4:4">
      <c r="D30617" s="112"/>
    </row>
    <row r="30618" spans="4:4">
      <c r="D30618" s="112"/>
    </row>
    <row r="30619" spans="4:4">
      <c r="D30619" s="112"/>
    </row>
    <row r="30620" spans="4:4">
      <c r="D30620" s="112"/>
    </row>
    <row r="30621" spans="4:4">
      <c r="D30621" s="112"/>
    </row>
    <row r="30622" spans="4:4">
      <c r="D30622" s="112"/>
    </row>
    <row r="30623" spans="4:4">
      <c r="D30623" s="112"/>
    </row>
    <row r="30624" spans="4:4">
      <c r="D30624" s="112"/>
    </row>
    <row r="30625" spans="4:4">
      <c r="D30625" s="112"/>
    </row>
    <row r="30626" spans="4:4">
      <c r="D30626" s="112"/>
    </row>
    <row r="30627" spans="4:4">
      <c r="D30627" s="112"/>
    </row>
    <row r="30628" spans="4:4">
      <c r="D30628" s="112"/>
    </row>
    <row r="30629" spans="4:4">
      <c r="D30629" s="112"/>
    </row>
    <row r="30630" spans="4:4">
      <c r="D30630" s="112"/>
    </row>
    <row r="30631" spans="4:4">
      <c r="D30631" s="112"/>
    </row>
    <row r="30632" spans="4:4">
      <c r="D30632" s="112"/>
    </row>
    <row r="30633" spans="4:4">
      <c r="D30633" s="112"/>
    </row>
    <row r="30634" spans="4:4">
      <c r="D30634" s="112"/>
    </row>
    <row r="30635" spans="4:4">
      <c r="D30635" s="112"/>
    </row>
    <row r="30636" spans="4:4">
      <c r="D30636" s="112"/>
    </row>
    <row r="30637" spans="4:4">
      <c r="D30637" s="112"/>
    </row>
    <row r="30638" spans="4:4">
      <c r="D30638" s="112"/>
    </row>
    <row r="30639" spans="4:4">
      <c r="D30639" s="112"/>
    </row>
    <row r="30640" spans="4:4">
      <c r="D30640" s="112"/>
    </row>
    <row r="30641" spans="4:4">
      <c r="D30641" s="112"/>
    </row>
    <row r="30642" spans="4:4">
      <c r="D30642" s="112"/>
    </row>
    <row r="30643" spans="4:4">
      <c r="D30643" s="112"/>
    </row>
    <row r="30644" spans="4:4">
      <c r="D30644" s="112"/>
    </row>
    <row r="30645" spans="4:4">
      <c r="D30645" s="112"/>
    </row>
    <row r="30646" spans="4:4">
      <c r="D30646" s="112"/>
    </row>
    <row r="30647" spans="4:4">
      <c r="D30647" s="112"/>
    </row>
    <row r="30648" spans="4:4">
      <c r="D30648" s="112"/>
    </row>
    <row r="30649" spans="4:4">
      <c r="D30649" s="112"/>
    </row>
    <row r="30650" spans="4:4">
      <c r="D30650" s="112"/>
    </row>
    <row r="30651" spans="4:4">
      <c r="D30651" s="112"/>
    </row>
    <row r="30652" spans="4:4">
      <c r="D30652" s="112"/>
    </row>
    <row r="30653" spans="4:4">
      <c r="D30653" s="112"/>
    </row>
    <row r="30654" spans="4:4">
      <c r="D30654" s="112"/>
    </row>
    <row r="30655" spans="4:4">
      <c r="D30655" s="112"/>
    </row>
    <row r="30656" spans="4:4">
      <c r="D30656" s="112"/>
    </row>
    <row r="30657" spans="4:4">
      <c r="D30657" s="112"/>
    </row>
    <row r="30658" spans="4:4">
      <c r="D30658" s="112"/>
    </row>
    <row r="30659" spans="4:4">
      <c r="D30659" s="112"/>
    </row>
    <row r="30660" spans="4:4">
      <c r="D30660" s="112"/>
    </row>
    <row r="30661" spans="4:4">
      <c r="D30661" s="112"/>
    </row>
    <row r="30662" spans="4:4">
      <c r="D30662" s="112"/>
    </row>
    <row r="30663" spans="4:4">
      <c r="D30663" s="112"/>
    </row>
    <row r="30664" spans="4:4">
      <c r="D30664" s="112"/>
    </row>
    <row r="30665" spans="4:4">
      <c r="D30665" s="112"/>
    </row>
    <row r="30666" spans="4:4">
      <c r="D30666" s="112"/>
    </row>
    <row r="30667" spans="4:4">
      <c r="D30667" s="112"/>
    </row>
    <row r="30668" spans="4:4">
      <c r="D30668" s="112"/>
    </row>
    <row r="30669" spans="4:4">
      <c r="D30669" s="112"/>
    </row>
    <row r="30670" spans="4:4">
      <c r="D30670" s="112"/>
    </row>
    <row r="30671" spans="4:4">
      <c r="D30671" s="112"/>
    </row>
    <row r="30672" spans="4:4">
      <c r="D30672" s="112"/>
    </row>
    <row r="30673" spans="4:4">
      <c r="D30673" s="112"/>
    </row>
    <row r="30674" spans="4:4">
      <c r="D30674" s="112"/>
    </row>
    <row r="30675" spans="4:4">
      <c r="D30675" s="112"/>
    </row>
    <row r="30676" spans="4:4">
      <c r="D30676" s="112"/>
    </row>
    <row r="30677" spans="4:4">
      <c r="D30677" s="112"/>
    </row>
    <row r="30678" spans="4:4">
      <c r="D30678" s="112"/>
    </row>
    <row r="30679" spans="4:4">
      <c r="D30679" s="112"/>
    </row>
    <row r="30680" spans="4:4">
      <c r="D30680" s="112"/>
    </row>
    <row r="30681" spans="4:4">
      <c r="D30681" s="112"/>
    </row>
    <row r="30682" spans="4:4">
      <c r="D30682" s="112"/>
    </row>
    <row r="30683" spans="4:4">
      <c r="D30683" s="112"/>
    </row>
    <row r="30684" spans="4:4">
      <c r="D30684" s="112"/>
    </row>
    <row r="30685" spans="4:4">
      <c r="D30685" s="112"/>
    </row>
    <row r="30686" spans="4:4">
      <c r="D30686" s="112"/>
    </row>
    <row r="30687" spans="4:4">
      <c r="D30687" s="112"/>
    </row>
    <row r="30688" spans="4:4">
      <c r="D30688" s="112"/>
    </row>
    <row r="30689" spans="4:4">
      <c r="D30689" s="112"/>
    </row>
    <row r="30690" spans="4:4">
      <c r="D30690" s="112"/>
    </row>
    <row r="30691" spans="4:4">
      <c r="D30691" s="112"/>
    </row>
    <row r="30692" spans="4:4">
      <c r="D30692" s="112"/>
    </row>
    <row r="30693" spans="4:4">
      <c r="D30693" s="112"/>
    </row>
    <row r="30694" spans="4:4">
      <c r="D30694" s="112"/>
    </row>
    <row r="30695" spans="4:4">
      <c r="D30695" s="112"/>
    </row>
    <row r="30696" spans="4:4">
      <c r="D30696" s="112"/>
    </row>
    <row r="30697" spans="4:4">
      <c r="D30697" s="112"/>
    </row>
    <row r="30698" spans="4:4">
      <c r="D30698" s="112"/>
    </row>
    <row r="30699" spans="4:4">
      <c r="D30699" s="112"/>
    </row>
    <row r="30700" spans="4:4">
      <c r="D30700" s="112"/>
    </row>
    <row r="30701" spans="4:4">
      <c r="D30701" s="112"/>
    </row>
    <row r="30702" spans="4:4">
      <c r="D30702" s="112"/>
    </row>
    <row r="30703" spans="4:4">
      <c r="D30703" s="112"/>
    </row>
    <row r="30704" spans="4:4">
      <c r="D30704" s="112"/>
    </row>
    <row r="30705" spans="4:4">
      <c r="D30705" s="112"/>
    </row>
    <row r="30706" spans="4:4">
      <c r="D30706" s="112"/>
    </row>
    <row r="30707" spans="4:4">
      <c r="D30707" s="112"/>
    </row>
    <row r="30708" spans="4:4">
      <c r="D30708" s="112"/>
    </row>
    <row r="30709" spans="4:4">
      <c r="D30709" s="112"/>
    </row>
    <row r="30710" spans="4:4">
      <c r="D30710" s="112"/>
    </row>
    <row r="30711" spans="4:4">
      <c r="D30711" s="112"/>
    </row>
    <row r="30712" spans="4:4">
      <c r="D30712" s="112"/>
    </row>
    <row r="30713" spans="4:4">
      <c r="D30713" s="112"/>
    </row>
    <row r="30714" spans="4:4">
      <c r="D30714" s="112"/>
    </row>
    <row r="30715" spans="4:4">
      <c r="D30715" s="112"/>
    </row>
    <row r="30716" spans="4:4">
      <c r="D30716" s="112"/>
    </row>
    <row r="30717" spans="4:4">
      <c r="D30717" s="112"/>
    </row>
    <row r="30718" spans="4:4">
      <c r="D30718" s="112"/>
    </row>
    <row r="30719" spans="4:4">
      <c r="D30719" s="112"/>
    </row>
    <row r="30720" spans="4:4">
      <c r="D30720" s="112"/>
    </row>
    <row r="30721" spans="4:4">
      <c r="D30721" s="112"/>
    </row>
    <row r="30722" spans="4:4">
      <c r="D30722" s="112"/>
    </row>
    <row r="30723" spans="4:4">
      <c r="D30723" s="112"/>
    </row>
    <row r="30724" spans="4:4">
      <c r="D30724" s="112"/>
    </row>
    <row r="30725" spans="4:4">
      <c r="D30725" s="112"/>
    </row>
    <row r="30726" spans="4:4">
      <c r="D30726" s="112"/>
    </row>
    <row r="30727" spans="4:4">
      <c r="D30727" s="112"/>
    </row>
    <row r="30728" spans="4:4">
      <c r="D30728" s="112"/>
    </row>
    <row r="30729" spans="4:4">
      <c r="D30729" s="112"/>
    </row>
    <row r="30730" spans="4:4">
      <c r="D30730" s="112"/>
    </row>
    <row r="30731" spans="4:4">
      <c r="D30731" s="112"/>
    </row>
    <row r="30732" spans="4:4">
      <c r="D30732" s="112"/>
    </row>
    <row r="30733" spans="4:4">
      <c r="D30733" s="112"/>
    </row>
    <row r="30734" spans="4:4">
      <c r="D30734" s="112"/>
    </row>
    <row r="30735" spans="4:4">
      <c r="D30735" s="112"/>
    </row>
    <row r="30736" spans="4:4">
      <c r="D30736" s="112"/>
    </row>
    <row r="30737" spans="4:4">
      <c r="D30737" s="112"/>
    </row>
    <row r="30738" spans="4:4">
      <c r="D30738" s="112"/>
    </row>
    <row r="30739" spans="4:4">
      <c r="D30739" s="112"/>
    </row>
    <row r="30740" spans="4:4">
      <c r="D30740" s="112"/>
    </row>
    <row r="30741" spans="4:4">
      <c r="D30741" s="112"/>
    </row>
    <row r="30742" spans="4:4">
      <c r="D30742" s="112"/>
    </row>
    <row r="30743" spans="4:4">
      <c r="D30743" s="112"/>
    </row>
    <row r="30744" spans="4:4">
      <c r="D30744" s="112"/>
    </row>
    <row r="30745" spans="4:4">
      <c r="D30745" s="112"/>
    </row>
    <row r="30746" spans="4:4">
      <c r="D30746" s="112"/>
    </row>
    <row r="30747" spans="4:4">
      <c r="D30747" s="112"/>
    </row>
    <row r="30748" spans="4:4">
      <c r="D30748" s="112"/>
    </row>
    <row r="30749" spans="4:4">
      <c r="D30749" s="112"/>
    </row>
    <row r="30750" spans="4:4">
      <c r="D30750" s="112"/>
    </row>
    <row r="30751" spans="4:4">
      <c r="D30751" s="112"/>
    </row>
    <row r="30752" spans="4:4">
      <c r="D30752" s="112"/>
    </row>
    <row r="30753" spans="4:4">
      <c r="D30753" s="112"/>
    </row>
    <row r="30754" spans="4:4">
      <c r="D30754" s="112"/>
    </row>
    <row r="30755" spans="4:4">
      <c r="D30755" s="112"/>
    </row>
    <row r="30756" spans="4:4">
      <c r="D30756" s="112"/>
    </row>
    <row r="30757" spans="4:4">
      <c r="D30757" s="112"/>
    </row>
    <row r="30758" spans="4:4">
      <c r="D30758" s="112"/>
    </row>
    <row r="30759" spans="4:4">
      <c r="D30759" s="112"/>
    </row>
    <row r="30760" spans="4:4">
      <c r="D30760" s="112"/>
    </row>
    <row r="30761" spans="4:4">
      <c r="D30761" s="112"/>
    </row>
    <row r="30762" spans="4:4">
      <c r="D30762" s="112"/>
    </row>
    <row r="30763" spans="4:4">
      <c r="D30763" s="112"/>
    </row>
    <row r="30764" spans="4:4">
      <c r="D30764" s="112"/>
    </row>
    <row r="30765" spans="4:4">
      <c r="D30765" s="112"/>
    </row>
    <row r="30766" spans="4:4">
      <c r="D30766" s="112"/>
    </row>
    <row r="30767" spans="4:4">
      <c r="D30767" s="112"/>
    </row>
    <row r="30768" spans="4:4">
      <c r="D30768" s="112"/>
    </row>
    <row r="30769" spans="4:4">
      <c r="D30769" s="112"/>
    </row>
    <row r="30770" spans="4:4">
      <c r="D30770" s="112"/>
    </row>
    <row r="30771" spans="4:4">
      <c r="D30771" s="112"/>
    </row>
    <row r="30772" spans="4:4">
      <c r="D30772" s="112"/>
    </row>
    <row r="30773" spans="4:4">
      <c r="D30773" s="112"/>
    </row>
    <row r="30774" spans="4:4">
      <c r="D30774" s="112"/>
    </row>
    <row r="30775" spans="4:4">
      <c r="D30775" s="112"/>
    </row>
    <row r="30776" spans="4:4">
      <c r="D30776" s="112"/>
    </row>
    <row r="30777" spans="4:4">
      <c r="D30777" s="112"/>
    </row>
    <row r="30778" spans="4:4">
      <c r="D30778" s="112"/>
    </row>
    <row r="30779" spans="4:4">
      <c r="D30779" s="112"/>
    </row>
    <row r="30780" spans="4:4">
      <c r="D30780" s="112"/>
    </row>
    <row r="30781" spans="4:4">
      <c r="D30781" s="112"/>
    </row>
    <row r="30782" spans="4:4">
      <c r="D30782" s="112"/>
    </row>
    <row r="30783" spans="4:4">
      <c r="D30783" s="112"/>
    </row>
    <row r="30784" spans="4:4">
      <c r="D30784" s="112"/>
    </row>
    <row r="30785" spans="4:4">
      <c r="D30785" s="112"/>
    </row>
    <row r="30786" spans="4:4">
      <c r="D30786" s="112"/>
    </row>
    <row r="30787" spans="4:4">
      <c r="D30787" s="112"/>
    </row>
    <row r="30788" spans="4:4">
      <c r="D30788" s="112"/>
    </row>
    <row r="30789" spans="4:4">
      <c r="D30789" s="112"/>
    </row>
    <row r="30790" spans="4:4">
      <c r="D30790" s="112"/>
    </row>
    <row r="30791" spans="4:4">
      <c r="D30791" s="112"/>
    </row>
    <row r="30792" spans="4:4">
      <c r="D30792" s="112"/>
    </row>
    <row r="30793" spans="4:4">
      <c r="D30793" s="112"/>
    </row>
    <row r="30794" spans="4:4">
      <c r="D30794" s="112"/>
    </row>
    <row r="30795" spans="4:4">
      <c r="D30795" s="112"/>
    </row>
    <row r="30796" spans="4:4">
      <c r="D30796" s="112"/>
    </row>
    <row r="30797" spans="4:4">
      <c r="D30797" s="112"/>
    </row>
    <row r="30798" spans="4:4">
      <c r="D30798" s="112"/>
    </row>
    <row r="30799" spans="4:4">
      <c r="D30799" s="112"/>
    </row>
    <row r="30800" spans="4:4">
      <c r="D30800" s="112"/>
    </row>
    <row r="30801" spans="4:4">
      <c r="D30801" s="112"/>
    </row>
    <row r="30802" spans="4:4">
      <c r="D30802" s="112"/>
    </row>
    <row r="30803" spans="4:4">
      <c r="D30803" s="112"/>
    </row>
    <row r="30804" spans="4:4">
      <c r="D30804" s="112"/>
    </row>
    <row r="30805" spans="4:4">
      <c r="D30805" s="112"/>
    </row>
    <row r="30806" spans="4:4">
      <c r="D30806" s="112"/>
    </row>
    <row r="30807" spans="4:4">
      <c r="D30807" s="112"/>
    </row>
    <row r="30808" spans="4:4">
      <c r="D30808" s="112"/>
    </row>
    <row r="30809" spans="4:4">
      <c r="D30809" s="112"/>
    </row>
    <row r="30810" spans="4:4">
      <c r="D30810" s="112"/>
    </row>
    <row r="30811" spans="4:4">
      <c r="D30811" s="112"/>
    </row>
    <row r="30812" spans="4:4">
      <c r="D30812" s="112"/>
    </row>
    <row r="30813" spans="4:4">
      <c r="D30813" s="112"/>
    </row>
    <row r="30814" spans="4:4">
      <c r="D30814" s="112"/>
    </row>
    <row r="30815" spans="4:4">
      <c r="D30815" s="112"/>
    </row>
    <row r="30816" spans="4:4">
      <c r="D30816" s="112"/>
    </row>
    <row r="30817" spans="4:4">
      <c r="D30817" s="112"/>
    </row>
    <row r="30818" spans="4:4">
      <c r="D30818" s="112"/>
    </row>
    <row r="30819" spans="4:4">
      <c r="D30819" s="112"/>
    </row>
    <row r="30820" spans="4:4">
      <c r="D30820" s="112"/>
    </row>
    <row r="30821" spans="4:4">
      <c r="D30821" s="112"/>
    </row>
    <row r="30822" spans="4:4">
      <c r="D30822" s="112"/>
    </row>
    <row r="30823" spans="4:4">
      <c r="D30823" s="112"/>
    </row>
    <row r="30824" spans="4:4">
      <c r="D30824" s="112"/>
    </row>
    <row r="30825" spans="4:4">
      <c r="D30825" s="112"/>
    </row>
    <row r="30826" spans="4:4">
      <c r="D30826" s="112"/>
    </row>
    <row r="30827" spans="4:4">
      <c r="D30827" s="112"/>
    </row>
    <row r="30828" spans="4:4">
      <c r="D30828" s="112"/>
    </row>
    <row r="30829" spans="4:4">
      <c r="D30829" s="112"/>
    </row>
    <row r="30830" spans="4:4">
      <c r="D30830" s="112"/>
    </row>
    <row r="30831" spans="4:4">
      <c r="D30831" s="112"/>
    </row>
    <row r="30832" spans="4:4">
      <c r="D30832" s="112"/>
    </row>
    <row r="30833" spans="4:4">
      <c r="D30833" s="112"/>
    </row>
    <row r="30834" spans="4:4">
      <c r="D30834" s="112"/>
    </row>
    <row r="30835" spans="4:4">
      <c r="D30835" s="112"/>
    </row>
    <row r="30836" spans="4:4">
      <c r="D30836" s="112"/>
    </row>
    <row r="30837" spans="4:4">
      <c r="D30837" s="112"/>
    </row>
    <row r="30838" spans="4:4">
      <c r="D30838" s="112"/>
    </row>
    <row r="30839" spans="4:4">
      <c r="D30839" s="112"/>
    </row>
    <row r="30840" spans="4:4">
      <c r="D30840" s="112"/>
    </row>
    <row r="30841" spans="4:4">
      <c r="D30841" s="112"/>
    </row>
    <row r="30842" spans="4:4">
      <c r="D30842" s="112"/>
    </row>
    <row r="30843" spans="4:4">
      <c r="D30843" s="112"/>
    </row>
    <row r="30844" spans="4:4">
      <c r="D30844" s="112"/>
    </row>
    <row r="30845" spans="4:4">
      <c r="D30845" s="112"/>
    </row>
    <row r="30846" spans="4:4">
      <c r="D30846" s="112"/>
    </row>
    <row r="30847" spans="4:4">
      <c r="D30847" s="112"/>
    </row>
    <row r="30848" spans="4:4">
      <c r="D30848" s="112"/>
    </row>
    <row r="30849" spans="4:4">
      <c r="D30849" s="112"/>
    </row>
    <row r="30850" spans="4:4">
      <c r="D30850" s="112"/>
    </row>
    <row r="30851" spans="4:4">
      <c r="D30851" s="112"/>
    </row>
    <row r="30852" spans="4:4">
      <c r="D30852" s="112"/>
    </row>
    <row r="30853" spans="4:4">
      <c r="D30853" s="112"/>
    </row>
    <row r="30854" spans="4:4">
      <c r="D30854" s="112"/>
    </row>
    <row r="30855" spans="4:4">
      <c r="D30855" s="112"/>
    </row>
    <row r="30856" spans="4:4">
      <c r="D30856" s="112"/>
    </row>
    <row r="30857" spans="4:4">
      <c r="D30857" s="112"/>
    </row>
    <row r="30858" spans="4:4">
      <c r="D30858" s="112"/>
    </row>
    <row r="30859" spans="4:4">
      <c r="D30859" s="112"/>
    </row>
    <row r="30860" spans="4:4">
      <c r="D30860" s="112"/>
    </row>
    <row r="30861" spans="4:4">
      <c r="D30861" s="112"/>
    </row>
    <row r="30862" spans="4:4">
      <c r="D30862" s="112"/>
    </row>
    <row r="30863" spans="4:4">
      <c r="D30863" s="112"/>
    </row>
    <row r="30864" spans="4:4">
      <c r="D30864" s="112"/>
    </row>
    <row r="30865" spans="4:4">
      <c r="D30865" s="112"/>
    </row>
    <row r="30866" spans="4:4">
      <c r="D30866" s="112"/>
    </row>
    <row r="30867" spans="4:4">
      <c r="D30867" s="112"/>
    </row>
    <row r="30868" spans="4:4">
      <c r="D30868" s="112"/>
    </row>
    <row r="30869" spans="4:4">
      <c r="D30869" s="112"/>
    </row>
    <row r="30870" spans="4:4">
      <c r="D30870" s="112"/>
    </row>
    <row r="30871" spans="4:4">
      <c r="D30871" s="112"/>
    </row>
    <row r="30872" spans="4:4">
      <c r="D30872" s="112"/>
    </row>
    <row r="30873" spans="4:4">
      <c r="D30873" s="112"/>
    </row>
    <row r="30874" spans="4:4">
      <c r="D30874" s="112"/>
    </row>
    <row r="30875" spans="4:4">
      <c r="D30875" s="112"/>
    </row>
    <row r="30876" spans="4:4">
      <c r="D30876" s="112"/>
    </row>
    <row r="30877" spans="4:4">
      <c r="D30877" s="112"/>
    </row>
    <row r="30878" spans="4:4">
      <c r="D30878" s="112"/>
    </row>
    <row r="30879" spans="4:4">
      <c r="D30879" s="112"/>
    </row>
    <row r="30880" spans="4:4">
      <c r="D30880" s="112"/>
    </row>
    <row r="30881" spans="4:4">
      <c r="D30881" s="112"/>
    </row>
    <row r="30882" spans="4:4">
      <c r="D30882" s="112"/>
    </row>
    <row r="30883" spans="4:4">
      <c r="D30883" s="112"/>
    </row>
    <row r="30884" spans="4:4">
      <c r="D30884" s="112"/>
    </row>
    <row r="30885" spans="4:4">
      <c r="D30885" s="112"/>
    </row>
    <row r="30886" spans="4:4">
      <c r="D30886" s="112"/>
    </row>
    <row r="30887" spans="4:4">
      <c r="D30887" s="112"/>
    </row>
    <row r="30888" spans="4:4">
      <c r="D30888" s="112"/>
    </row>
    <row r="30889" spans="4:4">
      <c r="D30889" s="112"/>
    </row>
    <row r="30890" spans="4:4">
      <c r="D30890" s="112"/>
    </row>
    <row r="30891" spans="4:4">
      <c r="D30891" s="112"/>
    </row>
    <row r="30892" spans="4:4">
      <c r="D30892" s="112"/>
    </row>
    <row r="30893" spans="4:4">
      <c r="D30893" s="112"/>
    </row>
    <row r="30894" spans="4:4">
      <c r="D30894" s="112"/>
    </row>
    <row r="30895" spans="4:4">
      <c r="D30895" s="112"/>
    </row>
    <row r="30896" spans="4:4">
      <c r="D30896" s="112"/>
    </row>
    <row r="30897" spans="4:4">
      <c r="D30897" s="112"/>
    </row>
    <row r="30898" spans="4:4">
      <c r="D30898" s="112"/>
    </row>
    <row r="30899" spans="4:4">
      <c r="D30899" s="112"/>
    </row>
    <row r="30900" spans="4:4">
      <c r="D30900" s="112"/>
    </row>
    <row r="30901" spans="4:4">
      <c r="D30901" s="112"/>
    </row>
    <row r="30902" spans="4:4">
      <c r="D30902" s="112"/>
    </row>
    <row r="30903" spans="4:4">
      <c r="D30903" s="112"/>
    </row>
    <row r="30904" spans="4:4">
      <c r="D30904" s="112"/>
    </row>
    <row r="30905" spans="4:4">
      <c r="D30905" s="112"/>
    </row>
    <row r="30906" spans="4:4">
      <c r="D30906" s="112"/>
    </row>
    <row r="30907" spans="4:4">
      <c r="D30907" s="112"/>
    </row>
    <row r="30908" spans="4:4">
      <c r="D30908" s="112"/>
    </row>
    <row r="30909" spans="4:4">
      <c r="D30909" s="112"/>
    </row>
    <row r="30910" spans="4:4">
      <c r="D30910" s="112"/>
    </row>
    <row r="30911" spans="4:4">
      <c r="D30911" s="112"/>
    </row>
    <row r="30912" spans="4:4">
      <c r="D30912" s="112"/>
    </row>
    <row r="30913" spans="4:4">
      <c r="D30913" s="112"/>
    </row>
    <row r="30914" spans="4:4">
      <c r="D30914" s="112"/>
    </row>
    <row r="30915" spans="4:4">
      <c r="D30915" s="112"/>
    </row>
    <row r="30916" spans="4:4">
      <c r="D30916" s="112"/>
    </row>
    <row r="30917" spans="4:4">
      <c r="D30917" s="112"/>
    </row>
    <row r="30918" spans="4:4">
      <c r="D30918" s="112"/>
    </row>
    <row r="30919" spans="4:4">
      <c r="D30919" s="112"/>
    </row>
    <row r="30920" spans="4:4">
      <c r="D30920" s="112"/>
    </row>
    <row r="30921" spans="4:4">
      <c r="D30921" s="112"/>
    </row>
    <row r="30922" spans="4:4">
      <c r="D30922" s="112"/>
    </row>
    <row r="30923" spans="4:4">
      <c r="D30923" s="112"/>
    </row>
    <row r="30924" spans="4:4">
      <c r="D30924" s="112"/>
    </row>
    <row r="30925" spans="4:4">
      <c r="D30925" s="112"/>
    </row>
    <row r="30926" spans="4:4">
      <c r="D30926" s="112"/>
    </row>
    <row r="30927" spans="4:4">
      <c r="D30927" s="112"/>
    </row>
    <row r="30928" spans="4:4">
      <c r="D30928" s="112"/>
    </row>
    <row r="30929" spans="4:4">
      <c r="D30929" s="112"/>
    </row>
    <row r="30930" spans="4:4">
      <c r="D30930" s="112"/>
    </row>
    <row r="30931" spans="4:4">
      <c r="D30931" s="112"/>
    </row>
    <row r="30932" spans="4:4">
      <c r="D30932" s="112"/>
    </row>
    <row r="30933" spans="4:4">
      <c r="D30933" s="112"/>
    </row>
    <row r="30934" spans="4:4">
      <c r="D30934" s="112"/>
    </row>
    <row r="30935" spans="4:4">
      <c r="D30935" s="112"/>
    </row>
    <row r="30936" spans="4:4">
      <c r="D30936" s="112"/>
    </row>
    <row r="30937" spans="4:4">
      <c r="D30937" s="112"/>
    </row>
    <row r="30938" spans="4:4">
      <c r="D30938" s="112"/>
    </row>
    <row r="30939" spans="4:4">
      <c r="D30939" s="112"/>
    </row>
    <row r="30940" spans="4:4">
      <c r="D30940" s="112"/>
    </row>
    <row r="30941" spans="4:4">
      <c r="D30941" s="112"/>
    </row>
    <row r="30942" spans="4:4">
      <c r="D30942" s="112"/>
    </row>
    <row r="30943" spans="4:4">
      <c r="D30943" s="112"/>
    </row>
    <row r="30944" spans="4:4">
      <c r="D30944" s="112"/>
    </row>
    <row r="30945" spans="4:4">
      <c r="D30945" s="112"/>
    </row>
    <row r="30946" spans="4:4">
      <c r="D30946" s="112"/>
    </row>
    <row r="30947" spans="4:4">
      <c r="D30947" s="112"/>
    </row>
    <row r="30948" spans="4:4">
      <c r="D30948" s="112"/>
    </row>
    <row r="30949" spans="4:4">
      <c r="D30949" s="112"/>
    </row>
    <row r="30950" spans="4:4">
      <c r="D30950" s="112"/>
    </row>
    <row r="30951" spans="4:4">
      <c r="D30951" s="112"/>
    </row>
    <row r="30952" spans="4:4">
      <c r="D30952" s="112"/>
    </row>
    <row r="30953" spans="4:4">
      <c r="D30953" s="112"/>
    </row>
    <row r="30954" spans="4:4">
      <c r="D30954" s="112"/>
    </row>
    <row r="30955" spans="4:4">
      <c r="D30955" s="112"/>
    </row>
    <row r="30956" spans="4:4">
      <c r="D30956" s="112"/>
    </row>
    <row r="30957" spans="4:4">
      <c r="D30957" s="112"/>
    </row>
    <row r="30958" spans="4:4">
      <c r="D30958" s="112"/>
    </row>
    <row r="30959" spans="4:4">
      <c r="D30959" s="112"/>
    </row>
    <row r="30960" spans="4:4">
      <c r="D30960" s="112"/>
    </row>
    <row r="30961" spans="4:4">
      <c r="D30961" s="112"/>
    </row>
    <row r="30962" spans="4:4">
      <c r="D30962" s="112"/>
    </row>
    <row r="30963" spans="4:4">
      <c r="D30963" s="112"/>
    </row>
    <row r="30964" spans="4:4">
      <c r="D30964" s="112"/>
    </row>
    <row r="30965" spans="4:4">
      <c r="D30965" s="112"/>
    </row>
    <row r="30966" spans="4:4">
      <c r="D30966" s="112"/>
    </row>
    <row r="30967" spans="4:4">
      <c r="D30967" s="112"/>
    </row>
    <row r="30968" spans="4:4">
      <c r="D30968" s="112"/>
    </row>
    <row r="30969" spans="4:4">
      <c r="D30969" s="112"/>
    </row>
    <row r="30970" spans="4:4">
      <c r="D30970" s="112"/>
    </row>
    <row r="30971" spans="4:4">
      <c r="D30971" s="112"/>
    </row>
    <row r="30972" spans="4:4">
      <c r="D30972" s="112"/>
    </row>
    <row r="30973" spans="4:4">
      <c r="D30973" s="112"/>
    </row>
    <row r="30974" spans="4:4">
      <c r="D30974" s="112"/>
    </row>
    <row r="30975" spans="4:4">
      <c r="D30975" s="112"/>
    </row>
    <row r="30976" spans="4:4">
      <c r="D30976" s="112"/>
    </row>
    <row r="30977" spans="4:4">
      <c r="D30977" s="112"/>
    </row>
    <row r="30978" spans="4:4">
      <c r="D30978" s="112"/>
    </row>
    <row r="30979" spans="4:4">
      <c r="D30979" s="112"/>
    </row>
    <row r="30980" spans="4:4">
      <c r="D30980" s="112"/>
    </row>
    <row r="30981" spans="4:4">
      <c r="D30981" s="112"/>
    </row>
    <row r="30982" spans="4:4">
      <c r="D30982" s="112"/>
    </row>
    <row r="30983" spans="4:4">
      <c r="D30983" s="112"/>
    </row>
    <row r="30984" spans="4:4">
      <c r="D30984" s="112"/>
    </row>
    <row r="30985" spans="4:4">
      <c r="D30985" s="112"/>
    </row>
    <row r="30986" spans="4:4">
      <c r="D30986" s="112"/>
    </row>
    <row r="30987" spans="4:4">
      <c r="D30987" s="112"/>
    </row>
    <row r="30988" spans="4:4">
      <c r="D30988" s="112"/>
    </row>
    <row r="30989" spans="4:4">
      <c r="D30989" s="112"/>
    </row>
    <row r="30990" spans="4:4">
      <c r="D30990" s="112"/>
    </row>
    <row r="30991" spans="4:4">
      <c r="D30991" s="112"/>
    </row>
    <row r="30992" spans="4:4">
      <c r="D30992" s="112"/>
    </row>
    <row r="30993" spans="4:4">
      <c r="D30993" s="112"/>
    </row>
    <row r="30994" spans="4:4">
      <c r="D30994" s="112"/>
    </row>
    <row r="30995" spans="4:4">
      <c r="D30995" s="112"/>
    </row>
    <row r="30996" spans="4:4">
      <c r="D30996" s="112"/>
    </row>
    <row r="30997" spans="4:4">
      <c r="D30997" s="112"/>
    </row>
    <row r="30998" spans="4:4">
      <c r="D30998" s="112"/>
    </row>
    <row r="30999" spans="4:4">
      <c r="D30999" s="112"/>
    </row>
    <row r="31000" spans="4:4">
      <c r="D31000" s="112"/>
    </row>
    <row r="31001" spans="4:4">
      <c r="D31001" s="112"/>
    </row>
    <row r="31002" spans="4:4">
      <c r="D31002" s="112"/>
    </row>
    <row r="31003" spans="4:4">
      <c r="D31003" s="112"/>
    </row>
    <row r="31004" spans="4:4">
      <c r="D31004" s="112"/>
    </row>
    <row r="31005" spans="4:4">
      <c r="D31005" s="112"/>
    </row>
    <row r="31006" spans="4:4">
      <c r="D31006" s="112"/>
    </row>
    <row r="31007" spans="4:4">
      <c r="D31007" s="112"/>
    </row>
    <row r="31008" spans="4:4">
      <c r="D31008" s="112"/>
    </row>
    <row r="31009" spans="4:4">
      <c r="D31009" s="112"/>
    </row>
    <row r="31010" spans="4:4">
      <c r="D31010" s="112"/>
    </row>
    <row r="31011" spans="4:4">
      <c r="D31011" s="112"/>
    </row>
    <row r="31012" spans="4:4">
      <c r="D31012" s="112"/>
    </row>
    <row r="31013" spans="4:4">
      <c r="D31013" s="112"/>
    </row>
    <row r="31014" spans="4:4">
      <c r="D31014" s="112"/>
    </row>
    <row r="31015" spans="4:4">
      <c r="D31015" s="112"/>
    </row>
    <row r="31016" spans="4:4">
      <c r="D31016" s="112"/>
    </row>
    <row r="31017" spans="4:4">
      <c r="D31017" s="112"/>
    </row>
    <row r="31018" spans="4:4">
      <c r="D31018" s="112"/>
    </row>
    <row r="31019" spans="4:4">
      <c r="D31019" s="112"/>
    </row>
    <row r="31020" spans="4:4">
      <c r="D31020" s="112"/>
    </row>
    <row r="31021" spans="4:4">
      <c r="D31021" s="112"/>
    </row>
    <row r="31022" spans="4:4">
      <c r="D31022" s="112"/>
    </row>
    <row r="31023" spans="4:4">
      <c r="D31023" s="112"/>
    </row>
    <row r="31024" spans="4:4">
      <c r="D31024" s="112"/>
    </row>
    <row r="31025" spans="4:4">
      <c r="D31025" s="112"/>
    </row>
    <row r="31026" spans="4:4">
      <c r="D31026" s="112"/>
    </row>
    <row r="31027" spans="4:4">
      <c r="D31027" s="112"/>
    </row>
    <row r="31028" spans="4:4">
      <c r="D31028" s="112"/>
    </row>
    <row r="31029" spans="4:4">
      <c r="D31029" s="112"/>
    </row>
    <row r="31030" spans="4:4">
      <c r="D31030" s="112"/>
    </row>
    <row r="31031" spans="4:4">
      <c r="D31031" s="112"/>
    </row>
    <row r="31032" spans="4:4">
      <c r="D31032" s="112"/>
    </row>
    <row r="31033" spans="4:4">
      <c r="D31033" s="112"/>
    </row>
    <row r="31034" spans="4:4">
      <c r="D31034" s="112"/>
    </row>
    <row r="31035" spans="4:4">
      <c r="D31035" s="112"/>
    </row>
    <row r="31036" spans="4:4">
      <c r="D31036" s="112"/>
    </row>
    <row r="31037" spans="4:4">
      <c r="D31037" s="112"/>
    </row>
    <row r="31038" spans="4:4">
      <c r="D31038" s="112"/>
    </row>
    <row r="31039" spans="4:4">
      <c r="D31039" s="112"/>
    </row>
    <row r="31040" spans="4:4">
      <c r="D31040" s="112"/>
    </row>
    <row r="31041" spans="4:4">
      <c r="D31041" s="112"/>
    </row>
    <row r="31042" spans="4:4">
      <c r="D31042" s="112"/>
    </row>
    <row r="31043" spans="4:4">
      <c r="D31043" s="112"/>
    </row>
    <row r="31044" spans="4:4">
      <c r="D31044" s="112"/>
    </row>
    <row r="31045" spans="4:4">
      <c r="D31045" s="112"/>
    </row>
    <row r="31046" spans="4:4">
      <c r="D31046" s="112"/>
    </row>
    <row r="31047" spans="4:4">
      <c r="D31047" s="112"/>
    </row>
    <row r="31048" spans="4:4">
      <c r="D31048" s="112"/>
    </row>
    <row r="31049" spans="4:4">
      <c r="D31049" s="112"/>
    </row>
    <row r="31050" spans="4:4">
      <c r="D31050" s="112"/>
    </row>
    <row r="31051" spans="4:4">
      <c r="D31051" s="112"/>
    </row>
    <row r="31052" spans="4:4">
      <c r="D31052" s="112"/>
    </row>
    <row r="31053" spans="4:4">
      <c r="D31053" s="112"/>
    </row>
    <row r="31054" spans="4:4">
      <c r="D31054" s="112"/>
    </row>
    <row r="31055" spans="4:4">
      <c r="D31055" s="112"/>
    </row>
    <row r="31056" spans="4:4">
      <c r="D31056" s="112"/>
    </row>
    <row r="31057" spans="4:4">
      <c r="D31057" s="112"/>
    </row>
    <row r="31058" spans="4:4">
      <c r="D31058" s="112"/>
    </row>
    <row r="31059" spans="4:4">
      <c r="D31059" s="112"/>
    </row>
    <row r="31060" spans="4:4">
      <c r="D31060" s="112"/>
    </row>
    <row r="31061" spans="4:4">
      <c r="D31061" s="112"/>
    </row>
    <row r="31062" spans="4:4">
      <c r="D31062" s="112"/>
    </row>
    <row r="31063" spans="4:4">
      <c r="D31063" s="112"/>
    </row>
    <row r="31064" spans="4:4">
      <c r="D31064" s="112"/>
    </row>
    <row r="31065" spans="4:4">
      <c r="D31065" s="112"/>
    </row>
    <row r="31066" spans="4:4">
      <c r="D31066" s="112"/>
    </row>
    <row r="31067" spans="4:4">
      <c r="D31067" s="112"/>
    </row>
    <row r="31068" spans="4:4">
      <c r="D31068" s="112"/>
    </row>
    <row r="31069" spans="4:4">
      <c r="D31069" s="112"/>
    </row>
    <row r="31070" spans="4:4">
      <c r="D31070" s="112"/>
    </row>
    <row r="31071" spans="4:4">
      <c r="D31071" s="112"/>
    </row>
    <row r="31072" spans="4:4">
      <c r="D31072" s="112"/>
    </row>
    <row r="31073" spans="4:4">
      <c r="D31073" s="112"/>
    </row>
    <row r="31074" spans="4:4">
      <c r="D31074" s="112"/>
    </row>
    <row r="31075" spans="4:4">
      <c r="D31075" s="112"/>
    </row>
    <row r="31076" spans="4:4">
      <c r="D31076" s="112"/>
    </row>
    <row r="31077" spans="4:4">
      <c r="D31077" s="112"/>
    </row>
    <row r="31078" spans="4:4">
      <c r="D31078" s="112"/>
    </row>
    <row r="31079" spans="4:4">
      <c r="D31079" s="112"/>
    </row>
    <row r="31080" spans="4:4">
      <c r="D31080" s="112"/>
    </row>
    <row r="31081" spans="4:4">
      <c r="D31081" s="112"/>
    </row>
    <row r="31082" spans="4:4">
      <c r="D31082" s="112"/>
    </row>
    <row r="31083" spans="4:4">
      <c r="D31083" s="112"/>
    </row>
    <row r="31084" spans="4:4">
      <c r="D31084" s="112"/>
    </row>
    <row r="31085" spans="4:4">
      <c r="D31085" s="112"/>
    </row>
    <row r="31086" spans="4:4">
      <c r="D31086" s="112"/>
    </row>
    <row r="31087" spans="4:4">
      <c r="D31087" s="112"/>
    </row>
    <row r="31088" spans="4:4">
      <c r="D31088" s="112"/>
    </row>
    <row r="31089" spans="4:4">
      <c r="D31089" s="112"/>
    </row>
    <row r="31090" spans="4:4">
      <c r="D31090" s="112"/>
    </row>
    <row r="31091" spans="4:4">
      <c r="D31091" s="112"/>
    </row>
    <row r="31092" spans="4:4">
      <c r="D31092" s="112"/>
    </row>
    <row r="31093" spans="4:4">
      <c r="D31093" s="112"/>
    </row>
    <row r="31094" spans="4:4">
      <c r="D31094" s="112"/>
    </row>
    <row r="31095" spans="4:4">
      <c r="D31095" s="112"/>
    </row>
    <row r="31096" spans="4:4">
      <c r="D31096" s="112"/>
    </row>
    <row r="31097" spans="4:4">
      <c r="D31097" s="112"/>
    </row>
    <row r="31098" spans="4:4">
      <c r="D31098" s="112"/>
    </row>
    <row r="31099" spans="4:4">
      <c r="D31099" s="112"/>
    </row>
    <row r="31100" spans="4:4">
      <c r="D31100" s="112"/>
    </row>
    <row r="31101" spans="4:4">
      <c r="D31101" s="112"/>
    </row>
    <row r="31102" spans="4:4">
      <c r="D31102" s="112"/>
    </row>
    <row r="31103" spans="4:4">
      <c r="D31103" s="112"/>
    </row>
    <row r="31104" spans="4:4">
      <c r="D31104" s="112"/>
    </row>
    <row r="31105" spans="4:4">
      <c r="D31105" s="112"/>
    </row>
    <row r="31106" spans="4:4">
      <c r="D31106" s="112"/>
    </row>
    <row r="31107" spans="4:4">
      <c r="D31107" s="112"/>
    </row>
    <row r="31108" spans="4:4">
      <c r="D31108" s="112"/>
    </row>
    <row r="31109" spans="4:4">
      <c r="D31109" s="112"/>
    </row>
    <row r="31110" spans="4:4">
      <c r="D31110" s="112"/>
    </row>
    <row r="31111" spans="4:4">
      <c r="D31111" s="112"/>
    </row>
    <row r="31112" spans="4:4">
      <c r="D31112" s="112"/>
    </row>
    <row r="31113" spans="4:4">
      <c r="D31113" s="112"/>
    </row>
    <row r="31114" spans="4:4">
      <c r="D31114" s="112"/>
    </row>
    <row r="31115" spans="4:4">
      <c r="D31115" s="112"/>
    </row>
    <row r="31116" spans="4:4">
      <c r="D31116" s="112"/>
    </row>
    <row r="31117" spans="4:4">
      <c r="D31117" s="112"/>
    </row>
    <row r="31118" spans="4:4">
      <c r="D31118" s="112"/>
    </row>
    <row r="31119" spans="4:4">
      <c r="D31119" s="112"/>
    </row>
    <row r="31120" spans="4:4">
      <c r="D31120" s="112"/>
    </row>
    <row r="31121" spans="4:4">
      <c r="D31121" s="112"/>
    </row>
    <row r="31122" spans="4:4">
      <c r="D31122" s="112"/>
    </row>
    <row r="31123" spans="4:4">
      <c r="D31123" s="112"/>
    </row>
    <row r="31124" spans="4:4">
      <c r="D31124" s="112"/>
    </row>
    <row r="31125" spans="4:4">
      <c r="D31125" s="112"/>
    </row>
    <row r="31126" spans="4:4">
      <c r="D31126" s="112"/>
    </row>
    <row r="31127" spans="4:4">
      <c r="D31127" s="112"/>
    </row>
    <row r="31128" spans="4:4">
      <c r="D31128" s="112"/>
    </row>
    <row r="31129" spans="4:4">
      <c r="D31129" s="112"/>
    </row>
    <row r="31130" spans="4:4">
      <c r="D31130" s="112"/>
    </row>
    <row r="31131" spans="4:4">
      <c r="D31131" s="112"/>
    </row>
    <row r="31132" spans="4:4">
      <c r="D31132" s="112"/>
    </row>
    <row r="31133" spans="4:4">
      <c r="D31133" s="112"/>
    </row>
    <row r="31134" spans="4:4">
      <c r="D31134" s="112"/>
    </row>
    <row r="31135" spans="4:4">
      <c r="D31135" s="112"/>
    </row>
    <row r="31136" spans="4:4">
      <c r="D31136" s="112"/>
    </row>
    <row r="31137" spans="4:4">
      <c r="D31137" s="112"/>
    </row>
    <row r="31138" spans="4:4">
      <c r="D31138" s="112"/>
    </row>
    <row r="31139" spans="4:4">
      <c r="D31139" s="112"/>
    </row>
    <row r="31140" spans="4:4">
      <c r="D31140" s="112"/>
    </row>
    <row r="31141" spans="4:4">
      <c r="D31141" s="112"/>
    </row>
    <row r="31142" spans="4:4">
      <c r="D31142" s="112"/>
    </row>
    <row r="31143" spans="4:4">
      <c r="D31143" s="112"/>
    </row>
    <row r="31144" spans="4:4">
      <c r="D31144" s="112"/>
    </row>
    <row r="31145" spans="4:4">
      <c r="D31145" s="112"/>
    </row>
    <row r="31146" spans="4:4">
      <c r="D31146" s="112"/>
    </row>
    <row r="31147" spans="4:4">
      <c r="D31147" s="112"/>
    </row>
    <row r="31148" spans="4:4">
      <c r="D31148" s="112"/>
    </row>
    <row r="31149" spans="4:4">
      <c r="D31149" s="112"/>
    </row>
    <row r="31150" spans="4:4">
      <c r="D31150" s="112"/>
    </row>
    <row r="31151" spans="4:4">
      <c r="D31151" s="112"/>
    </row>
    <row r="31152" spans="4:4">
      <c r="D31152" s="112"/>
    </row>
    <row r="31153" spans="4:4">
      <c r="D31153" s="112"/>
    </row>
    <row r="31154" spans="4:4">
      <c r="D31154" s="112"/>
    </row>
    <row r="31155" spans="4:4">
      <c r="D31155" s="112"/>
    </row>
    <row r="31156" spans="4:4">
      <c r="D31156" s="112"/>
    </row>
    <row r="31157" spans="4:4">
      <c r="D31157" s="112"/>
    </row>
    <row r="31158" spans="4:4">
      <c r="D31158" s="112"/>
    </row>
    <row r="31159" spans="4:4">
      <c r="D31159" s="112"/>
    </row>
    <row r="31160" spans="4:4">
      <c r="D31160" s="112"/>
    </row>
    <row r="31161" spans="4:4">
      <c r="D31161" s="112"/>
    </row>
    <row r="31162" spans="4:4">
      <c r="D31162" s="112"/>
    </row>
    <row r="31163" spans="4:4">
      <c r="D31163" s="112"/>
    </row>
    <row r="31164" spans="4:4">
      <c r="D31164" s="112"/>
    </row>
    <row r="31165" spans="4:4">
      <c r="D31165" s="112"/>
    </row>
    <row r="31166" spans="4:4">
      <c r="D31166" s="112"/>
    </row>
    <row r="31167" spans="4:4">
      <c r="D31167" s="112"/>
    </row>
    <row r="31168" spans="4:4">
      <c r="D31168" s="112"/>
    </row>
    <row r="31169" spans="4:4">
      <c r="D31169" s="112"/>
    </row>
    <row r="31170" spans="4:4">
      <c r="D31170" s="112"/>
    </row>
    <row r="31171" spans="4:4">
      <c r="D31171" s="112"/>
    </row>
    <row r="31172" spans="4:4">
      <c r="D31172" s="112"/>
    </row>
    <row r="31173" spans="4:4">
      <c r="D31173" s="112"/>
    </row>
    <row r="31174" spans="4:4">
      <c r="D31174" s="112"/>
    </row>
    <row r="31175" spans="4:4">
      <c r="D31175" s="112"/>
    </row>
    <row r="31176" spans="4:4">
      <c r="D31176" s="112"/>
    </row>
    <row r="31177" spans="4:4">
      <c r="D31177" s="112"/>
    </row>
    <row r="31178" spans="4:4">
      <c r="D31178" s="112"/>
    </row>
    <row r="31179" spans="4:4">
      <c r="D31179" s="112"/>
    </row>
    <row r="31180" spans="4:4">
      <c r="D31180" s="112"/>
    </row>
    <row r="31181" spans="4:4">
      <c r="D31181" s="112"/>
    </row>
    <row r="31182" spans="4:4">
      <c r="D31182" s="112"/>
    </row>
    <row r="31183" spans="4:4">
      <c r="D31183" s="112"/>
    </row>
    <row r="31184" spans="4:4">
      <c r="D31184" s="112"/>
    </row>
    <row r="31185" spans="4:4">
      <c r="D31185" s="112"/>
    </row>
    <row r="31186" spans="4:4">
      <c r="D31186" s="112"/>
    </row>
    <row r="31187" spans="4:4">
      <c r="D31187" s="112"/>
    </row>
    <row r="31188" spans="4:4">
      <c r="D31188" s="112"/>
    </row>
    <row r="31189" spans="4:4">
      <c r="D31189" s="112"/>
    </row>
    <row r="31190" spans="4:4">
      <c r="D31190" s="112"/>
    </row>
    <row r="31191" spans="4:4">
      <c r="D31191" s="112"/>
    </row>
    <row r="31192" spans="4:4">
      <c r="D31192" s="112"/>
    </row>
    <row r="31193" spans="4:4">
      <c r="D31193" s="112"/>
    </row>
    <row r="31194" spans="4:4">
      <c r="D31194" s="112"/>
    </row>
    <row r="31195" spans="4:4">
      <c r="D31195" s="112"/>
    </row>
    <row r="31196" spans="4:4">
      <c r="D31196" s="112"/>
    </row>
    <row r="31197" spans="4:4">
      <c r="D31197" s="112"/>
    </row>
    <row r="31198" spans="4:4">
      <c r="D31198" s="112"/>
    </row>
    <row r="31199" spans="4:4">
      <c r="D31199" s="112"/>
    </row>
    <row r="31200" spans="4:4">
      <c r="D31200" s="112"/>
    </row>
    <row r="31201" spans="4:4">
      <c r="D31201" s="112"/>
    </row>
    <row r="31202" spans="4:4">
      <c r="D31202" s="112"/>
    </row>
    <row r="31203" spans="4:4">
      <c r="D31203" s="112"/>
    </row>
    <row r="31204" spans="4:4">
      <c r="D31204" s="112"/>
    </row>
    <row r="31205" spans="4:4">
      <c r="D31205" s="112"/>
    </row>
    <row r="31206" spans="4:4">
      <c r="D31206" s="112"/>
    </row>
    <row r="31207" spans="4:4">
      <c r="D31207" s="112"/>
    </row>
    <row r="31208" spans="4:4">
      <c r="D31208" s="112"/>
    </row>
    <row r="31209" spans="4:4">
      <c r="D31209" s="112"/>
    </row>
    <row r="31210" spans="4:4">
      <c r="D31210" s="112"/>
    </row>
    <row r="31211" spans="4:4">
      <c r="D31211" s="112"/>
    </row>
    <row r="31212" spans="4:4">
      <c r="D31212" s="112"/>
    </row>
    <row r="31213" spans="4:4">
      <c r="D31213" s="112"/>
    </row>
    <row r="31214" spans="4:4">
      <c r="D31214" s="112"/>
    </row>
    <row r="31215" spans="4:4">
      <c r="D31215" s="112"/>
    </row>
    <row r="31216" spans="4:4">
      <c r="D31216" s="112"/>
    </row>
    <row r="31217" spans="4:4">
      <c r="D31217" s="112"/>
    </row>
    <row r="31218" spans="4:4">
      <c r="D31218" s="112"/>
    </row>
    <row r="31219" spans="4:4">
      <c r="D31219" s="112"/>
    </row>
    <row r="31220" spans="4:4">
      <c r="D31220" s="112"/>
    </row>
    <row r="31221" spans="4:4">
      <c r="D31221" s="112"/>
    </row>
    <row r="31222" spans="4:4">
      <c r="D31222" s="112"/>
    </row>
    <row r="31223" spans="4:4">
      <c r="D31223" s="112"/>
    </row>
    <row r="31224" spans="4:4">
      <c r="D31224" s="112"/>
    </row>
    <row r="31225" spans="4:4">
      <c r="D31225" s="112"/>
    </row>
    <row r="31226" spans="4:4">
      <c r="D31226" s="112"/>
    </row>
    <row r="31227" spans="4:4">
      <c r="D31227" s="112"/>
    </row>
    <row r="31228" spans="4:4">
      <c r="D31228" s="112"/>
    </row>
    <row r="31229" spans="4:4">
      <c r="D31229" s="112"/>
    </row>
    <row r="31230" spans="4:4">
      <c r="D31230" s="112"/>
    </row>
    <row r="31231" spans="4:4">
      <c r="D31231" s="112"/>
    </row>
    <row r="31232" spans="4:4">
      <c r="D31232" s="112"/>
    </row>
    <row r="31233" spans="4:4">
      <c r="D31233" s="112"/>
    </row>
    <row r="31234" spans="4:4">
      <c r="D31234" s="112"/>
    </row>
    <row r="31235" spans="4:4">
      <c r="D31235" s="112"/>
    </row>
    <row r="31236" spans="4:4">
      <c r="D31236" s="112"/>
    </row>
    <row r="31237" spans="4:4">
      <c r="D31237" s="112"/>
    </row>
    <row r="31238" spans="4:4">
      <c r="D31238" s="112"/>
    </row>
    <row r="31239" spans="4:4">
      <c r="D31239" s="112"/>
    </row>
    <row r="31240" spans="4:4">
      <c r="D31240" s="112"/>
    </row>
    <row r="31241" spans="4:4">
      <c r="D31241" s="112"/>
    </row>
    <row r="31242" spans="4:4">
      <c r="D31242" s="112"/>
    </row>
    <row r="31243" spans="4:4">
      <c r="D31243" s="112"/>
    </row>
    <row r="31244" spans="4:4">
      <c r="D31244" s="112"/>
    </row>
    <row r="31245" spans="4:4">
      <c r="D31245" s="112"/>
    </row>
    <row r="31246" spans="4:4">
      <c r="D31246" s="112"/>
    </row>
    <row r="31247" spans="4:4">
      <c r="D31247" s="112"/>
    </row>
    <row r="31248" spans="4:4">
      <c r="D31248" s="112"/>
    </row>
    <row r="31249" spans="4:4">
      <c r="D31249" s="112"/>
    </row>
    <row r="31250" spans="4:4">
      <c r="D31250" s="112"/>
    </row>
    <row r="31251" spans="4:4">
      <c r="D31251" s="112"/>
    </row>
    <row r="31252" spans="4:4">
      <c r="D31252" s="112"/>
    </row>
    <row r="31253" spans="4:4">
      <c r="D31253" s="112"/>
    </row>
    <row r="31254" spans="4:4">
      <c r="D31254" s="112"/>
    </row>
    <row r="31255" spans="4:4">
      <c r="D31255" s="112"/>
    </row>
    <row r="31256" spans="4:4">
      <c r="D31256" s="112"/>
    </row>
    <row r="31257" spans="4:4">
      <c r="D31257" s="112"/>
    </row>
    <row r="31258" spans="4:4">
      <c r="D31258" s="112"/>
    </row>
    <row r="31259" spans="4:4">
      <c r="D31259" s="112"/>
    </row>
    <row r="31260" spans="4:4">
      <c r="D31260" s="112"/>
    </row>
    <row r="31261" spans="4:4">
      <c r="D31261" s="112"/>
    </row>
    <row r="31262" spans="4:4">
      <c r="D31262" s="112"/>
    </row>
    <row r="31263" spans="4:4">
      <c r="D31263" s="112"/>
    </row>
    <row r="31264" spans="4:4">
      <c r="D31264" s="112"/>
    </row>
    <row r="31265" spans="4:4">
      <c r="D31265" s="112"/>
    </row>
    <row r="31266" spans="4:4">
      <c r="D31266" s="112"/>
    </row>
    <row r="31267" spans="4:4">
      <c r="D31267" s="112"/>
    </row>
    <row r="31268" spans="4:4">
      <c r="D31268" s="112"/>
    </row>
    <row r="31269" spans="4:4">
      <c r="D31269" s="112"/>
    </row>
    <row r="31270" spans="4:4">
      <c r="D31270" s="112"/>
    </row>
    <row r="31271" spans="4:4">
      <c r="D31271" s="112"/>
    </row>
    <row r="31272" spans="4:4">
      <c r="D31272" s="112"/>
    </row>
    <row r="31273" spans="4:4">
      <c r="D31273" s="112"/>
    </row>
    <row r="31274" spans="4:4">
      <c r="D31274" s="112"/>
    </row>
    <row r="31275" spans="4:4">
      <c r="D31275" s="112"/>
    </row>
    <row r="31276" spans="4:4">
      <c r="D31276" s="112"/>
    </row>
    <row r="31277" spans="4:4">
      <c r="D31277" s="112"/>
    </row>
    <row r="31278" spans="4:4">
      <c r="D31278" s="112"/>
    </row>
    <row r="31279" spans="4:4">
      <c r="D31279" s="112"/>
    </row>
    <row r="31280" spans="4:4">
      <c r="D31280" s="112"/>
    </row>
    <row r="31281" spans="4:4">
      <c r="D31281" s="112"/>
    </row>
    <row r="31282" spans="4:4">
      <c r="D31282" s="112"/>
    </row>
    <row r="31283" spans="4:4">
      <c r="D31283" s="112"/>
    </row>
    <row r="31284" spans="4:4">
      <c r="D31284" s="112"/>
    </row>
    <row r="31285" spans="4:4">
      <c r="D31285" s="112"/>
    </row>
    <row r="31286" spans="4:4">
      <c r="D31286" s="112"/>
    </row>
    <row r="31287" spans="4:4">
      <c r="D31287" s="112"/>
    </row>
    <row r="31288" spans="4:4">
      <c r="D31288" s="112"/>
    </row>
    <row r="31289" spans="4:4">
      <c r="D31289" s="112"/>
    </row>
    <row r="31290" spans="4:4">
      <c r="D31290" s="112"/>
    </row>
    <row r="31291" spans="4:4">
      <c r="D31291" s="112"/>
    </row>
    <row r="31292" spans="4:4">
      <c r="D31292" s="112"/>
    </row>
    <row r="31293" spans="4:4">
      <c r="D31293" s="112"/>
    </row>
    <row r="31294" spans="4:4">
      <c r="D31294" s="112"/>
    </row>
    <row r="31295" spans="4:4">
      <c r="D31295" s="112"/>
    </row>
    <row r="31296" spans="4:4">
      <c r="D31296" s="112"/>
    </row>
    <row r="31297" spans="4:4">
      <c r="D31297" s="112"/>
    </row>
    <row r="31298" spans="4:4">
      <c r="D31298" s="112"/>
    </row>
    <row r="31299" spans="4:4">
      <c r="D31299" s="112"/>
    </row>
    <row r="31300" spans="4:4">
      <c r="D31300" s="112"/>
    </row>
    <row r="31301" spans="4:4">
      <c r="D31301" s="112"/>
    </row>
    <row r="31302" spans="4:4">
      <c r="D31302" s="112"/>
    </row>
    <row r="31303" spans="4:4">
      <c r="D31303" s="112"/>
    </row>
    <row r="31304" spans="4:4">
      <c r="D31304" s="112"/>
    </row>
    <row r="31305" spans="4:4">
      <c r="D31305" s="112"/>
    </row>
    <row r="31306" spans="4:4">
      <c r="D31306" s="112"/>
    </row>
    <row r="31307" spans="4:4">
      <c r="D31307" s="112"/>
    </row>
    <row r="31308" spans="4:4">
      <c r="D31308" s="112"/>
    </row>
    <row r="31309" spans="4:4">
      <c r="D31309" s="112"/>
    </row>
    <row r="31310" spans="4:4">
      <c r="D31310" s="112"/>
    </row>
    <row r="31311" spans="4:4">
      <c r="D31311" s="112"/>
    </row>
    <row r="31312" spans="4:4">
      <c r="D31312" s="112"/>
    </row>
    <row r="31313" spans="4:4">
      <c r="D31313" s="112"/>
    </row>
    <row r="31314" spans="4:4">
      <c r="D31314" s="112"/>
    </row>
    <row r="31315" spans="4:4">
      <c r="D31315" s="112"/>
    </row>
    <row r="31316" spans="4:4">
      <c r="D31316" s="112"/>
    </row>
    <row r="31317" spans="4:4">
      <c r="D31317" s="112"/>
    </row>
    <row r="31318" spans="4:4">
      <c r="D31318" s="112"/>
    </row>
    <row r="31319" spans="4:4">
      <c r="D31319" s="112"/>
    </row>
    <row r="31320" spans="4:4">
      <c r="D31320" s="112"/>
    </row>
    <row r="31321" spans="4:4">
      <c r="D31321" s="112"/>
    </row>
    <row r="31322" spans="4:4">
      <c r="D31322" s="112"/>
    </row>
    <row r="31323" spans="4:4">
      <c r="D31323" s="112"/>
    </row>
    <row r="31324" spans="4:4">
      <c r="D31324" s="112"/>
    </row>
    <row r="31325" spans="4:4">
      <c r="D31325" s="112"/>
    </row>
    <row r="31326" spans="4:4">
      <c r="D31326" s="112"/>
    </row>
    <row r="31327" spans="4:4">
      <c r="D31327" s="112"/>
    </row>
    <row r="31328" spans="4:4">
      <c r="D31328" s="112"/>
    </row>
    <row r="31329" spans="4:4">
      <c r="D31329" s="112"/>
    </row>
    <row r="31330" spans="4:4">
      <c r="D31330" s="112"/>
    </row>
    <row r="31331" spans="4:4">
      <c r="D31331" s="112"/>
    </row>
    <row r="31332" spans="4:4">
      <c r="D31332" s="112"/>
    </row>
    <row r="31333" spans="4:4">
      <c r="D31333" s="112"/>
    </row>
    <row r="31334" spans="4:4">
      <c r="D31334" s="112"/>
    </row>
    <row r="31335" spans="4:4">
      <c r="D31335" s="112"/>
    </row>
    <row r="31336" spans="4:4">
      <c r="D31336" s="112"/>
    </row>
    <row r="31337" spans="4:4">
      <c r="D31337" s="112"/>
    </row>
    <row r="31338" spans="4:4">
      <c r="D31338" s="112"/>
    </row>
    <row r="31339" spans="4:4">
      <c r="D31339" s="112"/>
    </row>
    <row r="31340" spans="4:4">
      <c r="D31340" s="112"/>
    </row>
    <row r="31341" spans="4:4">
      <c r="D31341" s="112"/>
    </row>
    <row r="31342" spans="4:4">
      <c r="D31342" s="112"/>
    </row>
    <row r="31343" spans="4:4">
      <c r="D31343" s="112"/>
    </row>
    <row r="31344" spans="4:4">
      <c r="D31344" s="112"/>
    </row>
    <row r="31345" spans="4:4">
      <c r="D31345" s="112"/>
    </row>
    <row r="31346" spans="4:4">
      <c r="D31346" s="112"/>
    </row>
    <row r="31347" spans="4:4">
      <c r="D31347" s="112"/>
    </row>
    <row r="31348" spans="4:4">
      <c r="D31348" s="112"/>
    </row>
    <row r="31349" spans="4:4">
      <c r="D31349" s="112"/>
    </row>
    <row r="31350" spans="4:4">
      <c r="D31350" s="112"/>
    </row>
    <row r="31351" spans="4:4">
      <c r="D31351" s="112"/>
    </row>
    <row r="31352" spans="4:4">
      <c r="D31352" s="112"/>
    </row>
    <row r="31353" spans="4:4">
      <c r="D31353" s="112"/>
    </row>
    <row r="31354" spans="4:4">
      <c r="D31354" s="112"/>
    </row>
    <row r="31355" spans="4:4">
      <c r="D31355" s="112"/>
    </row>
    <row r="31356" spans="4:4">
      <c r="D31356" s="112"/>
    </row>
    <row r="31357" spans="4:4">
      <c r="D31357" s="112"/>
    </row>
    <row r="31358" spans="4:4">
      <c r="D31358" s="112"/>
    </row>
    <row r="31359" spans="4:4">
      <c r="D31359" s="112"/>
    </row>
    <row r="31360" spans="4:4">
      <c r="D31360" s="112"/>
    </row>
    <row r="31361" spans="4:4">
      <c r="D31361" s="112"/>
    </row>
    <row r="31362" spans="4:4">
      <c r="D31362" s="112"/>
    </row>
    <row r="31363" spans="4:4">
      <c r="D31363" s="112"/>
    </row>
    <row r="31364" spans="4:4">
      <c r="D31364" s="112"/>
    </row>
    <row r="31365" spans="4:4">
      <c r="D31365" s="112"/>
    </row>
    <row r="31366" spans="4:4">
      <c r="D31366" s="112"/>
    </row>
    <row r="31367" spans="4:4">
      <c r="D31367" s="112"/>
    </row>
    <row r="31368" spans="4:4">
      <c r="D31368" s="112"/>
    </row>
    <row r="31369" spans="4:4">
      <c r="D31369" s="112"/>
    </row>
    <row r="31370" spans="4:4">
      <c r="D31370" s="112"/>
    </row>
    <row r="31371" spans="4:4">
      <c r="D31371" s="112"/>
    </row>
    <row r="31372" spans="4:4">
      <c r="D31372" s="112"/>
    </row>
    <row r="31373" spans="4:4">
      <c r="D31373" s="112"/>
    </row>
    <row r="31374" spans="4:4">
      <c r="D31374" s="112"/>
    </row>
    <row r="31375" spans="4:4">
      <c r="D31375" s="112"/>
    </row>
    <row r="31376" spans="4:4">
      <c r="D31376" s="112"/>
    </row>
    <row r="31377" spans="4:4">
      <c r="D31377" s="112"/>
    </row>
    <row r="31378" spans="4:4">
      <c r="D31378" s="112"/>
    </row>
    <row r="31379" spans="4:4">
      <c r="D31379" s="112"/>
    </row>
    <row r="31380" spans="4:4">
      <c r="D31380" s="112"/>
    </row>
    <row r="31381" spans="4:4">
      <c r="D31381" s="112"/>
    </row>
    <row r="31382" spans="4:4">
      <c r="D31382" s="112"/>
    </row>
    <row r="31383" spans="4:4">
      <c r="D31383" s="112"/>
    </row>
    <row r="31384" spans="4:4">
      <c r="D31384" s="112"/>
    </row>
    <row r="31385" spans="4:4">
      <c r="D31385" s="112"/>
    </row>
    <row r="31386" spans="4:4">
      <c r="D31386" s="112"/>
    </row>
    <row r="31387" spans="4:4">
      <c r="D31387" s="112"/>
    </row>
    <row r="31388" spans="4:4">
      <c r="D31388" s="112"/>
    </row>
    <row r="31389" spans="4:4">
      <c r="D31389" s="112"/>
    </row>
    <row r="31390" spans="4:4">
      <c r="D31390" s="112"/>
    </row>
    <row r="31391" spans="4:4">
      <c r="D31391" s="112"/>
    </row>
    <row r="31392" spans="4:4">
      <c r="D31392" s="112"/>
    </row>
    <row r="31393" spans="4:4">
      <c r="D31393" s="112"/>
    </row>
    <row r="31394" spans="4:4">
      <c r="D31394" s="112"/>
    </row>
    <row r="31395" spans="4:4">
      <c r="D31395" s="112"/>
    </row>
    <row r="31396" spans="4:4">
      <c r="D31396" s="112"/>
    </row>
    <row r="31397" spans="4:4">
      <c r="D31397" s="112"/>
    </row>
    <row r="31398" spans="4:4">
      <c r="D31398" s="112"/>
    </row>
    <row r="31399" spans="4:4">
      <c r="D31399" s="112"/>
    </row>
    <row r="31400" spans="4:4">
      <c r="D31400" s="112"/>
    </row>
    <row r="31401" spans="4:4">
      <c r="D31401" s="112"/>
    </row>
    <row r="31402" spans="4:4">
      <c r="D31402" s="112"/>
    </row>
    <row r="31403" spans="4:4">
      <c r="D31403" s="112"/>
    </row>
    <row r="31404" spans="4:4">
      <c r="D31404" s="112"/>
    </row>
    <row r="31405" spans="4:4">
      <c r="D31405" s="112"/>
    </row>
    <row r="31406" spans="4:4">
      <c r="D31406" s="112"/>
    </row>
    <row r="31407" spans="4:4">
      <c r="D31407" s="112"/>
    </row>
    <row r="31408" spans="4:4">
      <c r="D31408" s="112"/>
    </row>
    <row r="31409" spans="4:4">
      <c r="D31409" s="112"/>
    </row>
    <row r="31410" spans="4:4">
      <c r="D31410" s="112"/>
    </row>
    <row r="31411" spans="4:4">
      <c r="D31411" s="112"/>
    </row>
    <row r="31412" spans="4:4">
      <c r="D31412" s="112"/>
    </row>
    <row r="31413" spans="4:4">
      <c r="D31413" s="112"/>
    </row>
    <row r="31414" spans="4:4">
      <c r="D31414" s="112"/>
    </row>
    <row r="31415" spans="4:4">
      <c r="D31415" s="112"/>
    </row>
    <row r="31416" spans="4:4">
      <c r="D31416" s="112"/>
    </row>
    <row r="31417" spans="4:4">
      <c r="D31417" s="112"/>
    </row>
    <row r="31418" spans="4:4">
      <c r="D31418" s="112"/>
    </row>
    <row r="31419" spans="4:4">
      <c r="D31419" s="112"/>
    </row>
    <row r="31420" spans="4:4">
      <c r="D31420" s="112"/>
    </row>
    <row r="31421" spans="4:4">
      <c r="D31421" s="112"/>
    </row>
    <row r="31422" spans="4:4">
      <c r="D31422" s="112"/>
    </row>
    <row r="31423" spans="4:4">
      <c r="D31423" s="112"/>
    </row>
    <row r="31424" spans="4:4">
      <c r="D31424" s="112"/>
    </row>
    <row r="31425" spans="4:4">
      <c r="D31425" s="112"/>
    </row>
    <row r="31426" spans="4:4">
      <c r="D31426" s="112"/>
    </row>
    <row r="31427" spans="4:4">
      <c r="D31427" s="112"/>
    </row>
    <row r="31428" spans="4:4">
      <c r="D31428" s="112"/>
    </row>
    <row r="31429" spans="4:4">
      <c r="D31429" s="112"/>
    </row>
    <row r="31430" spans="4:4">
      <c r="D31430" s="112"/>
    </row>
    <row r="31431" spans="4:4">
      <c r="D31431" s="112"/>
    </row>
    <row r="31432" spans="4:4">
      <c r="D31432" s="112"/>
    </row>
    <row r="31433" spans="4:4">
      <c r="D31433" s="112"/>
    </row>
    <row r="31434" spans="4:4">
      <c r="D31434" s="112"/>
    </row>
    <row r="31435" spans="4:4">
      <c r="D31435" s="112"/>
    </row>
    <row r="31436" spans="4:4">
      <c r="D31436" s="112"/>
    </row>
    <row r="31437" spans="4:4">
      <c r="D31437" s="112"/>
    </row>
    <row r="31438" spans="4:4">
      <c r="D31438" s="112"/>
    </row>
    <row r="31439" spans="4:4">
      <c r="D31439" s="112"/>
    </row>
    <row r="31440" spans="4:4">
      <c r="D31440" s="112"/>
    </row>
    <row r="31441" spans="4:4">
      <c r="D31441" s="112"/>
    </row>
    <row r="31442" spans="4:4">
      <c r="D31442" s="112"/>
    </row>
    <row r="31443" spans="4:4">
      <c r="D31443" s="112"/>
    </row>
    <row r="31444" spans="4:4">
      <c r="D31444" s="112"/>
    </row>
    <row r="31445" spans="4:4">
      <c r="D31445" s="112"/>
    </row>
    <row r="31446" spans="4:4">
      <c r="D31446" s="112"/>
    </row>
    <row r="31447" spans="4:4">
      <c r="D31447" s="112"/>
    </row>
    <row r="31448" spans="4:4">
      <c r="D31448" s="112"/>
    </row>
    <row r="31449" spans="4:4">
      <c r="D31449" s="112"/>
    </row>
    <row r="31450" spans="4:4">
      <c r="D31450" s="112"/>
    </row>
    <row r="31451" spans="4:4">
      <c r="D31451" s="112"/>
    </row>
    <row r="31452" spans="4:4">
      <c r="D31452" s="112"/>
    </row>
    <row r="31453" spans="4:4">
      <c r="D31453" s="112"/>
    </row>
    <row r="31454" spans="4:4">
      <c r="D31454" s="112"/>
    </row>
    <row r="31455" spans="4:4">
      <c r="D31455" s="112"/>
    </row>
    <row r="31456" spans="4:4">
      <c r="D31456" s="112"/>
    </row>
    <row r="31457" spans="4:4">
      <c r="D31457" s="112"/>
    </row>
    <row r="31458" spans="4:4">
      <c r="D31458" s="112"/>
    </row>
    <row r="31459" spans="4:4">
      <c r="D31459" s="112"/>
    </row>
    <row r="31460" spans="4:4">
      <c r="D31460" s="112"/>
    </row>
    <row r="31461" spans="4:4">
      <c r="D31461" s="112"/>
    </row>
    <row r="31462" spans="4:4">
      <c r="D31462" s="112"/>
    </row>
    <row r="31463" spans="4:4">
      <c r="D31463" s="112"/>
    </row>
    <row r="31464" spans="4:4">
      <c r="D31464" s="112"/>
    </row>
    <row r="31465" spans="4:4">
      <c r="D31465" s="112"/>
    </row>
    <row r="31466" spans="4:4">
      <c r="D31466" s="112"/>
    </row>
    <row r="31467" spans="4:4">
      <c r="D31467" s="112"/>
    </row>
    <row r="31468" spans="4:4">
      <c r="D31468" s="112"/>
    </row>
    <row r="31469" spans="4:4">
      <c r="D31469" s="112"/>
    </row>
    <row r="31470" spans="4:4">
      <c r="D31470" s="112"/>
    </row>
    <row r="31471" spans="4:4">
      <c r="D31471" s="112"/>
    </row>
    <row r="31472" spans="4:4">
      <c r="D31472" s="112"/>
    </row>
    <row r="31473" spans="4:4">
      <c r="D31473" s="112"/>
    </row>
    <row r="31474" spans="4:4">
      <c r="D31474" s="112"/>
    </row>
    <row r="31475" spans="4:4">
      <c r="D31475" s="112"/>
    </row>
    <row r="31476" spans="4:4">
      <c r="D31476" s="112"/>
    </row>
    <row r="31477" spans="4:4">
      <c r="D31477" s="112"/>
    </row>
    <row r="31478" spans="4:4">
      <c r="D31478" s="112"/>
    </row>
    <row r="31479" spans="4:4">
      <c r="D31479" s="112"/>
    </row>
    <row r="31480" spans="4:4">
      <c r="D31480" s="112"/>
    </row>
    <row r="31481" spans="4:4">
      <c r="D31481" s="112"/>
    </row>
    <row r="31482" spans="4:4">
      <c r="D31482" s="112"/>
    </row>
    <row r="31483" spans="4:4">
      <c r="D31483" s="112"/>
    </row>
    <row r="31484" spans="4:4">
      <c r="D31484" s="112"/>
    </row>
    <row r="31485" spans="4:4">
      <c r="D31485" s="112"/>
    </row>
    <row r="31486" spans="4:4">
      <c r="D31486" s="112"/>
    </row>
    <row r="31487" spans="4:4">
      <c r="D31487" s="112"/>
    </row>
    <row r="31488" spans="4:4">
      <c r="D31488" s="112"/>
    </row>
    <row r="31489" spans="4:4">
      <c r="D31489" s="112"/>
    </row>
    <row r="31490" spans="4:4">
      <c r="D31490" s="112"/>
    </row>
    <row r="31491" spans="4:4">
      <c r="D31491" s="112"/>
    </row>
    <row r="31492" spans="4:4">
      <c r="D31492" s="112"/>
    </row>
    <row r="31493" spans="4:4">
      <c r="D31493" s="112"/>
    </row>
    <row r="31494" spans="4:4">
      <c r="D31494" s="112"/>
    </row>
    <row r="31495" spans="4:4">
      <c r="D31495" s="112"/>
    </row>
    <row r="31496" spans="4:4">
      <c r="D31496" s="112"/>
    </row>
    <row r="31497" spans="4:4">
      <c r="D31497" s="112"/>
    </row>
    <row r="31498" spans="4:4">
      <c r="D31498" s="112"/>
    </row>
    <row r="31499" spans="4:4">
      <c r="D31499" s="112"/>
    </row>
    <row r="31500" spans="4:4">
      <c r="D31500" s="112"/>
    </row>
    <row r="31501" spans="4:4">
      <c r="D31501" s="112"/>
    </row>
    <row r="31502" spans="4:4">
      <c r="D31502" s="112"/>
    </row>
    <row r="31503" spans="4:4">
      <c r="D31503" s="112"/>
    </row>
    <row r="31504" spans="4:4">
      <c r="D31504" s="112"/>
    </row>
    <row r="31505" spans="4:4">
      <c r="D31505" s="112"/>
    </row>
    <row r="31506" spans="4:4">
      <c r="D31506" s="112"/>
    </row>
    <row r="31507" spans="4:4">
      <c r="D31507" s="112"/>
    </row>
    <row r="31508" spans="4:4">
      <c r="D31508" s="112"/>
    </row>
    <row r="31509" spans="4:4">
      <c r="D31509" s="112"/>
    </row>
    <row r="31510" spans="4:4">
      <c r="D31510" s="112"/>
    </row>
    <row r="31511" spans="4:4">
      <c r="D31511" s="112"/>
    </row>
    <row r="31512" spans="4:4">
      <c r="D31512" s="112"/>
    </row>
    <row r="31513" spans="4:4">
      <c r="D31513" s="112"/>
    </row>
    <row r="31514" spans="4:4">
      <c r="D31514" s="112"/>
    </row>
    <row r="31515" spans="4:4">
      <c r="D31515" s="112"/>
    </row>
    <row r="31516" spans="4:4">
      <c r="D31516" s="112"/>
    </row>
    <row r="31517" spans="4:4">
      <c r="D31517" s="112"/>
    </row>
    <row r="31518" spans="4:4">
      <c r="D31518" s="112"/>
    </row>
    <row r="31519" spans="4:4">
      <c r="D31519" s="112"/>
    </row>
    <row r="31520" spans="4:4">
      <c r="D31520" s="112"/>
    </row>
    <row r="31521" spans="4:4">
      <c r="D31521" s="112"/>
    </row>
    <row r="31522" spans="4:4">
      <c r="D31522" s="112"/>
    </row>
    <row r="31523" spans="4:4">
      <c r="D31523" s="112"/>
    </row>
    <row r="31524" spans="4:4">
      <c r="D31524" s="112"/>
    </row>
    <row r="31525" spans="4:4">
      <c r="D31525" s="112"/>
    </row>
    <row r="31526" spans="4:4">
      <c r="D31526" s="112"/>
    </row>
    <row r="31527" spans="4:4">
      <c r="D31527" s="112"/>
    </row>
    <row r="31528" spans="4:4">
      <c r="D31528" s="112"/>
    </row>
    <row r="31529" spans="4:4">
      <c r="D31529" s="112"/>
    </row>
    <row r="31530" spans="4:4">
      <c r="D31530" s="112"/>
    </row>
    <row r="31531" spans="4:4">
      <c r="D31531" s="112"/>
    </row>
    <row r="31532" spans="4:4">
      <c r="D31532" s="112"/>
    </row>
    <row r="31533" spans="4:4">
      <c r="D31533" s="112"/>
    </row>
    <row r="31534" spans="4:4">
      <c r="D31534" s="112"/>
    </row>
    <row r="31535" spans="4:4">
      <c r="D31535" s="112"/>
    </row>
    <row r="31536" spans="4:4">
      <c r="D31536" s="112"/>
    </row>
    <row r="31537" spans="4:4">
      <c r="D31537" s="112"/>
    </row>
    <row r="31538" spans="4:4">
      <c r="D31538" s="112"/>
    </row>
    <row r="31539" spans="4:4">
      <c r="D31539" s="112"/>
    </row>
    <row r="31540" spans="4:4">
      <c r="D31540" s="112"/>
    </row>
    <row r="31541" spans="4:4">
      <c r="D31541" s="112"/>
    </row>
    <row r="31542" spans="4:4">
      <c r="D31542" s="112"/>
    </row>
    <row r="31543" spans="4:4">
      <c r="D31543" s="112"/>
    </row>
    <row r="31544" spans="4:4">
      <c r="D31544" s="112"/>
    </row>
    <row r="31545" spans="4:4">
      <c r="D31545" s="112"/>
    </row>
    <row r="31546" spans="4:4">
      <c r="D31546" s="112"/>
    </row>
    <row r="31547" spans="4:4">
      <c r="D31547" s="112"/>
    </row>
    <row r="31548" spans="4:4">
      <c r="D31548" s="112"/>
    </row>
    <row r="31549" spans="4:4">
      <c r="D31549" s="112"/>
    </row>
    <row r="31550" spans="4:4">
      <c r="D31550" s="112"/>
    </row>
    <row r="31551" spans="4:4">
      <c r="D31551" s="112"/>
    </row>
    <row r="31552" spans="4:4">
      <c r="D31552" s="112"/>
    </row>
    <row r="31553" spans="4:4">
      <c r="D31553" s="112"/>
    </row>
    <row r="31554" spans="4:4">
      <c r="D31554" s="112"/>
    </row>
    <row r="31555" spans="4:4">
      <c r="D31555" s="112"/>
    </row>
    <row r="31556" spans="4:4">
      <c r="D31556" s="112"/>
    </row>
    <row r="31557" spans="4:4">
      <c r="D31557" s="112"/>
    </row>
    <row r="31558" spans="4:4">
      <c r="D31558" s="112"/>
    </row>
    <row r="31559" spans="4:4">
      <c r="D31559" s="112"/>
    </row>
    <row r="31560" spans="4:4">
      <c r="D31560" s="112"/>
    </row>
    <row r="31561" spans="4:4">
      <c r="D31561" s="112"/>
    </row>
    <row r="31562" spans="4:4">
      <c r="D31562" s="112"/>
    </row>
    <row r="31563" spans="4:4">
      <c r="D31563" s="112"/>
    </row>
    <row r="31564" spans="4:4">
      <c r="D31564" s="112"/>
    </row>
    <row r="31565" spans="4:4">
      <c r="D31565" s="112"/>
    </row>
    <row r="31566" spans="4:4">
      <c r="D31566" s="112"/>
    </row>
    <row r="31567" spans="4:4">
      <c r="D31567" s="112"/>
    </row>
    <row r="31568" spans="4:4">
      <c r="D31568" s="112"/>
    </row>
    <row r="31569" spans="4:4">
      <c r="D31569" s="112"/>
    </row>
    <row r="31570" spans="4:4">
      <c r="D31570" s="112"/>
    </row>
    <row r="31571" spans="4:4">
      <c r="D31571" s="112"/>
    </row>
    <row r="31572" spans="4:4">
      <c r="D31572" s="112"/>
    </row>
    <row r="31573" spans="4:4">
      <c r="D31573" s="112"/>
    </row>
    <row r="31574" spans="4:4">
      <c r="D31574" s="112"/>
    </row>
    <row r="31575" spans="4:4">
      <c r="D31575" s="112"/>
    </row>
    <row r="31576" spans="4:4">
      <c r="D31576" s="112"/>
    </row>
    <row r="31577" spans="4:4">
      <c r="D31577" s="112"/>
    </row>
    <row r="31578" spans="4:4">
      <c r="D31578" s="112"/>
    </row>
    <row r="31579" spans="4:4">
      <c r="D31579" s="112"/>
    </row>
    <row r="31580" spans="4:4">
      <c r="D31580" s="112"/>
    </row>
    <row r="31581" spans="4:4">
      <c r="D31581" s="112"/>
    </row>
    <row r="31582" spans="4:4">
      <c r="D31582" s="112"/>
    </row>
    <row r="31583" spans="4:4">
      <c r="D31583" s="112"/>
    </row>
    <row r="31584" spans="4:4">
      <c r="D31584" s="112"/>
    </row>
    <row r="31585" spans="4:4">
      <c r="D31585" s="112"/>
    </row>
    <row r="31586" spans="4:4">
      <c r="D31586" s="112"/>
    </row>
    <row r="31587" spans="4:4">
      <c r="D31587" s="112"/>
    </row>
    <row r="31588" spans="4:4">
      <c r="D31588" s="112"/>
    </row>
    <row r="31589" spans="4:4">
      <c r="D31589" s="112"/>
    </row>
    <row r="31590" spans="4:4">
      <c r="D31590" s="112"/>
    </row>
    <row r="31591" spans="4:4">
      <c r="D31591" s="112"/>
    </row>
    <row r="31592" spans="4:4">
      <c r="D31592" s="112"/>
    </row>
    <row r="31593" spans="4:4">
      <c r="D31593" s="112"/>
    </row>
    <row r="31594" spans="4:4">
      <c r="D31594" s="112"/>
    </row>
    <row r="31595" spans="4:4">
      <c r="D31595" s="112"/>
    </row>
    <row r="31596" spans="4:4">
      <c r="D31596" s="112"/>
    </row>
    <row r="31597" spans="4:4">
      <c r="D31597" s="112"/>
    </row>
    <row r="31598" spans="4:4">
      <c r="D31598" s="112"/>
    </row>
    <row r="31599" spans="4:4">
      <c r="D31599" s="112"/>
    </row>
    <row r="31600" spans="4:4">
      <c r="D31600" s="112"/>
    </row>
    <row r="31601" spans="4:4">
      <c r="D31601" s="112"/>
    </row>
    <row r="31602" spans="4:4">
      <c r="D31602" s="112"/>
    </row>
    <row r="31603" spans="4:4">
      <c r="D31603" s="112"/>
    </row>
    <row r="31604" spans="4:4">
      <c r="D31604" s="112"/>
    </row>
    <row r="31605" spans="4:4">
      <c r="D31605" s="112"/>
    </row>
    <row r="31606" spans="4:4">
      <c r="D31606" s="112"/>
    </row>
    <row r="31607" spans="4:4">
      <c r="D31607" s="112"/>
    </row>
    <row r="31608" spans="4:4">
      <c r="D31608" s="112"/>
    </row>
    <row r="31609" spans="4:4">
      <c r="D31609" s="112"/>
    </row>
    <row r="31610" spans="4:4">
      <c r="D31610" s="112"/>
    </row>
    <row r="31611" spans="4:4">
      <c r="D31611" s="112"/>
    </row>
    <row r="31612" spans="4:4">
      <c r="D31612" s="112"/>
    </row>
    <row r="31613" spans="4:4">
      <c r="D31613" s="112"/>
    </row>
    <row r="31614" spans="4:4">
      <c r="D31614" s="112"/>
    </row>
    <row r="31615" spans="4:4">
      <c r="D31615" s="112"/>
    </row>
    <row r="31616" spans="4:4">
      <c r="D31616" s="112"/>
    </row>
    <row r="31617" spans="4:4">
      <c r="D31617" s="112"/>
    </row>
    <row r="31618" spans="4:4">
      <c r="D31618" s="112"/>
    </row>
    <row r="31619" spans="4:4">
      <c r="D31619" s="112"/>
    </row>
    <row r="31620" spans="4:4">
      <c r="D31620" s="112"/>
    </row>
    <row r="31621" spans="4:4">
      <c r="D31621" s="112"/>
    </row>
    <row r="31622" spans="4:4">
      <c r="D31622" s="112"/>
    </row>
    <row r="31623" spans="4:4">
      <c r="D31623" s="112"/>
    </row>
    <row r="31624" spans="4:4">
      <c r="D31624" s="112"/>
    </row>
    <row r="31625" spans="4:4">
      <c r="D31625" s="112"/>
    </row>
    <row r="31626" spans="4:4">
      <c r="D31626" s="112"/>
    </row>
    <row r="31627" spans="4:4">
      <c r="D31627" s="112"/>
    </row>
    <row r="31628" spans="4:4">
      <c r="D31628" s="112"/>
    </row>
    <row r="31629" spans="4:4">
      <c r="D31629" s="112"/>
    </row>
    <row r="31630" spans="4:4">
      <c r="D31630" s="112"/>
    </row>
    <row r="31631" spans="4:4">
      <c r="D31631" s="112"/>
    </row>
    <row r="31632" spans="4:4">
      <c r="D31632" s="112"/>
    </row>
    <row r="31633" spans="4:4">
      <c r="D31633" s="112"/>
    </row>
    <row r="31634" spans="4:4">
      <c r="D31634" s="112"/>
    </row>
    <row r="31635" spans="4:4">
      <c r="D31635" s="112"/>
    </row>
    <row r="31636" spans="4:4">
      <c r="D31636" s="112"/>
    </row>
    <row r="31637" spans="4:4">
      <c r="D31637" s="112"/>
    </row>
    <row r="31638" spans="4:4">
      <c r="D31638" s="112"/>
    </row>
    <row r="31639" spans="4:4">
      <c r="D31639" s="112"/>
    </row>
    <row r="31640" spans="4:4">
      <c r="D31640" s="112"/>
    </row>
    <row r="31641" spans="4:4">
      <c r="D31641" s="112"/>
    </row>
    <row r="31642" spans="4:4">
      <c r="D31642" s="112"/>
    </row>
    <row r="31643" spans="4:4">
      <c r="D31643" s="112"/>
    </row>
    <row r="31644" spans="4:4">
      <c r="D31644" s="112"/>
    </row>
    <row r="31645" spans="4:4">
      <c r="D31645" s="112"/>
    </row>
    <row r="31646" spans="4:4">
      <c r="D31646" s="112"/>
    </row>
    <row r="31647" spans="4:4">
      <c r="D31647" s="112"/>
    </row>
    <row r="31648" spans="4:4">
      <c r="D31648" s="112"/>
    </row>
    <row r="31649" spans="4:4">
      <c r="D31649" s="112"/>
    </row>
    <row r="31650" spans="4:4">
      <c r="D31650" s="112"/>
    </row>
    <row r="31651" spans="4:4">
      <c r="D31651" s="112"/>
    </row>
    <row r="31652" spans="4:4">
      <c r="D31652" s="112"/>
    </row>
    <row r="31653" spans="4:4">
      <c r="D31653" s="112"/>
    </row>
    <row r="31654" spans="4:4">
      <c r="D31654" s="112"/>
    </row>
    <row r="31655" spans="4:4">
      <c r="D31655" s="112"/>
    </row>
    <row r="31656" spans="4:4">
      <c r="D31656" s="112"/>
    </row>
    <row r="31657" spans="4:4">
      <c r="D31657" s="112"/>
    </row>
    <row r="31658" spans="4:4">
      <c r="D31658" s="112"/>
    </row>
    <row r="31659" spans="4:4">
      <c r="D31659" s="112"/>
    </row>
    <row r="31660" spans="4:4">
      <c r="D31660" s="112"/>
    </row>
    <row r="31661" spans="4:4">
      <c r="D31661" s="112"/>
    </row>
    <row r="31662" spans="4:4">
      <c r="D31662" s="112"/>
    </row>
    <row r="31663" spans="4:4">
      <c r="D31663" s="112"/>
    </row>
    <row r="31664" spans="4:4">
      <c r="D31664" s="112"/>
    </row>
    <row r="31665" spans="4:4">
      <c r="D31665" s="112"/>
    </row>
    <row r="31666" spans="4:4">
      <c r="D31666" s="112"/>
    </row>
    <row r="31667" spans="4:4">
      <c r="D31667" s="112"/>
    </row>
    <row r="31668" spans="4:4">
      <c r="D31668" s="112"/>
    </row>
    <row r="31669" spans="4:4">
      <c r="D31669" s="112"/>
    </row>
    <row r="31670" spans="4:4">
      <c r="D31670" s="112"/>
    </row>
    <row r="31671" spans="4:4">
      <c r="D31671" s="112"/>
    </row>
    <row r="31672" spans="4:4">
      <c r="D31672" s="112"/>
    </row>
    <row r="31673" spans="4:4">
      <c r="D31673" s="112"/>
    </row>
    <row r="31674" spans="4:4">
      <c r="D31674" s="112"/>
    </row>
    <row r="31675" spans="4:4">
      <c r="D31675" s="112"/>
    </row>
    <row r="31676" spans="4:4">
      <c r="D31676" s="112"/>
    </row>
    <row r="31677" spans="4:4">
      <c r="D31677" s="112"/>
    </row>
    <row r="31678" spans="4:4">
      <c r="D31678" s="112"/>
    </row>
    <row r="31679" spans="4:4">
      <c r="D31679" s="112"/>
    </row>
    <row r="31680" spans="4:4">
      <c r="D31680" s="112"/>
    </row>
    <row r="31681" spans="4:4">
      <c r="D31681" s="112"/>
    </row>
    <row r="31682" spans="4:4">
      <c r="D31682" s="112"/>
    </row>
    <row r="31683" spans="4:4">
      <c r="D31683" s="112"/>
    </row>
    <row r="31684" spans="4:4">
      <c r="D31684" s="112"/>
    </row>
    <row r="31685" spans="4:4">
      <c r="D31685" s="112"/>
    </row>
    <row r="31686" spans="4:4">
      <c r="D31686" s="112"/>
    </row>
    <row r="31687" spans="4:4">
      <c r="D31687" s="112"/>
    </row>
    <row r="31688" spans="4:4">
      <c r="D31688" s="112"/>
    </row>
    <row r="31689" spans="4:4">
      <c r="D31689" s="112"/>
    </row>
    <row r="31690" spans="4:4">
      <c r="D31690" s="112"/>
    </row>
    <row r="31691" spans="4:4">
      <c r="D31691" s="112"/>
    </row>
    <row r="31692" spans="4:4">
      <c r="D31692" s="112"/>
    </row>
    <row r="31693" spans="4:4">
      <c r="D31693" s="112"/>
    </row>
    <row r="31694" spans="4:4">
      <c r="D31694" s="112"/>
    </row>
    <row r="31695" spans="4:4">
      <c r="D31695" s="112"/>
    </row>
    <row r="31696" spans="4:4">
      <c r="D31696" s="112"/>
    </row>
    <row r="31697" spans="4:4">
      <c r="D31697" s="112"/>
    </row>
    <row r="31698" spans="4:4">
      <c r="D31698" s="112"/>
    </row>
    <row r="31699" spans="4:4">
      <c r="D31699" s="112"/>
    </row>
    <row r="31700" spans="4:4">
      <c r="D31700" s="112"/>
    </row>
    <row r="31701" spans="4:4">
      <c r="D31701" s="112"/>
    </row>
    <row r="31702" spans="4:4">
      <c r="D31702" s="112"/>
    </row>
    <row r="31703" spans="4:4">
      <c r="D31703" s="112"/>
    </row>
    <row r="31704" spans="4:4">
      <c r="D31704" s="112"/>
    </row>
    <row r="31705" spans="4:4">
      <c r="D31705" s="112"/>
    </row>
    <row r="31706" spans="4:4">
      <c r="D31706" s="112"/>
    </row>
    <row r="31707" spans="4:4">
      <c r="D31707" s="112"/>
    </row>
    <row r="31708" spans="4:4">
      <c r="D31708" s="112"/>
    </row>
    <row r="31709" spans="4:4">
      <c r="D31709" s="112"/>
    </row>
    <row r="31710" spans="4:4">
      <c r="D31710" s="112"/>
    </row>
    <row r="31711" spans="4:4">
      <c r="D31711" s="112"/>
    </row>
    <row r="31712" spans="4:4">
      <c r="D31712" s="112"/>
    </row>
    <row r="31713" spans="4:4">
      <c r="D31713" s="112"/>
    </row>
    <row r="31714" spans="4:4">
      <c r="D31714" s="112"/>
    </row>
    <row r="31715" spans="4:4">
      <c r="D31715" s="112"/>
    </row>
    <row r="31716" spans="4:4">
      <c r="D31716" s="112"/>
    </row>
    <row r="31717" spans="4:4">
      <c r="D31717" s="112"/>
    </row>
    <row r="31718" spans="4:4">
      <c r="D31718" s="112"/>
    </row>
    <row r="31719" spans="4:4">
      <c r="D31719" s="112"/>
    </row>
    <row r="31720" spans="4:4">
      <c r="D31720" s="112"/>
    </row>
    <row r="31721" spans="4:4">
      <c r="D31721" s="112"/>
    </row>
    <row r="31722" spans="4:4">
      <c r="D31722" s="112"/>
    </row>
    <row r="31723" spans="4:4">
      <c r="D31723" s="112"/>
    </row>
    <row r="31724" spans="4:4">
      <c r="D31724" s="112"/>
    </row>
    <row r="31725" spans="4:4">
      <c r="D31725" s="112"/>
    </row>
    <row r="31726" spans="4:4">
      <c r="D31726" s="112"/>
    </row>
    <row r="31727" spans="4:4">
      <c r="D31727" s="112"/>
    </row>
    <row r="31728" spans="4:4">
      <c r="D31728" s="112"/>
    </row>
    <row r="31729" spans="4:4">
      <c r="D31729" s="112"/>
    </row>
    <row r="31730" spans="4:4">
      <c r="D31730" s="112"/>
    </row>
    <row r="31731" spans="4:4">
      <c r="D31731" s="112"/>
    </row>
    <row r="31732" spans="4:4">
      <c r="D31732" s="112"/>
    </row>
    <row r="31733" spans="4:4">
      <c r="D31733" s="112"/>
    </row>
    <row r="31734" spans="4:4">
      <c r="D31734" s="112"/>
    </row>
    <row r="31735" spans="4:4">
      <c r="D31735" s="112"/>
    </row>
    <row r="31736" spans="4:4">
      <c r="D31736" s="112"/>
    </row>
    <row r="31737" spans="4:4">
      <c r="D31737" s="112"/>
    </row>
    <row r="31738" spans="4:4">
      <c r="D31738" s="112"/>
    </row>
    <row r="31739" spans="4:4">
      <c r="D31739" s="112"/>
    </row>
    <row r="31740" spans="4:4">
      <c r="D31740" s="112"/>
    </row>
    <row r="31741" spans="4:4">
      <c r="D31741" s="112"/>
    </row>
    <row r="31742" spans="4:4">
      <c r="D31742" s="112"/>
    </row>
    <row r="31743" spans="4:4">
      <c r="D31743" s="112"/>
    </row>
    <row r="31744" spans="4:4">
      <c r="D31744" s="112"/>
    </row>
    <row r="31745" spans="4:4">
      <c r="D31745" s="112"/>
    </row>
    <row r="31746" spans="4:4">
      <c r="D31746" s="112"/>
    </row>
    <row r="31747" spans="4:4">
      <c r="D31747" s="112"/>
    </row>
    <row r="31748" spans="4:4">
      <c r="D31748" s="112"/>
    </row>
    <row r="31749" spans="4:4">
      <c r="D31749" s="112"/>
    </row>
    <row r="31750" spans="4:4">
      <c r="D31750" s="112"/>
    </row>
    <row r="31751" spans="4:4">
      <c r="D31751" s="112"/>
    </row>
    <row r="31752" spans="4:4">
      <c r="D31752" s="112"/>
    </row>
    <row r="31753" spans="4:4">
      <c r="D31753" s="112"/>
    </row>
    <row r="31754" spans="4:4">
      <c r="D31754" s="112"/>
    </row>
    <row r="31755" spans="4:4">
      <c r="D31755" s="112"/>
    </row>
    <row r="31756" spans="4:4">
      <c r="D31756" s="112"/>
    </row>
    <row r="31757" spans="4:4">
      <c r="D31757" s="112"/>
    </row>
    <row r="31758" spans="4:4">
      <c r="D31758" s="112"/>
    </row>
    <row r="31759" spans="4:4">
      <c r="D31759" s="112"/>
    </row>
    <row r="31760" spans="4:4">
      <c r="D31760" s="112"/>
    </row>
    <row r="31761" spans="4:4">
      <c r="D31761" s="112"/>
    </row>
    <row r="31762" spans="4:4">
      <c r="D31762" s="112"/>
    </row>
    <row r="31763" spans="4:4">
      <c r="D31763" s="112"/>
    </row>
    <row r="31764" spans="4:4">
      <c r="D31764" s="112"/>
    </row>
    <row r="31765" spans="4:4">
      <c r="D31765" s="112"/>
    </row>
    <row r="31766" spans="4:4">
      <c r="D31766" s="112"/>
    </row>
    <row r="31767" spans="4:4">
      <c r="D31767" s="112"/>
    </row>
    <row r="31768" spans="4:4">
      <c r="D31768" s="112"/>
    </row>
    <row r="31769" spans="4:4">
      <c r="D31769" s="112"/>
    </row>
    <row r="31770" spans="4:4">
      <c r="D31770" s="112"/>
    </row>
    <row r="31771" spans="4:4">
      <c r="D31771" s="112"/>
    </row>
    <row r="31772" spans="4:4">
      <c r="D31772" s="112"/>
    </row>
    <row r="31773" spans="4:4">
      <c r="D31773" s="112"/>
    </row>
    <row r="31774" spans="4:4">
      <c r="D31774" s="112"/>
    </row>
    <row r="31775" spans="4:4">
      <c r="D31775" s="112"/>
    </row>
    <row r="31776" spans="4:4">
      <c r="D31776" s="112"/>
    </row>
    <row r="31777" spans="4:4">
      <c r="D31777" s="112"/>
    </row>
    <row r="31778" spans="4:4">
      <c r="D31778" s="112"/>
    </row>
    <row r="31779" spans="4:4">
      <c r="D31779" s="112"/>
    </row>
    <row r="31780" spans="4:4">
      <c r="D31780" s="112"/>
    </row>
    <row r="31781" spans="4:4">
      <c r="D31781" s="112"/>
    </row>
    <row r="31782" spans="4:4">
      <c r="D31782" s="112"/>
    </row>
    <row r="31783" spans="4:4">
      <c r="D31783" s="112"/>
    </row>
    <row r="31784" spans="4:4">
      <c r="D31784" s="112"/>
    </row>
    <row r="31785" spans="4:4">
      <c r="D31785" s="112"/>
    </row>
    <row r="31786" spans="4:4">
      <c r="D31786" s="112"/>
    </row>
    <row r="31787" spans="4:4">
      <c r="D31787" s="112"/>
    </row>
    <row r="31788" spans="4:4">
      <c r="D31788" s="112"/>
    </row>
    <row r="31789" spans="4:4">
      <c r="D31789" s="112"/>
    </row>
    <row r="31790" spans="4:4">
      <c r="D31790" s="112"/>
    </row>
    <row r="31791" spans="4:4">
      <c r="D31791" s="112"/>
    </row>
    <row r="31792" spans="4:4">
      <c r="D31792" s="112"/>
    </row>
    <row r="31793" spans="4:4">
      <c r="D31793" s="112"/>
    </row>
    <row r="31794" spans="4:4">
      <c r="D31794" s="112"/>
    </row>
    <row r="31795" spans="4:4">
      <c r="D31795" s="112"/>
    </row>
    <row r="31796" spans="4:4">
      <c r="D31796" s="112"/>
    </row>
    <row r="31797" spans="4:4">
      <c r="D31797" s="112"/>
    </row>
    <row r="31798" spans="4:4">
      <c r="D31798" s="112"/>
    </row>
    <row r="31799" spans="4:4">
      <c r="D31799" s="112"/>
    </row>
    <row r="31800" spans="4:4">
      <c r="D31800" s="112"/>
    </row>
    <row r="31801" spans="4:4">
      <c r="D31801" s="112"/>
    </row>
    <row r="31802" spans="4:4">
      <c r="D31802" s="112"/>
    </row>
    <row r="31803" spans="4:4">
      <c r="D31803" s="112"/>
    </row>
    <row r="31804" spans="4:4">
      <c r="D31804" s="112"/>
    </row>
    <row r="31805" spans="4:4">
      <c r="D31805" s="112"/>
    </row>
    <row r="31806" spans="4:4">
      <c r="D31806" s="112"/>
    </row>
    <row r="31807" spans="4:4">
      <c r="D31807" s="112"/>
    </row>
    <row r="31808" spans="4:4">
      <c r="D31808" s="112"/>
    </row>
    <row r="31809" spans="4:4">
      <c r="D31809" s="112"/>
    </row>
    <row r="31810" spans="4:4">
      <c r="D31810" s="112"/>
    </row>
    <row r="31811" spans="4:4">
      <c r="D31811" s="112"/>
    </row>
    <row r="31812" spans="4:4">
      <c r="D31812" s="112"/>
    </row>
    <row r="31813" spans="4:4">
      <c r="D31813" s="112"/>
    </row>
    <row r="31814" spans="4:4">
      <c r="D31814" s="112"/>
    </row>
    <row r="31815" spans="4:4">
      <c r="D31815" s="112"/>
    </row>
    <row r="31816" spans="4:4">
      <c r="D31816" s="112"/>
    </row>
    <row r="31817" spans="4:4">
      <c r="D31817" s="112"/>
    </row>
    <row r="31818" spans="4:4">
      <c r="D31818" s="112"/>
    </row>
    <row r="31819" spans="4:4">
      <c r="D31819" s="112"/>
    </row>
    <row r="31820" spans="4:4">
      <c r="D31820" s="112"/>
    </row>
    <row r="31821" spans="4:4">
      <c r="D31821" s="112"/>
    </row>
    <row r="31822" spans="4:4">
      <c r="D31822" s="112"/>
    </row>
    <row r="31823" spans="4:4">
      <c r="D31823" s="112"/>
    </row>
    <row r="31824" spans="4:4">
      <c r="D31824" s="112"/>
    </row>
    <row r="31825" spans="4:4">
      <c r="D31825" s="112"/>
    </row>
    <row r="31826" spans="4:4">
      <c r="D31826" s="112"/>
    </row>
    <row r="31827" spans="4:4">
      <c r="D31827" s="112"/>
    </row>
    <row r="31828" spans="4:4">
      <c r="D31828" s="112"/>
    </row>
    <row r="31829" spans="4:4">
      <c r="D31829" s="112"/>
    </row>
    <row r="31830" spans="4:4">
      <c r="D31830" s="112"/>
    </row>
    <row r="31831" spans="4:4">
      <c r="D31831" s="112"/>
    </row>
    <row r="31832" spans="4:4">
      <c r="D31832" s="112"/>
    </row>
    <row r="31833" spans="4:4">
      <c r="D31833" s="112"/>
    </row>
    <row r="31834" spans="4:4">
      <c r="D31834" s="112"/>
    </row>
    <row r="31835" spans="4:4">
      <c r="D31835" s="112"/>
    </row>
    <row r="31836" spans="4:4">
      <c r="D31836" s="112"/>
    </row>
    <row r="31837" spans="4:4">
      <c r="D31837" s="112"/>
    </row>
    <row r="31838" spans="4:4">
      <c r="D31838" s="112"/>
    </row>
    <row r="31839" spans="4:4">
      <c r="D31839" s="112"/>
    </row>
    <row r="31840" spans="4:4">
      <c r="D31840" s="112"/>
    </row>
    <row r="31841" spans="4:4">
      <c r="D31841" s="112"/>
    </row>
    <row r="31842" spans="4:4">
      <c r="D31842" s="112"/>
    </row>
    <row r="31843" spans="4:4">
      <c r="D31843" s="112"/>
    </row>
    <row r="31844" spans="4:4">
      <c r="D31844" s="112"/>
    </row>
    <row r="31845" spans="4:4">
      <c r="D31845" s="112"/>
    </row>
    <row r="31846" spans="4:4">
      <c r="D31846" s="112"/>
    </row>
    <row r="31847" spans="4:4">
      <c r="D31847" s="112"/>
    </row>
    <row r="31848" spans="4:4">
      <c r="D31848" s="112"/>
    </row>
    <row r="31849" spans="4:4">
      <c r="D31849" s="112"/>
    </row>
    <row r="31850" spans="4:4">
      <c r="D31850" s="112"/>
    </row>
    <row r="31851" spans="4:4">
      <c r="D31851" s="112"/>
    </row>
    <row r="31852" spans="4:4">
      <c r="D31852" s="112"/>
    </row>
    <row r="31853" spans="4:4">
      <c r="D31853" s="112"/>
    </row>
    <row r="31854" spans="4:4">
      <c r="D31854" s="112"/>
    </row>
    <row r="31855" spans="4:4">
      <c r="D31855" s="112"/>
    </row>
    <row r="31856" spans="4:4">
      <c r="D31856" s="112"/>
    </row>
    <row r="31857" spans="4:4">
      <c r="D31857" s="112"/>
    </row>
    <row r="31858" spans="4:4">
      <c r="D31858" s="112"/>
    </row>
    <row r="31859" spans="4:4">
      <c r="D31859" s="112"/>
    </row>
    <row r="31860" spans="4:4">
      <c r="D31860" s="112"/>
    </row>
    <row r="31861" spans="4:4">
      <c r="D31861" s="112"/>
    </row>
    <row r="31862" spans="4:4">
      <c r="D31862" s="112"/>
    </row>
    <row r="31863" spans="4:4">
      <c r="D31863" s="112"/>
    </row>
    <row r="31864" spans="4:4">
      <c r="D31864" s="112"/>
    </row>
    <row r="31865" spans="4:4">
      <c r="D31865" s="112"/>
    </row>
    <row r="31866" spans="4:4">
      <c r="D31866" s="112"/>
    </row>
    <row r="31867" spans="4:4">
      <c r="D31867" s="112"/>
    </row>
    <row r="31868" spans="4:4">
      <c r="D31868" s="112"/>
    </row>
    <row r="31869" spans="4:4">
      <c r="D31869" s="112"/>
    </row>
    <row r="31870" spans="4:4">
      <c r="D31870" s="112"/>
    </row>
    <row r="31871" spans="4:4">
      <c r="D31871" s="112"/>
    </row>
    <row r="31872" spans="4:4">
      <c r="D31872" s="112"/>
    </row>
    <row r="31873" spans="4:4">
      <c r="D31873" s="112"/>
    </row>
    <row r="31874" spans="4:4">
      <c r="D31874" s="112"/>
    </row>
    <row r="31875" spans="4:4">
      <c r="D31875" s="112"/>
    </row>
    <row r="31876" spans="4:4">
      <c r="D31876" s="112"/>
    </row>
    <row r="31877" spans="4:4">
      <c r="D31877" s="112"/>
    </row>
    <row r="31878" spans="4:4">
      <c r="D31878" s="112"/>
    </row>
    <row r="31879" spans="4:4">
      <c r="D31879" s="112"/>
    </row>
    <row r="31880" spans="4:4">
      <c r="D31880" s="112"/>
    </row>
    <row r="31881" spans="4:4">
      <c r="D31881" s="112"/>
    </row>
    <row r="31882" spans="4:4">
      <c r="D31882" s="112"/>
    </row>
    <row r="31883" spans="4:4">
      <c r="D31883" s="112"/>
    </row>
    <row r="31884" spans="4:4">
      <c r="D31884" s="112"/>
    </row>
    <row r="31885" spans="4:4">
      <c r="D31885" s="112"/>
    </row>
    <row r="31886" spans="4:4">
      <c r="D31886" s="112"/>
    </row>
    <row r="31887" spans="4:4">
      <c r="D31887" s="112"/>
    </row>
    <row r="31888" spans="4:4">
      <c r="D31888" s="112"/>
    </row>
    <row r="31889" spans="4:4">
      <c r="D31889" s="112"/>
    </row>
    <row r="31890" spans="4:4">
      <c r="D31890" s="112"/>
    </row>
    <row r="31891" spans="4:4">
      <c r="D31891" s="112"/>
    </row>
    <row r="31892" spans="4:4">
      <c r="D31892" s="112"/>
    </row>
    <row r="31893" spans="4:4">
      <c r="D31893" s="112"/>
    </row>
    <row r="31894" spans="4:4">
      <c r="D31894" s="112"/>
    </row>
    <row r="31895" spans="4:4">
      <c r="D31895" s="112"/>
    </row>
    <row r="31896" spans="4:4">
      <c r="D31896" s="112"/>
    </row>
    <row r="31897" spans="4:4">
      <c r="D31897" s="112"/>
    </row>
    <row r="31898" spans="4:4">
      <c r="D31898" s="112"/>
    </row>
    <row r="31899" spans="4:4">
      <c r="D31899" s="112"/>
    </row>
    <row r="31900" spans="4:4">
      <c r="D31900" s="112"/>
    </row>
    <row r="31901" spans="4:4">
      <c r="D31901" s="112"/>
    </row>
    <row r="31902" spans="4:4">
      <c r="D31902" s="112"/>
    </row>
    <row r="31903" spans="4:4">
      <c r="D31903" s="112"/>
    </row>
    <row r="31904" spans="4:4">
      <c r="D31904" s="112"/>
    </row>
    <row r="31905" spans="4:4">
      <c r="D31905" s="112"/>
    </row>
    <row r="31906" spans="4:4">
      <c r="D31906" s="112"/>
    </row>
    <row r="31907" spans="4:4">
      <c r="D31907" s="112"/>
    </row>
    <row r="31908" spans="4:4">
      <c r="D31908" s="112"/>
    </row>
    <row r="31909" spans="4:4">
      <c r="D31909" s="112"/>
    </row>
    <row r="31910" spans="4:4">
      <c r="D31910" s="112"/>
    </row>
    <row r="31911" spans="4:4">
      <c r="D31911" s="112"/>
    </row>
    <row r="31912" spans="4:4">
      <c r="D31912" s="112"/>
    </row>
    <row r="31913" spans="4:4">
      <c r="D31913" s="112"/>
    </row>
    <row r="31914" spans="4:4">
      <c r="D31914" s="112"/>
    </row>
    <row r="31915" spans="4:4">
      <c r="D31915" s="112"/>
    </row>
    <row r="31916" spans="4:4">
      <c r="D31916" s="112"/>
    </row>
    <row r="31917" spans="4:4">
      <c r="D31917" s="112"/>
    </row>
    <row r="31918" spans="4:4">
      <c r="D31918" s="112"/>
    </row>
    <row r="31919" spans="4:4">
      <c r="D31919" s="112"/>
    </row>
    <row r="31920" spans="4:4">
      <c r="D31920" s="112"/>
    </row>
    <row r="31921" spans="4:4">
      <c r="D31921" s="112"/>
    </row>
    <row r="31922" spans="4:4">
      <c r="D31922" s="112"/>
    </row>
    <row r="31923" spans="4:4">
      <c r="D31923" s="112"/>
    </row>
    <row r="31924" spans="4:4">
      <c r="D31924" s="112"/>
    </row>
    <row r="31925" spans="4:4">
      <c r="D31925" s="112"/>
    </row>
    <row r="31926" spans="4:4">
      <c r="D31926" s="112"/>
    </row>
    <row r="31927" spans="4:4">
      <c r="D31927" s="112"/>
    </row>
    <row r="31928" spans="4:4">
      <c r="D31928" s="112"/>
    </row>
    <row r="31929" spans="4:4">
      <c r="D31929" s="112"/>
    </row>
    <row r="31930" spans="4:4">
      <c r="D31930" s="112"/>
    </row>
    <row r="31931" spans="4:4">
      <c r="D31931" s="112"/>
    </row>
    <row r="31932" spans="4:4">
      <c r="D31932" s="112"/>
    </row>
    <row r="31933" spans="4:4">
      <c r="D31933" s="112"/>
    </row>
    <row r="31934" spans="4:4">
      <c r="D31934" s="112"/>
    </row>
    <row r="31935" spans="4:4">
      <c r="D31935" s="112"/>
    </row>
    <row r="31936" spans="4:4">
      <c r="D31936" s="112"/>
    </row>
    <row r="31937" spans="4:4">
      <c r="D31937" s="112"/>
    </row>
    <row r="31938" spans="4:4">
      <c r="D31938" s="112"/>
    </row>
    <row r="31939" spans="4:4">
      <c r="D31939" s="112"/>
    </row>
    <row r="31940" spans="4:4">
      <c r="D31940" s="112"/>
    </row>
    <row r="31941" spans="4:4">
      <c r="D31941" s="112"/>
    </row>
    <row r="31942" spans="4:4">
      <c r="D31942" s="112"/>
    </row>
    <row r="31943" spans="4:4">
      <c r="D31943" s="112"/>
    </row>
    <row r="31944" spans="4:4">
      <c r="D31944" s="112"/>
    </row>
    <row r="31945" spans="4:4">
      <c r="D31945" s="112"/>
    </row>
    <row r="31946" spans="4:4">
      <c r="D31946" s="112"/>
    </row>
    <row r="31947" spans="4:4">
      <c r="D31947" s="112"/>
    </row>
    <row r="31948" spans="4:4">
      <c r="D31948" s="112"/>
    </row>
    <row r="31949" spans="4:4">
      <c r="D31949" s="112"/>
    </row>
    <row r="31950" spans="4:4">
      <c r="D31950" s="112"/>
    </row>
    <row r="31951" spans="4:4">
      <c r="D31951" s="112"/>
    </row>
    <row r="31952" spans="4:4">
      <c r="D31952" s="112"/>
    </row>
    <row r="31953" spans="4:4">
      <c r="D31953" s="112"/>
    </row>
    <row r="31954" spans="4:4">
      <c r="D31954" s="112"/>
    </row>
    <row r="31955" spans="4:4">
      <c r="D31955" s="112"/>
    </row>
    <row r="31956" spans="4:4">
      <c r="D31956" s="112"/>
    </row>
    <row r="31957" spans="4:4">
      <c r="D31957" s="112"/>
    </row>
    <row r="31958" spans="4:4">
      <c r="D31958" s="112"/>
    </row>
    <row r="31959" spans="4:4">
      <c r="D31959" s="112"/>
    </row>
    <row r="31960" spans="4:4">
      <c r="D31960" s="112"/>
    </row>
    <row r="31961" spans="4:4">
      <c r="D31961" s="112"/>
    </row>
    <row r="31962" spans="4:4">
      <c r="D31962" s="112"/>
    </row>
    <row r="31963" spans="4:4">
      <c r="D31963" s="112"/>
    </row>
    <row r="31964" spans="4:4">
      <c r="D31964" s="112"/>
    </row>
    <row r="31965" spans="4:4">
      <c r="D31965" s="112"/>
    </row>
    <row r="31966" spans="4:4">
      <c r="D31966" s="112"/>
    </row>
    <row r="31967" spans="4:4">
      <c r="D31967" s="112"/>
    </row>
    <row r="31968" spans="4:4">
      <c r="D31968" s="112"/>
    </row>
    <row r="31969" spans="4:4">
      <c r="D31969" s="112"/>
    </row>
    <row r="31970" spans="4:4">
      <c r="D31970" s="112"/>
    </row>
    <row r="31971" spans="4:4">
      <c r="D31971" s="112"/>
    </row>
    <row r="31972" spans="4:4">
      <c r="D31972" s="112"/>
    </row>
    <row r="31973" spans="4:4">
      <c r="D31973" s="112"/>
    </row>
    <row r="31974" spans="4:4">
      <c r="D31974" s="112"/>
    </row>
    <row r="31975" spans="4:4">
      <c r="D31975" s="112"/>
    </row>
    <row r="31976" spans="4:4">
      <c r="D31976" s="112"/>
    </row>
    <row r="31977" spans="4:4">
      <c r="D31977" s="112"/>
    </row>
    <row r="31978" spans="4:4">
      <c r="D31978" s="112"/>
    </row>
    <row r="31979" spans="4:4">
      <c r="D31979" s="112"/>
    </row>
    <row r="31980" spans="4:4">
      <c r="D31980" s="112"/>
    </row>
    <row r="31981" spans="4:4">
      <c r="D31981" s="112"/>
    </row>
    <row r="31982" spans="4:4">
      <c r="D31982" s="112"/>
    </row>
    <row r="31983" spans="4:4">
      <c r="D31983" s="112"/>
    </row>
    <row r="31984" spans="4:4">
      <c r="D31984" s="112"/>
    </row>
    <row r="31985" spans="4:4">
      <c r="D31985" s="112"/>
    </row>
    <row r="31986" spans="4:4">
      <c r="D31986" s="112"/>
    </row>
    <row r="31987" spans="4:4">
      <c r="D31987" s="112"/>
    </row>
    <row r="31988" spans="4:4">
      <c r="D31988" s="112"/>
    </row>
    <row r="31989" spans="4:4">
      <c r="D31989" s="112"/>
    </row>
    <row r="31990" spans="4:4">
      <c r="D31990" s="112"/>
    </row>
    <row r="31991" spans="4:4">
      <c r="D31991" s="112"/>
    </row>
    <row r="31992" spans="4:4">
      <c r="D31992" s="112"/>
    </row>
    <row r="31993" spans="4:4">
      <c r="D31993" s="112"/>
    </row>
    <row r="31994" spans="4:4">
      <c r="D31994" s="112"/>
    </row>
    <row r="31995" spans="4:4">
      <c r="D31995" s="112"/>
    </row>
    <row r="31996" spans="4:4">
      <c r="D31996" s="112"/>
    </row>
    <row r="31997" spans="4:4">
      <c r="D31997" s="112"/>
    </row>
    <row r="31998" spans="4:4">
      <c r="D31998" s="112"/>
    </row>
    <row r="31999" spans="4:4">
      <c r="D31999" s="112"/>
    </row>
    <row r="32000" spans="4:4">
      <c r="D32000" s="112"/>
    </row>
    <row r="32001" spans="4:4">
      <c r="D32001" s="112"/>
    </row>
    <row r="32002" spans="4:4">
      <c r="D32002" s="112"/>
    </row>
    <row r="32003" spans="4:4">
      <c r="D32003" s="112"/>
    </row>
    <row r="32004" spans="4:4">
      <c r="D32004" s="112"/>
    </row>
    <row r="32005" spans="4:4">
      <c r="D32005" s="112"/>
    </row>
    <row r="32006" spans="4:4">
      <c r="D32006" s="112"/>
    </row>
    <row r="32007" spans="4:4">
      <c r="D32007" s="112"/>
    </row>
    <row r="32008" spans="4:4">
      <c r="D32008" s="112"/>
    </row>
    <row r="32009" spans="4:4">
      <c r="D32009" s="112"/>
    </row>
    <row r="32010" spans="4:4">
      <c r="D32010" s="112"/>
    </row>
    <row r="32011" spans="4:4">
      <c r="D32011" s="112"/>
    </row>
    <row r="32012" spans="4:4">
      <c r="D32012" s="112"/>
    </row>
    <row r="32013" spans="4:4">
      <c r="D32013" s="112"/>
    </row>
    <row r="32014" spans="4:4">
      <c r="D32014" s="112"/>
    </row>
    <row r="32015" spans="4:4">
      <c r="D32015" s="112"/>
    </row>
    <row r="32016" spans="4:4">
      <c r="D32016" s="112"/>
    </row>
    <row r="32017" spans="4:4">
      <c r="D32017" s="112"/>
    </row>
    <row r="32018" spans="4:4">
      <c r="D32018" s="112"/>
    </row>
    <row r="32019" spans="4:4">
      <c r="D32019" s="112"/>
    </row>
    <row r="32020" spans="4:4">
      <c r="D32020" s="112"/>
    </row>
    <row r="32021" spans="4:4">
      <c r="D32021" s="112"/>
    </row>
    <row r="32022" spans="4:4">
      <c r="D32022" s="112"/>
    </row>
    <row r="32023" spans="4:4">
      <c r="D32023" s="112"/>
    </row>
    <row r="32024" spans="4:4">
      <c r="D32024" s="112"/>
    </row>
    <row r="32025" spans="4:4">
      <c r="D32025" s="112"/>
    </row>
    <row r="32026" spans="4:4">
      <c r="D32026" s="112"/>
    </row>
    <row r="32027" spans="4:4">
      <c r="D32027" s="112"/>
    </row>
    <row r="32028" spans="4:4">
      <c r="D32028" s="112"/>
    </row>
    <row r="32029" spans="4:4">
      <c r="D32029" s="112"/>
    </row>
    <row r="32030" spans="4:4">
      <c r="D32030" s="112"/>
    </row>
    <row r="32031" spans="4:4">
      <c r="D32031" s="112"/>
    </row>
    <row r="32032" spans="4:4">
      <c r="D32032" s="112"/>
    </row>
    <row r="32033" spans="4:4">
      <c r="D32033" s="112"/>
    </row>
    <row r="32034" spans="4:4">
      <c r="D32034" s="112"/>
    </row>
    <row r="32035" spans="4:4">
      <c r="D32035" s="112"/>
    </row>
    <row r="32036" spans="4:4">
      <c r="D32036" s="112"/>
    </row>
    <row r="32037" spans="4:4">
      <c r="D32037" s="112"/>
    </row>
    <row r="32038" spans="4:4">
      <c r="D32038" s="112"/>
    </row>
    <row r="32039" spans="4:4">
      <c r="D32039" s="112"/>
    </row>
    <row r="32040" spans="4:4">
      <c r="D32040" s="112"/>
    </row>
    <row r="32041" spans="4:4">
      <c r="D32041" s="112"/>
    </row>
    <row r="32042" spans="4:4">
      <c r="D32042" s="112"/>
    </row>
    <row r="32043" spans="4:4">
      <c r="D32043" s="112"/>
    </row>
    <row r="32044" spans="4:4">
      <c r="D32044" s="112"/>
    </row>
    <row r="32045" spans="4:4">
      <c r="D32045" s="112"/>
    </row>
    <row r="32046" spans="4:4">
      <c r="D32046" s="112"/>
    </row>
    <row r="32047" spans="4:4">
      <c r="D32047" s="112"/>
    </row>
    <row r="32048" spans="4:4">
      <c r="D32048" s="112"/>
    </row>
    <row r="32049" spans="4:4">
      <c r="D32049" s="112"/>
    </row>
    <row r="32050" spans="4:4">
      <c r="D32050" s="112"/>
    </row>
    <row r="32051" spans="4:4">
      <c r="D32051" s="112"/>
    </row>
    <row r="32052" spans="4:4">
      <c r="D32052" s="112"/>
    </row>
    <row r="32053" spans="4:4">
      <c r="D32053" s="112"/>
    </row>
    <row r="32054" spans="4:4">
      <c r="D32054" s="112"/>
    </row>
    <row r="32055" spans="4:4">
      <c r="D32055" s="112"/>
    </row>
    <row r="32056" spans="4:4">
      <c r="D32056" s="112"/>
    </row>
    <row r="32057" spans="4:4">
      <c r="D32057" s="112"/>
    </row>
    <row r="32058" spans="4:4">
      <c r="D32058" s="112"/>
    </row>
    <row r="32059" spans="4:4">
      <c r="D32059" s="112"/>
    </row>
    <row r="32060" spans="4:4">
      <c r="D32060" s="112"/>
    </row>
    <row r="32061" spans="4:4">
      <c r="D32061" s="112"/>
    </row>
    <row r="32062" spans="4:4">
      <c r="D32062" s="112"/>
    </row>
    <row r="32063" spans="4:4">
      <c r="D32063" s="112"/>
    </row>
    <row r="32064" spans="4:4">
      <c r="D32064" s="112"/>
    </row>
    <row r="32065" spans="4:4">
      <c r="D32065" s="112"/>
    </row>
    <row r="32066" spans="4:4">
      <c r="D32066" s="112"/>
    </row>
    <row r="32067" spans="4:4">
      <c r="D32067" s="112"/>
    </row>
    <row r="32068" spans="4:4">
      <c r="D32068" s="112"/>
    </row>
    <row r="32069" spans="4:4">
      <c r="D32069" s="112"/>
    </row>
    <row r="32070" spans="4:4">
      <c r="D32070" s="112"/>
    </row>
    <row r="32071" spans="4:4">
      <c r="D32071" s="112"/>
    </row>
    <row r="32072" spans="4:4">
      <c r="D32072" s="112"/>
    </row>
    <row r="32073" spans="4:4">
      <c r="D32073" s="112"/>
    </row>
    <row r="32074" spans="4:4">
      <c r="D32074" s="112"/>
    </row>
    <row r="32075" spans="4:4">
      <c r="D32075" s="112"/>
    </row>
    <row r="32076" spans="4:4">
      <c r="D32076" s="112"/>
    </row>
    <row r="32077" spans="4:4">
      <c r="D32077" s="112"/>
    </row>
    <row r="32078" spans="4:4">
      <c r="D32078" s="112"/>
    </row>
    <row r="32079" spans="4:4">
      <c r="D32079" s="112"/>
    </row>
    <row r="32080" spans="4:4">
      <c r="D32080" s="112"/>
    </row>
    <row r="32081" spans="4:4">
      <c r="D32081" s="112"/>
    </row>
    <row r="32082" spans="4:4">
      <c r="D32082" s="112"/>
    </row>
    <row r="32083" spans="4:4">
      <c r="D32083" s="112"/>
    </row>
    <row r="32084" spans="4:4">
      <c r="D32084" s="112"/>
    </row>
    <row r="32085" spans="4:4">
      <c r="D32085" s="112"/>
    </row>
    <row r="32086" spans="4:4">
      <c r="D32086" s="112"/>
    </row>
    <row r="32087" spans="4:4">
      <c r="D32087" s="112"/>
    </row>
    <row r="32088" spans="4:4">
      <c r="D32088" s="112"/>
    </row>
    <row r="32089" spans="4:4">
      <c r="D32089" s="112"/>
    </row>
    <row r="32090" spans="4:4">
      <c r="D32090" s="112"/>
    </row>
    <row r="32091" spans="4:4">
      <c r="D32091" s="112"/>
    </row>
    <row r="32092" spans="4:4">
      <c r="D32092" s="112"/>
    </row>
    <row r="32093" spans="4:4">
      <c r="D32093" s="112"/>
    </row>
    <row r="32094" spans="4:4">
      <c r="D32094" s="112"/>
    </row>
    <row r="32095" spans="4:4">
      <c r="D32095" s="112"/>
    </row>
    <row r="32096" spans="4:4">
      <c r="D32096" s="112"/>
    </row>
    <row r="32097" spans="4:4">
      <c r="D32097" s="112"/>
    </row>
    <row r="32098" spans="4:4">
      <c r="D32098" s="112"/>
    </row>
    <row r="32099" spans="4:4">
      <c r="D32099" s="112"/>
    </row>
    <row r="32100" spans="4:4">
      <c r="D32100" s="112"/>
    </row>
    <row r="32101" spans="4:4">
      <c r="D32101" s="112"/>
    </row>
    <row r="32102" spans="4:4">
      <c r="D32102" s="112"/>
    </row>
    <row r="32103" spans="4:4">
      <c r="D32103" s="112"/>
    </row>
    <row r="32104" spans="4:4">
      <c r="D32104" s="112"/>
    </row>
    <row r="32105" spans="4:4">
      <c r="D32105" s="112"/>
    </row>
    <row r="32106" spans="4:4">
      <c r="D32106" s="112"/>
    </row>
    <row r="32107" spans="4:4">
      <c r="D32107" s="112"/>
    </row>
    <row r="32108" spans="4:4">
      <c r="D32108" s="112"/>
    </row>
    <row r="32109" spans="4:4">
      <c r="D32109" s="112"/>
    </row>
    <row r="32110" spans="4:4">
      <c r="D32110" s="112"/>
    </row>
    <row r="32111" spans="4:4">
      <c r="D32111" s="112"/>
    </row>
    <row r="32112" spans="4:4">
      <c r="D32112" s="112"/>
    </row>
    <row r="32113" spans="4:4">
      <c r="D32113" s="112"/>
    </row>
    <row r="32114" spans="4:4">
      <c r="D32114" s="112"/>
    </row>
    <row r="32115" spans="4:4">
      <c r="D32115" s="112"/>
    </row>
    <row r="32116" spans="4:4">
      <c r="D32116" s="112"/>
    </row>
    <row r="32117" spans="4:4">
      <c r="D32117" s="112"/>
    </row>
    <row r="32118" spans="4:4">
      <c r="D32118" s="112"/>
    </row>
    <row r="32119" spans="4:4">
      <c r="D32119" s="112"/>
    </row>
    <row r="32120" spans="4:4">
      <c r="D32120" s="112"/>
    </row>
    <row r="32121" spans="4:4">
      <c r="D32121" s="112"/>
    </row>
    <row r="32122" spans="4:4">
      <c r="D32122" s="112"/>
    </row>
    <row r="32123" spans="4:4">
      <c r="D32123" s="112"/>
    </row>
    <row r="32124" spans="4:4">
      <c r="D32124" s="112"/>
    </row>
    <row r="32125" spans="4:4">
      <c r="D32125" s="112"/>
    </row>
    <row r="32126" spans="4:4">
      <c r="D32126" s="112"/>
    </row>
    <row r="32127" spans="4:4">
      <c r="D32127" s="112"/>
    </row>
    <row r="32128" spans="4:4">
      <c r="D32128" s="112"/>
    </row>
    <row r="32129" spans="4:4">
      <c r="D32129" s="112"/>
    </row>
    <row r="32130" spans="4:4">
      <c r="D32130" s="112"/>
    </row>
    <row r="32131" spans="4:4">
      <c r="D32131" s="112"/>
    </row>
    <row r="32132" spans="4:4">
      <c r="D32132" s="112"/>
    </row>
    <row r="32133" spans="4:4">
      <c r="D32133" s="112"/>
    </row>
    <row r="32134" spans="4:4">
      <c r="D32134" s="112"/>
    </row>
    <row r="32135" spans="4:4">
      <c r="D32135" s="112"/>
    </row>
    <row r="32136" spans="4:4">
      <c r="D32136" s="112"/>
    </row>
    <row r="32137" spans="4:4">
      <c r="D32137" s="112"/>
    </row>
    <row r="32138" spans="4:4">
      <c r="D32138" s="112"/>
    </row>
    <row r="32139" spans="4:4">
      <c r="D32139" s="112"/>
    </row>
    <row r="32140" spans="4:4">
      <c r="D32140" s="112"/>
    </row>
    <row r="32141" spans="4:4">
      <c r="D32141" s="112"/>
    </row>
    <row r="32142" spans="4:4">
      <c r="D32142" s="112"/>
    </row>
    <row r="32143" spans="4:4">
      <c r="D32143" s="112"/>
    </row>
    <row r="32144" spans="4:4">
      <c r="D32144" s="112"/>
    </row>
    <row r="32145" spans="4:4">
      <c r="D32145" s="112"/>
    </row>
    <row r="32146" spans="4:4">
      <c r="D32146" s="112"/>
    </row>
    <row r="32147" spans="4:4">
      <c r="D32147" s="112"/>
    </row>
    <row r="32148" spans="4:4">
      <c r="D32148" s="112"/>
    </row>
    <row r="32149" spans="4:4">
      <c r="D32149" s="112"/>
    </row>
    <row r="32150" spans="4:4">
      <c r="D32150" s="112"/>
    </row>
    <row r="32151" spans="4:4">
      <c r="D32151" s="112"/>
    </row>
    <row r="32152" spans="4:4">
      <c r="D32152" s="112"/>
    </row>
    <row r="32153" spans="4:4">
      <c r="D32153" s="112"/>
    </row>
    <row r="32154" spans="4:4">
      <c r="D32154" s="112"/>
    </row>
    <row r="32155" spans="4:4">
      <c r="D32155" s="112"/>
    </row>
    <row r="32156" spans="4:4">
      <c r="D32156" s="112"/>
    </row>
    <row r="32157" spans="4:4">
      <c r="D32157" s="112"/>
    </row>
    <row r="32158" spans="4:4">
      <c r="D32158" s="112"/>
    </row>
    <row r="32159" spans="4:4">
      <c r="D32159" s="112"/>
    </row>
    <row r="32160" spans="4:4">
      <c r="D32160" s="112"/>
    </row>
    <row r="32161" spans="4:4">
      <c r="D32161" s="112"/>
    </row>
    <row r="32162" spans="4:4">
      <c r="D32162" s="112"/>
    </row>
    <row r="32163" spans="4:4">
      <c r="D32163" s="112"/>
    </row>
    <row r="32164" spans="4:4">
      <c r="D32164" s="112"/>
    </row>
    <row r="32165" spans="4:4">
      <c r="D32165" s="112"/>
    </row>
    <row r="32166" spans="4:4">
      <c r="D32166" s="112"/>
    </row>
    <row r="32167" spans="4:4">
      <c r="D32167" s="112"/>
    </row>
    <row r="32168" spans="4:4">
      <c r="D32168" s="112"/>
    </row>
    <row r="32169" spans="4:4">
      <c r="D32169" s="112"/>
    </row>
    <row r="32170" spans="4:4">
      <c r="D32170" s="112"/>
    </row>
    <row r="32171" spans="4:4">
      <c r="D32171" s="112"/>
    </row>
    <row r="32172" spans="4:4">
      <c r="D32172" s="112"/>
    </row>
    <row r="32173" spans="4:4">
      <c r="D32173" s="112"/>
    </row>
    <row r="32174" spans="4:4">
      <c r="D32174" s="112"/>
    </row>
    <row r="32175" spans="4:4">
      <c r="D32175" s="112"/>
    </row>
    <row r="32176" spans="4:4">
      <c r="D32176" s="112"/>
    </row>
    <row r="32177" spans="4:4">
      <c r="D32177" s="112"/>
    </row>
    <row r="32178" spans="4:4">
      <c r="D32178" s="112"/>
    </row>
    <row r="32179" spans="4:4">
      <c r="D32179" s="112"/>
    </row>
    <row r="32180" spans="4:4">
      <c r="D32180" s="112"/>
    </row>
    <row r="32181" spans="4:4">
      <c r="D32181" s="112"/>
    </row>
    <row r="32182" spans="4:4">
      <c r="D32182" s="112"/>
    </row>
    <row r="32183" spans="4:4">
      <c r="D32183" s="112"/>
    </row>
    <row r="32184" spans="4:4">
      <c r="D32184" s="112"/>
    </row>
    <row r="32185" spans="4:4">
      <c r="D32185" s="112"/>
    </row>
    <row r="32186" spans="4:4">
      <c r="D32186" s="112"/>
    </row>
    <row r="32187" spans="4:4">
      <c r="D32187" s="112"/>
    </row>
    <row r="32188" spans="4:4">
      <c r="D32188" s="112"/>
    </row>
    <row r="32189" spans="4:4">
      <c r="D32189" s="112"/>
    </row>
    <row r="32190" spans="4:4">
      <c r="D32190" s="112"/>
    </row>
    <row r="32191" spans="4:4">
      <c r="D32191" s="112"/>
    </row>
    <row r="32192" spans="4:4">
      <c r="D32192" s="112"/>
    </row>
    <row r="32193" spans="4:4">
      <c r="D32193" s="112"/>
    </row>
    <row r="32194" spans="4:4">
      <c r="D32194" s="112"/>
    </row>
    <row r="32195" spans="4:4">
      <c r="D32195" s="112"/>
    </row>
    <row r="32196" spans="4:4">
      <c r="D32196" s="112"/>
    </row>
    <row r="32197" spans="4:4">
      <c r="D32197" s="112"/>
    </row>
    <row r="32198" spans="4:4">
      <c r="D32198" s="112"/>
    </row>
    <row r="32199" spans="4:4">
      <c r="D32199" s="112"/>
    </row>
    <row r="32200" spans="4:4">
      <c r="D32200" s="112"/>
    </row>
    <row r="32201" spans="4:4">
      <c r="D32201" s="112"/>
    </row>
    <row r="32202" spans="4:4">
      <c r="D32202" s="112"/>
    </row>
    <row r="32203" spans="4:4">
      <c r="D32203" s="112"/>
    </row>
    <row r="32204" spans="4:4">
      <c r="D32204" s="112"/>
    </row>
    <row r="32205" spans="4:4">
      <c r="D32205" s="112"/>
    </row>
    <row r="32206" spans="4:4">
      <c r="D32206" s="112"/>
    </row>
    <row r="32207" spans="4:4">
      <c r="D32207" s="112"/>
    </row>
    <row r="32208" spans="4:4">
      <c r="D32208" s="112"/>
    </row>
    <row r="32209" spans="4:4">
      <c r="D32209" s="112"/>
    </row>
    <row r="32210" spans="4:4">
      <c r="D32210" s="112"/>
    </row>
    <row r="32211" spans="4:4">
      <c r="D32211" s="112"/>
    </row>
    <row r="32212" spans="4:4">
      <c r="D32212" s="112"/>
    </row>
    <row r="32213" spans="4:4">
      <c r="D32213" s="112"/>
    </row>
    <row r="32214" spans="4:4">
      <c r="D32214" s="112"/>
    </row>
    <row r="32215" spans="4:4">
      <c r="D32215" s="112"/>
    </row>
    <row r="32216" spans="4:4">
      <c r="D32216" s="112"/>
    </row>
    <row r="32217" spans="4:4">
      <c r="D32217" s="112"/>
    </row>
    <row r="32218" spans="4:4">
      <c r="D32218" s="112"/>
    </row>
    <row r="32219" spans="4:4">
      <c r="D32219" s="112"/>
    </row>
    <row r="32220" spans="4:4">
      <c r="D32220" s="112"/>
    </row>
    <row r="32221" spans="4:4">
      <c r="D32221" s="112"/>
    </row>
    <row r="32222" spans="4:4">
      <c r="D32222" s="112"/>
    </row>
    <row r="32223" spans="4:4">
      <c r="D32223" s="112"/>
    </row>
    <row r="32224" spans="4:4">
      <c r="D32224" s="112"/>
    </row>
    <row r="32225" spans="4:4">
      <c r="D32225" s="112"/>
    </row>
    <row r="32226" spans="4:4">
      <c r="D32226" s="112"/>
    </row>
    <row r="32227" spans="4:4">
      <c r="D32227" s="112"/>
    </row>
    <row r="32228" spans="4:4">
      <c r="D32228" s="112"/>
    </row>
    <row r="32229" spans="4:4">
      <c r="D32229" s="112"/>
    </row>
    <row r="32230" spans="4:4">
      <c r="D32230" s="112"/>
    </row>
    <row r="32231" spans="4:4">
      <c r="D32231" s="112"/>
    </row>
    <row r="32232" spans="4:4">
      <c r="D32232" s="112"/>
    </row>
    <row r="32233" spans="4:4">
      <c r="D32233" s="112"/>
    </row>
    <row r="32234" spans="4:4">
      <c r="D32234" s="112"/>
    </row>
    <row r="32235" spans="4:4">
      <c r="D32235" s="112"/>
    </row>
    <row r="32236" spans="4:4">
      <c r="D32236" s="112"/>
    </row>
    <row r="32237" spans="4:4">
      <c r="D32237" s="112"/>
    </row>
    <row r="32238" spans="4:4">
      <c r="D32238" s="112"/>
    </row>
    <row r="32239" spans="4:4">
      <c r="D32239" s="112"/>
    </row>
    <row r="32240" spans="4:4">
      <c r="D32240" s="112"/>
    </row>
    <row r="32241" spans="4:4">
      <c r="D32241" s="112"/>
    </row>
    <row r="32242" spans="4:4">
      <c r="D32242" s="112"/>
    </row>
    <row r="32243" spans="4:4">
      <c r="D32243" s="112"/>
    </row>
    <row r="32244" spans="4:4">
      <c r="D32244" s="112"/>
    </row>
    <row r="32245" spans="4:4">
      <c r="D32245" s="112"/>
    </row>
    <row r="32246" spans="4:4">
      <c r="D32246" s="112"/>
    </row>
    <row r="32247" spans="4:4">
      <c r="D32247" s="112"/>
    </row>
    <row r="32248" spans="4:4">
      <c r="D32248" s="112"/>
    </row>
    <row r="32249" spans="4:4">
      <c r="D32249" s="112"/>
    </row>
    <row r="32250" spans="4:4">
      <c r="D32250" s="112"/>
    </row>
    <row r="32251" spans="4:4">
      <c r="D32251" s="112"/>
    </row>
    <row r="32252" spans="4:4">
      <c r="D32252" s="112"/>
    </row>
    <row r="32253" spans="4:4">
      <c r="D32253" s="112"/>
    </row>
    <row r="32254" spans="4:4">
      <c r="D32254" s="112"/>
    </row>
    <row r="32255" spans="4:4">
      <c r="D32255" s="112"/>
    </row>
    <row r="32256" spans="4:4">
      <c r="D32256" s="112"/>
    </row>
    <row r="32257" spans="4:4">
      <c r="D32257" s="112"/>
    </row>
    <row r="32258" spans="4:4">
      <c r="D32258" s="112"/>
    </row>
    <row r="32259" spans="4:4">
      <c r="D32259" s="112"/>
    </row>
    <row r="32260" spans="4:4">
      <c r="D32260" s="112"/>
    </row>
    <row r="32261" spans="4:4">
      <c r="D32261" s="112"/>
    </row>
    <row r="32262" spans="4:4">
      <c r="D32262" s="112"/>
    </row>
    <row r="32263" spans="4:4">
      <c r="D32263" s="112"/>
    </row>
    <row r="32264" spans="4:4">
      <c r="D32264" s="112"/>
    </row>
    <row r="32265" spans="4:4">
      <c r="D32265" s="112"/>
    </row>
    <row r="32266" spans="4:4">
      <c r="D32266" s="112"/>
    </row>
    <row r="32267" spans="4:4">
      <c r="D32267" s="112"/>
    </row>
    <row r="32268" spans="4:4">
      <c r="D32268" s="112"/>
    </row>
    <row r="32269" spans="4:4">
      <c r="D32269" s="112"/>
    </row>
    <row r="32270" spans="4:4">
      <c r="D32270" s="112"/>
    </row>
    <row r="32271" spans="4:4">
      <c r="D32271" s="112"/>
    </row>
    <row r="32272" spans="4:4">
      <c r="D32272" s="112"/>
    </row>
    <row r="32273" spans="4:4">
      <c r="D32273" s="112"/>
    </row>
    <row r="32274" spans="4:4">
      <c r="D32274" s="112"/>
    </row>
    <row r="32275" spans="4:4">
      <c r="D32275" s="112"/>
    </row>
    <row r="32276" spans="4:4">
      <c r="D32276" s="112"/>
    </row>
    <row r="32277" spans="4:4">
      <c r="D32277" s="112"/>
    </row>
    <row r="32278" spans="4:4">
      <c r="D32278" s="112"/>
    </row>
    <row r="32279" spans="4:4">
      <c r="D32279" s="112"/>
    </row>
    <row r="32280" spans="4:4">
      <c r="D32280" s="112"/>
    </row>
    <row r="32281" spans="4:4">
      <c r="D32281" s="112"/>
    </row>
    <row r="32282" spans="4:4">
      <c r="D32282" s="112"/>
    </row>
    <row r="32283" spans="4:4">
      <c r="D32283" s="112"/>
    </row>
    <row r="32284" spans="4:4">
      <c r="D32284" s="112"/>
    </row>
    <row r="32285" spans="4:4">
      <c r="D32285" s="112"/>
    </row>
    <row r="32286" spans="4:4">
      <c r="D32286" s="112"/>
    </row>
    <row r="32287" spans="4:4">
      <c r="D32287" s="112"/>
    </row>
    <row r="32288" spans="4:4">
      <c r="D32288" s="112"/>
    </row>
    <row r="32289" spans="4:4">
      <c r="D32289" s="112"/>
    </row>
    <row r="32290" spans="4:4">
      <c r="D32290" s="112"/>
    </row>
    <row r="32291" spans="4:4">
      <c r="D32291" s="112"/>
    </row>
    <row r="32292" spans="4:4">
      <c r="D32292" s="112"/>
    </row>
    <row r="32293" spans="4:4">
      <c r="D32293" s="112"/>
    </row>
    <row r="32294" spans="4:4">
      <c r="D32294" s="112"/>
    </row>
    <row r="32295" spans="4:4">
      <c r="D32295" s="112"/>
    </row>
    <row r="32296" spans="4:4">
      <c r="D32296" s="112"/>
    </row>
    <row r="32297" spans="4:4">
      <c r="D32297" s="112"/>
    </row>
    <row r="32298" spans="4:4">
      <c r="D32298" s="112"/>
    </row>
    <row r="32299" spans="4:4">
      <c r="D32299" s="112"/>
    </row>
    <row r="32300" spans="4:4">
      <c r="D32300" s="112"/>
    </row>
    <row r="32301" spans="4:4">
      <c r="D32301" s="112"/>
    </row>
    <row r="32302" spans="4:4">
      <c r="D32302" s="112"/>
    </row>
    <row r="32303" spans="4:4">
      <c r="D32303" s="112"/>
    </row>
    <row r="32304" spans="4:4">
      <c r="D32304" s="112"/>
    </row>
    <row r="32305" spans="4:4">
      <c r="D32305" s="112"/>
    </row>
    <row r="32306" spans="4:4">
      <c r="D32306" s="112"/>
    </row>
    <row r="32307" spans="4:4">
      <c r="D32307" s="112"/>
    </row>
    <row r="32308" spans="4:4">
      <c r="D32308" s="112"/>
    </row>
    <row r="32309" spans="4:4">
      <c r="D32309" s="112"/>
    </row>
    <row r="32310" spans="4:4">
      <c r="D32310" s="112"/>
    </row>
    <row r="32311" spans="4:4">
      <c r="D32311" s="112"/>
    </row>
    <row r="32312" spans="4:4">
      <c r="D32312" s="112"/>
    </row>
    <row r="32313" spans="4:4">
      <c r="D32313" s="112"/>
    </row>
    <row r="32314" spans="4:4">
      <c r="D32314" s="112"/>
    </row>
    <row r="32315" spans="4:4">
      <c r="D32315" s="112"/>
    </row>
    <row r="32316" spans="4:4">
      <c r="D32316" s="112"/>
    </row>
    <row r="32317" spans="4:4">
      <c r="D32317" s="112"/>
    </row>
    <row r="32318" spans="4:4">
      <c r="D32318" s="112"/>
    </row>
    <row r="32319" spans="4:4">
      <c r="D32319" s="112"/>
    </row>
    <row r="32320" spans="4:4">
      <c r="D32320" s="112"/>
    </row>
    <row r="32321" spans="4:4">
      <c r="D32321" s="112"/>
    </row>
    <row r="32322" spans="4:4">
      <c r="D32322" s="112"/>
    </row>
    <row r="32323" spans="4:4">
      <c r="D32323" s="112"/>
    </row>
    <row r="32324" spans="4:4">
      <c r="D32324" s="112"/>
    </row>
    <row r="32325" spans="4:4">
      <c r="D32325" s="112"/>
    </row>
    <row r="32326" spans="4:4">
      <c r="D32326" s="112"/>
    </row>
    <row r="32327" spans="4:4">
      <c r="D32327" s="112"/>
    </row>
    <row r="32328" spans="4:4">
      <c r="D32328" s="112"/>
    </row>
    <row r="32329" spans="4:4">
      <c r="D32329" s="112"/>
    </row>
    <row r="32330" spans="4:4">
      <c r="D32330" s="112"/>
    </row>
    <row r="32331" spans="4:4">
      <c r="D32331" s="112"/>
    </row>
    <row r="32332" spans="4:4">
      <c r="D32332" s="112"/>
    </row>
    <row r="32333" spans="4:4">
      <c r="D32333" s="112"/>
    </row>
    <row r="32334" spans="4:4">
      <c r="D32334" s="112"/>
    </row>
    <row r="32335" spans="4:4">
      <c r="D32335" s="112"/>
    </row>
    <row r="32336" spans="4:4">
      <c r="D32336" s="112"/>
    </row>
    <row r="32337" spans="4:4">
      <c r="D32337" s="112"/>
    </row>
    <row r="32338" spans="4:4">
      <c r="D32338" s="112"/>
    </row>
    <row r="32339" spans="4:4">
      <c r="D32339" s="112"/>
    </row>
    <row r="32340" spans="4:4">
      <c r="D32340" s="112"/>
    </row>
    <row r="32341" spans="4:4">
      <c r="D32341" s="112"/>
    </row>
    <row r="32342" spans="4:4">
      <c r="D32342" s="112"/>
    </row>
    <row r="32343" spans="4:4">
      <c r="D32343" s="112"/>
    </row>
    <row r="32344" spans="4:4">
      <c r="D32344" s="112"/>
    </row>
    <row r="32345" spans="4:4">
      <c r="D32345" s="112"/>
    </row>
    <row r="32346" spans="4:4">
      <c r="D32346" s="112"/>
    </row>
    <row r="32347" spans="4:4">
      <c r="D32347" s="112"/>
    </row>
    <row r="32348" spans="4:4">
      <c r="D32348" s="112"/>
    </row>
    <row r="32349" spans="4:4">
      <c r="D32349" s="112"/>
    </row>
    <row r="32350" spans="4:4">
      <c r="D32350" s="112"/>
    </row>
    <row r="32351" spans="4:4">
      <c r="D32351" s="112"/>
    </row>
    <row r="32352" spans="4:4">
      <c r="D32352" s="112"/>
    </row>
    <row r="32353" spans="4:4">
      <c r="D32353" s="112"/>
    </row>
    <row r="32354" spans="4:4">
      <c r="D32354" s="112"/>
    </row>
    <row r="32355" spans="4:4">
      <c r="D32355" s="112"/>
    </row>
    <row r="32356" spans="4:4">
      <c r="D32356" s="112"/>
    </row>
    <row r="32357" spans="4:4">
      <c r="D32357" s="112"/>
    </row>
    <row r="32358" spans="4:4">
      <c r="D32358" s="112"/>
    </row>
    <row r="32359" spans="4:4">
      <c r="D32359" s="112"/>
    </row>
    <row r="32360" spans="4:4">
      <c r="D32360" s="112"/>
    </row>
    <row r="32361" spans="4:4">
      <c r="D32361" s="112"/>
    </row>
    <row r="32362" spans="4:4">
      <c r="D32362" s="112"/>
    </row>
    <row r="32363" spans="4:4">
      <c r="D32363" s="112"/>
    </row>
    <row r="32364" spans="4:4">
      <c r="D32364" s="112"/>
    </row>
    <row r="32365" spans="4:4">
      <c r="D32365" s="112"/>
    </row>
    <row r="32366" spans="4:4">
      <c r="D32366" s="112"/>
    </row>
    <row r="32367" spans="4:4">
      <c r="D32367" s="112"/>
    </row>
    <row r="32368" spans="4:4">
      <c r="D32368" s="112"/>
    </row>
    <row r="32369" spans="4:4">
      <c r="D32369" s="112"/>
    </row>
    <row r="32370" spans="4:4">
      <c r="D32370" s="112"/>
    </row>
    <row r="32371" spans="4:4">
      <c r="D32371" s="112"/>
    </row>
    <row r="32372" spans="4:4">
      <c r="D32372" s="112"/>
    </row>
    <row r="32373" spans="4:4">
      <c r="D32373" s="112"/>
    </row>
    <row r="32374" spans="4:4">
      <c r="D32374" s="112"/>
    </row>
    <row r="32375" spans="4:4">
      <c r="D32375" s="112"/>
    </row>
    <row r="32376" spans="4:4">
      <c r="D32376" s="112"/>
    </row>
    <row r="32377" spans="4:4">
      <c r="D32377" s="112"/>
    </row>
    <row r="32378" spans="4:4">
      <c r="D32378" s="112"/>
    </row>
    <row r="32379" spans="4:4">
      <c r="D32379" s="112"/>
    </row>
    <row r="32380" spans="4:4">
      <c r="D32380" s="112"/>
    </row>
    <row r="32381" spans="4:4">
      <c r="D32381" s="112"/>
    </row>
    <row r="32382" spans="4:4">
      <c r="D32382" s="112"/>
    </row>
    <row r="32383" spans="4:4">
      <c r="D32383" s="112"/>
    </row>
    <row r="32384" spans="4:4">
      <c r="D32384" s="112"/>
    </row>
    <row r="32385" spans="4:4">
      <c r="D32385" s="112"/>
    </row>
    <row r="32386" spans="4:4">
      <c r="D32386" s="112"/>
    </row>
    <row r="32387" spans="4:4">
      <c r="D32387" s="112"/>
    </row>
    <row r="32388" spans="4:4">
      <c r="D32388" s="112"/>
    </row>
    <row r="32389" spans="4:4">
      <c r="D32389" s="112"/>
    </row>
    <row r="32390" spans="4:4">
      <c r="D32390" s="112"/>
    </row>
    <row r="32391" spans="4:4">
      <c r="D32391" s="112"/>
    </row>
    <row r="32392" spans="4:4">
      <c r="D32392" s="112"/>
    </row>
    <row r="32393" spans="4:4">
      <c r="D32393" s="112"/>
    </row>
    <row r="32394" spans="4:4">
      <c r="D32394" s="112"/>
    </row>
    <row r="32395" spans="4:4">
      <c r="D32395" s="112"/>
    </row>
    <row r="32396" spans="4:4">
      <c r="D32396" s="112"/>
    </row>
    <row r="32397" spans="4:4">
      <c r="D32397" s="112"/>
    </row>
    <row r="32398" spans="4:4">
      <c r="D32398" s="112"/>
    </row>
    <row r="32399" spans="4:4">
      <c r="D32399" s="112"/>
    </row>
    <row r="32400" spans="4:4">
      <c r="D32400" s="112"/>
    </row>
    <row r="32401" spans="4:4">
      <c r="D32401" s="112"/>
    </row>
    <row r="32402" spans="4:4">
      <c r="D32402" s="112"/>
    </row>
    <row r="32403" spans="4:4">
      <c r="D32403" s="112"/>
    </row>
    <row r="32404" spans="4:4">
      <c r="D32404" s="112"/>
    </row>
    <row r="32405" spans="4:4">
      <c r="D32405" s="112"/>
    </row>
    <row r="32406" spans="4:4">
      <c r="D32406" s="112"/>
    </row>
    <row r="32407" spans="4:4">
      <c r="D32407" s="112"/>
    </row>
    <row r="32408" spans="4:4">
      <c r="D32408" s="112"/>
    </row>
    <row r="32409" spans="4:4">
      <c r="D32409" s="112"/>
    </row>
    <row r="32410" spans="4:4">
      <c r="D32410" s="112"/>
    </row>
    <row r="32411" spans="4:4">
      <c r="D32411" s="112"/>
    </row>
    <row r="32412" spans="4:4">
      <c r="D32412" s="112"/>
    </row>
    <row r="32413" spans="4:4">
      <c r="D32413" s="112"/>
    </row>
    <row r="32414" spans="4:4">
      <c r="D32414" s="112"/>
    </row>
    <row r="32415" spans="4:4">
      <c r="D32415" s="112"/>
    </row>
    <row r="32416" spans="4:4">
      <c r="D32416" s="112"/>
    </row>
    <row r="32417" spans="4:4">
      <c r="D32417" s="112"/>
    </row>
    <row r="32418" spans="4:4">
      <c r="D32418" s="112"/>
    </row>
    <row r="32419" spans="4:4">
      <c r="D32419" s="112"/>
    </row>
    <row r="32420" spans="4:4">
      <c r="D32420" s="112"/>
    </row>
    <row r="32421" spans="4:4">
      <c r="D32421" s="112"/>
    </row>
    <row r="32422" spans="4:4">
      <c r="D32422" s="112"/>
    </row>
    <row r="32423" spans="4:4">
      <c r="D32423" s="112"/>
    </row>
    <row r="32424" spans="4:4">
      <c r="D32424" s="112"/>
    </row>
    <row r="32425" spans="4:4">
      <c r="D32425" s="112"/>
    </row>
    <row r="32426" spans="4:4">
      <c r="D32426" s="112"/>
    </row>
    <row r="32427" spans="4:4">
      <c r="D32427" s="112"/>
    </row>
    <row r="32428" spans="4:4">
      <c r="D32428" s="112"/>
    </row>
    <row r="32429" spans="4:4">
      <c r="D32429" s="112"/>
    </row>
    <row r="32430" spans="4:4">
      <c r="D32430" s="112"/>
    </row>
    <row r="32431" spans="4:4">
      <c r="D32431" s="112"/>
    </row>
    <row r="32432" spans="4:4">
      <c r="D32432" s="112"/>
    </row>
    <row r="32433" spans="4:4">
      <c r="D32433" s="112"/>
    </row>
    <row r="32434" spans="4:4">
      <c r="D32434" s="112"/>
    </row>
    <row r="32435" spans="4:4">
      <c r="D32435" s="112"/>
    </row>
    <row r="32436" spans="4:4">
      <c r="D32436" s="112"/>
    </row>
    <row r="32437" spans="4:4">
      <c r="D32437" s="112"/>
    </row>
    <row r="32438" spans="4:4">
      <c r="D32438" s="112"/>
    </row>
    <row r="32439" spans="4:4">
      <c r="D32439" s="112"/>
    </row>
    <row r="32440" spans="4:4">
      <c r="D32440" s="112"/>
    </row>
    <row r="32441" spans="4:4">
      <c r="D32441" s="112"/>
    </row>
    <row r="32442" spans="4:4">
      <c r="D32442" s="112"/>
    </row>
    <row r="32443" spans="4:4">
      <c r="D32443" s="112"/>
    </row>
    <row r="32444" spans="4:4">
      <c r="D32444" s="112"/>
    </row>
    <row r="32445" spans="4:4">
      <c r="D32445" s="112"/>
    </row>
    <row r="32446" spans="4:4">
      <c r="D32446" s="112"/>
    </row>
    <row r="32447" spans="4:4">
      <c r="D32447" s="112"/>
    </row>
    <row r="32448" spans="4:4">
      <c r="D32448" s="112"/>
    </row>
    <row r="32449" spans="4:4">
      <c r="D32449" s="112"/>
    </row>
    <row r="32450" spans="4:4">
      <c r="D32450" s="112"/>
    </row>
    <row r="32451" spans="4:4">
      <c r="D32451" s="112"/>
    </row>
    <row r="32452" spans="4:4">
      <c r="D32452" s="112"/>
    </row>
    <row r="32453" spans="4:4">
      <c r="D32453" s="112"/>
    </row>
    <row r="32454" spans="4:4">
      <c r="D32454" s="112"/>
    </row>
    <row r="32455" spans="4:4">
      <c r="D32455" s="112"/>
    </row>
    <row r="32456" spans="4:4">
      <c r="D32456" s="112"/>
    </row>
    <row r="32457" spans="4:4">
      <c r="D32457" s="112"/>
    </row>
    <row r="32458" spans="4:4">
      <c r="D32458" s="112"/>
    </row>
    <row r="32459" spans="4:4">
      <c r="D32459" s="112"/>
    </row>
    <row r="32460" spans="4:4">
      <c r="D32460" s="112"/>
    </row>
    <row r="32461" spans="4:4">
      <c r="D32461" s="112"/>
    </row>
    <row r="32462" spans="4:4">
      <c r="D32462" s="112"/>
    </row>
    <row r="32463" spans="4:4">
      <c r="D32463" s="112"/>
    </row>
    <row r="32464" spans="4:4">
      <c r="D32464" s="112"/>
    </row>
    <row r="32465" spans="4:4">
      <c r="D32465" s="112"/>
    </row>
    <row r="32466" spans="4:4">
      <c r="D32466" s="112"/>
    </row>
    <row r="32467" spans="4:4">
      <c r="D32467" s="112"/>
    </row>
    <row r="32468" spans="4:4">
      <c r="D32468" s="112"/>
    </row>
    <row r="32469" spans="4:4">
      <c r="D32469" s="112"/>
    </row>
    <row r="32470" spans="4:4">
      <c r="D32470" s="112"/>
    </row>
    <row r="32471" spans="4:4">
      <c r="D32471" s="112"/>
    </row>
    <row r="32472" spans="4:4">
      <c r="D32472" s="112"/>
    </row>
    <row r="32473" spans="4:4">
      <c r="D32473" s="112"/>
    </row>
    <row r="32474" spans="4:4">
      <c r="D32474" s="112"/>
    </row>
    <row r="32475" spans="4:4">
      <c r="D32475" s="112"/>
    </row>
    <row r="32476" spans="4:4">
      <c r="D32476" s="112"/>
    </row>
    <row r="32477" spans="4:4">
      <c r="D32477" s="112"/>
    </row>
    <row r="32478" spans="4:4">
      <c r="D32478" s="112"/>
    </row>
    <row r="32479" spans="4:4">
      <c r="D32479" s="112"/>
    </row>
    <row r="32480" spans="4:4">
      <c r="D32480" s="112"/>
    </row>
    <row r="32481" spans="4:4">
      <c r="D32481" s="112"/>
    </row>
    <row r="32482" spans="4:4">
      <c r="D32482" s="112"/>
    </row>
    <row r="32483" spans="4:4">
      <c r="D32483" s="112"/>
    </row>
    <row r="32484" spans="4:4">
      <c r="D32484" s="112"/>
    </row>
    <row r="32485" spans="4:4">
      <c r="D32485" s="112"/>
    </row>
    <row r="32486" spans="4:4">
      <c r="D32486" s="112"/>
    </row>
    <row r="32487" spans="4:4">
      <c r="D32487" s="112"/>
    </row>
    <row r="32488" spans="4:4">
      <c r="D32488" s="112"/>
    </row>
    <row r="32489" spans="4:4">
      <c r="D32489" s="112"/>
    </row>
    <row r="32490" spans="4:4">
      <c r="D32490" s="112"/>
    </row>
    <row r="32491" spans="4:4">
      <c r="D32491" s="112"/>
    </row>
    <row r="32492" spans="4:4">
      <c r="D32492" s="112"/>
    </row>
    <row r="32493" spans="4:4">
      <c r="D32493" s="112"/>
    </row>
    <row r="32494" spans="4:4">
      <c r="D32494" s="112"/>
    </row>
    <row r="32495" spans="4:4">
      <c r="D32495" s="112"/>
    </row>
    <row r="32496" spans="4:4">
      <c r="D32496" s="112"/>
    </row>
    <row r="32497" spans="4:4">
      <c r="D32497" s="112"/>
    </row>
    <row r="32498" spans="4:4">
      <c r="D32498" s="112"/>
    </row>
    <row r="32499" spans="4:4">
      <c r="D32499" s="112"/>
    </row>
    <row r="32500" spans="4:4">
      <c r="D32500" s="112"/>
    </row>
    <row r="32501" spans="4:4">
      <c r="D32501" s="112"/>
    </row>
    <row r="32502" spans="4:4">
      <c r="D32502" s="112"/>
    </row>
    <row r="32503" spans="4:4">
      <c r="D32503" s="112"/>
    </row>
    <row r="32504" spans="4:4">
      <c r="D32504" s="112"/>
    </row>
    <row r="32505" spans="4:4">
      <c r="D32505" s="112"/>
    </row>
    <row r="32506" spans="4:4">
      <c r="D32506" s="112"/>
    </row>
    <row r="32507" spans="4:4">
      <c r="D32507" s="112"/>
    </row>
    <row r="32508" spans="4:4">
      <c r="D32508" s="112"/>
    </row>
    <row r="32509" spans="4:4">
      <c r="D32509" s="112"/>
    </row>
    <row r="32510" spans="4:4">
      <c r="D32510" s="112"/>
    </row>
    <row r="32511" spans="4:4">
      <c r="D32511" s="112"/>
    </row>
    <row r="32512" spans="4:4">
      <c r="D32512" s="112"/>
    </row>
    <row r="32513" spans="4:4">
      <c r="D32513" s="112"/>
    </row>
    <row r="32514" spans="4:4">
      <c r="D32514" s="112"/>
    </row>
    <row r="32515" spans="4:4">
      <c r="D32515" s="112"/>
    </row>
    <row r="32516" spans="4:4">
      <c r="D32516" s="112"/>
    </row>
    <row r="32517" spans="4:4">
      <c r="D32517" s="112"/>
    </row>
    <row r="32518" spans="4:4">
      <c r="D32518" s="112"/>
    </row>
    <row r="32519" spans="4:4">
      <c r="D32519" s="112"/>
    </row>
    <row r="32520" spans="4:4">
      <c r="D32520" s="112"/>
    </row>
    <row r="32521" spans="4:4">
      <c r="D32521" s="112"/>
    </row>
    <row r="32522" spans="4:4">
      <c r="D32522" s="112"/>
    </row>
    <row r="32523" spans="4:4">
      <c r="D32523" s="112"/>
    </row>
    <row r="32524" spans="4:4">
      <c r="D32524" s="112"/>
    </row>
    <row r="32525" spans="4:4">
      <c r="D32525" s="112"/>
    </row>
    <row r="32526" spans="4:4">
      <c r="D32526" s="112"/>
    </row>
    <row r="32527" spans="4:4">
      <c r="D32527" s="112"/>
    </row>
    <row r="32528" spans="4:4">
      <c r="D32528" s="112"/>
    </row>
    <row r="32529" spans="4:4">
      <c r="D32529" s="112"/>
    </row>
    <row r="32530" spans="4:4">
      <c r="D32530" s="112"/>
    </row>
    <row r="32531" spans="4:4">
      <c r="D32531" s="112"/>
    </row>
    <row r="32532" spans="4:4">
      <c r="D32532" s="112"/>
    </row>
    <row r="32533" spans="4:4">
      <c r="D32533" s="112"/>
    </row>
    <row r="32534" spans="4:4">
      <c r="D32534" s="112"/>
    </row>
    <row r="32535" spans="4:4">
      <c r="D32535" s="112"/>
    </row>
    <row r="32536" spans="4:4">
      <c r="D32536" s="112"/>
    </row>
    <row r="32537" spans="4:4">
      <c r="D32537" s="112"/>
    </row>
    <row r="32538" spans="4:4">
      <c r="D32538" s="112"/>
    </row>
    <row r="32539" spans="4:4">
      <c r="D32539" s="112"/>
    </row>
    <row r="32540" spans="4:4">
      <c r="D32540" s="112"/>
    </row>
    <row r="32541" spans="4:4">
      <c r="D32541" s="112"/>
    </row>
    <row r="32542" spans="4:4">
      <c r="D32542" s="112"/>
    </row>
    <row r="32543" spans="4:4">
      <c r="D32543" s="112"/>
    </row>
    <row r="32544" spans="4:4">
      <c r="D32544" s="112"/>
    </row>
    <row r="32545" spans="4:4">
      <c r="D32545" s="112"/>
    </row>
    <row r="32546" spans="4:4">
      <c r="D32546" s="112"/>
    </row>
    <row r="32547" spans="4:4">
      <c r="D32547" s="112"/>
    </row>
    <row r="32548" spans="4:4">
      <c r="D32548" s="112"/>
    </row>
    <row r="32549" spans="4:4">
      <c r="D32549" s="112"/>
    </row>
    <row r="32550" spans="4:4">
      <c r="D32550" s="112"/>
    </row>
    <row r="32551" spans="4:4">
      <c r="D32551" s="112"/>
    </row>
    <row r="32552" spans="4:4">
      <c r="D32552" s="112"/>
    </row>
    <row r="32553" spans="4:4">
      <c r="D32553" s="112"/>
    </row>
    <row r="32554" spans="4:4">
      <c r="D32554" s="112"/>
    </row>
    <row r="32555" spans="4:4">
      <c r="D32555" s="112"/>
    </row>
    <row r="32556" spans="4:4">
      <c r="D32556" s="112"/>
    </row>
    <row r="32557" spans="4:4">
      <c r="D32557" s="112"/>
    </row>
    <row r="32558" spans="4:4">
      <c r="D32558" s="112"/>
    </row>
    <row r="32559" spans="4:4">
      <c r="D32559" s="112"/>
    </row>
    <row r="32560" spans="4:4">
      <c r="D32560" s="112"/>
    </row>
    <row r="32561" spans="4:4">
      <c r="D32561" s="112"/>
    </row>
    <row r="32562" spans="4:4">
      <c r="D32562" s="112"/>
    </row>
    <row r="32563" spans="4:4">
      <c r="D32563" s="112"/>
    </row>
    <row r="32564" spans="4:4">
      <c r="D32564" s="112"/>
    </row>
    <row r="32565" spans="4:4">
      <c r="D32565" s="112"/>
    </row>
    <row r="32566" spans="4:4">
      <c r="D32566" s="112"/>
    </row>
    <row r="32567" spans="4:4">
      <c r="D32567" s="112"/>
    </row>
    <row r="32568" spans="4:4">
      <c r="D32568" s="112"/>
    </row>
    <row r="32569" spans="4:4">
      <c r="D32569" s="112"/>
    </row>
    <row r="32570" spans="4:4">
      <c r="D32570" s="112"/>
    </row>
    <row r="32571" spans="4:4">
      <c r="D32571" s="112"/>
    </row>
    <row r="32572" spans="4:4">
      <c r="D32572" s="112"/>
    </row>
    <row r="32573" spans="4:4">
      <c r="D32573" s="112"/>
    </row>
    <row r="32574" spans="4:4">
      <c r="D32574" s="112"/>
    </row>
    <row r="32575" spans="4:4">
      <c r="D32575" s="112"/>
    </row>
    <row r="32576" spans="4:4">
      <c r="D32576" s="112"/>
    </row>
    <row r="32577" spans="4:4">
      <c r="D32577" s="112"/>
    </row>
    <row r="32578" spans="4:4">
      <c r="D32578" s="112"/>
    </row>
    <row r="32579" spans="4:4">
      <c r="D32579" s="112"/>
    </row>
    <row r="32580" spans="4:4">
      <c r="D32580" s="112"/>
    </row>
    <row r="32581" spans="4:4">
      <c r="D32581" s="112"/>
    </row>
    <row r="32582" spans="4:4">
      <c r="D32582" s="112"/>
    </row>
    <row r="32583" spans="4:4">
      <c r="D32583" s="112"/>
    </row>
    <row r="32584" spans="4:4">
      <c r="D32584" s="112"/>
    </row>
    <row r="32585" spans="4:4">
      <c r="D32585" s="112"/>
    </row>
    <row r="32586" spans="4:4">
      <c r="D32586" s="112"/>
    </row>
    <row r="32587" spans="4:4">
      <c r="D32587" s="112"/>
    </row>
    <row r="32588" spans="4:4">
      <c r="D32588" s="112"/>
    </row>
    <row r="32589" spans="4:4">
      <c r="D32589" s="112"/>
    </row>
    <row r="32590" spans="4:4">
      <c r="D32590" s="112"/>
    </row>
    <row r="32591" spans="4:4">
      <c r="D32591" s="112"/>
    </row>
    <row r="32592" spans="4:4">
      <c r="D32592" s="112"/>
    </row>
    <row r="32593" spans="4:4">
      <c r="D32593" s="112"/>
    </row>
    <row r="32594" spans="4:4">
      <c r="D32594" s="112"/>
    </row>
    <row r="32595" spans="4:4">
      <c r="D32595" s="112"/>
    </row>
    <row r="32596" spans="4:4">
      <c r="D32596" s="112"/>
    </row>
    <row r="32597" spans="4:4">
      <c r="D32597" s="112"/>
    </row>
    <row r="32598" spans="4:4">
      <c r="D32598" s="112"/>
    </row>
    <row r="32599" spans="4:4">
      <c r="D32599" s="112"/>
    </row>
    <row r="32600" spans="4:4">
      <c r="D32600" s="112"/>
    </row>
    <row r="32601" spans="4:4">
      <c r="D32601" s="112"/>
    </row>
    <row r="32602" spans="4:4">
      <c r="D32602" s="112"/>
    </row>
    <row r="32603" spans="4:4">
      <c r="D32603" s="112"/>
    </row>
    <row r="32604" spans="4:4">
      <c r="D32604" s="112"/>
    </row>
    <row r="32605" spans="4:4">
      <c r="D32605" s="112"/>
    </row>
    <row r="32606" spans="4:4">
      <c r="D32606" s="112"/>
    </row>
    <row r="32607" spans="4:4">
      <c r="D32607" s="112"/>
    </row>
    <row r="32608" spans="4:4">
      <c r="D32608" s="112"/>
    </row>
    <row r="32609" spans="4:4">
      <c r="D32609" s="112"/>
    </row>
    <row r="32610" spans="4:4">
      <c r="D32610" s="112"/>
    </row>
    <row r="32611" spans="4:4">
      <c r="D32611" s="112"/>
    </row>
    <row r="32612" spans="4:4">
      <c r="D32612" s="112"/>
    </row>
    <row r="32613" spans="4:4">
      <c r="D32613" s="112"/>
    </row>
    <row r="32614" spans="4:4">
      <c r="D32614" s="112"/>
    </row>
    <row r="32615" spans="4:4">
      <c r="D32615" s="112"/>
    </row>
    <row r="32616" spans="4:4">
      <c r="D32616" s="112"/>
    </row>
    <row r="32617" spans="4:4">
      <c r="D32617" s="112"/>
    </row>
    <row r="32618" spans="4:4">
      <c r="D32618" s="112"/>
    </row>
    <row r="32619" spans="4:4">
      <c r="D32619" s="112"/>
    </row>
    <row r="32620" spans="4:4">
      <c r="D32620" s="112"/>
    </row>
    <row r="32621" spans="4:4">
      <c r="D32621" s="112"/>
    </row>
    <row r="32622" spans="4:4">
      <c r="D32622" s="112"/>
    </row>
    <row r="32623" spans="4:4">
      <c r="D32623" s="112"/>
    </row>
    <row r="32624" spans="4:4">
      <c r="D32624" s="112"/>
    </row>
    <row r="32625" spans="4:4">
      <c r="D32625" s="112"/>
    </row>
    <row r="32626" spans="4:4">
      <c r="D32626" s="112"/>
    </row>
    <row r="32627" spans="4:4">
      <c r="D32627" s="112"/>
    </row>
    <row r="32628" spans="4:4">
      <c r="D32628" s="112"/>
    </row>
    <row r="32629" spans="4:4">
      <c r="D32629" s="112"/>
    </row>
    <row r="32630" spans="4:4">
      <c r="D32630" s="112"/>
    </row>
    <row r="32631" spans="4:4">
      <c r="D32631" s="112"/>
    </row>
    <row r="32632" spans="4:4">
      <c r="D32632" s="112"/>
    </row>
    <row r="32633" spans="4:4">
      <c r="D32633" s="112"/>
    </row>
    <row r="32634" spans="4:4">
      <c r="D32634" s="112"/>
    </row>
    <row r="32635" spans="4:4">
      <c r="D32635" s="112"/>
    </row>
    <row r="32636" spans="4:4">
      <c r="D32636" s="112"/>
    </row>
    <row r="32637" spans="4:4">
      <c r="D32637" s="112"/>
    </row>
    <row r="32638" spans="4:4">
      <c r="D32638" s="112"/>
    </row>
    <row r="32639" spans="4:4">
      <c r="D32639" s="112"/>
    </row>
    <row r="32640" spans="4:4">
      <c r="D32640" s="112"/>
    </row>
    <row r="32641" spans="4:4">
      <c r="D32641" s="112"/>
    </row>
    <row r="32642" spans="4:4">
      <c r="D32642" s="112"/>
    </row>
    <row r="32643" spans="4:4">
      <c r="D32643" s="112"/>
    </row>
    <row r="32644" spans="4:4">
      <c r="D32644" s="112"/>
    </row>
    <row r="32645" spans="4:4">
      <c r="D32645" s="112"/>
    </row>
    <row r="32646" spans="4:4">
      <c r="D32646" s="112"/>
    </row>
    <row r="32647" spans="4:4">
      <c r="D32647" s="112"/>
    </row>
    <row r="32648" spans="4:4">
      <c r="D32648" s="112"/>
    </row>
    <row r="32649" spans="4:4">
      <c r="D32649" s="112"/>
    </row>
    <row r="32650" spans="4:4">
      <c r="D32650" s="112"/>
    </row>
    <row r="32651" spans="4:4">
      <c r="D32651" s="112"/>
    </row>
    <row r="32652" spans="4:4">
      <c r="D32652" s="112"/>
    </row>
    <row r="32653" spans="4:4">
      <c r="D32653" s="112"/>
    </row>
    <row r="32654" spans="4:4">
      <c r="D32654" s="112"/>
    </row>
    <row r="32655" spans="4:4">
      <c r="D32655" s="112"/>
    </row>
    <row r="32656" spans="4:4">
      <c r="D32656" s="112"/>
    </row>
    <row r="32657" spans="4:4">
      <c r="D32657" s="112"/>
    </row>
    <row r="32658" spans="4:4">
      <c r="D32658" s="112"/>
    </row>
    <row r="32659" spans="4:4">
      <c r="D32659" s="112"/>
    </row>
    <row r="32660" spans="4:4">
      <c r="D32660" s="112"/>
    </row>
    <row r="32661" spans="4:4">
      <c r="D32661" s="112"/>
    </row>
    <row r="32662" spans="4:4">
      <c r="D32662" s="112"/>
    </row>
    <row r="32663" spans="4:4">
      <c r="D32663" s="112"/>
    </row>
    <row r="32664" spans="4:4">
      <c r="D32664" s="112"/>
    </row>
    <row r="32665" spans="4:4">
      <c r="D32665" s="112"/>
    </row>
    <row r="32666" spans="4:4">
      <c r="D32666" s="112"/>
    </row>
    <row r="32667" spans="4:4">
      <c r="D32667" s="112"/>
    </row>
    <row r="32668" spans="4:4">
      <c r="D32668" s="112"/>
    </row>
    <row r="32669" spans="4:4">
      <c r="D32669" s="112"/>
    </row>
    <row r="32670" spans="4:4">
      <c r="D32670" s="112"/>
    </row>
    <row r="32671" spans="4:4">
      <c r="D32671" s="112"/>
    </row>
    <row r="32672" spans="4:4">
      <c r="D32672" s="112"/>
    </row>
    <row r="32673" spans="4:4">
      <c r="D32673" s="112"/>
    </row>
    <row r="32674" spans="4:4">
      <c r="D32674" s="112"/>
    </row>
    <row r="32675" spans="4:4">
      <c r="D32675" s="112"/>
    </row>
    <row r="32676" spans="4:4">
      <c r="D32676" s="112"/>
    </row>
    <row r="32677" spans="4:4">
      <c r="D32677" s="112"/>
    </row>
    <row r="32678" spans="4:4">
      <c r="D32678" s="112"/>
    </row>
    <row r="32679" spans="4:4">
      <c r="D32679" s="112"/>
    </row>
    <row r="32680" spans="4:4">
      <c r="D32680" s="112"/>
    </row>
    <row r="32681" spans="4:4">
      <c r="D32681" s="112"/>
    </row>
    <row r="32682" spans="4:4">
      <c r="D32682" s="112"/>
    </row>
    <row r="32683" spans="4:4">
      <c r="D32683" s="112"/>
    </row>
    <row r="32684" spans="4:4">
      <c r="D32684" s="112"/>
    </row>
    <row r="32685" spans="4:4">
      <c r="D32685" s="112"/>
    </row>
    <row r="32686" spans="4:4">
      <c r="D32686" s="112"/>
    </row>
    <row r="32687" spans="4:4">
      <c r="D32687" s="112"/>
    </row>
    <row r="32688" spans="4:4">
      <c r="D32688" s="112"/>
    </row>
    <row r="32689" spans="4:4">
      <c r="D32689" s="112"/>
    </row>
    <row r="32690" spans="4:4">
      <c r="D32690" s="112"/>
    </row>
    <row r="32691" spans="4:4">
      <c r="D32691" s="112"/>
    </row>
    <row r="32692" spans="4:4">
      <c r="D32692" s="112"/>
    </row>
    <row r="32693" spans="4:4">
      <c r="D32693" s="112"/>
    </row>
    <row r="32694" spans="4:4">
      <c r="D32694" s="112"/>
    </row>
    <row r="32695" spans="4:4">
      <c r="D32695" s="112"/>
    </row>
    <row r="32696" spans="4:4">
      <c r="D32696" s="112"/>
    </row>
    <row r="32697" spans="4:4">
      <c r="D32697" s="112"/>
    </row>
    <row r="32698" spans="4:4">
      <c r="D32698" s="112"/>
    </row>
    <row r="32699" spans="4:4">
      <c r="D32699" s="112"/>
    </row>
    <row r="32700" spans="4:4">
      <c r="D32700" s="112"/>
    </row>
    <row r="32701" spans="4:4">
      <c r="D32701" s="112"/>
    </row>
    <row r="32702" spans="4:4">
      <c r="D32702" s="112"/>
    </row>
    <row r="32703" spans="4:4">
      <c r="D32703" s="112"/>
    </row>
    <row r="32704" spans="4:4">
      <c r="D32704" s="112"/>
    </row>
    <row r="32705" spans="4:4">
      <c r="D32705" s="112"/>
    </row>
    <row r="32706" spans="4:4">
      <c r="D32706" s="112"/>
    </row>
    <row r="32707" spans="4:4">
      <c r="D32707" s="112"/>
    </row>
    <row r="32708" spans="4:4">
      <c r="D32708" s="112"/>
    </row>
    <row r="32709" spans="4:4">
      <c r="D32709" s="112"/>
    </row>
    <row r="32710" spans="4:4">
      <c r="D32710" s="112"/>
    </row>
    <row r="32711" spans="4:4">
      <c r="D32711" s="112"/>
    </row>
    <row r="32712" spans="4:4">
      <c r="D32712" s="112"/>
    </row>
    <row r="32713" spans="4:4">
      <c r="D32713" s="112"/>
    </row>
    <row r="32714" spans="4:4">
      <c r="D32714" s="112"/>
    </row>
    <row r="32715" spans="4:4">
      <c r="D32715" s="112"/>
    </row>
    <row r="32716" spans="4:4">
      <c r="D32716" s="112"/>
    </row>
    <row r="32717" spans="4:4">
      <c r="D32717" s="112"/>
    </row>
    <row r="32718" spans="4:4">
      <c r="D32718" s="112"/>
    </row>
    <row r="32719" spans="4:4">
      <c r="D32719" s="112"/>
    </row>
    <row r="32720" spans="4:4">
      <c r="D32720" s="112"/>
    </row>
    <row r="32721" spans="4:4">
      <c r="D32721" s="112"/>
    </row>
    <row r="32722" spans="4:4">
      <c r="D32722" s="112"/>
    </row>
    <row r="32723" spans="4:4">
      <c r="D32723" s="112"/>
    </row>
    <row r="32724" spans="4:4">
      <c r="D32724" s="112"/>
    </row>
    <row r="32725" spans="4:4">
      <c r="D32725" s="112"/>
    </row>
    <row r="32726" spans="4:4">
      <c r="D32726" s="112"/>
    </row>
    <row r="32727" spans="4:4">
      <c r="D32727" s="112"/>
    </row>
    <row r="32728" spans="4:4">
      <c r="D32728" s="112"/>
    </row>
    <row r="32729" spans="4:4">
      <c r="D32729" s="112"/>
    </row>
    <row r="32730" spans="4:4">
      <c r="D32730" s="112"/>
    </row>
    <row r="32731" spans="4:4">
      <c r="D32731" s="112"/>
    </row>
    <row r="32732" spans="4:4">
      <c r="D32732" s="112"/>
    </row>
    <row r="32733" spans="4:4">
      <c r="D32733" s="112"/>
    </row>
    <row r="32734" spans="4:4">
      <c r="D32734" s="112"/>
    </row>
    <row r="32735" spans="4:4">
      <c r="D32735" s="112"/>
    </row>
    <row r="32736" spans="4:4">
      <c r="D32736" s="112"/>
    </row>
    <row r="32737" spans="4:4">
      <c r="D32737" s="112"/>
    </row>
    <row r="32738" spans="4:4">
      <c r="D32738" s="112"/>
    </row>
    <row r="32739" spans="4:4">
      <c r="D32739" s="112"/>
    </row>
    <row r="32740" spans="4:4">
      <c r="D32740" s="112"/>
    </row>
    <row r="32741" spans="4:4">
      <c r="D32741" s="112"/>
    </row>
    <row r="32742" spans="4:4">
      <c r="D32742" s="112"/>
    </row>
    <row r="32743" spans="4:4">
      <c r="D32743" s="112"/>
    </row>
    <row r="32744" spans="4:4">
      <c r="D32744" s="112"/>
    </row>
    <row r="32745" spans="4:4">
      <c r="D32745" s="112"/>
    </row>
    <row r="32746" spans="4:4">
      <c r="D32746" s="112"/>
    </row>
    <row r="32747" spans="4:4">
      <c r="D32747" s="112"/>
    </row>
    <row r="32748" spans="4:4">
      <c r="D32748" s="112"/>
    </row>
    <row r="32749" spans="4:4">
      <c r="D32749" s="112"/>
    </row>
    <row r="32750" spans="4:4">
      <c r="D32750" s="112"/>
    </row>
    <row r="32751" spans="4:4">
      <c r="D32751" s="112"/>
    </row>
    <row r="32752" spans="4:4">
      <c r="D32752" s="112"/>
    </row>
    <row r="32753" spans="4:4">
      <c r="D32753" s="112"/>
    </row>
    <row r="32754" spans="4:4">
      <c r="D32754" s="112"/>
    </row>
    <row r="32755" spans="4:4">
      <c r="D32755" s="112"/>
    </row>
    <row r="32756" spans="4:4">
      <c r="D32756" s="112"/>
    </row>
    <row r="32757" spans="4:4">
      <c r="D32757" s="112"/>
    </row>
    <row r="32758" spans="4:4">
      <c r="D32758" s="112"/>
    </row>
    <row r="32759" spans="4:4">
      <c r="D32759" s="112"/>
    </row>
    <row r="32760" spans="4:4">
      <c r="D32760" s="112"/>
    </row>
    <row r="32761" spans="4:4">
      <c r="D32761" s="112"/>
    </row>
    <row r="32762" spans="4:4">
      <c r="D32762" s="112"/>
    </row>
    <row r="32763" spans="4:4">
      <c r="D32763" s="112"/>
    </row>
    <row r="32764" spans="4:4">
      <c r="D32764" s="112"/>
    </row>
    <row r="32765" spans="4:4">
      <c r="D32765" s="112"/>
    </row>
    <row r="32766" spans="4:4">
      <c r="D32766" s="112"/>
    </row>
    <row r="32767" spans="4:4">
      <c r="D32767" s="112"/>
    </row>
    <row r="32768" spans="4:4">
      <c r="D32768" s="112"/>
    </row>
    <row r="32769" spans="4:4">
      <c r="D32769" s="112"/>
    </row>
    <row r="32770" spans="4:4">
      <c r="D32770" s="112"/>
    </row>
    <row r="32771" spans="4:4">
      <c r="D32771" s="112"/>
    </row>
    <row r="32772" spans="4:4">
      <c r="D32772" s="112"/>
    </row>
    <row r="32773" spans="4:4">
      <c r="D32773" s="112"/>
    </row>
    <row r="32774" spans="4:4">
      <c r="D32774" s="112"/>
    </row>
    <row r="32775" spans="4:4">
      <c r="D32775" s="112"/>
    </row>
    <row r="32776" spans="4:4">
      <c r="D32776" s="112"/>
    </row>
    <row r="32777" spans="4:4">
      <c r="D32777" s="112"/>
    </row>
    <row r="32778" spans="4:4">
      <c r="D32778" s="112"/>
    </row>
    <row r="32779" spans="4:4">
      <c r="D32779" s="112"/>
    </row>
    <row r="32780" spans="4:4">
      <c r="D32780" s="112"/>
    </row>
    <row r="32781" spans="4:4">
      <c r="D32781" s="112"/>
    </row>
    <row r="32782" spans="4:4">
      <c r="D32782" s="112"/>
    </row>
    <row r="32783" spans="4:4">
      <c r="D32783" s="112"/>
    </row>
    <row r="32784" spans="4:4">
      <c r="D32784" s="112"/>
    </row>
    <row r="32785" spans="4:4">
      <c r="D32785" s="112"/>
    </row>
    <row r="32786" spans="4:4">
      <c r="D32786" s="112"/>
    </row>
    <row r="32787" spans="4:4">
      <c r="D32787" s="112"/>
    </row>
    <row r="32788" spans="4:4">
      <c r="D32788" s="112"/>
    </row>
    <row r="32789" spans="4:4">
      <c r="D32789" s="112"/>
    </row>
    <row r="32790" spans="4:4">
      <c r="D32790" s="112"/>
    </row>
    <row r="32791" spans="4:4">
      <c r="D32791" s="112"/>
    </row>
    <row r="32792" spans="4:4">
      <c r="D32792" s="112"/>
    </row>
    <row r="32793" spans="4:4">
      <c r="D32793" s="112"/>
    </row>
    <row r="32794" spans="4:4">
      <c r="D32794" s="112"/>
    </row>
    <row r="32795" spans="4:4">
      <c r="D32795" s="112"/>
    </row>
    <row r="32796" spans="4:4">
      <c r="D32796" s="112"/>
    </row>
    <row r="32797" spans="4:4">
      <c r="D32797" s="112"/>
    </row>
    <row r="32798" spans="4:4">
      <c r="D32798" s="112"/>
    </row>
    <row r="32799" spans="4:4">
      <c r="D32799" s="112"/>
    </row>
    <row r="32800" spans="4:4">
      <c r="D32800" s="112"/>
    </row>
    <row r="32801" spans="4:4">
      <c r="D32801" s="112"/>
    </row>
    <row r="32802" spans="4:4">
      <c r="D32802" s="112"/>
    </row>
    <row r="32803" spans="4:4">
      <c r="D32803" s="112"/>
    </row>
    <row r="32804" spans="4:4">
      <c r="D32804" s="112"/>
    </row>
    <row r="32805" spans="4:4">
      <c r="D32805" s="112"/>
    </row>
    <row r="32806" spans="4:4">
      <c r="D32806" s="112"/>
    </row>
    <row r="32807" spans="4:4">
      <c r="D32807" s="112"/>
    </row>
    <row r="32808" spans="4:4">
      <c r="D32808" s="112"/>
    </row>
    <row r="32809" spans="4:4">
      <c r="D32809" s="112"/>
    </row>
    <row r="32810" spans="4:4">
      <c r="D32810" s="112"/>
    </row>
    <row r="32811" spans="4:4">
      <c r="D32811" s="112"/>
    </row>
    <row r="32812" spans="4:4">
      <c r="D32812" s="112"/>
    </row>
    <row r="32813" spans="4:4">
      <c r="D32813" s="112"/>
    </row>
    <row r="32814" spans="4:4">
      <c r="D32814" s="112"/>
    </row>
    <row r="32815" spans="4:4">
      <c r="D32815" s="112"/>
    </row>
    <row r="32816" spans="4:4">
      <c r="D32816" s="112"/>
    </row>
    <row r="32817" spans="4:4">
      <c r="D32817" s="112"/>
    </row>
    <row r="32818" spans="4:4">
      <c r="D32818" s="112"/>
    </row>
    <row r="32819" spans="4:4">
      <c r="D32819" s="112"/>
    </row>
    <row r="32820" spans="4:4">
      <c r="D32820" s="112"/>
    </row>
    <row r="32821" spans="4:4">
      <c r="D32821" s="112"/>
    </row>
    <row r="32822" spans="4:4">
      <c r="D32822" s="112"/>
    </row>
    <row r="32823" spans="4:4">
      <c r="D32823" s="112"/>
    </row>
    <row r="32824" spans="4:4">
      <c r="D32824" s="112"/>
    </row>
    <row r="32825" spans="4:4">
      <c r="D32825" s="112"/>
    </row>
    <row r="32826" spans="4:4">
      <c r="D32826" s="112"/>
    </row>
    <row r="32827" spans="4:4">
      <c r="D32827" s="112"/>
    </row>
    <row r="32828" spans="4:4">
      <c r="D32828" s="112"/>
    </row>
    <row r="32829" spans="4:4">
      <c r="D32829" s="112"/>
    </row>
    <row r="32830" spans="4:4">
      <c r="D32830" s="112"/>
    </row>
    <row r="32831" spans="4:4">
      <c r="D32831" s="112"/>
    </row>
    <row r="32832" spans="4:4">
      <c r="D32832" s="112"/>
    </row>
    <row r="32833" spans="4:4">
      <c r="D32833" s="112"/>
    </row>
    <row r="32834" spans="4:4">
      <c r="D32834" s="112"/>
    </row>
    <row r="32835" spans="4:4">
      <c r="D32835" s="112"/>
    </row>
    <row r="32836" spans="4:4">
      <c r="D32836" s="112"/>
    </row>
    <row r="32837" spans="4:4">
      <c r="D32837" s="112"/>
    </row>
    <row r="32838" spans="4:4">
      <c r="D32838" s="112"/>
    </row>
    <row r="32839" spans="4:4">
      <c r="D32839" s="112"/>
    </row>
    <row r="32840" spans="4:4">
      <c r="D32840" s="112"/>
    </row>
    <row r="32841" spans="4:4">
      <c r="D32841" s="112"/>
    </row>
    <row r="32842" spans="4:4">
      <c r="D32842" s="112"/>
    </row>
    <row r="32843" spans="4:4">
      <c r="D32843" s="112"/>
    </row>
    <row r="32844" spans="4:4">
      <c r="D32844" s="112"/>
    </row>
    <row r="32845" spans="4:4">
      <c r="D32845" s="112"/>
    </row>
    <row r="32846" spans="4:4">
      <c r="D32846" s="112"/>
    </row>
    <row r="32847" spans="4:4">
      <c r="D32847" s="112"/>
    </row>
    <row r="32848" spans="4:4">
      <c r="D32848" s="112"/>
    </row>
    <row r="32849" spans="4:4">
      <c r="D32849" s="112"/>
    </row>
    <row r="32850" spans="4:4">
      <c r="D32850" s="112"/>
    </row>
    <row r="32851" spans="4:4">
      <c r="D32851" s="112"/>
    </row>
    <row r="32852" spans="4:4">
      <c r="D32852" s="112"/>
    </row>
    <row r="32853" spans="4:4">
      <c r="D32853" s="112"/>
    </row>
    <row r="32854" spans="4:4">
      <c r="D32854" s="112"/>
    </row>
    <row r="32855" spans="4:4">
      <c r="D32855" s="112"/>
    </row>
    <row r="32856" spans="4:4">
      <c r="D32856" s="112"/>
    </row>
    <row r="32857" spans="4:4">
      <c r="D32857" s="112"/>
    </row>
    <row r="32858" spans="4:4">
      <c r="D32858" s="112"/>
    </row>
    <row r="32859" spans="4:4">
      <c r="D32859" s="112"/>
    </row>
    <row r="32860" spans="4:4">
      <c r="D32860" s="112"/>
    </row>
    <row r="32861" spans="4:4">
      <c r="D32861" s="112"/>
    </row>
    <row r="32862" spans="4:4">
      <c r="D32862" s="112"/>
    </row>
    <row r="32863" spans="4:4">
      <c r="D32863" s="112"/>
    </row>
    <row r="32864" spans="4:4">
      <c r="D32864" s="112"/>
    </row>
    <row r="32865" spans="4:4">
      <c r="D32865" s="112"/>
    </row>
    <row r="32866" spans="4:4">
      <c r="D32866" s="112"/>
    </row>
    <row r="32867" spans="4:4">
      <c r="D32867" s="112"/>
    </row>
    <row r="32868" spans="4:4">
      <c r="D32868" s="112"/>
    </row>
    <row r="32869" spans="4:4">
      <c r="D32869" s="112"/>
    </row>
    <row r="32870" spans="4:4">
      <c r="D32870" s="112"/>
    </row>
    <row r="32871" spans="4:4">
      <c r="D32871" s="112"/>
    </row>
    <row r="32872" spans="4:4">
      <c r="D32872" s="112"/>
    </row>
    <row r="32873" spans="4:4">
      <c r="D32873" s="112"/>
    </row>
    <row r="32874" spans="4:4">
      <c r="D32874" s="112"/>
    </row>
    <row r="32875" spans="4:4">
      <c r="D32875" s="112"/>
    </row>
    <row r="32876" spans="4:4">
      <c r="D32876" s="112"/>
    </row>
    <row r="32877" spans="4:4">
      <c r="D32877" s="112"/>
    </row>
    <row r="32878" spans="4:4">
      <c r="D32878" s="112"/>
    </row>
    <row r="32879" spans="4:4">
      <c r="D32879" s="112"/>
    </row>
    <row r="32880" spans="4:4">
      <c r="D32880" s="112"/>
    </row>
    <row r="32881" spans="4:4">
      <c r="D32881" s="112"/>
    </row>
    <row r="32882" spans="4:4">
      <c r="D32882" s="112"/>
    </row>
    <row r="32883" spans="4:4">
      <c r="D32883" s="112"/>
    </row>
    <row r="32884" spans="4:4">
      <c r="D32884" s="112"/>
    </row>
    <row r="32885" spans="4:4">
      <c r="D32885" s="112"/>
    </row>
    <row r="32886" spans="4:4">
      <c r="D32886" s="112"/>
    </row>
    <row r="32887" spans="4:4">
      <c r="D32887" s="112"/>
    </row>
    <row r="32888" spans="4:4">
      <c r="D32888" s="112"/>
    </row>
    <row r="32889" spans="4:4">
      <c r="D32889" s="112"/>
    </row>
    <row r="32890" spans="4:4">
      <c r="D32890" s="112"/>
    </row>
    <row r="32891" spans="4:4">
      <c r="D32891" s="112"/>
    </row>
    <row r="32892" spans="4:4">
      <c r="D32892" s="112"/>
    </row>
    <row r="32893" spans="4:4">
      <c r="D32893" s="112"/>
    </row>
    <row r="32894" spans="4:4">
      <c r="D32894" s="112"/>
    </row>
    <row r="32895" spans="4:4">
      <c r="D32895" s="112"/>
    </row>
    <row r="32896" spans="4:4">
      <c r="D32896" s="112"/>
    </row>
    <row r="32897" spans="4:4">
      <c r="D32897" s="112"/>
    </row>
    <row r="32898" spans="4:4">
      <c r="D32898" s="112"/>
    </row>
    <row r="32899" spans="4:4">
      <c r="D32899" s="112"/>
    </row>
    <row r="32900" spans="4:4">
      <c r="D32900" s="112"/>
    </row>
    <row r="32901" spans="4:4">
      <c r="D32901" s="112"/>
    </row>
    <row r="32902" spans="4:4">
      <c r="D32902" s="112"/>
    </row>
    <row r="32903" spans="4:4">
      <c r="D32903" s="112"/>
    </row>
    <row r="32904" spans="4:4">
      <c r="D32904" s="112"/>
    </row>
    <row r="32905" spans="4:4">
      <c r="D32905" s="112"/>
    </row>
    <row r="32906" spans="4:4">
      <c r="D32906" s="112"/>
    </row>
    <row r="32907" spans="4:4">
      <c r="D32907" s="112"/>
    </row>
    <row r="32908" spans="4:4">
      <c r="D32908" s="112"/>
    </row>
    <row r="32909" spans="4:4">
      <c r="D32909" s="112"/>
    </row>
    <row r="32910" spans="4:4">
      <c r="D32910" s="112"/>
    </row>
    <row r="32911" spans="4:4">
      <c r="D32911" s="112"/>
    </row>
    <row r="32912" spans="4:4">
      <c r="D32912" s="112"/>
    </row>
    <row r="32913" spans="4:4">
      <c r="D32913" s="112"/>
    </row>
    <row r="32914" spans="4:4">
      <c r="D32914" s="112"/>
    </row>
    <row r="32915" spans="4:4">
      <c r="D32915" s="112"/>
    </row>
    <row r="32916" spans="4:4">
      <c r="D32916" s="112"/>
    </row>
    <row r="32917" spans="4:4">
      <c r="D32917" s="112"/>
    </row>
    <row r="32918" spans="4:4">
      <c r="D32918" s="112"/>
    </row>
    <row r="32919" spans="4:4">
      <c r="D32919" s="112"/>
    </row>
    <row r="32920" spans="4:4">
      <c r="D32920" s="112"/>
    </row>
    <row r="32921" spans="4:4">
      <c r="D32921" s="112"/>
    </row>
    <row r="32922" spans="4:4">
      <c r="D32922" s="112"/>
    </row>
    <row r="32923" spans="4:4">
      <c r="D32923" s="112"/>
    </row>
    <row r="32924" spans="4:4">
      <c r="D32924" s="112"/>
    </row>
    <row r="32925" spans="4:4">
      <c r="D32925" s="112"/>
    </row>
    <row r="32926" spans="4:4">
      <c r="D32926" s="112"/>
    </row>
    <row r="32927" spans="4:4">
      <c r="D32927" s="112"/>
    </row>
    <row r="32928" spans="4:4">
      <c r="D32928" s="112"/>
    </row>
    <row r="32929" spans="4:4">
      <c r="D32929" s="112"/>
    </row>
    <row r="32930" spans="4:4">
      <c r="D32930" s="112"/>
    </row>
    <row r="32931" spans="4:4">
      <c r="D32931" s="112"/>
    </row>
    <row r="32932" spans="4:4">
      <c r="D32932" s="112"/>
    </row>
    <row r="32933" spans="4:4">
      <c r="D32933" s="112"/>
    </row>
    <row r="32934" spans="4:4">
      <c r="D32934" s="112"/>
    </row>
    <row r="32935" spans="4:4">
      <c r="D32935" s="112"/>
    </row>
    <row r="32936" spans="4:4">
      <c r="D32936" s="112"/>
    </row>
    <row r="32937" spans="4:4">
      <c r="D32937" s="112"/>
    </row>
    <row r="32938" spans="4:4">
      <c r="D32938" s="112"/>
    </row>
    <row r="32939" spans="4:4">
      <c r="D32939" s="112"/>
    </row>
    <row r="32940" spans="4:4">
      <c r="D32940" s="112"/>
    </row>
    <row r="32941" spans="4:4">
      <c r="D32941" s="112"/>
    </row>
    <row r="32942" spans="4:4">
      <c r="D32942" s="112"/>
    </row>
    <row r="32943" spans="4:4">
      <c r="D32943" s="112"/>
    </row>
    <row r="32944" spans="4:4">
      <c r="D32944" s="112"/>
    </row>
    <row r="32945" spans="4:4">
      <c r="D32945" s="112"/>
    </row>
    <row r="32946" spans="4:4">
      <c r="D32946" s="112"/>
    </row>
    <row r="32947" spans="4:4">
      <c r="D32947" s="112"/>
    </row>
    <row r="32948" spans="4:4">
      <c r="D32948" s="112"/>
    </row>
    <row r="32949" spans="4:4">
      <c r="D32949" s="112"/>
    </row>
    <row r="32950" spans="4:4">
      <c r="D32950" s="112"/>
    </row>
    <row r="32951" spans="4:4">
      <c r="D32951" s="112"/>
    </row>
    <row r="32952" spans="4:4">
      <c r="D32952" s="112"/>
    </row>
    <row r="32953" spans="4:4">
      <c r="D32953" s="112"/>
    </row>
    <row r="32954" spans="4:4">
      <c r="D32954" s="112"/>
    </row>
    <row r="32955" spans="4:4">
      <c r="D32955" s="112"/>
    </row>
    <row r="32956" spans="4:4">
      <c r="D32956" s="112"/>
    </row>
    <row r="32957" spans="4:4">
      <c r="D32957" s="112"/>
    </row>
    <row r="32958" spans="4:4">
      <c r="D32958" s="112"/>
    </row>
    <row r="32959" spans="4:4">
      <c r="D32959" s="112"/>
    </row>
    <row r="32960" spans="4:4">
      <c r="D32960" s="112"/>
    </row>
    <row r="32961" spans="4:4">
      <c r="D32961" s="112"/>
    </row>
    <row r="32962" spans="4:4">
      <c r="D32962" s="112"/>
    </row>
    <row r="32963" spans="4:4">
      <c r="D32963" s="112"/>
    </row>
    <row r="32964" spans="4:4">
      <c r="D32964" s="112"/>
    </row>
    <row r="32965" spans="4:4">
      <c r="D32965" s="112"/>
    </row>
    <row r="32966" spans="4:4">
      <c r="D32966" s="112"/>
    </row>
    <row r="32967" spans="4:4">
      <c r="D32967" s="112"/>
    </row>
    <row r="32968" spans="4:4">
      <c r="D32968" s="112"/>
    </row>
    <row r="32969" spans="4:4">
      <c r="D32969" s="112"/>
    </row>
    <row r="32970" spans="4:4">
      <c r="D32970" s="112"/>
    </row>
    <row r="32971" spans="4:4">
      <c r="D32971" s="112"/>
    </row>
    <row r="32972" spans="4:4">
      <c r="D32972" s="112"/>
    </row>
    <row r="32973" spans="4:4">
      <c r="D32973" s="112"/>
    </row>
    <row r="32974" spans="4:4">
      <c r="D32974" s="112"/>
    </row>
    <row r="32975" spans="4:4">
      <c r="D32975" s="112"/>
    </row>
    <row r="32976" spans="4:4">
      <c r="D32976" s="112"/>
    </row>
    <row r="32977" spans="4:4">
      <c r="D32977" s="112"/>
    </row>
    <row r="32978" spans="4:4">
      <c r="D32978" s="112"/>
    </row>
    <row r="32979" spans="4:4">
      <c r="D32979" s="112"/>
    </row>
    <row r="32980" spans="4:4">
      <c r="D32980" s="112"/>
    </row>
    <row r="32981" spans="4:4">
      <c r="D32981" s="112"/>
    </row>
    <row r="32982" spans="4:4">
      <c r="D32982" s="112"/>
    </row>
    <row r="32983" spans="4:4">
      <c r="D32983" s="112"/>
    </row>
    <row r="32984" spans="4:4">
      <c r="D32984" s="112"/>
    </row>
    <row r="32985" spans="4:4">
      <c r="D32985" s="112"/>
    </row>
    <row r="32986" spans="4:4">
      <c r="D32986" s="112"/>
    </row>
    <row r="32987" spans="4:4">
      <c r="D32987" s="112"/>
    </row>
    <row r="32988" spans="4:4">
      <c r="D32988" s="112"/>
    </row>
    <row r="32989" spans="4:4">
      <c r="D32989" s="112"/>
    </row>
    <row r="32990" spans="4:4">
      <c r="D32990" s="112"/>
    </row>
    <row r="32991" spans="4:4">
      <c r="D32991" s="112"/>
    </row>
    <row r="32992" spans="4:4">
      <c r="D32992" s="112"/>
    </row>
    <row r="32993" spans="4:4">
      <c r="D32993" s="112"/>
    </row>
    <row r="32994" spans="4:4">
      <c r="D32994" s="112"/>
    </row>
    <row r="32995" spans="4:4">
      <c r="D32995" s="112"/>
    </row>
    <row r="32996" spans="4:4">
      <c r="D32996" s="112"/>
    </row>
    <row r="32997" spans="4:4">
      <c r="D32997" s="112"/>
    </row>
    <row r="32998" spans="4:4">
      <c r="D32998" s="112"/>
    </row>
    <row r="32999" spans="4:4">
      <c r="D32999" s="112"/>
    </row>
    <row r="33000" spans="4:4">
      <c r="D33000" s="112"/>
    </row>
    <row r="33001" spans="4:4">
      <c r="D33001" s="112"/>
    </row>
    <row r="33002" spans="4:4">
      <c r="D33002" s="112"/>
    </row>
    <row r="33003" spans="4:4">
      <c r="D33003" s="112"/>
    </row>
    <row r="33004" spans="4:4">
      <c r="D33004" s="112"/>
    </row>
    <row r="33005" spans="4:4">
      <c r="D33005" s="112"/>
    </row>
    <row r="33006" spans="4:4">
      <c r="D33006" s="112"/>
    </row>
    <row r="33007" spans="4:4">
      <c r="D33007" s="112"/>
    </row>
    <row r="33008" spans="4:4">
      <c r="D33008" s="112"/>
    </row>
    <row r="33009" spans="4:4">
      <c r="D33009" s="112"/>
    </row>
    <row r="33010" spans="4:4">
      <c r="D33010" s="112"/>
    </row>
    <row r="33011" spans="4:4">
      <c r="D33011" s="112"/>
    </row>
    <row r="33012" spans="4:4">
      <c r="D33012" s="112"/>
    </row>
    <row r="33013" spans="4:4">
      <c r="D33013" s="112"/>
    </row>
    <row r="33014" spans="4:4">
      <c r="D33014" s="112"/>
    </row>
    <row r="33015" spans="4:4">
      <c r="D33015" s="112"/>
    </row>
    <row r="33016" spans="4:4">
      <c r="D33016" s="112"/>
    </row>
    <row r="33017" spans="4:4">
      <c r="D33017" s="112"/>
    </row>
    <row r="33018" spans="4:4">
      <c r="D33018" s="112"/>
    </row>
    <row r="33019" spans="4:4">
      <c r="D33019" s="112"/>
    </row>
    <row r="33020" spans="4:4">
      <c r="D33020" s="112"/>
    </row>
    <row r="33021" spans="4:4">
      <c r="D33021" s="112"/>
    </row>
    <row r="33022" spans="4:4">
      <c r="D33022" s="112"/>
    </row>
    <row r="33023" spans="4:4">
      <c r="D33023" s="112"/>
    </row>
    <row r="33024" spans="4:4">
      <c r="D33024" s="112"/>
    </row>
    <row r="33025" spans="4:4">
      <c r="D33025" s="112"/>
    </row>
    <row r="33026" spans="4:4">
      <c r="D33026" s="112"/>
    </row>
    <row r="33027" spans="4:4">
      <c r="D33027" s="112"/>
    </row>
    <row r="33028" spans="4:4">
      <c r="D33028" s="112"/>
    </row>
    <row r="33029" spans="4:4">
      <c r="D33029" s="112"/>
    </row>
    <row r="33030" spans="4:4">
      <c r="D33030" s="112"/>
    </row>
    <row r="33031" spans="4:4">
      <c r="D33031" s="112"/>
    </row>
    <row r="33032" spans="4:4">
      <c r="D33032" s="112"/>
    </row>
    <row r="33033" spans="4:4">
      <c r="D33033" s="112"/>
    </row>
    <row r="33034" spans="4:4">
      <c r="D33034" s="112"/>
    </row>
    <row r="33035" spans="4:4">
      <c r="D33035" s="112"/>
    </row>
    <row r="33036" spans="4:4">
      <c r="D33036" s="112"/>
    </row>
    <row r="33037" spans="4:4">
      <c r="D33037" s="112"/>
    </row>
    <row r="33038" spans="4:4">
      <c r="D33038" s="112"/>
    </row>
    <row r="33039" spans="4:4">
      <c r="D33039" s="112"/>
    </row>
    <row r="33040" spans="4:4">
      <c r="D33040" s="112"/>
    </row>
    <row r="33041" spans="4:4">
      <c r="D33041" s="112"/>
    </row>
    <row r="33042" spans="4:4">
      <c r="D33042" s="112"/>
    </row>
    <row r="33043" spans="4:4">
      <c r="D33043" s="112"/>
    </row>
    <row r="33044" spans="4:4">
      <c r="D33044" s="112"/>
    </row>
    <row r="33045" spans="4:4">
      <c r="D33045" s="112"/>
    </row>
    <row r="33046" spans="4:4">
      <c r="D33046" s="112"/>
    </row>
    <row r="33047" spans="4:4">
      <c r="D33047" s="112"/>
    </row>
    <row r="33048" spans="4:4">
      <c r="D33048" s="112"/>
    </row>
    <row r="33049" spans="4:4">
      <c r="D33049" s="112"/>
    </row>
    <row r="33050" spans="4:4">
      <c r="D33050" s="112"/>
    </row>
    <row r="33051" spans="4:4">
      <c r="D33051" s="112"/>
    </row>
    <row r="33052" spans="4:4">
      <c r="D33052" s="112"/>
    </row>
    <row r="33053" spans="4:4">
      <c r="D33053" s="112"/>
    </row>
    <row r="33054" spans="4:4">
      <c r="D33054" s="112"/>
    </row>
    <row r="33055" spans="4:4">
      <c r="D33055" s="112"/>
    </row>
    <row r="33056" spans="4:4">
      <c r="D33056" s="112"/>
    </row>
    <row r="33057" spans="4:4">
      <c r="D33057" s="112"/>
    </row>
    <row r="33058" spans="4:4">
      <c r="D33058" s="112"/>
    </row>
    <row r="33059" spans="4:4">
      <c r="D33059" s="112"/>
    </row>
    <row r="33060" spans="4:4">
      <c r="D33060" s="112"/>
    </row>
    <row r="33061" spans="4:4">
      <c r="D33061" s="112"/>
    </row>
    <row r="33062" spans="4:4">
      <c r="D33062" s="112"/>
    </row>
    <row r="33063" spans="4:4">
      <c r="D33063" s="112"/>
    </row>
    <row r="33064" spans="4:4">
      <c r="D33064" s="112"/>
    </row>
    <row r="33065" spans="4:4">
      <c r="D33065" s="112"/>
    </row>
    <row r="33066" spans="4:4">
      <c r="D33066" s="112"/>
    </row>
    <row r="33067" spans="4:4">
      <c r="D33067" s="112"/>
    </row>
    <row r="33068" spans="4:4">
      <c r="D33068" s="112"/>
    </row>
    <row r="33069" spans="4:4">
      <c r="D33069" s="112"/>
    </row>
    <row r="33070" spans="4:4">
      <c r="D33070" s="112"/>
    </row>
    <row r="33071" spans="4:4">
      <c r="D33071" s="112"/>
    </row>
    <row r="33072" spans="4:4">
      <c r="D33072" s="112"/>
    </row>
    <row r="33073" spans="4:4">
      <c r="D33073" s="112"/>
    </row>
    <row r="33074" spans="4:4">
      <c r="D33074" s="112"/>
    </row>
    <row r="33075" spans="4:4">
      <c r="D33075" s="112"/>
    </row>
    <row r="33076" spans="4:4">
      <c r="D33076" s="112"/>
    </row>
    <row r="33077" spans="4:4">
      <c r="D33077" s="112"/>
    </row>
    <row r="33078" spans="4:4">
      <c r="D33078" s="112"/>
    </row>
    <row r="33079" spans="4:4">
      <c r="D33079" s="112"/>
    </row>
    <row r="33080" spans="4:4">
      <c r="D33080" s="112"/>
    </row>
    <row r="33081" spans="4:4">
      <c r="D33081" s="112"/>
    </row>
    <row r="33082" spans="4:4">
      <c r="D33082" s="112"/>
    </row>
    <row r="33083" spans="4:4">
      <c r="D33083" s="112"/>
    </row>
    <row r="33084" spans="4:4">
      <c r="D33084" s="112"/>
    </row>
    <row r="33085" spans="4:4">
      <c r="D33085" s="112"/>
    </row>
    <row r="33086" spans="4:4">
      <c r="D33086" s="112"/>
    </row>
    <row r="33087" spans="4:4">
      <c r="D33087" s="112"/>
    </row>
    <row r="33088" spans="4:4">
      <c r="D33088" s="112"/>
    </row>
    <row r="33089" spans="4:4">
      <c r="D33089" s="112"/>
    </row>
    <row r="33090" spans="4:4">
      <c r="D33090" s="112"/>
    </row>
    <row r="33091" spans="4:4">
      <c r="D33091" s="112"/>
    </row>
    <row r="33092" spans="4:4">
      <c r="D33092" s="112"/>
    </row>
    <row r="33093" spans="4:4">
      <c r="D33093" s="112"/>
    </row>
    <row r="33094" spans="4:4">
      <c r="D33094" s="112"/>
    </row>
    <row r="33095" spans="4:4">
      <c r="D33095" s="112"/>
    </row>
    <row r="33096" spans="4:4">
      <c r="D33096" s="112"/>
    </row>
    <row r="33097" spans="4:4">
      <c r="D33097" s="112"/>
    </row>
    <row r="33098" spans="4:4">
      <c r="D33098" s="112"/>
    </row>
    <row r="33099" spans="4:4">
      <c r="D33099" s="112"/>
    </row>
    <row r="33100" spans="4:4">
      <c r="D33100" s="112"/>
    </row>
    <row r="33101" spans="4:4">
      <c r="D33101" s="112"/>
    </row>
    <row r="33102" spans="4:4">
      <c r="D33102" s="112"/>
    </row>
    <row r="33103" spans="4:4">
      <c r="D33103" s="112"/>
    </row>
    <row r="33104" spans="4:4">
      <c r="D33104" s="112"/>
    </row>
    <row r="33105" spans="4:4">
      <c r="D33105" s="112"/>
    </row>
    <row r="33106" spans="4:4">
      <c r="D33106" s="112"/>
    </row>
    <row r="33107" spans="4:4">
      <c r="D33107" s="112"/>
    </row>
    <row r="33108" spans="4:4">
      <c r="D33108" s="112"/>
    </row>
    <row r="33109" spans="4:4">
      <c r="D33109" s="112"/>
    </row>
    <row r="33110" spans="4:4">
      <c r="D33110" s="112"/>
    </row>
    <row r="33111" spans="4:4">
      <c r="D33111" s="112"/>
    </row>
    <row r="33112" spans="4:4">
      <c r="D33112" s="112"/>
    </row>
    <row r="33113" spans="4:4">
      <c r="D33113" s="112"/>
    </row>
    <row r="33114" spans="4:4">
      <c r="D33114" s="112"/>
    </row>
    <row r="33115" spans="4:4">
      <c r="D33115" s="112"/>
    </row>
    <row r="33116" spans="4:4">
      <c r="D33116" s="112"/>
    </row>
    <row r="33117" spans="4:4">
      <c r="D33117" s="112"/>
    </row>
    <row r="33118" spans="4:4">
      <c r="D33118" s="112"/>
    </row>
    <row r="33119" spans="4:4">
      <c r="D33119" s="112"/>
    </row>
    <row r="33120" spans="4:4">
      <c r="D33120" s="112"/>
    </row>
    <row r="33121" spans="4:4">
      <c r="D33121" s="112"/>
    </row>
    <row r="33122" spans="4:4">
      <c r="D33122" s="112"/>
    </row>
    <row r="33123" spans="4:4">
      <c r="D33123" s="112"/>
    </row>
    <row r="33124" spans="4:4">
      <c r="D33124" s="112"/>
    </row>
    <row r="33125" spans="4:4">
      <c r="D33125" s="112"/>
    </row>
    <row r="33126" spans="4:4">
      <c r="D33126" s="112"/>
    </row>
    <row r="33127" spans="4:4">
      <c r="D33127" s="112"/>
    </row>
    <row r="33128" spans="4:4">
      <c r="D33128" s="112"/>
    </row>
    <row r="33129" spans="4:4">
      <c r="D33129" s="112"/>
    </row>
    <row r="33130" spans="4:4">
      <c r="D33130" s="112"/>
    </row>
    <row r="33131" spans="4:4">
      <c r="D33131" s="112"/>
    </row>
    <row r="33132" spans="4:4">
      <c r="D33132" s="112"/>
    </row>
    <row r="33133" spans="4:4">
      <c r="D33133" s="112"/>
    </row>
    <row r="33134" spans="4:4">
      <c r="D33134" s="112"/>
    </row>
    <row r="33135" spans="4:4">
      <c r="D33135" s="112"/>
    </row>
    <row r="33136" spans="4:4">
      <c r="D33136" s="112"/>
    </row>
    <row r="33137" spans="4:4">
      <c r="D33137" s="112"/>
    </row>
    <row r="33138" spans="4:4">
      <c r="D33138" s="112"/>
    </row>
    <row r="33139" spans="4:4">
      <c r="D33139" s="112"/>
    </row>
    <row r="33140" spans="4:4">
      <c r="D33140" s="112"/>
    </row>
    <row r="33141" spans="4:4">
      <c r="D33141" s="112"/>
    </row>
    <row r="33142" spans="4:4">
      <c r="D33142" s="112"/>
    </row>
    <row r="33143" spans="4:4">
      <c r="D33143" s="112"/>
    </row>
    <row r="33144" spans="4:4">
      <c r="D33144" s="112"/>
    </row>
    <row r="33145" spans="4:4">
      <c r="D33145" s="112"/>
    </row>
    <row r="33146" spans="4:4">
      <c r="D33146" s="112"/>
    </row>
    <row r="33147" spans="4:4">
      <c r="D33147" s="112"/>
    </row>
    <row r="33148" spans="4:4">
      <c r="D33148" s="112"/>
    </row>
    <row r="33149" spans="4:4">
      <c r="D33149" s="112"/>
    </row>
    <row r="33150" spans="4:4">
      <c r="D33150" s="112"/>
    </row>
    <row r="33151" spans="4:4">
      <c r="D33151" s="112"/>
    </row>
    <row r="33152" spans="4:4">
      <c r="D33152" s="112"/>
    </row>
    <row r="33153" spans="4:4">
      <c r="D33153" s="112"/>
    </row>
    <row r="33154" spans="4:4">
      <c r="D33154" s="112"/>
    </row>
    <row r="33155" spans="4:4">
      <c r="D33155" s="112"/>
    </row>
    <row r="33156" spans="4:4">
      <c r="D33156" s="112"/>
    </row>
    <row r="33157" spans="4:4">
      <c r="D33157" s="112"/>
    </row>
    <row r="33158" spans="4:4">
      <c r="D33158" s="112"/>
    </row>
    <row r="33159" spans="4:4">
      <c r="D33159" s="112"/>
    </row>
    <row r="33160" spans="4:4">
      <c r="D33160" s="112"/>
    </row>
    <row r="33161" spans="4:4">
      <c r="D33161" s="112"/>
    </row>
    <row r="33162" spans="4:4">
      <c r="D33162" s="112"/>
    </row>
    <row r="33163" spans="4:4">
      <c r="D33163" s="112"/>
    </row>
    <row r="33164" spans="4:4">
      <c r="D33164" s="112"/>
    </row>
    <row r="33165" spans="4:4">
      <c r="D33165" s="112"/>
    </row>
    <row r="33166" spans="4:4">
      <c r="D33166" s="112"/>
    </row>
    <row r="33167" spans="4:4">
      <c r="D33167" s="112"/>
    </row>
    <row r="33168" spans="4:4">
      <c r="D33168" s="112"/>
    </row>
    <row r="33169" spans="4:4">
      <c r="D33169" s="112"/>
    </row>
    <row r="33170" spans="4:4">
      <c r="D33170" s="112"/>
    </row>
    <row r="33171" spans="4:4">
      <c r="D33171" s="112"/>
    </row>
    <row r="33172" spans="4:4">
      <c r="D33172" s="112"/>
    </row>
    <row r="33173" spans="4:4">
      <c r="D33173" s="112"/>
    </row>
    <row r="33174" spans="4:4">
      <c r="D33174" s="112"/>
    </row>
    <row r="33175" spans="4:4">
      <c r="D33175" s="112"/>
    </row>
    <row r="33176" spans="4:4">
      <c r="D33176" s="112"/>
    </row>
    <row r="33177" spans="4:4">
      <c r="D33177" s="112"/>
    </row>
    <row r="33178" spans="4:4">
      <c r="D33178" s="112"/>
    </row>
    <row r="33179" spans="4:4">
      <c r="D33179" s="112"/>
    </row>
    <row r="33180" spans="4:4">
      <c r="D33180" s="112"/>
    </row>
    <row r="33181" spans="4:4">
      <c r="D33181" s="112"/>
    </row>
    <row r="33182" spans="4:4">
      <c r="D33182" s="112"/>
    </row>
    <row r="33183" spans="4:4">
      <c r="D33183" s="112"/>
    </row>
    <row r="33184" spans="4:4">
      <c r="D33184" s="112"/>
    </row>
    <row r="33185" spans="4:4">
      <c r="D33185" s="112"/>
    </row>
    <row r="33186" spans="4:4">
      <c r="D33186" s="112"/>
    </row>
    <row r="33187" spans="4:4">
      <c r="D33187" s="112"/>
    </row>
    <row r="33188" spans="4:4">
      <c r="D33188" s="112"/>
    </row>
    <row r="33189" spans="4:4">
      <c r="D33189" s="112"/>
    </row>
    <row r="33190" spans="4:4">
      <c r="D33190" s="112"/>
    </row>
    <row r="33191" spans="4:4">
      <c r="D33191" s="112"/>
    </row>
    <row r="33192" spans="4:4">
      <c r="D33192" s="112"/>
    </row>
    <row r="33193" spans="4:4">
      <c r="D33193" s="112"/>
    </row>
    <row r="33194" spans="4:4">
      <c r="D33194" s="112"/>
    </row>
    <row r="33195" spans="4:4">
      <c r="D33195" s="112"/>
    </row>
    <row r="33196" spans="4:4">
      <c r="D33196" s="112"/>
    </row>
    <row r="33197" spans="4:4">
      <c r="D33197" s="112"/>
    </row>
    <row r="33198" spans="4:4">
      <c r="D33198" s="112"/>
    </row>
    <row r="33199" spans="4:4">
      <c r="D33199" s="112"/>
    </row>
    <row r="33200" spans="4:4">
      <c r="D33200" s="112"/>
    </row>
    <row r="33201" spans="4:4">
      <c r="D33201" s="112"/>
    </row>
    <row r="33202" spans="4:4">
      <c r="D33202" s="112"/>
    </row>
    <row r="33203" spans="4:4">
      <c r="D33203" s="112"/>
    </row>
    <row r="33204" spans="4:4">
      <c r="D33204" s="112"/>
    </row>
    <row r="33205" spans="4:4">
      <c r="D33205" s="112"/>
    </row>
    <row r="33206" spans="4:4">
      <c r="D33206" s="112"/>
    </row>
    <row r="33207" spans="4:4">
      <c r="D33207" s="112"/>
    </row>
    <row r="33208" spans="4:4">
      <c r="D33208" s="112"/>
    </row>
    <row r="33209" spans="4:4">
      <c r="D33209" s="112"/>
    </row>
    <row r="33210" spans="4:4">
      <c r="D33210" s="112"/>
    </row>
    <row r="33211" spans="4:4">
      <c r="D33211" s="112"/>
    </row>
    <row r="33212" spans="4:4">
      <c r="D33212" s="112"/>
    </row>
    <row r="33213" spans="4:4">
      <c r="D33213" s="112"/>
    </row>
    <row r="33214" spans="4:4">
      <c r="D33214" s="112"/>
    </row>
    <row r="33215" spans="4:4">
      <c r="D33215" s="112"/>
    </row>
    <row r="33216" spans="4:4">
      <c r="D33216" s="112"/>
    </row>
    <row r="33217" spans="4:4">
      <c r="D33217" s="112"/>
    </row>
    <row r="33218" spans="4:4">
      <c r="D33218" s="112"/>
    </row>
    <row r="33219" spans="4:4">
      <c r="D33219" s="112"/>
    </row>
    <row r="33220" spans="4:4">
      <c r="D33220" s="112"/>
    </row>
    <row r="33221" spans="4:4">
      <c r="D33221" s="112"/>
    </row>
    <row r="33222" spans="4:4">
      <c r="D33222" s="112"/>
    </row>
    <row r="33223" spans="4:4">
      <c r="D33223" s="112"/>
    </row>
    <row r="33224" spans="4:4">
      <c r="D33224" s="112"/>
    </row>
    <row r="33225" spans="4:4">
      <c r="D33225" s="112"/>
    </row>
    <row r="33226" spans="4:4">
      <c r="D33226" s="112"/>
    </row>
    <row r="33227" spans="4:4">
      <c r="D33227" s="112"/>
    </row>
    <row r="33228" spans="4:4">
      <c r="D33228" s="112"/>
    </row>
    <row r="33229" spans="4:4">
      <c r="D33229" s="112"/>
    </row>
    <row r="33230" spans="4:4">
      <c r="D33230" s="112"/>
    </row>
    <row r="33231" spans="4:4">
      <c r="D33231" s="112"/>
    </row>
    <row r="33232" spans="4:4">
      <c r="D33232" s="112"/>
    </row>
    <row r="33233" spans="4:4">
      <c r="D33233" s="112"/>
    </row>
    <row r="33234" spans="4:4">
      <c r="D33234" s="112"/>
    </row>
    <row r="33235" spans="4:4">
      <c r="D33235" s="112"/>
    </row>
    <row r="33236" spans="4:4">
      <c r="D33236" s="112"/>
    </row>
    <row r="33237" spans="4:4">
      <c r="D33237" s="112"/>
    </row>
    <row r="33238" spans="4:4">
      <c r="D33238" s="112"/>
    </row>
    <row r="33239" spans="4:4">
      <c r="D33239" s="112"/>
    </row>
    <row r="33240" spans="4:4">
      <c r="D33240" s="112"/>
    </row>
    <row r="33241" spans="4:4">
      <c r="D33241" s="112"/>
    </row>
    <row r="33242" spans="4:4">
      <c r="D33242" s="112"/>
    </row>
    <row r="33243" spans="4:4">
      <c r="D33243" s="112"/>
    </row>
    <row r="33244" spans="4:4">
      <c r="D33244" s="112"/>
    </row>
    <row r="33245" spans="4:4">
      <c r="D33245" s="112"/>
    </row>
    <row r="33246" spans="4:4">
      <c r="D33246" s="112"/>
    </row>
    <row r="33247" spans="4:4">
      <c r="D33247" s="112"/>
    </row>
    <row r="33248" spans="4:4">
      <c r="D33248" s="112"/>
    </row>
    <row r="33249" spans="4:4">
      <c r="D33249" s="112"/>
    </row>
    <row r="33250" spans="4:4">
      <c r="D33250" s="112"/>
    </row>
    <row r="33251" spans="4:4">
      <c r="D33251" s="112"/>
    </row>
    <row r="33252" spans="4:4">
      <c r="D33252" s="112"/>
    </row>
    <row r="33253" spans="4:4">
      <c r="D33253" s="112"/>
    </row>
    <row r="33254" spans="4:4">
      <c r="D33254" s="112"/>
    </row>
    <row r="33255" spans="4:4">
      <c r="D33255" s="112"/>
    </row>
    <row r="33256" spans="4:4">
      <c r="D33256" s="112"/>
    </row>
    <row r="33257" spans="4:4">
      <c r="D33257" s="112"/>
    </row>
    <row r="33258" spans="4:4">
      <c r="D33258" s="112"/>
    </row>
    <row r="33259" spans="4:4">
      <c r="D33259" s="112"/>
    </row>
    <row r="33260" spans="4:4">
      <c r="D33260" s="112"/>
    </row>
    <row r="33261" spans="4:4">
      <c r="D33261" s="112"/>
    </row>
    <row r="33262" spans="4:4">
      <c r="D33262" s="112"/>
    </row>
    <row r="33263" spans="4:4">
      <c r="D33263" s="112"/>
    </row>
    <row r="33264" spans="4:4">
      <c r="D33264" s="112"/>
    </row>
    <row r="33265" spans="4:4">
      <c r="D33265" s="112"/>
    </row>
    <row r="33266" spans="4:4">
      <c r="D33266" s="112"/>
    </row>
    <row r="33267" spans="4:4">
      <c r="D33267" s="112"/>
    </row>
    <row r="33268" spans="4:4">
      <c r="D33268" s="112"/>
    </row>
    <row r="33269" spans="4:4">
      <c r="D33269" s="112"/>
    </row>
    <row r="33270" spans="4:4">
      <c r="D33270" s="112"/>
    </row>
    <row r="33271" spans="4:4">
      <c r="D33271" s="112"/>
    </row>
    <row r="33272" spans="4:4">
      <c r="D33272" s="112"/>
    </row>
    <row r="33273" spans="4:4">
      <c r="D33273" s="112"/>
    </row>
    <row r="33274" spans="4:4">
      <c r="D33274" s="112"/>
    </row>
    <row r="33275" spans="4:4">
      <c r="D33275" s="112"/>
    </row>
    <row r="33276" spans="4:4">
      <c r="D33276" s="112"/>
    </row>
    <row r="33277" spans="4:4">
      <c r="D33277" s="112"/>
    </row>
    <row r="33278" spans="4:4">
      <c r="D33278" s="112"/>
    </row>
    <row r="33279" spans="4:4">
      <c r="D33279" s="112"/>
    </row>
    <row r="33280" spans="4:4">
      <c r="D33280" s="112"/>
    </row>
    <row r="33281" spans="4:4">
      <c r="D33281" s="112"/>
    </row>
    <row r="33282" spans="4:4">
      <c r="D33282" s="112"/>
    </row>
    <row r="33283" spans="4:4">
      <c r="D33283" s="112"/>
    </row>
    <row r="33284" spans="4:4">
      <c r="D33284" s="112"/>
    </row>
    <row r="33285" spans="4:4">
      <c r="D33285" s="112"/>
    </row>
    <row r="33286" spans="4:4">
      <c r="D33286" s="112"/>
    </row>
    <row r="33287" spans="4:4">
      <c r="D33287" s="112"/>
    </row>
    <row r="33288" spans="4:4">
      <c r="D33288" s="112"/>
    </row>
    <row r="33289" spans="4:4">
      <c r="D33289" s="112"/>
    </row>
    <row r="33290" spans="4:4">
      <c r="D33290" s="112"/>
    </row>
    <row r="33291" spans="4:4">
      <c r="D33291" s="112"/>
    </row>
    <row r="33292" spans="4:4">
      <c r="D33292" s="112"/>
    </row>
    <row r="33293" spans="4:4">
      <c r="D33293" s="112"/>
    </row>
    <row r="33294" spans="4:4">
      <c r="D33294" s="112"/>
    </row>
    <row r="33295" spans="4:4">
      <c r="D33295" s="112"/>
    </row>
    <row r="33296" spans="4:4">
      <c r="D33296" s="112"/>
    </row>
    <row r="33297" spans="4:4">
      <c r="D33297" s="112"/>
    </row>
    <row r="33298" spans="4:4">
      <c r="D33298" s="112"/>
    </row>
    <row r="33299" spans="4:4">
      <c r="D33299" s="112"/>
    </row>
    <row r="33300" spans="4:4">
      <c r="D33300" s="112"/>
    </row>
    <row r="33301" spans="4:4">
      <c r="D33301" s="112"/>
    </row>
    <row r="33302" spans="4:4">
      <c r="D33302" s="112"/>
    </row>
    <row r="33303" spans="4:4">
      <c r="D33303" s="112"/>
    </row>
    <row r="33304" spans="4:4">
      <c r="D33304" s="112"/>
    </row>
    <row r="33305" spans="4:4">
      <c r="D33305" s="112"/>
    </row>
    <row r="33306" spans="4:4">
      <c r="D33306" s="112"/>
    </row>
    <row r="33307" spans="4:4">
      <c r="D33307" s="112"/>
    </row>
    <row r="33308" spans="4:4">
      <c r="D33308" s="112"/>
    </row>
    <row r="33309" spans="4:4">
      <c r="D33309" s="112"/>
    </row>
    <row r="33310" spans="4:4">
      <c r="D33310" s="112"/>
    </row>
    <row r="33311" spans="4:4">
      <c r="D33311" s="112"/>
    </row>
    <row r="33312" spans="4:4">
      <c r="D33312" s="112"/>
    </row>
    <row r="33313" spans="4:4">
      <c r="D33313" s="112"/>
    </row>
    <row r="33314" spans="4:4">
      <c r="D33314" s="112"/>
    </row>
    <row r="33315" spans="4:4">
      <c r="D33315" s="112"/>
    </row>
    <row r="33316" spans="4:4">
      <c r="D33316" s="112"/>
    </row>
    <row r="33317" spans="4:4">
      <c r="D33317" s="112"/>
    </row>
    <row r="33318" spans="4:4">
      <c r="D33318" s="112"/>
    </row>
    <row r="33319" spans="4:4">
      <c r="D33319" s="112"/>
    </row>
    <row r="33320" spans="4:4">
      <c r="D33320" s="112"/>
    </row>
    <row r="33321" spans="4:4">
      <c r="D33321" s="112"/>
    </row>
    <row r="33322" spans="4:4">
      <c r="D33322" s="112"/>
    </row>
    <row r="33323" spans="4:4">
      <c r="D33323" s="112"/>
    </row>
    <row r="33324" spans="4:4">
      <c r="D33324" s="112"/>
    </row>
    <row r="33325" spans="4:4">
      <c r="D33325" s="112"/>
    </row>
    <row r="33326" spans="4:4">
      <c r="D33326" s="112"/>
    </row>
    <row r="33327" spans="4:4">
      <c r="D33327" s="112"/>
    </row>
    <row r="33328" spans="4:4">
      <c r="D33328" s="112"/>
    </row>
    <row r="33329" spans="4:4">
      <c r="D33329" s="112"/>
    </row>
    <row r="33330" spans="4:4">
      <c r="D33330" s="112"/>
    </row>
    <row r="33331" spans="4:4">
      <c r="D33331" s="112"/>
    </row>
    <row r="33332" spans="4:4">
      <c r="D33332" s="112"/>
    </row>
    <row r="33333" spans="4:4">
      <c r="D33333" s="112"/>
    </row>
    <row r="33334" spans="4:4">
      <c r="D33334" s="112"/>
    </row>
    <row r="33335" spans="4:4">
      <c r="D33335" s="112"/>
    </row>
    <row r="33336" spans="4:4">
      <c r="D33336" s="112"/>
    </row>
    <row r="33337" spans="4:4">
      <c r="D33337" s="112"/>
    </row>
    <row r="33338" spans="4:4">
      <c r="D33338" s="112"/>
    </row>
    <row r="33339" spans="4:4">
      <c r="D33339" s="112"/>
    </row>
    <row r="33340" spans="4:4">
      <c r="D33340" s="112"/>
    </row>
    <row r="33341" spans="4:4">
      <c r="D33341" s="112"/>
    </row>
    <row r="33342" spans="4:4">
      <c r="D33342" s="112"/>
    </row>
    <row r="33343" spans="4:4">
      <c r="D33343" s="112"/>
    </row>
    <row r="33344" spans="4:4">
      <c r="D33344" s="112"/>
    </row>
    <row r="33345" spans="4:4">
      <c r="D33345" s="112"/>
    </row>
    <row r="33346" spans="4:4">
      <c r="D33346" s="112"/>
    </row>
    <row r="33347" spans="4:4">
      <c r="D33347" s="112"/>
    </row>
    <row r="33348" spans="4:4">
      <c r="D33348" s="112"/>
    </row>
    <row r="33349" spans="4:4">
      <c r="D33349" s="112"/>
    </row>
    <row r="33350" spans="4:4">
      <c r="D33350" s="112"/>
    </row>
    <row r="33351" spans="4:4">
      <c r="D33351" s="112"/>
    </row>
    <row r="33352" spans="4:4">
      <c r="D33352" s="112"/>
    </row>
    <row r="33353" spans="4:4">
      <c r="D33353" s="112"/>
    </row>
    <row r="33354" spans="4:4">
      <c r="D33354" s="112"/>
    </row>
    <row r="33355" spans="4:4">
      <c r="D33355" s="112"/>
    </row>
    <row r="33356" spans="4:4">
      <c r="D33356" s="112"/>
    </row>
    <row r="33357" spans="4:4">
      <c r="D33357" s="112"/>
    </row>
    <row r="33358" spans="4:4">
      <c r="D33358" s="112"/>
    </row>
    <row r="33359" spans="4:4">
      <c r="D33359" s="112"/>
    </row>
    <row r="33360" spans="4:4">
      <c r="D33360" s="112"/>
    </row>
    <row r="33361" spans="4:4">
      <c r="D33361" s="112"/>
    </row>
    <row r="33362" spans="4:4">
      <c r="D33362" s="112"/>
    </row>
    <row r="33363" spans="4:4">
      <c r="D33363" s="112"/>
    </row>
    <row r="33364" spans="4:4">
      <c r="D33364" s="112"/>
    </row>
    <row r="33365" spans="4:4">
      <c r="D33365" s="112"/>
    </row>
    <row r="33366" spans="4:4">
      <c r="D33366" s="112"/>
    </row>
    <row r="33367" spans="4:4">
      <c r="D33367" s="112"/>
    </row>
    <row r="33368" spans="4:4">
      <c r="D33368" s="112"/>
    </row>
    <row r="33369" spans="4:4">
      <c r="D33369" s="112"/>
    </row>
    <row r="33370" spans="4:4">
      <c r="D33370" s="112"/>
    </row>
    <row r="33371" spans="4:4">
      <c r="D33371" s="112"/>
    </row>
    <row r="33372" spans="4:4">
      <c r="D33372" s="112"/>
    </row>
    <row r="33373" spans="4:4">
      <c r="D33373" s="112"/>
    </row>
    <row r="33374" spans="4:4">
      <c r="D33374" s="112"/>
    </row>
    <row r="33375" spans="4:4">
      <c r="D33375" s="112"/>
    </row>
    <row r="33376" spans="4:4">
      <c r="D33376" s="112"/>
    </row>
    <row r="33377" spans="4:4">
      <c r="D33377" s="112"/>
    </row>
    <row r="33378" spans="4:4">
      <c r="D33378" s="112"/>
    </row>
    <row r="33379" spans="4:4">
      <c r="D33379" s="112"/>
    </row>
    <row r="33380" spans="4:4">
      <c r="D33380" s="112"/>
    </row>
    <row r="33381" spans="4:4">
      <c r="D33381" s="112"/>
    </row>
    <row r="33382" spans="4:4">
      <c r="D33382" s="112"/>
    </row>
    <row r="33383" spans="4:4">
      <c r="D33383" s="112"/>
    </row>
    <row r="33384" spans="4:4">
      <c r="D33384" s="112"/>
    </row>
    <row r="33385" spans="4:4">
      <c r="D33385" s="112"/>
    </row>
    <row r="33386" spans="4:4">
      <c r="D33386" s="112"/>
    </row>
    <row r="33387" spans="4:4">
      <c r="D33387" s="112"/>
    </row>
    <row r="33388" spans="4:4">
      <c r="D33388" s="112"/>
    </row>
    <row r="33389" spans="4:4">
      <c r="D33389" s="112"/>
    </row>
    <row r="33390" spans="4:4">
      <c r="D33390" s="112"/>
    </row>
    <row r="33391" spans="4:4">
      <c r="D33391" s="112"/>
    </row>
    <row r="33392" spans="4:4">
      <c r="D33392" s="112"/>
    </row>
    <row r="33393" spans="4:4">
      <c r="D33393" s="112"/>
    </row>
    <row r="33394" spans="4:4">
      <c r="D33394" s="112"/>
    </row>
    <row r="33395" spans="4:4">
      <c r="D33395" s="112"/>
    </row>
    <row r="33396" spans="4:4">
      <c r="D33396" s="112"/>
    </row>
    <row r="33397" spans="4:4">
      <c r="D33397" s="112"/>
    </row>
    <row r="33398" spans="4:4">
      <c r="D33398" s="112"/>
    </row>
    <row r="33399" spans="4:4">
      <c r="D33399" s="112"/>
    </row>
    <row r="33400" spans="4:4">
      <c r="D33400" s="112"/>
    </row>
    <row r="33401" spans="4:4">
      <c r="D33401" s="112"/>
    </row>
    <row r="33402" spans="4:4">
      <c r="D33402" s="112"/>
    </row>
    <row r="33403" spans="4:4">
      <c r="D33403" s="112"/>
    </row>
    <row r="33404" spans="4:4">
      <c r="D33404" s="112"/>
    </row>
    <row r="33405" spans="4:4">
      <c r="D33405" s="112"/>
    </row>
    <row r="33406" spans="4:4">
      <c r="D33406" s="112"/>
    </row>
    <row r="33407" spans="4:4">
      <c r="D33407" s="112"/>
    </row>
    <row r="33408" spans="4:4">
      <c r="D33408" s="112"/>
    </row>
    <row r="33409" spans="4:4">
      <c r="D33409" s="112"/>
    </row>
    <row r="33410" spans="4:4">
      <c r="D33410" s="112"/>
    </row>
    <row r="33411" spans="4:4">
      <c r="D33411" s="112"/>
    </row>
    <row r="33412" spans="4:4">
      <c r="D33412" s="112"/>
    </row>
    <row r="33413" spans="4:4">
      <c r="D33413" s="112"/>
    </row>
    <row r="33414" spans="4:4">
      <c r="D33414" s="112"/>
    </row>
    <row r="33415" spans="4:4">
      <c r="D33415" s="112"/>
    </row>
    <row r="33416" spans="4:4">
      <c r="D33416" s="112"/>
    </row>
    <row r="33417" spans="4:4">
      <c r="D33417" s="112"/>
    </row>
    <row r="33418" spans="4:4">
      <c r="D33418" s="112"/>
    </row>
    <row r="33419" spans="4:4">
      <c r="D33419" s="112"/>
    </row>
    <row r="33420" spans="4:4">
      <c r="D33420" s="112"/>
    </row>
    <row r="33421" spans="4:4">
      <c r="D33421" s="112"/>
    </row>
    <row r="33422" spans="4:4">
      <c r="D33422" s="112"/>
    </row>
    <row r="33423" spans="4:4">
      <c r="D33423" s="112"/>
    </row>
    <row r="33424" spans="4:4">
      <c r="D33424" s="112"/>
    </row>
    <row r="33425" spans="4:4">
      <c r="D33425" s="112"/>
    </row>
    <row r="33426" spans="4:4">
      <c r="D33426" s="112"/>
    </row>
    <row r="33427" spans="4:4">
      <c r="D33427" s="112"/>
    </row>
    <row r="33428" spans="4:4">
      <c r="D33428" s="112"/>
    </row>
    <row r="33429" spans="4:4">
      <c r="D33429" s="112"/>
    </row>
    <row r="33430" spans="4:4">
      <c r="D33430" s="112"/>
    </row>
    <row r="33431" spans="4:4">
      <c r="D33431" s="112"/>
    </row>
    <row r="33432" spans="4:4">
      <c r="D33432" s="112"/>
    </row>
    <row r="33433" spans="4:4">
      <c r="D33433" s="112"/>
    </row>
    <row r="33434" spans="4:4">
      <c r="D33434" s="112"/>
    </row>
    <row r="33435" spans="4:4">
      <c r="D33435" s="112"/>
    </row>
    <row r="33436" spans="4:4">
      <c r="D33436" s="112"/>
    </row>
    <row r="33437" spans="4:4">
      <c r="D33437" s="112"/>
    </row>
    <row r="33438" spans="4:4">
      <c r="D33438" s="112"/>
    </row>
    <row r="33439" spans="4:4">
      <c r="D33439" s="112"/>
    </row>
    <row r="33440" spans="4:4">
      <c r="D33440" s="112"/>
    </row>
    <row r="33441" spans="4:4">
      <c r="D33441" s="112"/>
    </row>
    <row r="33442" spans="4:4">
      <c r="D33442" s="112"/>
    </row>
    <row r="33443" spans="4:4">
      <c r="D33443" s="112"/>
    </row>
    <row r="33444" spans="4:4">
      <c r="D33444" s="112"/>
    </row>
    <row r="33445" spans="4:4">
      <c r="D33445" s="112"/>
    </row>
    <row r="33446" spans="4:4">
      <c r="D33446" s="112"/>
    </row>
    <row r="33447" spans="4:4">
      <c r="D33447" s="112"/>
    </row>
    <row r="33448" spans="4:4">
      <c r="D33448" s="112"/>
    </row>
    <row r="33449" spans="4:4">
      <c r="D33449" s="112"/>
    </row>
    <row r="33450" spans="4:4">
      <c r="D33450" s="112"/>
    </row>
    <row r="33451" spans="4:4">
      <c r="D33451" s="112"/>
    </row>
    <row r="33452" spans="4:4">
      <c r="D33452" s="112"/>
    </row>
    <row r="33453" spans="4:4">
      <c r="D33453" s="112"/>
    </row>
    <row r="33454" spans="4:4">
      <c r="D33454" s="112"/>
    </row>
    <row r="33455" spans="4:4">
      <c r="D33455" s="112"/>
    </row>
    <row r="33456" spans="4:4">
      <c r="D33456" s="112"/>
    </row>
    <row r="33457" spans="4:4">
      <c r="D33457" s="112"/>
    </row>
    <row r="33458" spans="4:4">
      <c r="D33458" s="112"/>
    </row>
    <row r="33459" spans="4:4">
      <c r="D33459" s="112"/>
    </row>
    <row r="33460" spans="4:4">
      <c r="D33460" s="112"/>
    </row>
    <row r="33461" spans="4:4">
      <c r="D33461" s="112"/>
    </row>
    <row r="33462" spans="4:4">
      <c r="D33462" s="112"/>
    </row>
    <row r="33463" spans="4:4">
      <c r="D33463" s="112"/>
    </row>
    <row r="33464" spans="4:4">
      <c r="D33464" s="112"/>
    </row>
    <row r="33465" spans="4:4">
      <c r="D33465" s="112"/>
    </row>
    <row r="33466" spans="4:4">
      <c r="D33466" s="112"/>
    </row>
    <row r="33467" spans="4:4">
      <c r="D33467" s="112"/>
    </row>
    <row r="33468" spans="4:4">
      <c r="D33468" s="112"/>
    </row>
    <row r="33469" spans="4:4">
      <c r="D33469" s="112"/>
    </row>
    <row r="33470" spans="4:4">
      <c r="D33470" s="112"/>
    </row>
    <row r="33471" spans="4:4">
      <c r="D33471" s="112"/>
    </row>
    <row r="33472" spans="4:4">
      <c r="D33472" s="112"/>
    </row>
    <row r="33473" spans="4:4">
      <c r="D33473" s="112"/>
    </row>
    <row r="33474" spans="4:4">
      <c r="D33474" s="112"/>
    </row>
    <row r="33475" spans="4:4">
      <c r="D33475" s="112"/>
    </row>
    <row r="33476" spans="4:4">
      <c r="D33476" s="112"/>
    </row>
    <row r="33477" spans="4:4">
      <c r="D33477" s="112"/>
    </row>
    <row r="33478" spans="4:4">
      <c r="D33478" s="112"/>
    </row>
    <row r="33479" spans="4:4">
      <c r="D33479" s="112"/>
    </row>
    <row r="33480" spans="4:4">
      <c r="D33480" s="112"/>
    </row>
    <row r="33481" spans="4:4">
      <c r="D33481" s="112"/>
    </row>
    <row r="33482" spans="4:4">
      <c r="D33482" s="112"/>
    </row>
    <row r="33483" spans="4:4">
      <c r="D33483" s="112"/>
    </row>
    <row r="33484" spans="4:4">
      <c r="D33484" s="112"/>
    </row>
    <row r="33485" spans="4:4">
      <c r="D33485" s="112"/>
    </row>
    <row r="33486" spans="4:4">
      <c r="D33486" s="112"/>
    </row>
    <row r="33487" spans="4:4">
      <c r="D33487" s="112"/>
    </row>
    <row r="33488" spans="4:4">
      <c r="D33488" s="112"/>
    </row>
    <row r="33489" spans="4:4">
      <c r="D33489" s="112"/>
    </row>
    <row r="33490" spans="4:4">
      <c r="D33490" s="112"/>
    </row>
    <row r="33491" spans="4:4">
      <c r="D33491" s="112"/>
    </row>
    <row r="33492" spans="4:4">
      <c r="D33492" s="112"/>
    </row>
    <row r="33493" spans="4:4">
      <c r="D33493" s="112"/>
    </row>
    <row r="33494" spans="4:4">
      <c r="D33494" s="112"/>
    </row>
    <row r="33495" spans="4:4">
      <c r="D33495" s="112"/>
    </row>
    <row r="33496" spans="4:4">
      <c r="D33496" s="112"/>
    </row>
    <row r="33497" spans="4:4">
      <c r="D33497" s="112"/>
    </row>
    <row r="33498" spans="4:4">
      <c r="D33498" s="112"/>
    </row>
    <row r="33499" spans="4:4">
      <c r="D33499" s="112"/>
    </row>
    <row r="33500" spans="4:4">
      <c r="D33500" s="112"/>
    </row>
    <row r="33501" spans="4:4">
      <c r="D33501" s="112"/>
    </row>
    <row r="33502" spans="4:4">
      <c r="D33502" s="112"/>
    </row>
    <row r="33503" spans="4:4">
      <c r="D33503" s="112"/>
    </row>
    <row r="33504" spans="4:4">
      <c r="D33504" s="112"/>
    </row>
    <row r="33505" spans="4:4">
      <c r="D33505" s="112"/>
    </row>
    <row r="33506" spans="4:4">
      <c r="D33506" s="112"/>
    </row>
    <row r="33507" spans="4:4">
      <c r="D33507" s="112"/>
    </row>
    <row r="33508" spans="4:4">
      <c r="D33508" s="112"/>
    </row>
    <row r="33509" spans="4:4">
      <c r="D33509" s="112"/>
    </row>
    <row r="33510" spans="4:4">
      <c r="D33510" s="112"/>
    </row>
    <row r="33511" spans="4:4">
      <c r="D33511" s="112"/>
    </row>
    <row r="33512" spans="4:4">
      <c r="D33512" s="112"/>
    </row>
    <row r="33513" spans="4:4">
      <c r="D33513" s="112"/>
    </row>
    <row r="33514" spans="4:4">
      <c r="D33514" s="112"/>
    </row>
    <row r="33515" spans="4:4">
      <c r="D33515" s="112"/>
    </row>
    <row r="33516" spans="4:4">
      <c r="D33516" s="112"/>
    </row>
    <row r="33517" spans="4:4">
      <c r="D33517" s="112"/>
    </row>
    <row r="33518" spans="4:4">
      <c r="D33518" s="112"/>
    </row>
    <row r="33519" spans="4:4">
      <c r="D33519" s="112"/>
    </row>
    <row r="33520" spans="4:4">
      <c r="D33520" s="112"/>
    </row>
    <row r="33521" spans="4:4">
      <c r="D33521" s="112"/>
    </row>
    <row r="33522" spans="4:4">
      <c r="D33522" s="112"/>
    </row>
    <row r="33523" spans="4:4">
      <c r="D33523" s="112"/>
    </row>
    <row r="33524" spans="4:4">
      <c r="D33524" s="112"/>
    </row>
    <row r="33525" spans="4:4">
      <c r="D33525" s="112"/>
    </row>
    <row r="33526" spans="4:4">
      <c r="D33526" s="112"/>
    </row>
    <row r="33527" spans="4:4">
      <c r="D33527" s="112"/>
    </row>
    <row r="33528" spans="4:4">
      <c r="D33528" s="112"/>
    </row>
    <row r="33529" spans="4:4">
      <c r="D33529" s="112"/>
    </row>
    <row r="33530" spans="4:4">
      <c r="D33530" s="112"/>
    </row>
    <row r="33531" spans="4:4">
      <c r="D33531" s="112"/>
    </row>
    <row r="33532" spans="4:4">
      <c r="D33532" s="112"/>
    </row>
    <row r="33533" spans="4:4">
      <c r="D33533" s="112"/>
    </row>
    <row r="33534" spans="4:4">
      <c r="D33534" s="112"/>
    </row>
    <row r="33535" spans="4:4">
      <c r="D33535" s="112"/>
    </row>
    <row r="33536" spans="4:4">
      <c r="D33536" s="112"/>
    </row>
    <row r="33537" spans="4:4">
      <c r="D33537" s="112"/>
    </row>
    <row r="33538" spans="4:4">
      <c r="D33538" s="112"/>
    </row>
    <row r="33539" spans="4:4">
      <c r="D33539" s="112"/>
    </row>
    <row r="33540" spans="4:4">
      <c r="D33540" s="112"/>
    </row>
    <row r="33541" spans="4:4">
      <c r="D33541" s="112"/>
    </row>
    <row r="33542" spans="4:4">
      <c r="D33542" s="112"/>
    </row>
    <row r="33543" spans="4:4">
      <c r="D33543" s="112"/>
    </row>
    <row r="33544" spans="4:4">
      <c r="D33544" s="112"/>
    </row>
    <row r="33545" spans="4:4">
      <c r="D33545" s="112"/>
    </row>
    <row r="33546" spans="4:4">
      <c r="D33546" s="112"/>
    </row>
    <row r="33547" spans="4:4">
      <c r="D33547" s="112"/>
    </row>
    <row r="33548" spans="4:4">
      <c r="D33548" s="112"/>
    </row>
    <row r="33549" spans="4:4">
      <c r="D33549" s="112"/>
    </row>
    <row r="33550" spans="4:4">
      <c r="D33550" s="112"/>
    </row>
    <row r="33551" spans="4:4">
      <c r="D33551" s="112"/>
    </row>
    <row r="33552" spans="4:4">
      <c r="D33552" s="112"/>
    </row>
    <row r="33553" spans="4:4">
      <c r="D33553" s="112"/>
    </row>
    <row r="33554" spans="4:4">
      <c r="D33554" s="112"/>
    </row>
    <row r="33555" spans="4:4">
      <c r="D33555" s="112"/>
    </row>
    <row r="33556" spans="4:4">
      <c r="D33556" s="112"/>
    </row>
    <row r="33557" spans="4:4">
      <c r="D33557" s="112"/>
    </row>
    <row r="33558" spans="4:4">
      <c r="D33558" s="112"/>
    </row>
    <row r="33559" spans="4:4">
      <c r="D33559" s="112"/>
    </row>
    <row r="33560" spans="4:4">
      <c r="D33560" s="112"/>
    </row>
    <row r="33561" spans="4:4">
      <c r="D33561" s="112"/>
    </row>
    <row r="33562" spans="4:4">
      <c r="D33562" s="112"/>
    </row>
    <row r="33563" spans="4:4">
      <c r="D33563" s="112"/>
    </row>
    <row r="33564" spans="4:4">
      <c r="D33564" s="112"/>
    </row>
    <row r="33565" spans="4:4">
      <c r="D33565" s="112"/>
    </row>
    <row r="33566" spans="4:4">
      <c r="D33566" s="112"/>
    </row>
    <row r="33567" spans="4:4">
      <c r="D33567" s="112"/>
    </row>
    <row r="33568" spans="4:4">
      <c r="D33568" s="112"/>
    </row>
    <row r="33569" spans="4:4">
      <c r="D33569" s="112"/>
    </row>
    <row r="33570" spans="4:4">
      <c r="D33570" s="112"/>
    </row>
    <row r="33571" spans="4:4">
      <c r="D33571" s="112"/>
    </row>
    <row r="33572" spans="4:4">
      <c r="D33572" s="112"/>
    </row>
    <row r="33573" spans="4:4">
      <c r="D33573" s="112"/>
    </row>
    <row r="33574" spans="4:4">
      <c r="D33574" s="112"/>
    </row>
    <row r="33575" spans="4:4">
      <c r="D33575" s="112"/>
    </row>
    <row r="33576" spans="4:4">
      <c r="D33576" s="112"/>
    </row>
    <row r="33577" spans="4:4">
      <c r="D33577" s="112"/>
    </row>
    <row r="33578" spans="4:4">
      <c r="D33578" s="112"/>
    </row>
    <row r="33579" spans="4:4">
      <c r="D33579" s="112"/>
    </row>
    <row r="33580" spans="4:4">
      <c r="D33580" s="112"/>
    </row>
    <row r="33581" spans="4:4">
      <c r="D33581" s="112"/>
    </row>
    <row r="33582" spans="4:4">
      <c r="D33582" s="112"/>
    </row>
    <row r="33583" spans="4:4">
      <c r="D33583" s="112"/>
    </row>
    <row r="33584" spans="4:4">
      <c r="D33584" s="112"/>
    </row>
    <row r="33585" spans="4:4">
      <c r="D33585" s="112"/>
    </row>
    <row r="33586" spans="4:4">
      <c r="D33586" s="112"/>
    </row>
    <row r="33587" spans="4:4">
      <c r="D33587" s="112"/>
    </row>
    <row r="33588" spans="4:4">
      <c r="D33588" s="112"/>
    </row>
    <row r="33589" spans="4:4">
      <c r="D33589" s="112"/>
    </row>
    <row r="33590" spans="4:4">
      <c r="D33590" s="112"/>
    </row>
    <row r="33591" spans="4:4">
      <c r="D33591" s="112"/>
    </row>
    <row r="33592" spans="4:4">
      <c r="D33592" s="112"/>
    </row>
    <row r="33593" spans="4:4">
      <c r="D33593" s="112"/>
    </row>
    <row r="33594" spans="4:4">
      <c r="D33594" s="112"/>
    </row>
    <row r="33595" spans="4:4">
      <c r="D33595" s="112"/>
    </row>
    <row r="33596" spans="4:4">
      <c r="D33596" s="112"/>
    </row>
    <row r="33597" spans="4:4">
      <c r="D33597" s="112"/>
    </row>
    <row r="33598" spans="4:4">
      <c r="D33598" s="112"/>
    </row>
    <row r="33599" spans="4:4">
      <c r="D33599" s="112"/>
    </row>
    <row r="33600" spans="4:4">
      <c r="D33600" s="112"/>
    </row>
    <row r="33601" spans="4:4">
      <c r="D33601" s="112"/>
    </row>
    <row r="33602" spans="4:4">
      <c r="D33602" s="112"/>
    </row>
    <row r="33603" spans="4:4">
      <c r="D33603" s="112"/>
    </row>
    <row r="33604" spans="4:4">
      <c r="D33604" s="112"/>
    </row>
    <row r="33605" spans="4:4">
      <c r="D33605" s="112"/>
    </row>
    <row r="33606" spans="4:4">
      <c r="D33606" s="112"/>
    </row>
    <row r="33607" spans="4:4">
      <c r="D33607" s="112"/>
    </row>
    <row r="33608" spans="4:4">
      <c r="D33608" s="112"/>
    </row>
    <row r="33609" spans="4:4">
      <c r="D33609" s="112"/>
    </row>
    <row r="33610" spans="4:4">
      <c r="D33610" s="112"/>
    </row>
    <row r="33611" spans="4:4">
      <c r="D33611" s="112"/>
    </row>
    <row r="33612" spans="4:4">
      <c r="D33612" s="112"/>
    </row>
    <row r="33613" spans="4:4">
      <c r="D33613" s="112"/>
    </row>
    <row r="33614" spans="4:4">
      <c r="D33614" s="112"/>
    </row>
    <row r="33615" spans="4:4">
      <c r="D33615" s="112"/>
    </row>
    <row r="33616" spans="4:4">
      <c r="D33616" s="112"/>
    </row>
    <row r="33617" spans="4:4">
      <c r="D33617" s="112"/>
    </row>
    <row r="33618" spans="4:4">
      <c r="D33618" s="112"/>
    </row>
    <row r="33619" spans="4:4">
      <c r="D33619" s="112"/>
    </row>
    <row r="33620" spans="4:4">
      <c r="D33620" s="112"/>
    </row>
    <row r="33621" spans="4:4">
      <c r="D33621" s="112"/>
    </row>
    <row r="33622" spans="4:4">
      <c r="D33622" s="112"/>
    </row>
    <row r="33623" spans="4:4">
      <c r="D33623" s="112"/>
    </row>
    <row r="33624" spans="4:4">
      <c r="D33624" s="112"/>
    </row>
    <row r="33625" spans="4:4">
      <c r="D33625" s="112"/>
    </row>
    <row r="33626" spans="4:4">
      <c r="D33626" s="112"/>
    </row>
    <row r="33627" spans="4:4">
      <c r="D33627" s="112"/>
    </row>
    <row r="33628" spans="4:4">
      <c r="D33628" s="112"/>
    </row>
    <row r="33629" spans="4:4">
      <c r="D33629" s="112"/>
    </row>
    <row r="33630" spans="4:4">
      <c r="D33630" s="112"/>
    </row>
    <row r="33631" spans="4:4">
      <c r="D33631" s="112"/>
    </row>
    <row r="33632" spans="4:4">
      <c r="D33632" s="112"/>
    </row>
    <row r="33633" spans="4:4">
      <c r="D33633" s="112"/>
    </row>
    <row r="33634" spans="4:4">
      <c r="D33634" s="112"/>
    </row>
    <row r="33635" spans="4:4">
      <c r="D33635" s="112"/>
    </row>
    <row r="33636" spans="4:4">
      <c r="D33636" s="112"/>
    </row>
    <row r="33637" spans="4:4">
      <c r="D33637" s="112"/>
    </row>
    <row r="33638" spans="4:4">
      <c r="D33638" s="112"/>
    </row>
    <row r="33639" spans="4:4">
      <c r="D33639" s="112"/>
    </row>
    <row r="33640" spans="4:4">
      <c r="D33640" s="112"/>
    </row>
    <row r="33641" spans="4:4">
      <c r="D33641" s="112"/>
    </row>
    <row r="33642" spans="4:4">
      <c r="D33642" s="112"/>
    </row>
    <row r="33643" spans="4:4">
      <c r="D33643" s="112"/>
    </row>
    <row r="33644" spans="4:4">
      <c r="D33644" s="112"/>
    </row>
    <row r="33645" spans="4:4">
      <c r="D33645" s="112"/>
    </row>
    <row r="33646" spans="4:4">
      <c r="D33646" s="112"/>
    </row>
    <row r="33647" spans="4:4">
      <c r="D33647" s="112"/>
    </row>
    <row r="33648" spans="4:4">
      <c r="D33648" s="112"/>
    </row>
    <row r="33649" spans="4:4">
      <c r="D33649" s="112"/>
    </row>
    <row r="33650" spans="4:4">
      <c r="D33650" s="112"/>
    </row>
    <row r="33651" spans="4:4">
      <c r="D33651" s="112"/>
    </row>
    <row r="33652" spans="4:4">
      <c r="D33652" s="112"/>
    </row>
    <row r="33653" spans="4:4">
      <c r="D33653" s="112"/>
    </row>
    <row r="33654" spans="4:4">
      <c r="D33654" s="112"/>
    </row>
    <row r="33655" spans="4:4">
      <c r="D33655" s="112"/>
    </row>
    <row r="33656" spans="4:4">
      <c r="D33656" s="112"/>
    </row>
    <row r="33657" spans="4:4">
      <c r="D33657" s="112"/>
    </row>
    <row r="33658" spans="4:4">
      <c r="D33658" s="112"/>
    </row>
    <row r="33659" spans="4:4">
      <c r="D33659" s="112"/>
    </row>
    <row r="33660" spans="4:4">
      <c r="D33660" s="112"/>
    </row>
    <row r="33661" spans="4:4">
      <c r="D33661" s="112"/>
    </row>
    <row r="33662" spans="4:4">
      <c r="D33662" s="112"/>
    </row>
    <row r="33663" spans="4:4">
      <c r="D33663" s="112"/>
    </row>
    <row r="33664" spans="4:4">
      <c r="D33664" s="112"/>
    </row>
    <row r="33665" spans="4:4">
      <c r="D33665" s="112"/>
    </row>
    <row r="33666" spans="4:4">
      <c r="D33666" s="112"/>
    </row>
    <row r="33667" spans="4:4">
      <c r="D33667" s="112"/>
    </row>
    <row r="33668" spans="4:4">
      <c r="D33668" s="112"/>
    </row>
    <row r="33669" spans="4:4">
      <c r="D33669" s="112"/>
    </row>
    <row r="33670" spans="4:4">
      <c r="D33670" s="112"/>
    </row>
    <row r="33671" spans="4:4">
      <c r="D33671" s="112"/>
    </row>
    <row r="33672" spans="4:4">
      <c r="D33672" s="112"/>
    </row>
    <row r="33673" spans="4:4">
      <c r="D33673" s="112"/>
    </row>
    <row r="33674" spans="4:4">
      <c r="D33674" s="112"/>
    </row>
    <row r="33675" spans="4:4">
      <c r="D33675" s="112"/>
    </row>
    <row r="33676" spans="4:4">
      <c r="D33676" s="112"/>
    </row>
    <row r="33677" spans="4:4">
      <c r="D33677" s="112"/>
    </row>
    <row r="33678" spans="4:4">
      <c r="D33678" s="112"/>
    </row>
    <row r="33679" spans="4:4">
      <c r="D33679" s="112"/>
    </row>
    <row r="33680" spans="4:4">
      <c r="D33680" s="112"/>
    </row>
    <row r="33681" spans="4:4">
      <c r="D33681" s="112"/>
    </row>
    <row r="33682" spans="4:4">
      <c r="D33682" s="112"/>
    </row>
    <row r="33683" spans="4:4">
      <c r="D33683" s="112"/>
    </row>
    <row r="33684" spans="4:4">
      <c r="D33684" s="112"/>
    </row>
    <row r="33685" spans="4:4">
      <c r="D33685" s="112"/>
    </row>
    <row r="33686" spans="4:4">
      <c r="D33686" s="112"/>
    </row>
    <row r="33687" spans="4:4">
      <c r="D33687" s="112"/>
    </row>
    <row r="33688" spans="4:4">
      <c r="D33688" s="112"/>
    </row>
    <row r="33689" spans="4:4">
      <c r="D33689" s="112"/>
    </row>
    <row r="33690" spans="4:4">
      <c r="D33690" s="112"/>
    </row>
    <row r="33691" spans="4:4">
      <c r="D33691" s="112"/>
    </row>
    <row r="33692" spans="4:4">
      <c r="D33692" s="112"/>
    </row>
    <row r="33693" spans="4:4">
      <c r="D33693" s="112"/>
    </row>
    <row r="33694" spans="4:4">
      <c r="D33694" s="112"/>
    </row>
    <row r="33695" spans="4:4">
      <c r="D33695" s="112"/>
    </row>
    <row r="33696" spans="4:4">
      <c r="D33696" s="112"/>
    </row>
    <row r="33697" spans="4:4">
      <c r="D33697" s="112"/>
    </row>
    <row r="33698" spans="4:4">
      <c r="D33698" s="112"/>
    </row>
    <row r="33699" spans="4:4">
      <c r="D33699" s="112"/>
    </row>
    <row r="33700" spans="4:4">
      <c r="D33700" s="112"/>
    </row>
    <row r="33701" spans="4:4">
      <c r="D33701" s="112"/>
    </row>
    <row r="33702" spans="4:4">
      <c r="D33702" s="112"/>
    </row>
    <row r="33703" spans="4:4">
      <c r="D33703" s="112"/>
    </row>
    <row r="33704" spans="4:4">
      <c r="D33704" s="112"/>
    </row>
    <row r="33705" spans="4:4">
      <c r="D33705" s="112"/>
    </row>
    <row r="33706" spans="4:4">
      <c r="D33706" s="112"/>
    </row>
    <row r="33707" spans="4:4">
      <c r="D33707" s="112"/>
    </row>
    <row r="33708" spans="4:4">
      <c r="D33708" s="112"/>
    </row>
    <row r="33709" spans="4:4">
      <c r="D33709" s="112"/>
    </row>
    <row r="33710" spans="4:4">
      <c r="D33710" s="112"/>
    </row>
    <row r="33711" spans="4:4">
      <c r="D33711" s="112"/>
    </row>
    <row r="33712" spans="4:4">
      <c r="D33712" s="112"/>
    </row>
    <row r="33713" spans="4:4">
      <c r="D33713" s="112"/>
    </row>
    <row r="33714" spans="4:4">
      <c r="D33714" s="112"/>
    </row>
    <row r="33715" spans="4:4">
      <c r="D33715" s="112"/>
    </row>
    <row r="33716" spans="4:4">
      <c r="D33716" s="112"/>
    </row>
    <row r="33717" spans="4:4">
      <c r="D33717" s="112"/>
    </row>
    <row r="33718" spans="4:4">
      <c r="D33718" s="112"/>
    </row>
    <row r="33719" spans="4:4">
      <c r="D33719" s="112"/>
    </row>
    <row r="33720" spans="4:4">
      <c r="D33720" s="112"/>
    </row>
    <row r="33721" spans="4:4">
      <c r="D33721" s="112"/>
    </row>
    <row r="33722" spans="4:4">
      <c r="D33722" s="112"/>
    </row>
    <row r="33723" spans="4:4">
      <c r="D33723" s="112"/>
    </row>
    <row r="33724" spans="4:4">
      <c r="D33724" s="112"/>
    </row>
    <row r="33725" spans="4:4">
      <c r="D33725" s="112"/>
    </row>
    <row r="33726" spans="4:4">
      <c r="D33726" s="112"/>
    </row>
    <row r="33727" spans="4:4">
      <c r="D33727" s="112"/>
    </row>
    <row r="33728" spans="4:4">
      <c r="D33728" s="112"/>
    </row>
    <row r="33729" spans="4:4">
      <c r="D33729" s="112"/>
    </row>
    <row r="33730" spans="4:4">
      <c r="D33730" s="112"/>
    </row>
    <row r="33731" spans="4:4">
      <c r="D33731" s="112"/>
    </row>
    <row r="33732" spans="4:4">
      <c r="D33732" s="112"/>
    </row>
    <row r="33733" spans="4:4">
      <c r="D33733" s="112"/>
    </row>
    <row r="33734" spans="4:4">
      <c r="D33734" s="112"/>
    </row>
    <row r="33735" spans="4:4">
      <c r="D33735" s="112"/>
    </row>
    <row r="33736" spans="4:4">
      <c r="D33736" s="112"/>
    </row>
    <row r="33737" spans="4:4">
      <c r="D33737" s="112"/>
    </row>
    <row r="33738" spans="4:4">
      <c r="D33738" s="112"/>
    </row>
    <row r="33739" spans="4:4">
      <c r="D33739" s="112"/>
    </row>
    <row r="33740" spans="4:4">
      <c r="D33740" s="112"/>
    </row>
    <row r="33741" spans="4:4">
      <c r="D33741" s="112"/>
    </row>
    <row r="33742" spans="4:4">
      <c r="D33742" s="112"/>
    </row>
    <row r="33743" spans="4:4">
      <c r="D33743" s="112"/>
    </row>
    <row r="33744" spans="4:4">
      <c r="D33744" s="112"/>
    </row>
    <row r="33745" spans="4:4">
      <c r="D33745" s="112"/>
    </row>
    <row r="33746" spans="4:4">
      <c r="D33746" s="112"/>
    </row>
    <row r="33747" spans="4:4">
      <c r="D33747" s="112"/>
    </row>
    <row r="33748" spans="4:4">
      <c r="D33748" s="112"/>
    </row>
    <row r="33749" spans="4:4">
      <c r="D33749" s="112"/>
    </row>
    <row r="33750" spans="4:4">
      <c r="D33750" s="112"/>
    </row>
    <row r="33751" spans="4:4">
      <c r="D33751" s="112"/>
    </row>
    <row r="33752" spans="4:4">
      <c r="D33752" s="112"/>
    </row>
    <row r="33753" spans="4:4">
      <c r="D33753" s="112"/>
    </row>
    <row r="33754" spans="4:4">
      <c r="D33754" s="112"/>
    </row>
    <row r="33755" spans="4:4">
      <c r="D33755" s="112"/>
    </row>
    <row r="33756" spans="4:4">
      <c r="D33756" s="112"/>
    </row>
    <row r="33757" spans="4:4">
      <c r="D33757" s="112"/>
    </row>
    <row r="33758" spans="4:4">
      <c r="D33758" s="112"/>
    </row>
    <row r="33759" spans="4:4">
      <c r="D33759" s="112"/>
    </row>
    <row r="33760" spans="4:4">
      <c r="D33760" s="112"/>
    </row>
    <row r="33761" spans="4:4">
      <c r="D33761" s="112"/>
    </row>
    <row r="33762" spans="4:4">
      <c r="D33762" s="112"/>
    </row>
    <row r="33763" spans="4:4">
      <c r="D33763" s="112"/>
    </row>
    <row r="33764" spans="4:4">
      <c r="D33764" s="112"/>
    </row>
    <row r="33765" spans="4:4">
      <c r="D33765" s="112"/>
    </row>
    <row r="33766" spans="4:4">
      <c r="D33766" s="112"/>
    </row>
    <row r="33767" spans="4:4">
      <c r="D33767" s="112"/>
    </row>
    <row r="33768" spans="4:4">
      <c r="D33768" s="112"/>
    </row>
    <row r="33769" spans="4:4">
      <c r="D33769" s="112"/>
    </row>
    <row r="33770" spans="4:4">
      <c r="D33770" s="112"/>
    </row>
    <row r="33771" spans="4:4">
      <c r="D33771" s="112"/>
    </row>
    <row r="33772" spans="4:4">
      <c r="D33772" s="112"/>
    </row>
    <row r="33773" spans="4:4">
      <c r="D33773" s="112"/>
    </row>
    <row r="33774" spans="4:4">
      <c r="D33774" s="112"/>
    </row>
    <row r="33775" spans="4:4">
      <c r="D33775" s="112"/>
    </row>
    <row r="33776" spans="4:4">
      <c r="D33776" s="112"/>
    </row>
    <row r="33777" spans="4:4">
      <c r="D33777" s="112"/>
    </row>
    <row r="33778" spans="4:4">
      <c r="D33778" s="112"/>
    </row>
    <row r="33779" spans="4:4">
      <c r="D33779" s="112"/>
    </row>
    <row r="33780" spans="4:4">
      <c r="D33780" s="112"/>
    </row>
    <row r="33781" spans="4:4">
      <c r="D33781" s="112"/>
    </row>
    <row r="33782" spans="4:4">
      <c r="D33782" s="112"/>
    </row>
    <row r="33783" spans="4:4">
      <c r="D33783" s="112"/>
    </row>
    <row r="33784" spans="4:4">
      <c r="D33784" s="112"/>
    </row>
    <row r="33785" spans="4:4">
      <c r="D33785" s="112"/>
    </row>
    <row r="33786" spans="4:4">
      <c r="D33786" s="112"/>
    </row>
    <row r="33787" spans="4:4">
      <c r="D33787" s="112"/>
    </row>
    <row r="33788" spans="4:4">
      <c r="D33788" s="112"/>
    </row>
    <row r="33789" spans="4:4">
      <c r="D33789" s="112"/>
    </row>
    <row r="33790" spans="4:4">
      <c r="D33790" s="112"/>
    </row>
    <row r="33791" spans="4:4">
      <c r="D33791" s="112"/>
    </row>
    <row r="33792" spans="4:4">
      <c r="D33792" s="112"/>
    </row>
    <row r="33793" spans="4:4">
      <c r="D33793" s="112"/>
    </row>
    <row r="33794" spans="4:4">
      <c r="D33794" s="112"/>
    </row>
    <row r="33795" spans="4:4">
      <c r="D33795" s="112"/>
    </row>
    <row r="33796" spans="4:4">
      <c r="D33796" s="112"/>
    </row>
    <row r="33797" spans="4:4">
      <c r="D33797" s="112"/>
    </row>
    <row r="33798" spans="4:4">
      <c r="D33798" s="112"/>
    </row>
    <row r="33799" spans="4:4">
      <c r="D33799" s="112"/>
    </row>
    <row r="33800" spans="4:4">
      <c r="D33800" s="112"/>
    </row>
    <row r="33801" spans="4:4">
      <c r="D33801" s="112"/>
    </row>
    <row r="33802" spans="4:4">
      <c r="D33802" s="112"/>
    </row>
    <row r="33803" spans="4:4">
      <c r="D33803" s="112"/>
    </row>
    <row r="33804" spans="4:4">
      <c r="D33804" s="112"/>
    </row>
    <row r="33805" spans="4:4">
      <c r="D33805" s="112"/>
    </row>
    <row r="33806" spans="4:4">
      <c r="D33806" s="112"/>
    </row>
    <row r="33807" spans="4:4">
      <c r="D33807" s="112"/>
    </row>
    <row r="33808" spans="4:4">
      <c r="D33808" s="112"/>
    </row>
    <row r="33809" spans="4:4">
      <c r="D33809" s="112"/>
    </row>
    <row r="33810" spans="4:4">
      <c r="D33810" s="112"/>
    </row>
    <row r="33811" spans="4:4">
      <c r="D33811" s="112"/>
    </row>
    <row r="33812" spans="4:4">
      <c r="D33812" s="112"/>
    </row>
    <row r="33813" spans="4:4">
      <c r="D33813" s="112"/>
    </row>
    <row r="33814" spans="4:4">
      <c r="D33814" s="112"/>
    </row>
    <row r="33815" spans="4:4">
      <c r="D33815" s="112"/>
    </row>
    <row r="33816" spans="4:4">
      <c r="D33816" s="112"/>
    </row>
    <row r="33817" spans="4:4">
      <c r="D33817" s="112"/>
    </row>
    <row r="33818" spans="4:4">
      <c r="D33818" s="112"/>
    </row>
    <row r="33819" spans="4:4">
      <c r="D33819" s="112"/>
    </row>
    <row r="33820" spans="4:4">
      <c r="D33820" s="112"/>
    </row>
    <row r="33821" spans="4:4">
      <c r="D33821" s="112"/>
    </row>
    <row r="33822" spans="4:4">
      <c r="D33822" s="112"/>
    </row>
    <row r="33823" spans="4:4">
      <c r="D33823" s="112"/>
    </row>
    <row r="33824" spans="4:4">
      <c r="D33824" s="112"/>
    </row>
    <row r="33825" spans="4:4">
      <c r="D33825" s="112"/>
    </row>
    <row r="33826" spans="4:4">
      <c r="D33826" s="112"/>
    </row>
    <row r="33827" spans="4:4">
      <c r="D33827" s="112"/>
    </row>
    <row r="33828" spans="4:4">
      <c r="D33828" s="112"/>
    </row>
    <row r="33829" spans="4:4">
      <c r="D33829" s="112"/>
    </row>
    <row r="33830" spans="4:4">
      <c r="D33830" s="112"/>
    </row>
    <row r="33831" spans="4:4">
      <c r="D33831" s="112"/>
    </row>
    <row r="33832" spans="4:4">
      <c r="D33832" s="112"/>
    </row>
    <row r="33833" spans="4:4">
      <c r="D33833" s="112"/>
    </row>
    <row r="33834" spans="4:4">
      <c r="D33834" s="112"/>
    </row>
    <row r="33835" spans="4:4">
      <c r="D33835" s="112"/>
    </row>
    <row r="33836" spans="4:4">
      <c r="D33836" s="112"/>
    </row>
    <row r="33837" spans="4:4">
      <c r="D33837" s="112"/>
    </row>
    <row r="33838" spans="4:4">
      <c r="D33838" s="112"/>
    </row>
    <row r="33839" spans="4:4">
      <c r="D33839" s="112"/>
    </row>
    <row r="33840" spans="4:4">
      <c r="D33840" s="112"/>
    </row>
    <row r="33841" spans="4:4">
      <c r="D33841" s="112"/>
    </row>
    <row r="33842" spans="4:4">
      <c r="D33842" s="112"/>
    </row>
    <row r="33843" spans="4:4">
      <c r="D33843" s="112"/>
    </row>
    <row r="33844" spans="4:4">
      <c r="D33844" s="112"/>
    </row>
    <row r="33845" spans="4:4">
      <c r="D33845" s="112"/>
    </row>
    <row r="33846" spans="4:4">
      <c r="D33846" s="112"/>
    </row>
    <row r="33847" spans="4:4">
      <c r="D33847" s="112"/>
    </row>
    <row r="33848" spans="4:4">
      <c r="D33848" s="112"/>
    </row>
    <row r="33849" spans="4:4">
      <c r="D33849" s="112"/>
    </row>
    <row r="33850" spans="4:4">
      <c r="D33850" s="112"/>
    </row>
    <row r="33851" spans="4:4">
      <c r="D33851" s="112"/>
    </row>
    <row r="33852" spans="4:4">
      <c r="D33852" s="112"/>
    </row>
    <row r="33853" spans="4:4">
      <c r="D33853" s="112"/>
    </row>
    <row r="33854" spans="4:4">
      <c r="D33854" s="112"/>
    </row>
    <row r="33855" spans="4:4">
      <c r="D33855" s="112"/>
    </row>
    <row r="33856" spans="4:4">
      <c r="D33856" s="112"/>
    </row>
    <row r="33857" spans="4:4">
      <c r="D33857" s="112"/>
    </row>
    <row r="33858" spans="4:4">
      <c r="D33858" s="112"/>
    </row>
    <row r="33859" spans="4:4">
      <c r="D33859" s="112"/>
    </row>
    <row r="33860" spans="4:4">
      <c r="D33860" s="112"/>
    </row>
    <row r="33861" spans="4:4">
      <c r="D33861" s="112"/>
    </row>
    <row r="33862" spans="4:4">
      <c r="D33862" s="112"/>
    </row>
    <row r="33863" spans="4:4">
      <c r="D33863" s="112"/>
    </row>
    <row r="33864" spans="4:4">
      <c r="D33864" s="112"/>
    </row>
    <row r="33865" spans="4:4">
      <c r="D33865" s="112"/>
    </row>
    <row r="33866" spans="4:4">
      <c r="D33866" s="112"/>
    </row>
    <row r="33867" spans="4:4">
      <c r="D33867" s="112"/>
    </row>
    <row r="33868" spans="4:4">
      <c r="D33868" s="112"/>
    </row>
    <row r="33869" spans="4:4">
      <c r="D33869" s="112"/>
    </row>
    <row r="33870" spans="4:4">
      <c r="D33870" s="112"/>
    </row>
    <row r="33871" spans="4:4">
      <c r="D33871" s="112"/>
    </row>
    <row r="33872" spans="4:4">
      <c r="D33872" s="112"/>
    </row>
    <row r="33873" spans="4:4">
      <c r="D33873" s="112"/>
    </row>
    <row r="33874" spans="4:4">
      <c r="D33874" s="112"/>
    </row>
    <row r="33875" spans="4:4">
      <c r="D33875" s="112"/>
    </row>
    <row r="33876" spans="4:4">
      <c r="D33876" s="112"/>
    </row>
    <row r="33877" spans="4:4">
      <c r="D33877" s="112"/>
    </row>
    <row r="33878" spans="4:4">
      <c r="D33878" s="112"/>
    </row>
    <row r="33879" spans="4:4">
      <c r="D33879" s="112"/>
    </row>
    <row r="33880" spans="4:4">
      <c r="D33880" s="112"/>
    </row>
    <row r="33881" spans="4:4">
      <c r="D33881" s="112"/>
    </row>
    <row r="33882" spans="4:4">
      <c r="D33882" s="112"/>
    </row>
    <row r="33883" spans="4:4">
      <c r="D33883" s="112"/>
    </row>
    <row r="33884" spans="4:4">
      <c r="D33884" s="112"/>
    </row>
    <row r="33885" spans="4:4">
      <c r="D33885" s="112"/>
    </row>
    <row r="33886" spans="4:4">
      <c r="D33886" s="112"/>
    </row>
    <row r="33887" spans="4:4">
      <c r="D33887" s="112"/>
    </row>
    <row r="33888" spans="4:4">
      <c r="D33888" s="112"/>
    </row>
    <row r="33889" spans="4:4">
      <c r="D33889" s="112"/>
    </row>
    <row r="33890" spans="4:4">
      <c r="D33890" s="112"/>
    </row>
    <row r="33891" spans="4:4">
      <c r="D33891" s="112"/>
    </row>
    <row r="33892" spans="4:4">
      <c r="D33892" s="112"/>
    </row>
    <row r="33893" spans="4:4">
      <c r="D33893" s="112"/>
    </row>
    <row r="33894" spans="4:4">
      <c r="D33894" s="112"/>
    </row>
    <row r="33895" spans="4:4">
      <c r="D33895" s="112"/>
    </row>
    <row r="33896" spans="4:4">
      <c r="D33896" s="112"/>
    </row>
    <row r="33897" spans="4:4">
      <c r="D33897" s="112"/>
    </row>
    <row r="33898" spans="4:4">
      <c r="D33898" s="112"/>
    </row>
    <row r="33899" spans="4:4">
      <c r="D33899" s="112"/>
    </row>
    <row r="33900" spans="4:4">
      <c r="D33900" s="112"/>
    </row>
    <row r="33901" spans="4:4">
      <c r="D33901" s="112"/>
    </row>
    <row r="33902" spans="4:4">
      <c r="D33902" s="112"/>
    </row>
    <row r="33903" spans="4:4">
      <c r="D33903" s="112"/>
    </row>
    <row r="33904" spans="4:4">
      <c r="D33904" s="112"/>
    </row>
    <row r="33905" spans="4:4">
      <c r="D33905" s="112"/>
    </row>
    <row r="33906" spans="4:4">
      <c r="D33906" s="112"/>
    </row>
    <row r="33907" spans="4:4">
      <c r="D33907" s="112"/>
    </row>
    <row r="33908" spans="4:4">
      <c r="D33908" s="112"/>
    </row>
    <row r="33909" spans="4:4">
      <c r="D33909" s="112"/>
    </row>
    <row r="33910" spans="4:4">
      <c r="D33910" s="112"/>
    </row>
    <row r="33911" spans="4:4">
      <c r="D33911" s="112"/>
    </row>
    <row r="33912" spans="4:4">
      <c r="D33912" s="112"/>
    </row>
    <row r="33913" spans="4:4">
      <c r="D33913" s="112"/>
    </row>
    <row r="33914" spans="4:4">
      <c r="D33914" s="112"/>
    </row>
    <row r="33915" spans="4:4">
      <c r="D33915" s="112"/>
    </row>
    <row r="33916" spans="4:4">
      <c r="D33916" s="112"/>
    </row>
    <row r="33917" spans="4:4">
      <c r="D33917" s="112"/>
    </row>
    <row r="33918" spans="4:4">
      <c r="D33918" s="112"/>
    </row>
    <row r="33919" spans="4:4">
      <c r="D33919" s="112"/>
    </row>
    <row r="33920" spans="4:4">
      <c r="D33920" s="112"/>
    </row>
    <row r="33921" spans="4:4">
      <c r="D33921" s="112"/>
    </row>
    <row r="33922" spans="4:4">
      <c r="D33922" s="112"/>
    </row>
    <row r="33923" spans="4:4">
      <c r="D33923" s="112"/>
    </row>
    <row r="33924" spans="4:4">
      <c r="D33924" s="112"/>
    </row>
    <row r="33925" spans="4:4">
      <c r="D33925" s="112"/>
    </row>
    <row r="33926" spans="4:4">
      <c r="D33926" s="112"/>
    </row>
    <row r="33927" spans="4:4">
      <c r="D33927" s="112"/>
    </row>
    <row r="33928" spans="4:4">
      <c r="D33928" s="112"/>
    </row>
    <row r="33929" spans="4:4">
      <c r="D33929" s="112"/>
    </row>
    <row r="33930" spans="4:4">
      <c r="D33930" s="112"/>
    </row>
    <row r="33931" spans="4:4">
      <c r="D33931" s="112"/>
    </row>
    <row r="33932" spans="4:4">
      <c r="D33932" s="112"/>
    </row>
    <row r="33933" spans="4:4">
      <c r="D33933" s="112"/>
    </row>
    <row r="33934" spans="4:4">
      <c r="D33934" s="112"/>
    </row>
    <row r="33935" spans="4:4">
      <c r="D33935" s="112"/>
    </row>
    <row r="33936" spans="4:4">
      <c r="D33936" s="112"/>
    </row>
    <row r="33937" spans="4:4">
      <c r="D33937" s="112"/>
    </row>
    <row r="33938" spans="4:4">
      <c r="D33938" s="112"/>
    </row>
    <row r="33939" spans="4:4">
      <c r="D33939" s="112"/>
    </row>
    <row r="33940" spans="4:4">
      <c r="D33940" s="112"/>
    </row>
    <row r="33941" spans="4:4">
      <c r="D33941" s="112"/>
    </row>
    <row r="33942" spans="4:4">
      <c r="D33942" s="112"/>
    </row>
    <row r="33943" spans="4:4">
      <c r="D33943" s="112"/>
    </row>
    <row r="33944" spans="4:4">
      <c r="D33944" s="112"/>
    </row>
    <row r="33945" spans="4:4">
      <c r="D33945" s="112"/>
    </row>
    <row r="33946" spans="4:4">
      <c r="D33946" s="112"/>
    </row>
    <row r="33947" spans="4:4">
      <c r="D33947" s="112"/>
    </row>
    <row r="33948" spans="4:4">
      <c r="D33948" s="112"/>
    </row>
    <row r="33949" spans="4:4">
      <c r="D33949" s="112"/>
    </row>
    <row r="33950" spans="4:4">
      <c r="D33950" s="112"/>
    </row>
    <row r="33951" spans="4:4">
      <c r="D33951" s="112"/>
    </row>
    <row r="33952" spans="4:4">
      <c r="D33952" s="112"/>
    </row>
    <row r="33953" spans="4:4">
      <c r="D33953" s="112"/>
    </row>
    <row r="33954" spans="4:4">
      <c r="D33954" s="112"/>
    </row>
    <row r="33955" spans="4:4">
      <c r="D33955" s="112"/>
    </row>
    <row r="33956" spans="4:4">
      <c r="D33956" s="112"/>
    </row>
    <row r="33957" spans="4:4">
      <c r="D33957" s="112"/>
    </row>
    <row r="33958" spans="4:4">
      <c r="D33958" s="112"/>
    </row>
    <row r="33959" spans="4:4">
      <c r="D33959" s="112"/>
    </row>
    <row r="33960" spans="4:4">
      <c r="D33960" s="112"/>
    </row>
    <row r="33961" spans="4:4">
      <c r="D33961" s="112"/>
    </row>
    <row r="33962" spans="4:4">
      <c r="D33962" s="112"/>
    </row>
    <row r="33963" spans="4:4">
      <c r="D33963" s="112"/>
    </row>
    <row r="33964" spans="4:4">
      <c r="D33964" s="112"/>
    </row>
    <row r="33965" spans="4:4">
      <c r="D33965" s="112"/>
    </row>
    <row r="33966" spans="4:4">
      <c r="D33966" s="112"/>
    </row>
    <row r="33967" spans="4:4">
      <c r="D33967" s="112"/>
    </row>
    <row r="33968" spans="4:4">
      <c r="D33968" s="112"/>
    </row>
    <row r="33969" spans="4:4">
      <c r="D33969" s="112"/>
    </row>
    <row r="33970" spans="4:4">
      <c r="D33970" s="112"/>
    </row>
    <row r="33971" spans="4:4">
      <c r="D33971" s="112"/>
    </row>
    <row r="33972" spans="4:4">
      <c r="D33972" s="112"/>
    </row>
    <row r="33973" spans="4:4">
      <c r="D33973" s="112"/>
    </row>
    <row r="33974" spans="4:4">
      <c r="D33974" s="112"/>
    </row>
    <row r="33975" spans="4:4">
      <c r="D33975" s="112"/>
    </row>
    <row r="33976" spans="4:4">
      <c r="D33976" s="112"/>
    </row>
    <row r="33977" spans="4:4">
      <c r="D33977" s="112"/>
    </row>
    <row r="33978" spans="4:4">
      <c r="D33978" s="112"/>
    </row>
    <row r="33979" spans="4:4">
      <c r="D33979" s="112"/>
    </row>
    <row r="33980" spans="4:4">
      <c r="D33980" s="112"/>
    </row>
    <row r="33981" spans="4:4">
      <c r="D33981" s="112"/>
    </row>
    <row r="33982" spans="4:4">
      <c r="D33982" s="112"/>
    </row>
    <row r="33983" spans="4:4">
      <c r="D33983" s="112"/>
    </row>
    <row r="33984" spans="4:4">
      <c r="D33984" s="112"/>
    </row>
    <row r="33985" spans="4:4">
      <c r="D33985" s="112"/>
    </row>
    <row r="33986" spans="4:4">
      <c r="D33986" s="112"/>
    </row>
    <row r="33987" spans="4:4">
      <c r="D33987" s="112"/>
    </row>
    <row r="33988" spans="4:4">
      <c r="D33988" s="112"/>
    </row>
    <row r="33989" spans="4:4">
      <c r="D33989" s="112"/>
    </row>
    <row r="33990" spans="4:4">
      <c r="D33990" s="112"/>
    </row>
    <row r="33991" spans="4:4">
      <c r="D33991" s="112"/>
    </row>
    <row r="33992" spans="4:4">
      <c r="D33992" s="112"/>
    </row>
    <row r="33993" spans="4:4">
      <c r="D33993" s="112"/>
    </row>
    <row r="33994" spans="4:4">
      <c r="D33994" s="112"/>
    </row>
    <row r="33995" spans="4:4">
      <c r="D33995" s="112"/>
    </row>
    <row r="33996" spans="4:4">
      <c r="D33996" s="112"/>
    </row>
    <row r="33997" spans="4:4">
      <c r="D33997" s="112"/>
    </row>
    <row r="33998" spans="4:4">
      <c r="D33998" s="112"/>
    </row>
    <row r="33999" spans="4:4">
      <c r="D33999" s="112"/>
    </row>
    <row r="34000" spans="4:4">
      <c r="D34000" s="112"/>
    </row>
    <row r="34001" spans="4:4">
      <c r="D34001" s="112"/>
    </row>
    <row r="34002" spans="4:4">
      <c r="D34002" s="112"/>
    </row>
    <row r="34003" spans="4:4">
      <c r="D34003" s="112"/>
    </row>
    <row r="34004" spans="4:4">
      <c r="D34004" s="112"/>
    </row>
    <row r="34005" spans="4:4">
      <c r="D34005" s="112"/>
    </row>
    <row r="34006" spans="4:4">
      <c r="D34006" s="112"/>
    </row>
    <row r="34007" spans="4:4">
      <c r="D34007" s="112"/>
    </row>
    <row r="34008" spans="4:4">
      <c r="D34008" s="112"/>
    </row>
    <row r="34009" spans="4:4">
      <c r="D34009" s="112"/>
    </row>
    <row r="34010" spans="4:4">
      <c r="D34010" s="112"/>
    </row>
    <row r="34011" spans="4:4">
      <c r="D34011" s="112"/>
    </row>
    <row r="34012" spans="4:4">
      <c r="D34012" s="112"/>
    </row>
    <row r="34013" spans="4:4">
      <c r="D34013" s="112"/>
    </row>
    <row r="34014" spans="4:4">
      <c r="D34014" s="112"/>
    </row>
    <row r="34015" spans="4:4">
      <c r="D34015" s="112"/>
    </row>
    <row r="34016" spans="4:4">
      <c r="D34016" s="112"/>
    </row>
    <row r="34017" spans="4:4">
      <c r="D34017" s="112"/>
    </row>
    <row r="34018" spans="4:4">
      <c r="D34018" s="112"/>
    </row>
    <row r="34019" spans="4:4">
      <c r="D34019" s="112"/>
    </row>
    <row r="34020" spans="4:4">
      <c r="D34020" s="112"/>
    </row>
    <row r="34021" spans="4:4">
      <c r="D34021" s="112"/>
    </row>
    <row r="34022" spans="4:4">
      <c r="D34022" s="112"/>
    </row>
    <row r="34023" spans="4:4">
      <c r="D34023" s="112"/>
    </row>
    <row r="34024" spans="4:4">
      <c r="D34024" s="112"/>
    </row>
    <row r="34025" spans="4:4">
      <c r="D34025" s="112"/>
    </row>
    <row r="34026" spans="4:4">
      <c r="D34026" s="112"/>
    </row>
    <row r="34027" spans="4:4">
      <c r="D34027" s="112"/>
    </row>
    <row r="34028" spans="4:4">
      <c r="D34028" s="112"/>
    </row>
    <row r="34029" spans="4:4">
      <c r="D34029" s="112"/>
    </row>
    <row r="34030" spans="4:4">
      <c r="D34030" s="112"/>
    </row>
    <row r="34031" spans="4:4">
      <c r="D34031" s="112"/>
    </row>
    <row r="34032" spans="4:4">
      <c r="D34032" s="112"/>
    </row>
    <row r="34033" spans="4:4">
      <c r="D34033" s="112"/>
    </row>
    <row r="34034" spans="4:4">
      <c r="D34034" s="112"/>
    </row>
    <row r="34035" spans="4:4">
      <c r="D34035" s="112"/>
    </row>
    <row r="34036" spans="4:4">
      <c r="D34036" s="112"/>
    </row>
    <row r="34037" spans="4:4">
      <c r="D34037" s="112"/>
    </row>
    <row r="34038" spans="4:4">
      <c r="D34038" s="112"/>
    </row>
    <row r="34039" spans="4:4">
      <c r="D34039" s="112"/>
    </row>
    <row r="34040" spans="4:4">
      <c r="D34040" s="112"/>
    </row>
    <row r="34041" spans="4:4">
      <c r="D34041" s="112"/>
    </row>
    <row r="34042" spans="4:4">
      <c r="D34042" s="112"/>
    </row>
    <row r="34043" spans="4:4">
      <c r="D34043" s="112"/>
    </row>
    <row r="34044" spans="4:4">
      <c r="D34044" s="112"/>
    </row>
    <row r="34045" spans="4:4">
      <c r="D34045" s="112"/>
    </row>
    <row r="34046" spans="4:4">
      <c r="D34046" s="112"/>
    </row>
    <row r="34047" spans="4:4">
      <c r="D34047" s="112"/>
    </row>
    <row r="34048" spans="4:4">
      <c r="D34048" s="112"/>
    </row>
    <row r="34049" spans="4:4">
      <c r="D34049" s="112"/>
    </row>
    <row r="34050" spans="4:4">
      <c r="D34050" s="112"/>
    </row>
    <row r="34051" spans="4:4">
      <c r="D34051" s="112"/>
    </row>
    <row r="34052" spans="4:4">
      <c r="D34052" s="112"/>
    </row>
    <row r="34053" spans="4:4">
      <c r="D34053" s="112"/>
    </row>
    <row r="34054" spans="4:4">
      <c r="D34054" s="112"/>
    </row>
    <row r="34055" spans="4:4">
      <c r="D34055" s="112"/>
    </row>
    <row r="34056" spans="4:4">
      <c r="D34056" s="112"/>
    </row>
    <row r="34057" spans="4:4">
      <c r="D34057" s="112"/>
    </row>
    <row r="34058" spans="4:4">
      <c r="D34058" s="112"/>
    </row>
    <row r="34059" spans="4:4">
      <c r="D34059" s="112"/>
    </row>
    <row r="34060" spans="4:4">
      <c r="D34060" s="112"/>
    </row>
    <row r="34061" spans="4:4">
      <c r="D34061" s="112"/>
    </row>
    <row r="34062" spans="4:4">
      <c r="D34062" s="112"/>
    </row>
    <row r="34063" spans="4:4">
      <c r="D34063" s="112"/>
    </row>
    <row r="34064" spans="4:4">
      <c r="D34064" s="112"/>
    </row>
    <row r="34065" spans="4:4">
      <c r="D34065" s="112"/>
    </row>
    <row r="34066" spans="4:4">
      <c r="D34066" s="112"/>
    </row>
    <row r="34067" spans="4:4">
      <c r="D34067" s="112"/>
    </row>
    <row r="34068" spans="4:4">
      <c r="D34068" s="112"/>
    </row>
    <row r="34069" spans="4:4">
      <c r="D34069" s="112"/>
    </row>
    <row r="34070" spans="4:4">
      <c r="D34070" s="112"/>
    </row>
    <row r="34071" spans="4:4">
      <c r="D34071" s="112"/>
    </row>
    <row r="34072" spans="4:4">
      <c r="D34072" s="112"/>
    </row>
    <row r="34073" spans="4:4">
      <c r="D34073" s="112"/>
    </row>
    <row r="34074" spans="4:4">
      <c r="D34074" s="112"/>
    </row>
    <row r="34075" spans="4:4">
      <c r="D34075" s="112"/>
    </row>
    <row r="34076" spans="4:4">
      <c r="D34076" s="112"/>
    </row>
    <row r="34077" spans="4:4">
      <c r="D34077" s="112"/>
    </row>
    <row r="34078" spans="4:4">
      <c r="D34078" s="112"/>
    </row>
    <row r="34079" spans="4:4">
      <c r="D34079" s="112"/>
    </row>
    <row r="34080" spans="4:4">
      <c r="D34080" s="112"/>
    </row>
    <row r="34081" spans="4:4">
      <c r="D34081" s="112"/>
    </row>
    <row r="34082" spans="4:4">
      <c r="D34082" s="112"/>
    </row>
    <row r="34083" spans="4:4">
      <c r="D34083" s="112"/>
    </row>
    <row r="34084" spans="4:4">
      <c r="D34084" s="112"/>
    </row>
    <row r="34085" spans="4:4">
      <c r="D34085" s="112"/>
    </row>
    <row r="34086" spans="4:4">
      <c r="D34086" s="112"/>
    </row>
    <row r="34087" spans="4:4">
      <c r="D34087" s="112"/>
    </row>
    <row r="34088" spans="4:4">
      <c r="D34088" s="112"/>
    </row>
    <row r="34089" spans="4:4">
      <c r="D34089" s="112"/>
    </row>
    <row r="34090" spans="4:4">
      <c r="D34090" s="112"/>
    </row>
    <row r="34091" spans="4:4">
      <c r="D34091" s="112"/>
    </row>
    <row r="34092" spans="4:4">
      <c r="D34092" s="112"/>
    </row>
    <row r="34093" spans="4:4">
      <c r="D34093" s="112"/>
    </row>
    <row r="34094" spans="4:4">
      <c r="D34094" s="112"/>
    </row>
    <row r="34095" spans="4:4">
      <c r="D34095" s="112"/>
    </row>
    <row r="34096" spans="4:4">
      <c r="D34096" s="112"/>
    </row>
    <row r="34097" spans="4:4">
      <c r="D34097" s="112"/>
    </row>
    <row r="34098" spans="4:4">
      <c r="D34098" s="112"/>
    </row>
    <row r="34099" spans="4:4">
      <c r="D34099" s="112"/>
    </row>
    <row r="34100" spans="4:4">
      <c r="D34100" s="112"/>
    </row>
    <row r="34101" spans="4:4">
      <c r="D34101" s="112"/>
    </row>
    <row r="34102" spans="4:4">
      <c r="D34102" s="112"/>
    </row>
    <row r="34103" spans="4:4">
      <c r="D34103" s="112"/>
    </row>
    <row r="34104" spans="4:4">
      <c r="D34104" s="112"/>
    </row>
    <row r="34105" spans="4:4">
      <c r="D34105" s="112"/>
    </row>
    <row r="34106" spans="4:4">
      <c r="D34106" s="112"/>
    </row>
    <row r="34107" spans="4:4">
      <c r="D34107" s="112"/>
    </row>
    <row r="34108" spans="4:4">
      <c r="D34108" s="112"/>
    </row>
    <row r="34109" spans="4:4">
      <c r="D34109" s="112"/>
    </row>
    <row r="34110" spans="4:4">
      <c r="D34110" s="112"/>
    </row>
    <row r="34111" spans="4:4">
      <c r="D34111" s="112"/>
    </row>
    <row r="34112" spans="4:4">
      <c r="D34112" s="112"/>
    </row>
    <row r="34113" spans="4:4">
      <c r="D34113" s="112"/>
    </row>
    <row r="34114" spans="4:4">
      <c r="D34114" s="112"/>
    </row>
    <row r="34115" spans="4:4">
      <c r="D34115" s="112"/>
    </row>
    <row r="34116" spans="4:4">
      <c r="D34116" s="112"/>
    </row>
    <row r="34117" spans="4:4">
      <c r="D34117" s="112"/>
    </row>
    <row r="34118" spans="4:4">
      <c r="D34118" s="112"/>
    </row>
    <row r="34119" spans="4:4">
      <c r="D34119" s="112"/>
    </row>
    <row r="34120" spans="4:4">
      <c r="D34120" s="112"/>
    </row>
    <row r="34121" spans="4:4">
      <c r="D34121" s="112"/>
    </row>
    <row r="34122" spans="4:4">
      <c r="D34122" s="112"/>
    </row>
    <row r="34123" spans="4:4">
      <c r="D34123" s="112"/>
    </row>
    <row r="34124" spans="4:4">
      <c r="D34124" s="112"/>
    </row>
    <row r="34125" spans="4:4">
      <c r="D34125" s="112"/>
    </row>
    <row r="34126" spans="4:4">
      <c r="D34126" s="112"/>
    </row>
    <row r="34127" spans="4:4">
      <c r="D34127" s="112"/>
    </row>
    <row r="34128" spans="4:4">
      <c r="D34128" s="112"/>
    </row>
    <row r="34129" spans="4:4">
      <c r="D34129" s="112"/>
    </row>
    <row r="34130" spans="4:4">
      <c r="D34130" s="112"/>
    </row>
    <row r="34131" spans="4:4">
      <c r="D34131" s="112"/>
    </row>
    <row r="34132" spans="4:4">
      <c r="D34132" s="112"/>
    </row>
    <row r="34133" spans="4:4">
      <c r="D34133" s="112"/>
    </row>
    <row r="34134" spans="4:4">
      <c r="D34134" s="112"/>
    </row>
    <row r="34135" spans="4:4">
      <c r="D34135" s="112"/>
    </row>
    <row r="34136" spans="4:4">
      <c r="D34136" s="112"/>
    </row>
    <row r="34137" spans="4:4">
      <c r="D34137" s="112"/>
    </row>
    <row r="34138" spans="4:4">
      <c r="D34138" s="112"/>
    </row>
    <row r="34139" spans="4:4">
      <c r="D34139" s="112"/>
    </row>
    <row r="34140" spans="4:4">
      <c r="D34140" s="112"/>
    </row>
    <row r="34141" spans="4:4">
      <c r="D34141" s="112"/>
    </row>
    <row r="34142" spans="4:4">
      <c r="D34142" s="112"/>
    </row>
    <row r="34143" spans="4:4">
      <c r="D34143" s="112"/>
    </row>
    <row r="34144" spans="4:4">
      <c r="D34144" s="112"/>
    </row>
    <row r="34145" spans="4:4">
      <c r="D34145" s="112"/>
    </row>
    <row r="34146" spans="4:4">
      <c r="D34146" s="112"/>
    </row>
    <row r="34147" spans="4:4">
      <c r="D34147" s="112"/>
    </row>
    <row r="34148" spans="4:4">
      <c r="D34148" s="112"/>
    </row>
    <row r="34149" spans="4:4">
      <c r="D34149" s="112"/>
    </row>
    <row r="34150" spans="4:4">
      <c r="D34150" s="112"/>
    </row>
    <row r="34151" spans="4:4">
      <c r="D34151" s="112"/>
    </row>
    <row r="34152" spans="4:4">
      <c r="D34152" s="112"/>
    </row>
    <row r="34153" spans="4:4">
      <c r="D34153" s="112"/>
    </row>
    <row r="34154" spans="4:4">
      <c r="D34154" s="112"/>
    </row>
    <row r="34155" spans="4:4">
      <c r="D34155" s="112"/>
    </row>
    <row r="34156" spans="4:4">
      <c r="D34156" s="112"/>
    </row>
    <row r="34157" spans="4:4">
      <c r="D34157" s="112"/>
    </row>
    <row r="34158" spans="4:4">
      <c r="D34158" s="112"/>
    </row>
    <row r="34159" spans="4:4">
      <c r="D34159" s="112"/>
    </row>
    <row r="34160" spans="4:4">
      <c r="D34160" s="112"/>
    </row>
    <row r="34161" spans="4:4">
      <c r="D34161" s="112"/>
    </row>
    <row r="34162" spans="4:4">
      <c r="D34162" s="112"/>
    </row>
    <row r="34163" spans="4:4">
      <c r="D34163" s="112"/>
    </row>
    <row r="34164" spans="4:4">
      <c r="D34164" s="112"/>
    </row>
    <row r="34165" spans="4:4">
      <c r="D34165" s="112"/>
    </row>
    <row r="34166" spans="4:4">
      <c r="D34166" s="112"/>
    </row>
    <row r="34167" spans="4:4">
      <c r="D34167" s="112"/>
    </row>
    <row r="34168" spans="4:4">
      <c r="D34168" s="112"/>
    </row>
    <row r="34169" spans="4:4">
      <c r="D34169" s="112"/>
    </row>
    <row r="34170" spans="4:4">
      <c r="D34170" s="112"/>
    </row>
    <row r="34171" spans="4:4">
      <c r="D34171" s="112"/>
    </row>
    <row r="34172" spans="4:4">
      <c r="D34172" s="112"/>
    </row>
    <row r="34173" spans="4:4">
      <c r="D34173" s="112"/>
    </row>
    <row r="34174" spans="4:4">
      <c r="D34174" s="112"/>
    </row>
    <row r="34175" spans="4:4">
      <c r="D34175" s="112"/>
    </row>
    <row r="34176" spans="4:4">
      <c r="D34176" s="112"/>
    </row>
    <row r="34177" spans="4:4">
      <c r="D34177" s="112"/>
    </row>
    <row r="34178" spans="4:4">
      <c r="D34178" s="112"/>
    </row>
    <row r="34179" spans="4:4">
      <c r="D34179" s="112"/>
    </row>
    <row r="34180" spans="4:4">
      <c r="D34180" s="112"/>
    </row>
    <row r="34181" spans="4:4">
      <c r="D34181" s="112"/>
    </row>
    <row r="34182" spans="4:4">
      <c r="D34182" s="112"/>
    </row>
    <row r="34183" spans="4:4">
      <c r="D34183" s="112"/>
    </row>
    <row r="34184" spans="4:4">
      <c r="D34184" s="112"/>
    </row>
    <row r="34185" spans="4:4">
      <c r="D34185" s="112"/>
    </row>
    <row r="34186" spans="4:4">
      <c r="D34186" s="112"/>
    </row>
    <row r="34187" spans="4:4">
      <c r="D34187" s="112"/>
    </row>
    <row r="34188" spans="4:4">
      <c r="D34188" s="112"/>
    </row>
    <row r="34189" spans="4:4">
      <c r="D34189" s="112"/>
    </row>
    <row r="34190" spans="4:4">
      <c r="D34190" s="112"/>
    </row>
    <row r="34191" spans="4:4">
      <c r="D34191" s="112"/>
    </row>
    <row r="34192" spans="4:4">
      <c r="D34192" s="112"/>
    </row>
    <row r="34193" spans="4:4">
      <c r="D34193" s="112"/>
    </row>
    <row r="34194" spans="4:4">
      <c r="D34194" s="112"/>
    </row>
    <row r="34195" spans="4:4">
      <c r="D34195" s="112"/>
    </row>
    <row r="34196" spans="4:4">
      <c r="D34196" s="112"/>
    </row>
    <row r="34197" spans="4:4">
      <c r="D34197" s="112"/>
    </row>
    <row r="34198" spans="4:4">
      <c r="D34198" s="112"/>
    </row>
    <row r="34199" spans="4:4">
      <c r="D34199" s="112"/>
    </row>
    <row r="34200" spans="4:4">
      <c r="D34200" s="112"/>
    </row>
    <row r="34201" spans="4:4">
      <c r="D34201" s="112"/>
    </row>
    <row r="34202" spans="4:4">
      <c r="D34202" s="112"/>
    </row>
    <row r="34203" spans="4:4">
      <c r="D34203" s="112"/>
    </row>
    <row r="34204" spans="4:4">
      <c r="D34204" s="112"/>
    </row>
    <row r="34205" spans="4:4">
      <c r="D34205" s="112"/>
    </row>
    <row r="34206" spans="4:4">
      <c r="D34206" s="112"/>
    </row>
    <row r="34207" spans="4:4">
      <c r="D34207" s="112"/>
    </row>
    <row r="34208" spans="4:4">
      <c r="D34208" s="112"/>
    </row>
    <row r="34209" spans="4:4">
      <c r="D34209" s="112"/>
    </row>
    <row r="34210" spans="4:4">
      <c r="D34210" s="112"/>
    </row>
    <row r="34211" spans="4:4">
      <c r="D34211" s="112"/>
    </row>
    <row r="34212" spans="4:4">
      <c r="D34212" s="112"/>
    </row>
    <row r="34213" spans="4:4">
      <c r="D34213" s="112"/>
    </row>
    <row r="34214" spans="4:4">
      <c r="D34214" s="112"/>
    </row>
    <row r="34215" spans="4:4">
      <c r="D34215" s="112"/>
    </row>
    <row r="34216" spans="4:4">
      <c r="D34216" s="112"/>
    </row>
    <row r="34217" spans="4:4">
      <c r="D34217" s="112"/>
    </row>
    <row r="34218" spans="4:4">
      <c r="D34218" s="112"/>
    </row>
    <row r="34219" spans="4:4">
      <c r="D34219" s="112"/>
    </row>
    <row r="34220" spans="4:4">
      <c r="D34220" s="112"/>
    </row>
    <row r="34221" spans="4:4">
      <c r="D34221" s="112"/>
    </row>
    <row r="34222" spans="4:4">
      <c r="D34222" s="112"/>
    </row>
    <row r="34223" spans="4:4">
      <c r="D34223" s="112"/>
    </row>
    <row r="34224" spans="4:4">
      <c r="D34224" s="112"/>
    </row>
    <row r="34225" spans="4:4">
      <c r="D34225" s="112"/>
    </row>
    <row r="34226" spans="4:4">
      <c r="D34226" s="112"/>
    </row>
    <row r="34227" spans="4:4">
      <c r="D34227" s="112"/>
    </row>
    <row r="34228" spans="4:4">
      <c r="D34228" s="112"/>
    </row>
    <row r="34229" spans="4:4">
      <c r="D34229" s="112"/>
    </row>
    <row r="34230" spans="4:4">
      <c r="D34230" s="112"/>
    </row>
    <row r="34231" spans="4:4">
      <c r="D34231" s="112"/>
    </row>
    <row r="34232" spans="4:4">
      <c r="D34232" s="112"/>
    </row>
    <row r="34233" spans="4:4">
      <c r="D34233" s="112"/>
    </row>
    <row r="34234" spans="4:4">
      <c r="D34234" s="112"/>
    </row>
    <row r="34235" spans="4:4">
      <c r="D34235" s="112"/>
    </row>
    <row r="34236" spans="4:4">
      <c r="D34236" s="112"/>
    </row>
    <row r="34237" spans="4:4">
      <c r="D34237" s="112"/>
    </row>
    <row r="34238" spans="4:4">
      <c r="D34238" s="112"/>
    </row>
    <row r="34239" spans="4:4">
      <c r="D34239" s="112"/>
    </row>
    <row r="34240" spans="4:4">
      <c r="D34240" s="112"/>
    </row>
    <row r="34241" spans="4:4">
      <c r="D34241" s="112"/>
    </row>
    <row r="34242" spans="4:4">
      <c r="D34242" s="112"/>
    </row>
    <row r="34243" spans="4:4">
      <c r="D34243" s="112"/>
    </row>
    <row r="34244" spans="4:4">
      <c r="D34244" s="112"/>
    </row>
    <row r="34245" spans="4:4">
      <c r="D34245" s="112"/>
    </row>
    <row r="34246" spans="4:4">
      <c r="D34246" s="112"/>
    </row>
    <row r="34247" spans="4:4">
      <c r="D34247" s="112"/>
    </row>
    <row r="34248" spans="4:4">
      <c r="D34248" s="112"/>
    </row>
    <row r="34249" spans="4:4">
      <c r="D34249" s="112"/>
    </row>
    <row r="34250" spans="4:4">
      <c r="D34250" s="112"/>
    </row>
    <row r="34251" spans="4:4">
      <c r="D34251" s="112"/>
    </row>
    <row r="34252" spans="4:4">
      <c r="D34252" s="112"/>
    </row>
    <row r="34253" spans="4:4">
      <c r="D34253" s="112"/>
    </row>
    <row r="34254" spans="4:4">
      <c r="D34254" s="112"/>
    </row>
    <row r="34255" spans="4:4">
      <c r="D34255" s="112"/>
    </row>
    <row r="34256" spans="4:4">
      <c r="D34256" s="112"/>
    </row>
    <row r="34257" spans="4:4">
      <c r="D34257" s="112"/>
    </row>
    <row r="34258" spans="4:4">
      <c r="D34258" s="112"/>
    </row>
    <row r="34259" spans="4:4">
      <c r="D34259" s="112"/>
    </row>
    <row r="34260" spans="4:4">
      <c r="D34260" s="112"/>
    </row>
    <row r="34261" spans="4:4">
      <c r="D34261" s="112"/>
    </row>
    <row r="34262" spans="4:4">
      <c r="D34262" s="112"/>
    </row>
    <row r="34263" spans="4:4">
      <c r="D34263" s="112"/>
    </row>
    <row r="34264" spans="4:4">
      <c r="D34264" s="112"/>
    </row>
    <row r="34265" spans="4:4">
      <c r="D34265" s="112"/>
    </row>
    <row r="34266" spans="4:4">
      <c r="D34266" s="112"/>
    </row>
    <row r="34267" spans="4:4">
      <c r="D34267" s="112"/>
    </row>
    <row r="34268" spans="4:4">
      <c r="D34268" s="112"/>
    </row>
    <row r="34269" spans="4:4">
      <c r="D34269" s="112"/>
    </row>
    <row r="34270" spans="4:4">
      <c r="D34270" s="112"/>
    </row>
    <row r="34271" spans="4:4">
      <c r="D34271" s="112"/>
    </row>
    <row r="34272" spans="4:4">
      <c r="D34272" s="112"/>
    </row>
    <row r="34273" spans="4:4">
      <c r="D34273" s="112"/>
    </row>
    <row r="34274" spans="4:4">
      <c r="D34274" s="112"/>
    </row>
    <row r="34275" spans="4:4">
      <c r="D34275" s="112"/>
    </row>
    <row r="34276" spans="4:4">
      <c r="D34276" s="112"/>
    </row>
    <row r="34277" spans="4:4">
      <c r="D34277" s="112"/>
    </row>
    <row r="34278" spans="4:4">
      <c r="D34278" s="112"/>
    </row>
    <row r="34279" spans="4:4">
      <c r="D34279" s="112"/>
    </row>
    <row r="34280" spans="4:4">
      <c r="D34280" s="112"/>
    </row>
    <row r="34281" spans="4:4">
      <c r="D34281" s="112"/>
    </row>
    <row r="34282" spans="4:4">
      <c r="D34282" s="112"/>
    </row>
    <row r="34283" spans="4:4">
      <c r="D34283" s="112"/>
    </row>
    <row r="34284" spans="4:4">
      <c r="D34284" s="112"/>
    </row>
    <row r="34285" spans="4:4">
      <c r="D34285" s="112"/>
    </row>
    <row r="34286" spans="4:4">
      <c r="D34286" s="112"/>
    </row>
    <row r="34287" spans="4:4">
      <c r="D34287" s="112"/>
    </row>
    <row r="34288" spans="4:4">
      <c r="D34288" s="112"/>
    </row>
    <row r="34289" spans="4:4">
      <c r="D34289" s="112"/>
    </row>
    <row r="34290" spans="4:4">
      <c r="D34290" s="112"/>
    </row>
    <row r="34291" spans="4:4">
      <c r="D34291" s="112"/>
    </row>
    <row r="34292" spans="4:4">
      <c r="D34292" s="112"/>
    </row>
    <row r="34293" spans="4:4">
      <c r="D34293" s="112"/>
    </row>
    <row r="34294" spans="4:4">
      <c r="D34294" s="112"/>
    </row>
    <row r="34295" spans="4:4">
      <c r="D34295" s="112"/>
    </row>
    <row r="34296" spans="4:4">
      <c r="D34296" s="112"/>
    </row>
    <row r="34297" spans="4:4">
      <c r="D34297" s="112"/>
    </row>
    <row r="34298" spans="4:4">
      <c r="D34298" s="112"/>
    </row>
    <row r="34299" spans="4:4">
      <c r="D34299" s="112"/>
    </row>
    <row r="34300" spans="4:4">
      <c r="D34300" s="112"/>
    </row>
    <row r="34301" spans="4:4">
      <c r="D34301" s="112"/>
    </row>
    <row r="34302" spans="4:4">
      <c r="D34302" s="112"/>
    </row>
    <row r="34303" spans="4:4">
      <c r="D34303" s="112"/>
    </row>
    <row r="34304" spans="4:4">
      <c r="D34304" s="112"/>
    </row>
    <row r="34305" spans="4:4">
      <c r="D34305" s="112"/>
    </row>
    <row r="34306" spans="4:4">
      <c r="D34306" s="112"/>
    </row>
    <row r="34307" spans="4:4">
      <c r="D34307" s="112"/>
    </row>
    <row r="34308" spans="4:4">
      <c r="D34308" s="112"/>
    </row>
    <row r="34309" spans="4:4">
      <c r="D34309" s="112"/>
    </row>
    <row r="34310" spans="4:4">
      <c r="D34310" s="112"/>
    </row>
    <row r="34311" spans="4:4">
      <c r="D34311" s="112"/>
    </row>
    <row r="34312" spans="4:4">
      <c r="D34312" s="112"/>
    </row>
    <row r="34313" spans="4:4">
      <c r="D34313" s="112"/>
    </row>
    <row r="34314" spans="4:4">
      <c r="D34314" s="112"/>
    </row>
    <row r="34315" spans="4:4">
      <c r="D34315" s="112"/>
    </row>
    <row r="34316" spans="4:4">
      <c r="D34316" s="112"/>
    </row>
    <row r="34317" spans="4:4">
      <c r="D34317" s="112"/>
    </row>
    <row r="34318" spans="4:4">
      <c r="D34318" s="112"/>
    </row>
    <row r="34319" spans="4:4">
      <c r="D34319" s="112"/>
    </row>
    <row r="34320" spans="4:4">
      <c r="D34320" s="112"/>
    </row>
    <row r="34321" spans="4:4">
      <c r="D34321" s="112"/>
    </row>
    <row r="34322" spans="4:4">
      <c r="D34322" s="112"/>
    </row>
    <row r="34323" spans="4:4">
      <c r="D34323" s="112"/>
    </row>
    <row r="34324" spans="4:4">
      <c r="D34324" s="112"/>
    </row>
    <row r="34325" spans="4:4">
      <c r="D34325" s="112"/>
    </row>
    <row r="34326" spans="4:4">
      <c r="D34326" s="112"/>
    </row>
    <row r="34327" spans="4:4">
      <c r="D34327" s="112"/>
    </row>
    <row r="34328" spans="4:4">
      <c r="D34328" s="112"/>
    </row>
    <row r="34329" spans="4:4">
      <c r="D34329" s="112"/>
    </row>
    <row r="34330" spans="4:4">
      <c r="D34330" s="112"/>
    </row>
    <row r="34331" spans="4:4">
      <c r="D34331" s="112"/>
    </row>
    <row r="34332" spans="4:4">
      <c r="D34332" s="112"/>
    </row>
    <row r="34333" spans="4:4">
      <c r="D34333" s="112"/>
    </row>
    <row r="34334" spans="4:4">
      <c r="D34334" s="112"/>
    </row>
    <row r="34335" spans="4:4">
      <c r="D34335" s="112"/>
    </row>
    <row r="34336" spans="4:4">
      <c r="D34336" s="112"/>
    </row>
    <row r="34337" spans="4:4">
      <c r="D34337" s="112"/>
    </row>
    <row r="34338" spans="4:4">
      <c r="D34338" s="112"/>
    </row>
    <row r="34339" spans="4:4">
      <c r="D34339" s="112"/>
    </row>
    <row r="34340" spans="4:4">
      <c r="D34340" s="112"/>
    </row>
    <row r="34341" spans="4:4">
      <c r="D34341" s="112"/>
    </row>
    <row r="34342" spans="4:4">
      <c r="D34342" s="112"/>
    </row>
    <row r="34343" spans="4:4">
      <c r="D34343" s="112"/>
    </row>
    <row r="34344" spans="4:4">
      <c r="D34344" s="112"/>
    </row>
    <row r="34345" spans="4:4">
      <c r="D34345" s="112"/>
    </row>
    <row r="34346" spans="4:4">
      <c r="D34346" s="112"/>
    </row>
    <row r="34347" spans="4:4">
      <c r="D34347" s="112"/>
    </row>
    <row r="34348" spans="4:4">
      <c r="D34348" s="112"/>
    </row>
    <row r="34349" spans="4:4">
      <c r="D34349" s="112"/>
    </row>
    <row r="34350" spans="4:4">
      <c r="D34350" s="112"/>
    </row>
    <row r="34351" spans="4:4">
      <c r="D34351" s="112"/>
    </row>
    <row r="34352" spans="4:4">
      <c r="D34352" s="112"/>
    </row>
    <row r="34353" spans="4:4">
      <c r="D34353" s="112"/>
    </row>
    <row r="34354" spans="4:4">
      <c r="D34354" s="112"/>
    </row>
    <row r="34355" spans="4:4">
      <c r="D34355" s="112"/>
    </row>
    <row r="34356" spans="4:4">
      <c r="D34356" s="112"/>
    </row>
    <row r="34357" spans="4:4">
      <c r="D34357" s="112"/>
    </row>
    <row r="34358" spans="4:4">
      <c r="D34358" s="112"/>
    </row>
    <row r="34359" spans="4:4">
      <c r="D34359" s="112"/>
    </row>
    <row r="34360" spans="4:4">
      <c r="D34360" s="112"/>
    </row>
    <row r="34361" spans="4:4">
      <c r="D34361" s="112"/>
    </row>
    <row r="34362" spans="4:4">
      <c r="D34362" s="112"/>
    </row>
    <row r="34363" spans="4:4">
      <c r="D34363" s="112"/>
    </row>
    <row r="34364" spans="4:4">
      <c r="D34364" s="112"/>
    </row>
    <row r="34365" spans="4:4">
      <c r="D34365" s="112"/>
    </row>
    <row r="34366" spans="4:4">
      <c r="D34366" s="112"/>
    </row>
    <row r="34367" spans="4:4">
      <c r="D34367" s="112"/>
    </row>
    <row r="34368" spans="4:4">
      <c r="D34368" s="112"/>
    </row>
    <row r="34369" spans="4:4">
      <c r="D34369" s="112"/>
    </row>
    <row r="34370" spans="4:4">
      <c r="D34370" s="112"/>
    </row>
    <row r="34371" spans="4:4">
      <c r="D34371" s="112"/>
    </row>
    <row r="34372" spans="4:4">
      <c r="D34372" s="112"/>
    </row>
    <row r="34373" spans="4:4">
      <c r="D34373" s="112"/>
    </row>
    <row r="34374" spans="4:4">
      <c r="D34374" s="112"/>
    </row>
    <row r="34375" spans="4:4">
      <c r="D34375" s="112"/>
    </row>
    <row r="34376" spans="4:4">
      <c r="D34376" s="112"/>
    </row>
    <row r="34377" spans="4:4">
      <c r="D34377" s="112"/>
    </row>
    <row r="34378" spans="4:4">
      <c r="D34378" s="112"/>
    </row>
    <row r="34379" spans="4:4">
      <c r="D34379" s="112"/>
    </row>
    <row r="34380" spans="4:4">
      <c r="D34380" s="112"/>
    </row>
    <row r="34381" spans="4:4">
      <c r="D34381" s="112"/>
    </row>
    <row r="34382" spans="4:4">
      <c r="D34382" s="112"/>
    </row>
    <row r="34383" spans="4:4">
      <c r="D34383" s="112"/>
    </row>
    <row r="34384" spans="4:4">
      <c r="D34384" s="112"/>
    </row>
    <row r="34385" spans="4:4">
      <c r="D34385" s="112"/>
    </row>
    <row r="34386" spans="4:4">
      <c r="D34386" s="112"/>
    </row>
    <row r="34387" spans="4:4">
      <c r="D34387" s="112"/>
    </row>
    <row r="34388" spans="4:4">
      <c r="D34388" s="112"/>
    </row>
    <row r="34389" spans="4:4">
      <c r="D34389" s="112"/>
    </row>
    <row r="34390" spans="4:4">
      <c r="D34390" s="112"/>
    </row>
    <row r="34391" spans="4:4">
      <c r="D34391" s="112"/>
    </row>
    <row r="34392" spans="4:4">
      <c r="D34392" s="112"/>
    </row>
    <row r="34393" spans="4:4">
      <c r="D34393" s="112"/>
    </row>
    <row r="34394" spans="4:4">
      <c r="D34394" s="112"/>
    </row>
    <row r="34395" spans="4:4">
      <c r="D34395" s="112"/>
    </row>
    <row r="34396" spans="4:4">
      <c r="D34396" s="112"/>
    </row>
    <row r="34397" spans="4:4">
      <c r="D34397" s="112"/>
    </row>
    <row r="34398" spans="4:4">
      <c r="D34398" s="112"/>
    </row>
    <row r="34399" spans="4:4">
      <c r="D34399" s="112"/>
    </row>
    <row r="34400" spans="4:4">
      <c r="D34400" s="112"/>
    </row>
    <row r="34401" spans="4:4">
      <c r="D34401" s="112"/>
    </row>
    <row r="34402" spans="4:4">
      <c r="D34402" s="112"/>
    </row>
    <row r="34403" spans="4:4">
      <c r="D34403" s="112"/>
    </row>
    <row r="34404" spans="4:4">
      <c r="D34404" s="112"/>
    </row>
    <row r="34405" spans="4:4">
      <c r="D34405" s="112"/>
    </row>
    <row r="34406" spans="4:4">
      <c r="D34406" s="112"/>
    </row>
    <row r="34407" spans="4:4">
      <c r="D34407" s="112"/>
    </row>
    <row r="34408" spans="4:4">
      <c r="D34408" s="112"/>
    </row>
    <row r="34409" spans="4:4">
      <c r="D34409" s="112"/>
    </row>
    <row r="34410" spans="4:4">
      <c r="D34410" s="112"/>
    </row>
    <row r="34411" spans="4:4">
      <c r="D34411" s="112"/>
    </row>
    <row r="34412" spans="4:4">
      <c r="D34412" s="112"/>
    </row>
    <row r="34413" spans="4:4">
      <c r="D34413" s="112"/>
    </row>
    <row r="34414" spans="4:4">
      <c r="D34414" s="112"/>
    </row>
    <row r="34415" spans="4:4">
      <c r="D34415" s="112"/>
    </row>
    <row r="34416" spans="4:4">
      <c r="D34416" s="112"/>
    </row>
    <row r="34417" spans="4:4">
      <c r="D34417" s="112"/>
    </row>
    <row r="34418" spans="4:4">
      <c r="D34418" s="112"/>
    </row>
    <row r="34419" spans="4:4">
      <c r="D34419" s="112"/>
    </row>
    <row r="34420" spans="4:4">
      <c r="D34420" s="112"/>
    </row>
    <row r="34421" spans="4:4">
      <c r="D34421" s="112"/>
    </row>
    <row r="34422" spans="4:4">
      <c r="D34422" s="112"/>
    </row>
    <row r="34423" spans="4:4">
      <c r="D34423" s="112"/>
    </row>
    <row r="34424" spans="4:4">
      <c r="D34424" s="112"/>
    </row>
    <row r="34425" spans="4:4">
      <c r="D34425" s="112"/>
    </row>
    <row r="34426" spans="4:4">
      <c r="D34426" s="112"/>
    </row>
    <row r="34427" spans="4:4">
      <c r="D34427" s="112"/>
    </row>
    <row r="34428" spans="4:4">
      <c r="D34428" s="112"/>
    </row>
    <row r="34429" spans="4:4">
      <c r="D34429" s="112"/>
    </row>
    <row r="34430" spans="4:4">
      <c r="D34430" s="112"/>
    </row>
    <row r="34431" spans="4:4">
      <c r="D34431" s="112"/>
    </row>
    <row r="34432" spans="4:4">
      <c r="D34432" s="112"/>
    </row>
    <row r="34433" spans="4:4">
      <c r="D34433" s="112"/>
    </row>
    <row r="34434" spans="4:4">
      <c r="D34434" s="112"/>
    </row>
    <row r="34435" spans="4:4">
      <c r="D34435" s="112"/>
    </row>
    <row r="34436" spans="4:4">
      <c r="D34436" s="112"/>
    </row>
    <row r="34437" spans="4:4">
      <c r="D34437" s="112"/>
    </row>
    <row r="34438" spans="4:4">
      <c r="D34438" s="112"/>
    </row>
    <row r="34439" spans="4:4">
      <c r="D34439" s="112"/>
    </row>
    <row r="34440" spans="4:4">
      <c r="D34440" s="112"/>
    </row>
    <row r="34441" spans="4:4">
      <c r="D34441" s="112"/>
    </row>
    <row r="34442" spans="4:4">
      <c r="D34442" s="112"/>
    </row>
    <row r="34443" spans="4:4">
      <c r="D34443" s="112"/>
    </row>
    <row r="34444" spans="4:4">
      <c r="D34444" s="112"/>
    </row>
    <row r="34445" spans="4:4">
      <c r="D34445" s="112"/>
    </row>
    <row r="34446" spans="4:4">
      <c r="D34446" s="112"/>
    </row>
    <row r="34447" spans="4:4">
      <c r="D34447" s="112"/>
    </row>
    <row r="34448" spans="4:4">
      <c r="D34448" s="112"/>
    </row>
    <row r="34449" spans="4:4">
      <c r="D34449" s="112"/>
    </row>
    <row r="34450" spans="4:4">
      <c r="D34450" s="112"/>
    </row>
    <row r="34451" spans="4:4">
      <c r="D34451" s="112"/>
    </row>
    <row r="34452" spans="4:4">
      <c r="D34452" s="112"/>
    </row>
    <row r="34453" spans="4:4">
      <c r="D34453" s="112"/>
    </row>
    <row r="34454" spans="4:4">
      <c r="D34454" s="112"/>
    </row>
    <row r="34455" spans="4:4">
      <c r="D34455" s="112"/>
    </row>
    <row r="34456" spans="4:4">
      <c r="D34456" s="112"/>
    </row>
    <row r="34457" spans="4:4">
      <c r="D34457" s="112"/>
    </row>
    <row r="34458" spans="4:4">
      <c r="D34458" s="112"/>
    </row>
    <row r="34459" spans="4:4">
      <c r="D34459" s="112"/>
    </row>
    <row r="34460" spans="4:4">
      <c r="D34460" s="112"/>
    </row>
    <row r="34461" spans="4:4">
      <c r="D34461" s="112"/>
    </row>
    <row r="34462" spans="4:4">
      <c r="D34462" s="112"/>
    </row>
    <row r="34463" spans="4:4">
      <c r="D34463" s="112"/>
    </row>
    <row r="34464" spans="4:4">
      <c r="D34464" s="112"/>
    </row>
    <row r="34465" spans="4:4">
      <c r="D34465" s="112"/>
    </row>
    <row r="34466" spans="4:4">
      <c r="D34466" s="112"/>
    </row>
    <row r="34467" spans="4:4">
      <c r="D34467" s="112"/>
    </row>
    <row r="34468" spans="4:4">
      <c r="D34468" s="112"/>
    </row>
    <row r="34469" spans="4:4">
      <c r="D34469" s="112"/>
    </row>
    <row r="34470" spans="4:4">
      <c r="D34470" s="112"/>
    </row>
    <row r="34471" spans="4:4">
      <c r="D34471" s="112"/>
    </row>
    <row r="34472" spans="4:4">
      <c r="D34472" s="112"/>
    </row>
    <row r="34473" spans="4:4">
      <c r="D34473" s="112"/>
    </row>
    <row r="34474" spans="4:4">
      <c r="D34474" s="112"/>
    </row>
    <row r="34475" spans="4:4">
      <c r="D34475" s="112"/>
    </row>
    <row r="34476" spans="4:4">
      <c r="D34476" s="112"/>
    </row>
    <row r="34477" spans="4:4">
      <c r="D34477" s="112"/>
    </row>
    <row r="34478" spans="4:4">
      <c r="D34478" s="112"/>
    </row>
    <row r="34479" spans="4:4">
      <c r="D34479" s="112"/>
    </row>
    <row r="34480" spans="4:4">
      <c r="D34480" s="112"/>
    </row>
    <row r="34481" spans="4:4">
      <c r="D34481" s="112"/>
    </row>
    <row r="34482" spans="4:4">
      <c r="D34482" s="112"/>
    </row>
    <row r="34483" spans="4:4">
      <c r="D34483" s="112"/>
    </row>
    <row r="34484" spans="4:4">
      <c r="D34484" s="112"/>
    </row>
    <row r="34485" spans="4:4">
      <c r="D34485" s="112"/>
    </row>
    <row r="34486" spans="4:4">
      <c r="D34486" s="112"/>
    </row>
    <row r="34487" spans="4:4">
      <c r="D34487" s="112"/>
    </row>
    <row r="34488" spans="4:4">
      <c r="D34488" s="112"/>
    </row>
    <row r="34489" spans="4:4">
      <c r="D34489" s="112"/>
    </row>
    <row r="34490" spans="4:4">
      <c r="D34490" s="112"/>
    </row>
    <row r="34491" spans="4:4">
      <c r="D34491" s="112"/>
    </row>
    <row r="34492" spans="4:4">
      <c r="D34492" s="112"/>
    </row>
    <row r="34493" spans="4:4">
      <c r="D34493" s="112"/>
    </row>
    <row r="34494" spans="4:4">
      <c r="D34494" s="112"/>
    </row>
    <row r="34495" spans="4:4">
      <c r="D34495" s="112"/>
    </row>
    <row r="34496" spans="4:4">
      <c r="D34496" s="112"/>
    </row>
    <row r="34497" spans="4:4">
      <c r="D34497" s="112"/>
    </row>
    <row r="34498" spans="4:4">
      <c r="D34498" s="112"/>
    </row>
    <row r="34499" spans="4:4">
      <c r="D34499" s="112"/>
    </row>
    <row r="34500" spans="4:4">
      <c r="D34500" s="112"/>
    </row>
    <row r="34501" spans="4:4">
      <c r="D34501" s="112"/>
    </row>
    <row r="34502" spans="4:4">
      <c r="D34502" s="112"/>
    </row>
    <row r="34503" spans="4:4">
      <c r="D34503" s="112"/>
    </row>
    <row r="34504" spans="4:4">
      <c r="D34504" s="112"/>
    </row>
    <row r="34505" spans="4:4">
      <c r="D34505" s="112"/>
    </row>
    <row r="34506" spans="4:4">
      <c r="D34506" s="112"/>
    </row>
    <row r="34507" spans="4:4">
      <c r="D34507" s="112"/>
    </row>
    <row r="34508" spans="4:4">
      <c r="D34508" s="112"/>
    </row>
    <row r="34509" spans="4:4">
      <c r="D34509" s="112"/>
    </row>
    <row r="34510" spans="4:4">
      <c r="D34510" s="112"/>
    </row>
    <row r="34511" spans="4:4">
      <c r="D34511" s="112"/>
    </row>
    <row r="34512" spans="4:4">
      <c r="D34512" s="112"/>
    </row>
    <row r="34513" spans="4:4">
      <c r="D34513" s="112"/>
    </row>
    <row r="34514" spans="4:4">
      <c r="D34514" s="112"/>
    </row>
    <row r="34515" spans="4:4">
      <c r="D34515" s="112"/>
    </row>
    <row r="34516" spans="4:4">
      <c r="D34516" s="112"/>
    </row>
    <row r="34517" spans="4:4">
      <c r="D34517" s="112"/>
    </row>
    <row r="34518" spans="4:4">
      <c r="D34518" s="112"/>
    </row>
    <row r="34519" spans="4:4">
      <c r="D34519" s="112"/>
    </row>
    <row r="34520" spans="4:4">
      <c r="D34520" s="112"/>
    </row>
    <row r="34521" spans="4:4">
      <c r="D34521" s="112"/>
    </row>
    <row r="34522" spans="4:4">
      <c r="D34522" s="112"/>
    </row>
    <row r="34523" spans="4:4">
      <c r="D34523" s="112"/>
    </row>
    <row r="34524" spans="4:4">
      <c r="D34524" s="112"/>
    </row>
    <row r="34525" spans="4:4">
      <c r="D34525" s="112"/>
    </row>
    <row r="34526" spans="4:4">
      <c r="D34526" s="112"/>
    </row>
    <row r="34527" spans="4:4">
      <c r="D34527" s="112"/>
    </row>
    <row r="34528" spans="4:4">
      <c r="D34528" s="112"/>
    </row>
    <row r="34529" spans="4:4">
      <c r="D34529" s="112"/>
    </row>
    <row r="34530" spans="4:4">
      <c r="D34530" s="112"/>
    </row>
    <row r="34531" spans="4:4">
      <c r="D34531" s="112"/>
    </row>
    <row r="34532" spans="4:4">
      <c r="D34532" s="112"/>
    </row>
    <row r="34533" spans="4:4">
      <c r="D34533" s="112"/>
    </row>
    <row r="34534" spans="4:4">
      <c r="D34534" s="112"/>
    </row>
    <row r="34535" spans="4:4">
      <c r="D34535" s="112"/>
    </row>
    <row r="34536" spans="4:4">
      <c r="D34536" s="112"/>
    </row>
    <row r="34537" spans="4:4">
      <c r="D34537" s="112"/>
    </row>
    <row r="34538" spans="4:4">
      <c r="D34538" s="112"/>
    </row>
    <row r="34539" spans="4:4">
      <c r="D34539" s="112"/>
    </row>
    <row r="34540" spans="4:4">
      <c r="D34540" s="112"/>
    </row>
    <row r="34541" spans="4:4">
      <c r="D34541" s="112"/>
    </row>
    <row r="34542" spans="4:4">
      <c r="D34542" s="112"/>
    </row>
    <row r="34543" spans="4:4">
      <c r="D34543" s="112"/>
    </row>
    <row r="34544" spans="4:4">
      <c r="D34544" s="112"/>
    </row>
    <row r="34545" spans="4:4">
      <c r="D34545" s="112"/>
    </row>
    <row r="34546" spans="4:4">
      <c r="D34546" s="112"/>
    </row>
    <row r="34547" spans="4:4">
      <c r="D34547" s="112"/>
    </row>
    <row r="34548" spans="4:4">
      <c r="D34548" s="112"/>
    </row>
    <row r="34549" spans="4:4">
      <c r="D34549" s="112"/>
    </row>
    <row r="34550" spans="4:4">
      <c r="D34550" s="112"/>
    </row>
    <row r="34551" spans="4:4">
      <c r="D34551" s="112"/>
    </row>
    <row r="34552" spans="4:4">
      <c r="D34552" s="112"/>
    </row>
    <row r="34553" spans="4:4">
      <c r="D34553" s="112"/>
    </row>
    <row r="34554" spans="4:4">
      <c r="D34554" s="112"/>
    </row>
    <row r="34555" spans="4:4">
      <c r="D34555" s="112"/>
    </row>
    <row r="34556" spans="4:4">
      <c r="D34556" s="112"/>
    </row>
    <row r="34557" spans="4:4">
      <c r="D34557" s="112"/>
    </row>
    <row r="34558" spans="4:4">
      <c r="D34558" s="112"/>
    </row>
    <row r="34559" spans="4:4">
      <c r="D34559" s="112"/>
    </row>
    <row r="34560" spans="4:4">
      <c r="D34560" s="112"/>
    </row>
    <row r="34561" spans="4:4">
      <c r="D34561" s="112"/>
    </row>
    <row r="34562" spans="4:4">
      <c r="D34562" s="112"/>
    </row>
    <row r="34563" spans="4:4">
      <c r="D34563" s="112"/>
    </row>
    <row r="34564" spans="4:4">
      <c r="D34564" s="112"/>
    </row>
    <row r="34565" spans="4:4">
      <c r="D34565" s="112"/>
    </row>
    <row r="34566" spans="4:4">
      <c r="D34566" s="112"/>
    </row>
    <row r="34567" spans="4:4">
      <c r="D34567" s="112"/>
    </row>
    <row r="34568" spans="4:4">
      <c r="D34568" s="112"/>
    </row>
    <row r="34569" spans="4:4">
      <c r="D34569" s="112"/>
    </row>
    <row r="34570" spans="4:4">
      <c r="D34570" s="112"/>
    </row>
    <row r="34571" spans="4:4">
      <c r="D34571" s="112"/>
    </row>
    <row r="34572" spans="4:4">
      <c r="D34572" s="112"/>
    </row>
    <row r="34573" spans="4:4">
      <c r="D34573" s="112"/>
    </row>
    <row r="34574" spans="4:4">
      <c r="D34574" s="112"/>
    </row>
    <row r="34575" spans="4:4">
      <c r="D34575" s="112"/>
    </row>
    <row r="34576" spans="4:4">
      <c r="D34576" s="112"/>
    </row>
    <row r="34577" spans="4:4">
      <c r="D34577" s="112"/>
    </row>
    <row r="34578" spans="4:4">
      <c r="D34578" s="112"/>
    </row>
    <row r="34579" spans="4:4">
      <c r="D34579" s="112"/>
    </row>
    <row r="34580" spans="4:4">
      <c r="D34580" s="112"/>
    </row>
    <row r="34581" spans="4:4">
      <c r="D34581" s="112"/>
    </row>
    <row r="34582" spans="4:4">
      <c r="D34582" s="112"/>
    </row>
    <row r="34583" spans="4:4">
      <c r="D34583" s="112"/>
    </row>
    <row r="34584" spans="4:4">
      <c r="D34584" s="112"/>
    </row>
    <row r="34585" spans="4:4">
      <c r="D34585" s="112"/>
    </row>
    <row r="34586" spans="4:4">
      <c r="D34586" s="112"/>
    </row>
    <row r="34587" spans="4:4">
      <c r="D34587" s="112"/>
    </row>
    <row r="34588" spans="4:4">
      <c r="D34588" s="112"/>
    </row>
    <row r="34589" spans="4:4">
      <c r="D34589" s="112"/>
    </row>
    <row r="34590" spans="4:4">
      <c r="D34590" s="112"/>
    </row>
    <row r="34591" spans="4:4">
      <c r="D34591" s="112"/>
    </row>
    <row r="34592" spans="4:4">
      <c r="D34592" s="112"/>
    </row>
    <row r="34593" spans="4:4">
      <c r="D34593" s="112"/>
    </row>
    <row r="34594" spans="4:4">
      <c r="D34594" s="112"/>
    </row>
    <row r="34595" spans="4:4">
      <c r="D34595" s="112"/>
    </row>
    <row r="34596" spans="4:4">
      <c r="D34596" s="112"/>
    </row>
    <row r="34597" spans="4:4">
      <c r="D34597" s="112"/>
    </row>
    <row r="34598" spans="4:4">
      <c r="D34598" s="112"/>
    </row>
    <row r="34599" spans="4:4">
      <c r="D34599" s="112"/>
    </row>
    <row r="34600" spans="4:4">
      <c r="D34600" s="112"/>
    </row>
    <row r="34601" spans="4:4">
      <c r="D34601" s="112"/>
    </row>
    <row r="34602" spans="4:4">
      <c r="D34602" s="112"/>
    </row>
    <row r="34603" spans="4:4">
      <c r="D34603" s="112"/>
    </row>
    <row r="34604" spans="4:4">
      <c r="D34604" s="112"/>
    </row>
    <row r="34605" spans="4:4">
      <c r="D34605" s="112"/>
    </row>
    <row r="34606" spans="4:4">
      <c r="D34606" s="112"/>
    </row>
    <row r="34607" spans="4:4">
      <c r="D34607" s="112"/>
    </row>
    <row r="34608" spans="4:4">
      <c r="D34608" s="112"/>
    </row>
    <row r="34609" spans="4:4">
      <c r="D34609" s="112"/>
    </row>
    <row r="34610" spans="4:4">
      <c r="D34610" s="112"/>
    </row>
    <row r="34611" spans="4:4">
      <c r="D34611" s="112"/>
    </row>
    <row r="34612" spans="4:4">
      <c r="D34612" s="112"/>
    </row>
    <row r="34613" spans="4:4">
      <c r="D34613" s="112"/>
    </row>
    <row r="34614" spans="4:4">
      <c r="D34614" s="112"/>
    </row>
    <row r="34615" spans="4:4">
      <c r="D34615" s="112"/>
    </row>
    <row r="34616" spans="4:4">
      <c r="D34616" s="112"/>
    </row>
    <row r="34617" spans="4:4">
      <c r="D34617" s="112"/>
    </row>
    <row r="34618" spans="4:4">
      <c r="D34618" s="112"/>
    </row>
    <row r="34619" spans="4:4">
      <c r="D34619" s="112"/>
    </row>
    <row r="34620" spans="4:4">
      <c r="D34620" s="112"/>
    </row>
    <row r="34621" spans="4:4">
      <c r="D34621" s="112"/>
    </row>
    <row r="34622" spans="4:4">
      <c r="D34622" s="112"/>
    </row>
    <row r="34623" spans="4:4">
      <c r="D34623" s="112"/>
    </row>
    <row r="34624" spans="4:4">
      <c r="D34624" s="112"/>
    </row>
    <row r="34625" spans="4:4">
      <c r="D34625" s="112"/>
    </row>
    <row r="34626" spans="4:4">
      <c r="D34626" s="112"/>
    </row>
    <row r="34627" spans="4:4">
      <c r="D34627" s="112"/>
    </row>
    <row r="34628" spans="4:4">
      <c r="D34628" s="112"/>
    </row>
    <row r="34629" spans="4:4">
      <c r="D34629" s="112"/>
    </row>
    <row r="34630" spans="4:4">
      <c r="D34630" s="112"/>
    </row>
    <row r="34631" spans="4:4">
      <c r="D34631" s="112"/>
    </row>
    <row r="34632" spans="4:4">
      <c r="D34632" s="112"/>
    </row>
    <row r="34633" spans="4:4">
      <c r="D34633" s="112"/>
    </row>
    <row r="34634" spans="4:4">
      <c r="D34634" s="112"/>
    </row>
    <row r="34635" spans="4:4">
      <c r="D34635" s="112"/>
    </row>
    <row r="34636" spans="4:4">
      <c r="D34636" s="112"/>
    </row>
    <row r="34637" spans="4:4">
      <c r="D34637" s="112"/>
    </row>
    <row r="34638" spans="4:4">
      <c r="D34638" s="112"/>
    </row>
    <row r="34639" spans="4:4">
      <c r="D34639" s="112"/>
    </row>
    <row r="34640" spans="4:4">
      <c r="D34640" s="112"/>
    </row>
    <row r="34641" spans="4:4">
      <c r="D34641" s="112"/>
    </row>
    <row r="34642" spans="4:4">
      <c r="D34642" s="112"/>
    </row>
    <row r="34643" spans="4:4">
      <c r="D34643" s="112"/>
    </row>
    <row r="34644" spans="4:4">
      <c r="D34644" s="112"/>
    </row>
    <row r="34645" spans="4:4">
      <c r="D34645" s="112"/>
    </row>
    <row r="34646" spans="4:4">
      <c r="D34646" s="112"/>
    </row>
    <row r="34647" spans="4:4">
      <c r="D34647" s="112"/>
    </row>
    <row r="34648" spans="4:4">
      <c r="D34648" s="112"/>
    </row>
    <row r="34649" spans="4:4">
      <c r="D34649" s="112"/>
    </row>
    <row r="34650" spans="4:4">
      <c r="D34650" s="112"/>
    </row>
    <row r="34651" spans="4:4">
      <c r="D34651" s="112"/>
    </row>
    <row r="34652" spans="4:4">
      <c r="D34652" s="112"/>
    </row>
    <row r="34653" spans="4:4">
      <c r="D34653" s="112"/>
    </row>
    <row r="34654" spans="4:4">
      <c r="D34654" s="112"/>
    </row>
    <row r="34655" spans="4:4">
      <c r="D34655" s="112"/>
    </row>
    <row r="34656" spans="4:4">
      <c r="D34656" s="112"/>
    </row>
    <row r="34657" spans="4:4">
      <c r="D34657" s="112"/>
    </row>
    <row r="34658" spans="4:4">
      <c r="D34658" s="112"/>
    </row>
    <row r="34659" spans="4:4">
      <c r="D34659" s="112"/>
    </row>
    <row r="34660" spans="4:4">
      <c r="D34660" s="112"/>
    </row>
    <row r="34661" spans="4:4">
      <c r="D34661" s="112"/>
    </row>
    <row r="34662" spans="4:4">
      <c r="D34662" s="112"/>
    </row>
    <row r="34663" spans="4:4">
      <c r="D34663" s="112"/>
    </row>
    <row r="34664" spans="4:4">
      <c r="D34664" s="112"/>
    </row>
    <row r="34665" spans="4:4">
      <c r="D34665" s="112"/>
    </row>
    <row r="34666" spans="4:4">
      <c r="D34666" s="112"/>
    </row>
    <row r="34667" spans="4:4">
      <c r="D34667" s="112"/>
    </row>
    <row r="34668" spans="4:4">
      <c r="D34668" s="112"/>
    </row>
    <row r="34669" spans="4:4">
      <c r="D34669" s="112"/>
    </row>
    <row r="34670" spans="4:4">
      <c r="D34670" s="112"/>
    </row>
    <row r="34671" spans="4:4">
      <c r="D34671" s="112"/>
    </row>
    <row r="34672" spans="4:4">
      <c r="D34672" s="112"/>
    </row>
    <row r="34673" spans="4:4">
      <c r="D34673" s="112"/>
    </row>
    <row r="34674" spans="4:4">
      <c r="D34674" s="112"/>
    </row>
    <row r="34675" spans="4:4">
      <c r="D34675" s="112"/>
    </row>
    <row r="34676" spans="4:4">
      <c r="D34676" s="112"/>
    </row>
    <row r="34677" spans="4:4">
      <c r="D34677" s="112"/>
    </row>
    <row r="34678" spans="4:4">
      <c r="D34678" s="112"/>
    </row>
    <row r="34679" spans="4:4">
      <c r="D34679" s="112"/>
    </row>
    <row r="34680" spans="4:4">
      <c r="D34680" s="112"/>
    </row>
    <row r="34681" spans="4:4">
      <c r="D34681" s="112"/>
    </row>
    <row r="34682" spans="4:4">
      <c r="D34682" s="112"/>
    </row>
    <row r="34683" spans="4:4">
      <c r="D34683" s="112"/>
    </row>
    <row r="34684" spans="4:4">
      <c r="D34684" s="112"/>
    </row>
    <row r="34685" spans="4:4">
      <c r="D34685" s="112"/>
    </row>
    <row r="34686" spans="4:4">
      <c r="D34686" s="112"/>
    </row>
    <row r="34687" spans="4:4">
      <c r="D34687" s="112"/>
    </row>
    <row r="34688" spans="4:4">
      <c r="D34688" s="112"/>
    </row>
    <row r="34689" spans="4:4">
      <c r="D34689" s="112"/>
    </row>
    <row r="34690" spans="4:4">
      <c r="D34690" s="112"/>
    </row>
    <row r="34691" spans="4:4">
      <c r="D34691" s="112"/>
    </row>
    <row r="34692" spans="4:4">
      <c r="D34692" s="112"/>
    </row>
    <row r="34693" spans="4:4">
      <c r="D34693" s="112"/>
    </row>
    <row r="34694" spans="4:4">
      <c r="D34694" s="112"/>
    </row>
    <row r="34695" spans="4:4">
      <c r="D34695" s="112"/>
    </row>
    <row r="34696" spans="4:4">
      <c r="D34696" s="112"/>
    </row>
    <row r="34697" spans="4:4">
      <c r="D34697" s="112"/>
    </row>
    <row r="34698" spans="4:4">
      <c r="D34698" s="112"/>
    </row>
    <row r="34699" spans="4:4">
      <c r="D34699" s="112"/>
    </row>
    <row r="34700" spans="4:4">
      <c r="D34700" s="112"/>
    </row>
    <row r="34701" spans="4:4">
      <c r="D34701" s="112"/>
    </row>
    <row r="34702" spans="4:4">
      <c r="D34702" s="112"/>
    </row>
    <row r="34703" spans="4:4">
      <c r="D34703" s="112"/>
    </row>
    <row r="34704" spans="4:4">
      <c r="D34704" s="112"/>
    </row>
    <row r="34705" spans="4:4">
      <c r="D34705" s="112"/>
    </row>
    <row r="34706" spans="4:4">
      <c r="D34706" s="112"/>
    </row>
    <row r="34707" spans="4:4">
      <c r="D34707" s="112"/>
    </row>
    <row r="34708" spans="4:4">
      <c r="D34708" s="112"/>
    </row>
    <row r="34709" spans="4:4">
      <c r="D34709" s="112"/>
    </row>
    <row r="34710" spans="4:4">
      <c r="D34710" s="112"/>
    </row>
    <row r="34711" spans="4:4">
      <c r="D34711" s="112"/>
    </row>
    <row r="34712" spans="4:4">
      <c r="D34712" s="112"/>
    </row>
    <row r="34713" spans="4:4">
      <c r="D34713" s="112"/>
    </row>
    <row r="34714" spans="4:4">
      <c r="D34714" s="112"/>
    </row>
    <row r="34715" spans="4:4">
      <c r="D34715" s="112"/>
    </row>
    <row r="34716" spans="4:4">
      <c r="D34716" s="112"/>
    </row>
    <row r="34717" spans="4:4">
      <c r="D34717" s="112"/>
    </row>
    <row r="34718" spans="4:4">
      <c r="D34718" s="112"/>
    </row>
    <row r="34719" spans="4:4">
      <c r="D34719" s="112"/>
    </row>
    <row r="34720" spans="4:4">
      <c r="D34720" s="112"/>
    </row>
    <row r="34721" spans="4:4">
      <c r="D34721" s="112"/>
    </row>
    <row r="34722" spans="4:4">
      <c r="D34722" s="112"/>
    </row>
    <row r="34723" spans="4:4">
      <c r="D34723" s="112"/>
    </row>
    <row r="34724" spans="4:4">
      <c r="D34724" s="112"/>
    </row>
    <row r="34725" spans="4:4">
      <c r="D34725" s="112"/>
    </row>
    <row r="34726" spans="4:4">
      <c r="D34726" s="112"/>
    </row>
    <row r="34727" spans="4:4">
      <c r="D34727" s="112"/>
    </row>
    <row r="34728" spans="4:4">
      <c r="D34728" s="112"/>
    </row>
    <row r="34729" spans="4:4">
      <c r="D34729" s="112"/>
    </row>
    <row r="34730" spans="4:4">
      <c r="D34730" s="112"/>
    </row>
    <row r="34731" spans="4:4">
      <c r="D34731" s="112"/>
    </row>
    <row r="34732" spans="4:4">
      <c r="D34732" s="112"/>
    </row>
    <row r="34733" spans="4:4">
      <c r="D34733" s="112"/>
    </row>
    <row r="34734" spans="4:4">
      <c r="D34734" s="112"/>
    </row>
    <row r="34735" spans="4:4">
      <c r="D34735" s="112"/>
    </row>
    <row r="34736" spans="4:4">
      <c r="D34736" s="112"/>
    </row>
    <row r="34737" spans="4:4">
      <c r="D34737" s="112"/>
    </row>
    <row r="34738" spans="4:4">
      <c r="D34738" s="112"/>
    </row>
    <row r="34739" spans="4:4">
      <c r="D34739" s="112"/>
    </row>
    <row r="34740" spans="4:4">
      <c r="D34740" s="112"/>
    </row>
    <row r="34741" spans="4:4">
      <c r="D34741" s="112"/>
    </row>
    <row r="34742" spans="4:4">
      <c r="D34742" s="112"/>
    </row>
    <row r="34743" spans="4:4">
      <c r="D34743" s="112"/>
    </row>
    <row r="34744" spans="4:4">
      <c r="D34744" s="112"/>
    </row>
    <row r="34745" spans="4:4">
      <c r="D34745" s="112"/>
    </row>
    <row r="34746" spans="4:4">
      <c r="D34746" s="112"/>
    </row>
    <row r="34747" spans="4:4">
      <c r="D34747" s="112"/>
    </row>
    <row r="34748" spans="4:4">
      <c r="D34748" s="112"/>
    </row>
    <row r="34749" spans="4:4">
      <c r="D34749" s="112"/>
    </row>
    <row r="34750" spans="4:4">
      <c r="D34750" s="112"/>
    </row>
    <row r="34751" spans="4:4">
      <c r="D34751" s="112"/>
    </row>
    <row r="34752" spans="4:4">
      <c r="D34752" s="112"/>
    </row>
    <row r="34753" spans="4:4">
      <c r="D34753" s="112"/>
    </row>
    <row r="34754" spans="4:4">
      <c r="D34754" s="112"/>
    </row>
    <row r="34755" spans="4:4">
      <c r="D34755" s="112"/>
    </row>
    <row r="34756" spans="4:4">
      <c r="D34756" s="112"/>
    </row>
    <row r="34757" spans="4:4">
      <c r="D34757" s="112"/>
    </row>
    <row r="34758" spans="4:4">
      <c r="D34758" s="112"/>
    </row>
    <row r="34759" spans="4:4">
      <c r="D34759" s="112"/>
    </row>
    <row r="34760" spans="4:4">
      <c r="D34760" s="112"/>
    </row>
    <row r="34761" spans="4:4">
      <c r="D34761" s="112"/>
    </row>
    <row r="34762" spans="4:4">
      <c r="D34762" s="112"/>
    </row>
    <row r="34763" spans="4:4">
      <c r="D34763" s="112"/>
    </row>
    <row r="34764" spans="4:4">
      <c r="D34764" s="112"/>
    </row>
    <row r="34765" spans="4:4">
      <c r="D34765" s="112"/>
    </row>
    <row r="34766" spans="4:4">
      <c r="D34766" s="112"/>
    </row>
    <row r="34767" spans="4:4">
      <c r="D34767" s="112"/>
    </row>
    <row r="34768" spans="4:4">
      <c r="D34768" s="112"/>
    </row>
    <row r="34769" spans="4:4">
      <c r="D34769" s="112"/>
    </row>
    <row r="34770" spans="4:4">
      <c r="D34770" s="112"/>
    </row>
    <row r="34771" spans="4:4">
      <c r="D34771" s="112"/>
    </row>
    <row r="34772" spans="4:4">
      <c r="D34772" s="112"/>
    </row>
    <row r="34773" spans="4:4">
      <c r="D34773" s="112"/>
    </row>
    <row r="34774" spans="4:4">
      <c r="D34774" s="112"/>
    </row>
    <row r="34775" spans="4:4">
      <c r="D34775" s="112"/>
    </row>
    <row r="34776" spans="4:4">
      <c r="D34776" s="112"/>
    </row>
    <row r="34777" spans="4:4">
      <c r="D34777" s="112"/>
    </row>
    <row r="34778" spans="4:4">
      <c r="D34778" s="112"/>
    </row>
    <row r="34779" spans="4:4">
      <c r="D34779" s="112"/>
    </row>
    <row r="34780" spans="4:4">
      <c r="D34780" s="112"/>
    </row>
    <row r="34781" spans="4:4">
      <c r="D34781" s="112"/>
    </row>
    <row r="34782" spans="4:4">
      <c r="D34782" s="112"/>
    </row>
    <row r="34783" spans="4:4">
      <c r="D34783" s="112"/>
    </row>
    <row r="34784" spans="4:4">
      <c r="D34784" s="112"/>
    </row>
    <row r="34785" spans="4:4">
      <c r="D34785" s="112"/>
    </row>
    <row r="34786" spans="4:4">
      <c r="D34786" s="112"/>
    </row>
    <row r="34787" spans="4:4">
      <c r="D34787" s="112"/>
    </row>
    <row r="34788" spans="4:4">
      <c r="D34788" s="112"/>
    </row>
    <row r="34789" spans="4:4">
      <c r="D34789" s="112"/>
    </row>
    <row r="34790" spans="4:4">
      <c r="D34790" s="112"/>
    </row>
    <row r="34791" spans="4:4">
      <c r="D34791" s="112"/>
    </row>
    <row r="34792" spans="4:4">
      <c r="D34792" s="112"/>
    </row>
    <row r="34793" spans="4:4">
      <c r="D34793" s="112"/>
    </row>
    <row r="34794" spans="4:4">
      <c r="D34794" s="112"/>
    </row>
    <row r="34795" spans="4:4">
      <c r="D34795" s="112"/>
    </row>
    <row r="34796" spans="4:4">
      <c r="D34796" s="112"/>
    </row>
    <row r="34797" spans="4:4">
      <c r="D34797" s="112"/>
    </row>
    <row r="34798" spans="4:4">
      <c r="D34798" s="112"/>
    </row>
    <row r="34799" spans="4:4">
      <c r="D34799" s="112"/>
    </row>
    <row r="34800" spans="4:4">
      <c r="D34800" s="112"/>
    </row>
    <row r="34801" spans="4:4">
      <c r="D34801" s="112"/>
    </row>
    <row r="34802" spans="4:4">
      <c r="D34802" s="112"/>
    </row>
    <row r="34803" spans="4:4">
      <c r="D34803" s="112"/>
    </row>
    <row r="34804" spans="4:4">
      <c r="D34804" s="112"/>
    </row>
    <row r="34805" spans="4:4">
      <c r="D34805" s="112"/>
    </row>
    <row r="34806" spans="4:4">
      <c r="D34806" s="112"/>
    </row>
    <row r="34807" spans="4:4">
      <c r="D34807" s="112"/>
    </row>
    <row r="34808" spans="4:4">
      <c r="D34808" s="112"/>
    </row>
    <row r="34809" spans="4:4">
      <c r="D34809" s="112"/>
    </row>
    <row r="34810" spans="4:4">
      <c r="D34810" s="112"/>
    </row>
    <row r="34811" spans="4:4">
      <c r="D34811" s="112"/>
    </row>
    <row r="34812" spans="4:4">
      <c r="D34812" s="112"/>
    </row>
    <row r="34813" spans="4:4">
      <c r="D34813" s="112"/>
    </row>
    <row r="34814" spans="4:4">
      <c r="D34814" s="112"/>
    </row>
    <row r="34815" spans="4:4">
      <c r="D34815" s="112"/>
    </row>
    <row r="34816" spans="4:4">
      <c r="D34816" s="112"/>
    </row>
    <row r="34817" spans="4:4">
      <c r="D34817" s="112"/>
    </row>
    <row r="34818" spans="4:4">
      <c r="D34818" s="112"/>
    </row>
    <row r="34819" spans="4:4">
      <c r="D34819" s="112"/>
    </row>
    <row r="34820" spans="4:4">
      <c r="D34820" s="112"/>
    </row>
    <row r="34821" spans="4:4">
      <c r="D34821" s="112"/>
    </row>
    <row r="34822" spans="4:4">
      <c r="D34822" s="112"/>
    </row>
    <row r="34823" spans="4:4">
      <c r="D34823" s="112"/>
    </row>
    <row r="34824" spans="4:4">
      <c r="D34824" s="112"/>
    </row>
    <row r="34825" spans="4:4">
      <c r="D34825" s="112"/>
    </row>
    <row r="34826" spans="4:4">
      <c r="D34826" s="112"/>
    </row>
    <row r="34827" spans="4:4">
      <c r="D34827" s="112"/>
    </row>
    <row r="34828" spans="4:4">
      <c r="D34828" s="112"/>
    </row>
    <row r="34829" spans="4:4">
      <c r="D34829" s="112"/>
    </row>
    <row r="34830" spans="4:4">
      <c r="D34830" s="112"/>
    </row>
    <row r="34831" spans="4:4">
      <c r="D34831" s="112"/>
    </row>
    <row r="34832" spans="4:4">
      <c r="D34832" s="112"/>
    </row>
    <row r="34833" spans="4:4">
      <c r="D34833" s="112"/>
    </row>
    <row r="34834" spans="4:4">
      <c r="D34834" s="112"/>
    </row>
    <row r="34835" spans="4:4">
      <c r="D34835" s="112"/>
    </row>
    <row r="34836" spans="4:4">
      <c r="D34836" s="112"/>
    </row>
    <row r="34837" spans="4:4">
      <c r="D34837" s="112"/>
    </row>
    <row r="34838" spans="4:4">
      <c r="D34838" s="112"/>
    </row>
    <row r="34839" spans="4:4">
      <c r="D34839" s="112"/>
    </row>
    <row r="34840" spans="4:4">
      <c r="D34840" s="112"/>
    </row>
    <row r="34841" spans="4:4">
      <c r="D34841" s="112"/>
    </row>
    <row r="34842" spans="4:4">
      <c r="D34842" s="112"/>
    </row>
    <row r="34843" spans="4:4">
      <c r="D34843" s="112"/>
    </row>
    <row r="34844" spans="4:4">
      <c r="D34844" s="112"/>
    </row>
    <row r="34845" spans="4:4">
      <c r="D34845" s="112"/>
    </row>
    <row r="34846" spans="4:4">
      <c r="D34846" s="112"/>
    </row>
    <row r="34847" spans="4:4">
      <c r="D34847" s="112"/>
    </row>
    <row r="34848" spans="4:4">
      <c r="D34848" s="112"/>
    </row>
    <row r="34849" spans="4:4">
      <c r="D34849" s="112"/>
    </row>
    <row r="34850" spans="4:4">
      <c r="D34850" s="112"/>
    </row>
    <row r="34851" spans="4:4">
      <c r="D34851" s="112"/>
    </row>
    <row r="34852" spans="4:4">
      <c r="D34852" s="112"/>
    </row>
    <row r="34853" spans="4:4">
      <c r="D34853" s="112"/>
    </row>
    <row r="34854" spans="4:4">
      <c r="D34854" s="112"/>
    </row>
    <row r="34855" spans="4:4">
      <c r="D34855" s="112"/>
    </row>
    <row r="34856" spans="4:4">
      <c r="D34856" s="112"/>
    </row>
    <row r="34857" spans="4:4">
      <c r="D34857" s="112"/>
    </row>
    <row r="34858" spans="4:4">
      <c r="D34858" s="112"/>
    </row>
    <row r="34859" spans="4:4">
      <c r="D34859" s="112"/>
    </row>
    <row r="34860" spans="4:4">
      <c r="D34860" s="112"/>
    </row>
    <row r="34861" spans="4:4">
      <c r="D34861" s="112"/>
    </row>
    <row r="34862" spans="4:4">
      <c r="D34862" s="112"/>
    </row>
    <row r="34863" spans="4:4">
      <c r="D34863" s="112"/>
    </row>
    <row r="34864" spans="4:4">
      <c r="D34864" s="112"/>
    </row>
    <row r="34865" spans="4:4">
      <c r="D34865" s="112"/>
    </row>
    <row r="34866" spans="4:4">
      <c r="D34866" s="112"/>
    </row>
    <row r="34867" spans="4:4">
      <c r="D34867" s="112"/>
    </row>
    <row r="34868" spans="4:4">
      <c r="D34868" s="112"/>
    </row>
    <row r="34869" spans="4:4">
      <c r="D34869" s="112"/>
    </row>
    <row r="34870" spans="4:4">
      <c r="D34870" s="112"/>
    </row>
    <row r="34871" spans="4:4">
      <c r="D34871" s="112"/>
    </row>
    <row r="34872" spans="4:4">
      <c r="D34872" s="112"/>
    </row>
    <row r="34873" spans="4:4">
      <c r="D34873" s="112"/>
    </row>
    <row r="34874" spans="4:4">
      <c r="D34874" s="112"/>
    </row>
    <row r="34875" spans="4:4">
      <c r="D34875" s="112"/>
    </row>
    <row r="34876" spans="4:4">
      <c r="D34876" s="112"/>
    </row>
    <row r="34877" spans="4:4">
      <c r="D34877" s="112"/>
    </row>
    <row r="34878" spans="4:4">
      <c r="D34878" s="112"/>
    </row>
    <row r="34879" spans="4:4">
      <c r="D34879" s="112"/>
    </row>
    <row r="34880" spans="4:4">
      <c r="D34880" s="112"/>
    </row>
    <row r="34881" spans="4:4">
      <c r="D34881" s="112"/>
    </row>
    <row r="34882" spans="4:4">
      <c r="D34882" s="112"/>
    </row>
    <row r="34883" spans="4:4">
      <c r="D34883" s="112"/>
    </row>
    <row r="34884" spans="4:4">
      <c r="D34884" s="112"/>
    </row>
    <row r="34885" spans="4:4">
      <c r="D34885" s="112"/>
    </row>
    <row r="34886" spans="4:4">
      <c r="D34886" s="112"/>
    </row>
    <row r="34887" spans="4:4">
      <c r="D34887" s="112"/>
    </row>
    <row r="34888" spans="4:4">
      <c r="D34888" s="112"/>
    </row>
    <row r="34889" spans="4:4">
      <c r="D34889" s="112"/>
    </row>
    <row r="34890" spans="4:4">
      <c r="D34890" s="112"/>
    </row>
    <row r="34891" spans="4:4">
      <c r="D34891" s="112"/>
    </row>
    <row r="34892" spans="4:4">
      <c r="D34892" s="112"/>
    </row>
    <row r="34893" spans="4:4">
      <c r="D34893" s="112"/>
    </row>
    <row r="34894" spans="4:4">
      <c r="D34894" s="112"/>
    </row>
    <row r="34895" spans="4:4">
      <c r="D34895" s="112"/>
    </row>
    <row r="34896" spans="4:4">
      <c r="D34896" s="112"/>
    </row>
    <row r="34897" spans="4:4">
      <c r="D34897" s="112"/>
    </row>
    <row r="34898" spans="4:4">
      <c r="D34898" s="112"/>
    </row>
    <row r="34899" spans="4:4">
      <c r="D34899" s="112"/>
    </row>
    <row r="34900" spans="4:4">
      <c r="D34900" s="112"/>
    </row>
    <row r="34901" spans="4:4">
      <c r="D34901" s="112"/>
    </row>
    <row r="34902" spans="4:4">
      <c r="D34902" s="112"/>
    </row>
    <row r="34903" spans="4:4">
      <c r="D34903" s="112"/>
    </row>
    <row r="34904" spans="4:4">
      <c r="D34904" s="112"/>
    </row>
    <row r="34905" spans="4:4">
      <c r="D34905" s="112"/>
    </row>
    <row r="34906" spans="4:4">
      <c r="D34906" s="112"/>
    </row>
    <row r="34907" spans="4:4">
      <c r="D34907" s="112"/>
    </row>
    <row r="34908" spans="4:4">
      <c r="D34908" s="112"/>
    </row>
    <row r="34909" spans="4:4">
      <c r="D34909" s="112"/>
    </row>
    <row r="34910" spans="4:4">
      <c r="D34910" s="112"/>
    </row>
    <row r="34911" spans="4:4">
      <c r="D34911" s="112"/>
    </row>
    <row r="34912" spans="4:4">
      <c r="D34912" s="112"/>
    </row>
    <row r="34913" spans="4:4">
      <c r="D34913" s="112"/>
    </row>
    <row r="34914" spans="4:4">
      <c r="D34914" s="112"/>
    </row>
    <row r="34915" spans="4:4">
      <c r="D34915" s="112"/>
    </row>
    <row r="34916" spans="4:4">
      <c r="D34916" s="112"/>
    </row>
    <row r="34917" spans="4:4">
      <c r="D34917" s="112"/>
    </row>
    <row r="34918" spans="4:4">
      <c r="D34918" s="112"/>
    </row>
    <row r="34919" spans="4:4">
      <c r="D34919" s="112"/>
    </row>
    <row r="34920" spans="4:4">
      <c r="D34920" s="112"/>
    </row>
    <row r="34921" spans="4:4">
      <c r="D34921" s="112"/>
    </row>
    <row r="34922" spans="4:4">
      <c r="D34922" s="112"/>
    </row>
    <row r="34923" spans="4:4">
      <c r="D34923" s="112"/>
    </row>
    <row r="34924" spans="4:4">
      <c r="D34924" s="112"/>
    </row>
    <row r="34925" spans="4:4">
      <c r="D34925" s="112"/>
    </row>
    <row r="34926" spans="4:4">
      <c r="D34926" s="112"/>
    </row>
    <row r="34927" spans="4:4">
      <c r="D34927" s="112"/>
    </row>
    <row r="34928" spans="4:4">
      <c r="D34928" s="112"/>
    </row>
    <row r="34929" spans="4:4">
      <c r="D34929" s="112"/>
    </row>
    <row r="34930" spans="4:4">
      <c r="D34930" s="112"/>
    </row>
    <row r="34931" spans="4:4">
      <c r="D34931" s="112"/>
    </row>
    <row r="34932" spans="4:4">
      <c r="D34932" s="112"/>
    </row>
    <row r="34933" spans="4:4">
      <c r="D34933" s="112"/>
    </row>
    <row r="34934" spans="4:4">
      <c r="D34934" s="112"/>
    </row>
    <row r="34935" spans="4:4">
      <c r="D34935" s="112"/>
    </row>
    <row r="34936" spans="4:4">
      <c r="D34936" s="112"/>
    </row>
    <row r="34937" spans="4:4">
      <c r="D34937" s="112"/>
    </row>
    <row r="34938" spans="4:4">
      <c r="D34938" s="112"/>
    </row>
    <row r="34939" spans="4:4">
      <c r="D34939" s="112"/>
    </row>
    <row r="34940" spans="4:4">
      <c r="D34940" s="112"/>
    </row>
    <row r="34941" spans="4:4">
      <c r="D34941" s="112"/>
    </row>
    <row r="34942" spans="4:4">
      <c r="D34942" s="112"/>
    </row>
    <row r="34943" spans="4:4">
      <c r="D34943" s="112"/>
    </row>
    <row r="34944" spans="4:4">
      <c r="D34944" s="112"/>
    </row>
    <row r="34945" spans="4:4">
      <c r="D34945" s="112"/>
    </row>
    <row r="34946" spans="4:4">
      <c r="D34946" s="112"/>
    </row>
    <row r="34947" spans="4:4">
      <c r="D34947" s="112"/>
    </row>
    <row r="34948" spans="4:4">
      <c r="D34948" s="112"/>
    </row>
    <row r="34949" spans="4:4">
      <c r="D34949" s="112"/>
    </row>
    <row r="34950" spans="4:4">
      <c r="D34950" s="112"/>
    </row>
    <row r="34951" spans="4:4">
      <c r="D34951" s="112"/>
    </row>
    <row r="34952" spans="4:4">
      <c r="D34952" s="112"/>
    </row>
    <row r="34953" spans="4:4">
      <c r="D34953" s="112"/>
    </row>
    <row r="34954" spans="4:4">
      <c r="D34954" s="112"/>
    </row>
    <row r="34955" spans="4:4">
      <c r="D34955" s="112"/>
    </row>
    <row r="34956" spans="4:4">
      <c r="D34956" s="112"/>
    </row>
    <row r="34957" spans="4:4">
      <c r="D34957" s="112"/>
    </row>
    <row r="34958" spans="4:4">
      <c r="D34958" s="112"/>
    </row>
    <row r="34959" spans="4:4">
      <c r="D34959" s="112"/>
    </row>
    <row r="34960" spans="4:4">
      <c r="D34960" s="112"/>
    </row>
    <row r="34961" spans="4:4">
      <c r="D34961" s="112"/>
    </row>
    <row r="34962" spans="4:4">
      <c r="D34962" s="112"/>
    </row>
    <row r="34963" spans="4:4">
      <c r="D34963" s="112"/>
    </row>
    <row r="34964" spans="4:4">
      <c r="D34964" s="112"/>
    </row>
    <row r="34965" spans="4:4">
      <c r="D34965" s="112"/>
    </row>
    <row r="34966" spans="4:4">
      <c r="D34966" s="112"/>
    </row>
    <row r="34967" spans="4:4">
      <c r="D34967" s="112"/>
    </row>
    <row r="34968" spans="4:4">
      <c r="D34968" s="112"/>
    </row>
    <row r="34969" spans="4:4">
      <c r="D34969" s="112"/>
    </row>
    <row r="34970" spans="4:4">
      <c r="D34970" s="112"/>
    </row>
    <row r="34971" spans="4:4">
      <c r="D34971" s="112"/>
    </row>
    <row r="34972" spans="4:4">
      <c r="D34972" s="112"/>
    </row>
    <row r="34973" spans="4:4">
      <c r="D34973" s="112"/>
    </row>
    <row r="34974" spans="4:4">
      <c r="D34974" s="112"/>
    </row>
    <row r="34975" spans="4:4">
      <c r="D34975" s="112"/>
    </row>
    <row r="34976" spans="4:4">
      <c r="D34976" s="112"/>
    </row>
    <row r="34977" spans="4:4">
      <c r="D34977" s="112"/>
    </row>
    <row r="34978" spans="4:4">
      <c r="D34978" s="112"/>
    </row>
    <row r="34979" spans="4:4">
      <c r="D34979" s="112"/>
    </row>
    <row r="34980" spans="4:4">
      <c r="D34980" s="112"/>
    </row>
    <row r="34981" spans="4:4">
      <c r="D34981" s="112"/>
    </row>
    <row r="34982" spans="4:4">
      <c r="D34982" s="112"/>
    </row>
    <row r="34983" spans="4:4">
      <c r="D34983" s="112"/>
    </row>
    <row r="34984" spans="4:4">
      <c r="D34984" s="112"/>
    </row>
    <row r="34985" spans="4:4">
      <c r="D34985" s="112"/>
    </row>
    <row r="34986" spans="4:4">
      <c r="D34986" s="112"/>
    </row>
    <row r="34987" spans="4:4">
      <c r="D34987" s="112"/>
    </row>
    <row r="34988" spans="4:4">
      <c r="D34988" s="112"/>
    </row>
    <row r="34989" spans="4:4">
      <c r="D34989" s="112"/>
    </row>
    <row r="34990" spans="4:4">
      <c r="D34990" s="112"/>
    </row>
    <row r="34991" spans="4:4">
      <c r="D34991" s="112"/>
    </row>
    <row r="34992" spans="4:4">
      <c r="D34992" s="112"/>
    </row>
    <row r="34993" spans="4:4">
      <c r="D34993" s="112"/>
    </row>
    <row r="34994" spans="4:4">
      <c r="D34994" s="112"/>
    </row>
    <row r="34995" spans="4:4">
      <c r="D34995" s="112"/>
    </row>
    <row r="34996" spans="4:4">
      <c r="D34996" s="112"/>
    </row>
    <row r="34997" spans="4:4">
      <c r="D34997" s="112"/>
    </row>
    <row r="34998" spans="4:4">
      <c r="D34998" s="112"/>
    </row>
    <row r="34999" spans="4:4">
      <c r="D34999" s="112"/>
    </row>
    <row r="35000" spans="4:4">
      <c r="D35000" s="112"/>
    </row>
    <row r="35001" spans="4:4">
      <c r="D35001" s="112"/>
    </row>
    <row r="35002" spans="4:4">
      <c r="D35002" s="112"/>
    </row>
    <row r="35003" spans="4:4">
      <c r="D35003" s="112"/>
    </row>
    <row r="35004" spans="4:4">
      <c r="D35004" s="112"/>
    </row>
    <row r="35005" spans="4:4">
      <c r="D35005" s="112"/>
    </row>
    <row r="35006" spans="4:4">
      <c r="D35006" s="112"/>
    </row>
    <row r="35007" spans="4:4">
      <c r="D35007" s="112"/>
    </row>
    <row r="35008" spans="4:4">
      <c r="D35008" s="112"/>
    </row>
    <row r="35009" spans="4:4">
      <c r="D35009" s="112"/>
    </row>
    <row r="35010" spans="4:4">
      <c r="D35010" s="112"/>
    </row>
    <row r="35011" spans="4:4">
      <c r="D35011" s="112"/>
    </row>
    <row r="35012" spans="4:4">
      <c r="D35012" s="112"/>
    </row>
    <row r="35013" spans="4:4">
      <c r="D35013" s="112"/>
    </row>
    <row r="35014" spans="4:4">
      <c r="D35014" s="112"/>
    </row>
    <row r="35015" spans="4:4">
      <c r="D35015" s="112"/>
    </row>
    <row r="35016" spans="4:4">
      <c r="D35016" s="112"/>
    </row>
    <row r="35017" spans="4:4">
      <c r="D35017" s="112"/>
    </row>
    <row r="35018" spans="4:4">
      <c r="D35018" s="112"/>
    </row>
    <row r="35019" spans="4:4">
      <c r="D35019" s="112"/>
    </row>
    <row r="35020" spans="4:4">
      <c r="D35020" s="112"/>
    </row>
    <row r="35021" spans="4:4">
      <c r="D35021" s="112"/>
    </row>
    <row r="35022" spans="4:4">
      <c r="D35022" s="112"/>
    </row>
    <row r="35023" spans="4:4">
      <c r="D35023" s="112"/>
    </row>
    <row r="35024" spans="4:4">
      <c r="D35024" s="112"/>
    </row>
    <row r="35025" spans="4:4">
      <c r="D35025" s="112"/>
    </row>
    <row r="35026" spans="4:4">
      <c r="D35026" s="112"/>
    </row>
    <row r="35027" spans="4:4">
      <c r="D35027" s="112"/>
    </row>
    <row r="35028" spans="4:4">
      <c r="D35028" s="112"/>
    </row>
    <row r="35029" spans="4:4">
      <c r="D35029" s="112"/>
    </row>
    <row r="35030" spans="4:4">
      <c r="D35030" s="112"/>
    </row>
    <row r="35031" spans="4:4">
      <c r="D35031" s="112"/>
    </row>
    <row r="35032" spans="4:4">
      <c r="D35032" s="112"/>
    </row>
    <row r="35033" spans="4:4">
      <c r="D35033" s="112"/>
    </row>
    <row r="35034" spans="4:4">
      <c r="D35034" s="112"/>
    </row>
    <row r="35035" spans="4:4">
      <c r="D35035" s="112"/>
    </row>
    <row r="35036" spans="4:4">
      <c r="D35036" s="112"/>
    </row>
    <row r="35037" spans="4:4">
      <c r="D35037" s="112"/>
    </row>
    <row r="35038" spans="4:4">
      <c r="D35038" s="112"/>
    </row>
    <row r="35039" spans="4:4">
      <c r="D35039" s="112"/>
    </row>
    <row r="35040" spans="4:4">
      <c r="D35040" s="112"/>
    </row>
    <row r="35041" spans="4:4">
      <c r="D35041" s="112"/>
    </row>
    <row r="35042" spans="4:4">
      <c r="D35042" s="112"/>
    </row>
    <row r="35043" spans="4:4">
      <c r="D35043" s="112"/>
    </row>
    <row r="35044" spans="4:4">
      <c r="D35044" s="112"/>
    </row>
    <row r="35045" spans="4:4">
      <c r="D35045" s="112"/>
    </row>
    <row r="35046" spans="4:4">
      <c r="D35046" s="112"/>
    </row>
    <row r="35047" spans="4:4">
      <c r="D35047" s="112"/>
    </row>
    <row r="35048" spans="4:4">
      <c r="D35048" s="112"/>
    </row>
    <row r="35049" spans="4:4">
      <c r="D35049" s="112"/>
    </row>
    <row r="35050" spans="4:4">
      <c r="D35050" s="112"/>
    </row>
    <row r="35051" spans="4:4">
      <c r="D35051" s="112"/>
    </row>
    <row r="35052" spans="4:4">
      <c r="D35052" s="112"/>
    </row>
    <row r="35053" spans="4:4">
      <c r="D35053" s="112"/>
    </row>
    <row r="35054" spans="4:4">
      <c r="D35054" s="112"/>
    </row>
    <row r="35055" spans="4:4">
      <c r="D35055" s="112"/>
    </row>
    <row r="35056" spans="4:4">
      <c r="D35056" s="112"/>
    </row>
    <row r="35057" spans="4:4">
      <c r="D35057" s="112"/>
    </row>
    <row r="35058" spans="4:4">
      <c r="D35058" s="112"/>
    </row>
    <row r="35059" spans="4:4">
      <c r="D35059" s="112"/>
    </row>
    <row r="35060" spans="4:4">
      <c r="D35060" s="112"/>
    </row>
    <row r="35061" spans="4:4">
      <c r="D35061" s="112"/>
    </row>
    <row r="35062" spans="4:4">
      <c r="D35062" s="112"/>
    </row>
    <row r="35063" spans="4:4">
      <c r="D35063" s="112"/>
    </row>
    <row r="35064" spans="4:4">
      <c r="D35064" s="112"/>
    </row>
    <row r="35065" spans="4:4">
      <c r="D35065" s="112"/>
    </row>
    <row r="35066" spans="4:4">
      <c r="D35066" s="112"/>
    </row>
    <row r="35067" spans="4:4">
      <c r="D35067" s="112"/>
    </row>
    <row r="35068" spans="4:4">
      <c r="D35068" s="112"/>
    </row>
    <row r="35069" spans="4:4">
      <c r="D35069" s="112"/>
    </row>
    <row r="35070" spans="4:4">
      <c r="D35070" s="112"/>
    </row>
    <row r="35071" spans="4:4">
      <c r="D35071" s="112"/>
    </row>
    <row r="35072" spans="4:4">
      <c r="D35072" s="112"/>
    </row>
    <row r="35073" spans="4:4">
      <c r="D35073" s="112"/>
    </row>
    <row r="35074" spans="4:4">
      <c r="D35074" s="112"/>
    </row>
    <row r="35075" spans="4:4">
      <c r="D35075" s="112"/>
    </row>
    <row r="35076" spans="4:4">
      <c r="D35076" s="112"/>
    </row>
    <row r="35077" spans="4:4">
      <c r="D35077" s="112"/>
    </row>
    <row r="35078" spans="4:4">
      <c r="D35078" s="112"/>
    </row>
    <row r="35079" spans="4:4">
      <c r="D35079" s="112"/>
    </row>
    <row r="35080" spans="4:4">
      <c r="D35080" s="112"/>
    </row>
    <row r="35081" spans="4:4">
      <c r="D35081" s="112"/>
    </row>
    <row r="35082" spans="4:4">
      <c r="D35082" s="112"/>
    </row>
    <row r="35083" spans="4:4">
      <c r="D35083" s="112"/>
    </row>
    <row r="35084" spans="4:4">
      <c r="D35084" s="112"/>
    </row>
    <row r="35085" spans="4:4">
      <c r="D35085" s="112"/>
    </row>
    <row r="35086" spans="4:4">
      <c r="D35086" s="112"/>
    </row>
    <row r="35087" spans="4:4">
      <c r="D35087" s="112"/>
    </row>
    <row r="35088" spans="4:4">
      <c r="D35088" s="112"/>
    </row>
    <row r="35089" spans="4:4">
      <c r="D35089" s="112"/>
    </row>
    <row r="35090" spans="4:4">
      <c r="D35090" s="112"/>
    </row>
    <row r="35091" spans="4:4">
      <c r="D35091" s="112"/>
    </row>
    <row r="35092" spans="4:4">
      <c r="D35092" s="112"/>
    </row>
    <row r="35093" spans="4:4">
      <c r="D35093" s="112"/>
    </row>
    <row r="35094" spans="4:4">
      <c r="D35094" s="112"/>
    </row>
    <row r="35095" spans="4:4">
      <c r="D35095" s="112"/>
    </row>
    <row r="35096" spans="4:4">
      <c r="D35096" s="112"/>
    </row>
    <row r="35097" spans="4:4">
      <c r="D35097" s="112"/>
    </row>
    <row r="35098" spans="4:4">
      <c r="D35098" s="112"/>
    </row>
    <row r="35099" spans="4:4">
      <c r="D35099" s="112"/>
    </row>
    <row r="35100" spans="4:4">
      <c r="D35100" s="112"/>
    </row>
    <row r="35101" spans="4:4">
      <c r="D35101" s="112"/>
    </row>
    <row r="35102" spans="4:4">
      <c r="D35102" s="112"/>
    </row>
    <row r="35103" spans="4:4">
      <c r="D35103" s="112"/>
    </row>
    <row r="35104" spans="4:4">
      <c r="D35104" s="112"/>
    </row>
    <row r="35105" spans="4:4">
      <c r="D35105" s="112"/>
    </row>
    <row r="35106" spans="4:4">
      <c r="D35106" s="112"/>
    </row>
    <row r="35107" spans="4:4">
      <c r="D35107" s="112"/>
    </row>
    <row r="35108" spans="4:4">
      <c r="D35108" s="112"/>
    </row>
    <row r="35109" spans="4:4">
      <c r="D35109" s="112"/>
    </row>
    <row r="35110" spans="4:4">
      <c r="D35110" s="112"/>
    </row>
    <row r="35111" spans="4:4">
      <c r="D35111" s="112"/>
    </row>
    <row r="35112" spans="4:4">
      <c r="D35112" s="112"/>
    </row>
    <row r="35113" spans="4:4">
      <c r="D35113" s="112"/>
    </row>
    <row r="35114" spans="4:4">
      <c r="D35114" s="112"/>
    </row>
    <row r="35115" spans="4:4">
      <c r="D35115" s="112"/>
    </row>
    <row r="35116" spans="4:4">
      <c r="D35116" s="112"/>
    </row>
    <row r="35117" spans="4:4">
      <c r="D35117" s="112"/>
    </row>
    <row r="35118" spans="4:4">
      <c r="D35118" s="112"/>
    </row>
    <row r="35119" spans="4:4">
      <c r="D35119" s="112"/>
    </row>
    <row r="35120" spans="4:4">
      <c r="D35120" s="112"/>
    </row>
    <row r="35121" spans="4:4">
      <c r="D35121" s="112"/>
    </row>
    <row r="35122" spans="4:4">
      <c r="D35122" s="112"/>
    </row>
    <row r="35123" spans="4:4">
      <c r="D35123" s="112"/>
    </row>
    <row r="35124" spans="4:4">
      <c r="D35124" s="112"/>
    </row>
    <row r="35125" spans="4:4">
      <c r="D35125" s="112"/>
    </row>
    <row r="35126" spans="4:4">
      <c r="D35126" s="112"/>
    </row>
    <row r="35127" spans="4:4">
      <c r="D35127" s="112"/>
    </row>
    <row r="35128" spans="4:4">
      <c r="D35128" s="112"/>
    </row>
    <row r="35129" spans="4:4">
      <c r="D35129" s="112"/>
    </row>
    <row r="35130" spans="4:4">
      <c r="D35130" s="112"/>
    </row>
    <row r="35131" spans="4:4">
      <c r="D35131" s="112"/>
    </row>
    <row r="35132" spans="4:4">
      <c r="D35132" s="112"/>
    </row>
    <row r="35133" spans="4:4">
      <c r="D35133" s="112"/>
    </row>
    <row r="35134" spans="4:4">
      <c r="D35134" s="112"/>
    </row>
    <row r="35135" spans="4:4">
      <c r="D35135" s="112"/>
    </row>
    <row r="35136" spans="4:4">
      <c r="D35136" s="112"/>
    </row>
    <row r="35137" spans="4:4">
      <c r="D35137" s="112"/>
    </row>
    <row r="35138" spans="4:4">
      <c r="D35138" s="112"/>
    </row>
    <row r="35139" spans="4:4">
      <c r="D35139" s="112"/>
    </row>
    <row r="35140" spans="4:4">
      <c r="D35140" s="112"/>
    </row>
    <row r="35141" spans="4:4">
      <c r="D35141" s="112"/>
    </row>
    <row r="35142" spans="4:4">
      <c r="D35142" s="112"/>
    </row>
    <row r="35143" spans="4:4">
      <c r="D35143" s="112"/>
    </row>
    <row r="35144" spans="4:4">
      <c r="D35144" s="112"/>
    </row>
    <row r="35145" spans="4:4">
      <c r="D35145" s="112"/>
    </row>
    <row r="35146" spans="4:4">
      <c r="D35146" s="112"/>
    </row>
    <row r="35147" spans="4:4">
      <c r="D35147" s="112"/>
    </row>
    <row r="35148" spans="4:4">
      <c r="D35148" s="112"/>
    </row>
    <row r="35149" spans="4:4">
      <c r="D35149" s="112"/>
    </row>
    <row r="35150" spans="4:4">
      <c r="D35150" s="112"/>
    </row>
    <row r="35151" spans="4:4">
      <c r="D35151" s="112"/>
    </row>
    <row r="35152" spans="4:4">
      <c r="D35152" s="112"/>
    </row>
    <row r="35153" spans="4:4">
      <c r="D35153" s="112"/>
    </row>
    <row r="35154" spans="4:4">
      <c r="D35154" s="112"/>
    </row>
    <row r="35155" spans="4:4">
      <c r="D35155" s="112"/>
    </row>
    <row r="35156" spans="4:4">
      <c r="D35156" s="112"/>
    </row>
    <row r="35157" spans="4:4">
      <c r="D35157" s="112"/>
    </row>
    <row r="35158" spans="4:4">
      <c r="D35158" s="112"/>
    </row>
    <row r="35159" spans="4:4">
      <c r="D35159" s="112"/>
    </row>
    <row r="35160" spans="4:4">
      <c r="D35160" s="112"/>
    </row>
    <row r="35161" spans="4:4">
      <c r="D35161" s="112"/>
    </row>
    <row r="35162" spans="4:4">
      <c r="D35162" s="112"/>
    </row>
    <row r="35163" spans="4:4">
      <c r="D35163" s="112"/>
    </row>
    <row r="35164" spans="4:4">
      <c r="D35164" s="112"/>
    </row>
    <row r="35165" spans="4:4">
      <c r="D35165" s="112"/>
    </row>
    <row r="35166" spans="4:4">
      <c r="D35166" s="112"/>
    </row>
    <row r="35167" spans="4:4">
      <c r="D35167" s="112"/>
    </row>
    <row r="35168" spans="4:4">
      <c r="D35168" s="112"/>
    </row>
    <row r="35169" spans="4:4">
      <c r="D35169" s="112"/>
    </row>
    <row r="35170" spans="4:4">
      <c r="D35170" s="112"/>
    </row>
    <row r="35171" spans="4:4">
      <c r="D35171" s="112"/>
    </row>
    <row r="35172" spans="4:4">
      <c r="D35172" s="112"/>
    </row>
    <row r="35173" spans="4:4">
      <c r="D35173" s="112"/>
    </row>
    <row r="35174" spans="4:4">
      <c r="D35174" s="112"/>
    </row>
    <row r="35175" spans="4:4">
      <c r="D35175" s="112"/>
    </row>
    <row r="35176" spans="4:4">
      <c r="D35176" s="112"/>
    </row>
    <row r="35177" spans="4:4">
      <c r="D35177" s="112"/>
    </row>
    <row r="35178" spans="4:4">
      <c r="D35178" s="112"/>
    </row>
    <row r="35179" spans="4:4">
      <c r="D35179" s="112"/>
    </row>
    <row r="35180" spans="4:4">
      <c r="D35180" s="112"/>
    </row>
    <row r="35181" spans="4:4">
      <c r="D35181" s="112"/>
    </row>
    <row r="35182" spans="4:4">
      <c r="D35182" s="112"/>
    </row>
    <row r="35183" spans="4:4">
      <c r="D35183" s="112"/>
    </row>
    <row r="35184" spans="4:4">
      <c r="D35184" s="112"/>
    </row>
    <row r="35185" spans="4:4">
      <c r="D35185" s="112"/>
    </row>
    <row r="35186" spans="4:4">
      <c r="D35186" s="112"/>
    </row>
    <row r="35187" spans="4:4">
      <c r="D35187" s="112"/>
    </row>
    <row r="35188" spans="4:4">
      <c r="D35188" s="112"/>
    </row>
    <row r="35189" spans="4:4">
      <c r="D35189" s="112"/>
    </row>
    <row r="35190" spans="4:4">
      <c r="D35190" s="112"/>
    </row>
    <row r="35191" spans="4:4">
      <c r="D35191" s="112"/>
    </row>
    <row r="35192" spans="4:4">
      <c r="D35192" s="112"/>
    </row>
    <row r="35193" spans="4:4">
      <c r="D35193" s="112"/>
    </row>
    <row r="35194" spans="4:4">
      <c r="D35194" s="112"/>
    </row>
    <row r="35195" spans="4:4">
      <c r="D35195" s="112"/>
    </row>
    <row r="35196" spans="4:4">
      <c r="D35196" s="112"/>
    </row>
    <row r="35197" spans="4:4">
      <c r="D35197" s="112"/>
    </row>
    <row r="35198" spans="4:4">
      <c r="D35198" s="112"/>
    </row>
    <row r="35199" spans="4:4">
      <c r="D35199" s="112"/>
    </row>
    <row r="35200" spans="4:4">
      <c r="D35200" s="112"/>
    </row>
    <row r="35201" spans="4:4">
      <c r="D35201" s="112"/>
    </row>
    <row r="35202" spans="4:4">
      <c r="D35202" s="112"/>
    </row>
    <row r="35203" spans="4:4">
      <c r="D35203" s="112"/>
    </row>
    <row r="35204" spans="4:4">
      <c r="D35204" s="112"/>
    </row>
    <row r="35205" spans="4:4">
      <c r="D35205" s="112"/>
    </row>
    <row r="35206" spans="4:4">
      <c r="D35206" s="112"/>
    </row>
    <row r="35207" spans="4:4">
      <c r="D35207" s="112"/>
    </row>
    <row r="35208" spans="4:4">
      <c r="D35208" s="112"/>
    </row>
    <row r="35209" spans="4:4">
      <c r="D35209" s="112"/>
    </row>
    <row r="35210" spans="4:4">
      <c r="D35210" s="112"/>
    </row>
    <row r="35211" spans="4:4">
      <c r="D35211" s="112"/>
    </row>
    <row r="35212" spans="4:4">
      <c r="D35212" s="112"/>
    </row>
    <row r="35213" spans="4:4">
      <c r="D35213" s="112"/>
    </row>
    <row r="35214" spans="4:4">
      <c r="D35214" s="112"/>
    </row>
    <row r="35215" spans="4:4">
      <c r="D35215" s="112"/>
    </row>
    <row r="35216" spans="4:4">
      <c r="D35216" s="112"/>
    </row>
    <row r="35217" spans="4:4">
      <c r="D35217" s="112"/>
    </row>
    <row r="35218" spans="4:4">
      <c r="D35218" s="112"/>
    </row>
    <row r="35219" spans="4:4">
      <c r="D35219" s="112"/>
    </row>
    <row r="35220" spans="4:4">
      <c r="D35220" s="112"/>
    </row>
    <row r="35221" spans="4:4">
      <c r="D35221" s="112"/>
    </row>
    <row r="35222" spans="4:4">
      <c r="D35222" s="112"/>
    </row>
    <row r="35223" spans="4:4">
      <c r="D35223" s="112"/>
    </row>
    <row r="35224" spans="4:4">
      <c r="D35224" s="112"/>
    </row>
    <row r="35225" spans="4:4">
      <c r="D35225" s="112"/>
    </row>
    <row r="35226" spans="4:4">
      <c r="D35226" s="112"/>
    </row>
    <row r="35227" spans="4:4">
      <c r="D35227" s="112"/>
    </row>
    <row r="35228" spans="4:4">
      <c r="D35228" s="112"/>
    </row>
    <row r="35229" spans="4:4">
      <c r="D35229" s="112"/>
    </row>
    <row r="35230" spans="4:4">
      <c r="D35230" s="112"/>
    </row>
    <row r="35231" spans="4:4">
      <c r="D35231" s="112"/>
    </row>
    <row r="35232" spans="4:4">
      <c r="D35232" s="112"/>
    </row>
    <row r="35233" spans="4:4">
      <c r="D35233" s="112"/>
    </row>
    <row r="35234" spans="4:4">
      <c r="D35234" s="112"/>
    </row>
    <row r="35235" spans="4:4">
      <c r="D35235" s="112"/>
    </row>
    <row r="35236" spans="4:4">
      <c r="D35236" s="112"/>
    </row>
    <row r="35237" spans="4:4">
      <c r="D35237" s="112"/>
    </row>
    <row r="35238" spans="4:4">
      <c r="D35238" s="112"/>
    </row>
    <row r="35239" spans="4:4">
      <c r="D35239" s="112"/>
    </row>
    <row r="35240" spans="4:4">
      <c r="D35240" s="112"/>
    </row>
    <row r="35241" spans="4:4">
      <c r="D35241" s="112"/>
    </row>
    <row r="35242" spans="4:4">
      <c r="D35242" s="112"/>
    </row>
    <row r="35243" spans="4:4">
      <c r="D35243" s="112"/>
    </row>
    <row r="35244" spans="4:4">
      <c r="D35244" s="112"/>
    </row>
    <row r="35245" spans="4:4">
      <c r="D35245" s="112"/>
    </row>
    <row r="35246" spans="4:4">
      <c r="D35246" s="112"/>
    </row>
    <row r="35247" spans="4:4">
      <c r="D35247" s="112"/>
    </row>
    <row r="35248" spans="4:4">
      <c r="D35248" s="112"/>
    </row>
    <row r="35249" spans="4:4">
      <c r="D35249" s="112"/>
    </row>
    <row r="35250" spans="4:4">
      <c r="D35250" s="112"/>
    </row>
    <row r="35251" spans="4:4">
      <c r="D35251" s="112"/>
    </row>
    <row r="35252" spans="4:4">
      <c r="D35252" s="112"/>
    </row>
    <row r="35253" spans="4:4">
      <c r="D35253" s="112"/>
    </row>
    <row r="35254" spans="4:4">
      <c r="D35254" s="112"/>
    </row>
    <row r="35255" spans="4:4">
      <c r="D35255" s="112"/>
    </row>
    <row r="35256" spans="4:4">
      <c r="D35256" s="112"/>
    </row>
    <row r="35257" spans="4:4">
      <c r="D35257" s="112"/>
    </row>
    <row r="35258" spans="4:4">
      <c r="D35258" s="112"/>
    </row>
    <row r="35259" spans="4:4">
      <c r="D35259" s="112"/>
    </row>
    <row r="35260" spans="4:4">
      <c r="D35260" s="112"/>
    </row>
    <row r="35261" spans="4:4">
      <c r="D35261" s="112"/>
    </row>
    <row r="35262" spans="4:4">
      <c r="D35262" s="112"/>
    </row>
    <row r="35263" spans="4:4">
      <c r="D35263" s="112"/>
    </row>
    <row r="35264" spans="4:4">
      <c r="D35264" s="112"/>
    </row>
    <row r="35265" spans="4:4">
      <c r="D35265" s="112"/>
    </row>
    <row r="35266" spans="4:4">
      <c r="D35266" s="112"/>
    </row>
    <row r="35267" spans="4:4">
      <c r="D35267" s="112"/>
    </row>
    <row r="35268" spans="4:4">
      <c r="D35268" s="112"/>
    </row>
    <row r="35269" spans="4:4">
      <c r="D35269" s="112"/>
    </row>
    <row r="35270" spans="4:4">
      <c r="D35270" s="112"/>
    </row>
    <row r="35271" spans="4:4">
      <c r="D35271" s="112"/>
    </row>
    <row r="35272" spans="4:4">
      <c r="D35272" s="112"/>
    </row>
    <row r="35273" spans="4:4">
      <c r="D35273" s="112"/>
    </row>
    <row r="35274" spans="4:4">
      <c r="D35274" s="112"/>
    </row>
    <row r="35275" spans="4:4">
      <c r="D35275" s="112"/>
    </row>
    <row r="35276" spans="4:4">
      <c r="D35276" s="112"/>
    </row>
    <row r="35277" spans="4:4">
      <c r="D35277" s="112"/>
    </row>
    <row r="35278" spans="4:4">
      <c r="D35278" s="112"/>
    </row>
    <row r="35279" spans="4:4">
      <c r="D35279" s="112"/>
    </row>
    <row r="35280" spans="4:4">
      <c r="D35280" s="112"/>
    </row>
    <row r="35281" spans="4:4">
      <c r="D35281" s="112"/>
    </row>
    <row r="35282" spans="4:4">
      <c r="D35282" s="112"/>
    </row>
    <row r="35283" spans="4:4">
      <c r="D35283" s="112"/>
    </row>
    <row r="35284" spans="4:4">
      <c r="D35284" s="112"/>
    </row>
    <row r="35285" spans="4:4">
      <c r="D35285" s="112"/>
    </row>
    <row r="35286" spans="4:4">
      <c r="D35286" s="112"/>
    </row>
    <row r="35287" spans="4:4">
      <c r="D35287" s="112"/>
    </row>
    <row r="35288" spans="4:4">
      <c r="D35288" s="112"/>
    </row>
    <row r="35289" spans="4:4">
      <c r="D35289" s="112"/>
    </row>
    <row r="35290" spans="4:4">
      <c r="D35290" s="112"/>
    </row>
    <row r="35291" spans="4:4">
      <c r="D35291" s="112"/>
    </row>
    <row r="35292" spans="4:4">
      <c r="D35292" s="112"/>
    </row>
    <row r="35293" spans="4:4">
      <c r="D35293" s="112"/>
    </row>
    <row r="35294" spans="4:4">
      <c r="D35294" s="112"/>
    </row>
    <row r="35295" spans="4:4">
      <c r="D35295" s="112"/>
    </row>
    <row r="35296" spans="4:4">
      <c r="D35296" s="112"/>
    </row>
    <row r="35297" spans="4:4">
      <c r="D35297" s="112"/>
    </row>
    <row r="35298" spans="4:4">
      <c r="D35298" s="112"/>
    </row>
    <row r="35299" spans="4:4">
      <c r="D35299" s="112"/>
    </row>
    <row r="35300" spans="4:4">
      <c r="D35300" s="112"/>
    </row>
    <row r="35301" spans="4:4">
      <c r="D35301" s="112"/>
    </row>
    <row r="35302" spans="4:4">
      <c r="D35302" s="112"/>
    </row>
    <row r="35303" spans="4:4">
      <c r="D35303" s="112"/>
    </row>
    <row r="35304" spans="4:4">
      <c r="D35304" s="112"/>
    </row>
    <row r="35305" spans="4:4">
      <c r="D35305" s="112"/>
    </row>
    <row r="35306" spans="4:4">
      <c r="D35306" s="112"/>
    </row>
    <row r="35307" spans="4:4">
      <c r="D35307" s="112"/>
    </row>
    <row r="35308" spans="4:4">
      <c r="D35308" s="112"/>
    </row>
    <row r="35309" spans="4:4">
      <c r="D35309" s="112"/>
    </row>
    <row r="35310" spans="4:4">
      <c r="D35310" s="112"/>
    </row>
    <row r="35311" spans="4:4">
      <c r="D35311" s="112"/>
    </row>
    <row r="35312" spans="4:4">
      <c r="D35312" s="112"/>
    </row>
    <row r="35313" spans="4:4">
      <c r="D35313" s="112"/>
    </row>
    <row r="35314" spans="4:4">
      <c r="D35314" s="112"/>
    </row>
    <row r="35315" spans="4:4">
      <c r="D35315" s="112"/>
    </row>
    <row r="35316" spans="4:4">
      <c r="D35316" s="112"/>
    </row>
    <row r="35317" spans="4:4">
      <c r="D35317" s="112"/>
    </row>
    <row r="35318" spans="4:4">
      <c r="D35318" s="112"/>
    </row>
    <row r="35319" spans="4:4">
      <c r="D35319" s="112"/>
    </row>
    <row r="35320" spans="4:4">
      <c r="D35320" s="112"/>
    </row>
    <row r="35321" spans="4:4">
      <c r="D35321" s="112"/>
    </row>
    <row r="35322" spans="4:4">
      <c r="D35322" s="112"/>
    </row>
    <row r="35323" spans="4:4">
      <c r="D35323" s="112"/>
    </row>
    <row r="35324" spans="4:4">
      <c r="D35324" s="112"/>
    </row>
    <row r="35325" spans="4:4">
      <c r="D35325" s="112"/>
    </row>
    <row r="35326" spans="4:4">
      <c r="D35326" s="112"/>
    </row>
    <row r="35327" spans="4:4">
      <c r="D35327" s="112"/>
    </row>
    <row r="35328" spans="4:4">
      <c r="D35328" s="112"/>
    </row>
    <row r="35329" spans="4:4">
      <c r="D35329" s="112"/>
    </row>
    <row r="35330" spans="4:4">
      <c r="D35330" s="112"/>
    </row>
    <row r="35331" spans="4:4">
      <c r="D35331" s="112"/>
    </row>
    <row r="35332" spans="4:4">
      <c r="D35332" s="112"/>
    </row>
    <row r="35333" spans="4:4">
      <c r="D35333" s="112"/>
    </row>
    <row r="35334" spans="4:4">
      <c r="D35334" s="112"/>
    </row>
    <row r="35335" spans="4:4">
      <c r="D35335" s="112"/>
    </row>
    <row r="35336" spans="4:4">
      <c r="D35336" s="112"/>
    </row>
    <row r="35337" spans="4:4">
      <c r="D35337" s="112"/>
    </row>
    <row r="35338" spans="4:4">
      <c r="D35338" s="112"/>
    </row>
    <row r="35339" spans="4:4">
      <c r="D35339" s="112"/>
    </row>
    <row r="35340" spans="4:4">
      <c r="D35340" s="112"/>
    </row>
    <row r="35341" spans="4:4">
      <c r="D35341" s="112"/>
    </row>
    <row r="35342" spans="4:4">
      <c r="D35342" s="112"/>
    </row>
    <row r="35343" spans="4:4">
      <c r="D35343" s="112"/>
    </row>
    <row r="35344" spans="4:4">
      <c r="D35344" s="112"/>
    </row>
    <row r="35345" spans="4:4">
      <c r="D35345" s="112"/>
    </row>
    <row r="35346" spans="4:4">
      <c r="D35346" s="112"/>
    </row>
    <row r="35347" spans="4:4">
      <c r="D35347" s="112"/>
    </row>
    <row r="35348" spans="4:4">
      <c r="D35348" s="112"/>
    </row>
    <row r="35349" spans="4:4">
      <c r="D35349" s="112"/>
    </row>
    <row r="35350" spans="4:4">
      <c r="D35350" s="112"/>
    </row>
    <row r="35351" spans="4:4">
      <c r="D35351" s="112"/>
    </row>
    <row r="35352" spans="4:4">
      <c r="D35352" s="112"/>
    </row>
    <row r="35353" spans="4:4">
      <c r="D35353" s="112"/>
    </row>
    <row r="35354" spans="4:4">
      <c r="D35354" s="112"/>
    </row>
    <row r="35355" spans="4:4">
      <c r="D35355" s="112"/>
    </row>
    <row r="35356" spans="4:4">
      <c r="D35356" s="112"/>
    </row>
    <row r="35357" spans="4:4">
      <c r="D35357" s="112"/>
    </row>
    <row r="35358" spans="4:4">
      <c r="D35358" s="112"/>
    </row>
    <row r="35359" spans="4:4">
      <c r="D35359" s="112"/>
    </row>
    <row r="35360" spans="4:4">
      <c r="D35360" s="112"/>
    </row>
    <row r="35361" spans="4:4">
      <c r="D35361" s="112"/>
    </row>
    <row r="35362" spans="4:4">
      <c r="D35362" s="112"/>
    </row>
    <row r="35363" spans="4:4">
      <c r="D35363" s="112"/>
    </row>
    <row r="35364" spans="4:4">
      <c r="D35364" s="112"/>
    </row>
    <row r="35365" spans="4:4">
      <c r="D35365" s="112"/>
    </row>
    <row r="35366" spans="4:4">
      <c r="D35366" s="112"/>
    </row>
    <row r="35367" spans="4:4">
      <c r="D35367" s="112"/>
    </row>
    <row r="35368" spans="4:4">
      <c r="D35368" s="112"/>
    </row>
    <row r="35369" spans="4:4">
      <c r="D35369" s="112"/>
    </row>
    <row r="35370" spans="4:4">
      <c r="D35370" s="112"/>
    </row>
    <row r="35371" spans="4:4">
      <c r="D35371" s="112"/>
    </row>
    <row r="35372" spans="4:4">
      <c r="D35372" s="112"/>
    </row>
    <row r="35373" spans="4:4">
      <c r="D35373" s="112"/>
    </row>
    <row r="35374" spans="4:4">
      <c r="D35374" s="112"/>
    </row>
    <row r="35375" spans="4:4">
      <c r="D35375" s="112"/>
    </row>
    <row r="35376" spans="4:4">
      <c r="D35376" s="112"/>
    </row>
    <row r="35377" spans="4:4">
      <c r="D35377" s="112"/>
    </row>
    <row r="35378" spans="4:4">
      <c r="D35378" s="112"/>
    </row>
    <row r="35379" spans="4:4">
      <c r="D35379" s="112"/>
    </row>
    <row r="35380" spans="4:4">
      <c r="D35380" s="112"/>
    </row>
    <row r="35381" spans="4:4">
      <c r="D35381" s="112"/>
    </row>
    <row r="35382" spans="4:4">
      <c r="D35382" s="112"/>
    </row>
    <row r="35383" spans="4:4">
      <c r="D35383" s="112"/>
    </row>
    <row r="35384" spans="4:4">
      <c r="D35384" s="112"/>
    </row>
    <row r="35385" spans="4:4">
      <c r="D35385" s="112"/>
    </row>
    <row r="35386" spans="4:4">
      <c r="D35386" s="112"/>
    </row>
    <row r="35387" spans="4:4">
      <c r="D35387" s="112"/>
    </row>
    <row r="35388" spans="4:4">
      <c r="D35388" s="112"/>
    </row>
    <row r="35389" spans="4:4">
      <c r="D35389" s="112"/>
    </row>
    <row r="35390" spans="4:4">
      <c r="D35390" s="112"/>
    </row>
    <row r="35391" spans="4:4">
      <c r="D35391" s="112"/>
    </row>
    <row r="35392" spans="4:4">
      <c r="D35392" s="112"/>
    </row>
    <row r="35393" spans="4:4">
      <c r="D35393" s="112"/>
    </row>
    <row r="35394" spans="4:4">
      <c r="D35394" s="112"/>
    </row>
    <row r="35395" spans="4:4">
      <c r="D35395" s="112"/>
    </row>
    <row r="35396" spans="4:4">
      <c r="D35396" s="112"/>
    </row>
    <row r="35397" spans="4:4">
      <c r="D35397" s="112"/>
    </row>
    <row r="35398" spans="4:4">
      <c r="D35398" s="112"/>
    </row>
    <row r="35399" spans="4:4">
      <c r="D35399" s="112"/>
    </row>
    <row r="35400" spans="4:4">
      <c r="D35400" s="112"/>
    </row>
    <row r="35401" spans="4:4">
      <c r="D35401" s="112"/>
    </row>
    <row r="35402" spans="4:4">
      <c r="D35402" s="112"/>
    </row>
    <row r="35403" spans="4:4">
      <c r="D35403" s="112"/>
    </row>
    <row r="35404" spans="4:4">
      <c r="D35404" s="112"/>
    </row>
    <row r="35405" spans="4:4">
      <c r="D35405" s="112"/>
    </row>
    <row r="35406" spans="4:4">
      <c r="D35406" s="112"/>
    </row>
    <row r="35407" spans="4:4">
      <c r="D35407" s="112"/>
    </row>
    <row r="35408" spans="4:4">
      <c r="D35408" s="112"/>
    </row>
    <row r="35409" spans="4:4">
      <c r="D35409" s="112"/>
    </row>
    <row r="35410" spans="4:4">
      <c r="D35410" s="112"/>
    </row>
    <row r="35411" spans="4:4">
      <c r="D35411" s="112"/>
    </row>
    <row r="35412" spans="4:4">
      <c r="D35412" s="112"/>
    </row>
    <row r="35413" spans="4:4">
      <c r="D35413" s="112"/>
    </row>
    <row r="35414" spans="4:4">
      <c r="D35414" s="112"/>
    </row>
    <row r="35415" spans="4:4">
      <c r="D35415" s="112"/>
    </row>
    <row r="35416" spans="4:4">
      <c r="D35416" s="112"/>
    </row>
    <row r="35417" spans="4:4">
      <c r="D35417" s="112"/>
    </row>
    <row r="35418" spans="4:4">
      <c r="D35418" s="112"/>
    </row>
    <row r="35419" spans="4:4">
      <c r="D35419" s="112"/>
    </row>
    <row r="35420" spans="4:4">
      <c r="D35420" s="112"/>
    </row>
    <row r="35421" spans="4:4">
      <c r="D35421" s="112"/>
    </row>
    <row r="35422" spans="4:4">
      <c r="D35422" s="112"/>
    </row>
    <row r="35423" spans="4:4">
      <c r="D35423" s="112"/>
    </row>
    <row r="35424" spans="4:4">
      <c r="D35424" s="112"/>
    </row>
    <row r="35425" spans="4:4">
      <c r="D35425" s="112"/>
    </row>
    <row r="35426" spans="4:4">
      <c r="D35426" s="112"/>
    </row>
    <row r="35427" spans="4:4">
      <c r="D35427" s="112"/>
    </row>
    <row r="35428" spans="4:4">
      <c r="D35428" s="112"/>
    </row>
    <row r="35429" spans="4:4">
      <c r="D35429" s="112"/>
    </row>
    <row r="35430" spans="4:4">
      <c r="D35430" s="112"/>
    </row>
    <row r="35431" spans="4:4">
      <c r="D35431" s="112"/>
    </row>
    <row r="35432" spans="4:4">
      <c r="D35432" s="112"/>
    </row>
    <row r="35433" spans="4:4">
      <c r="D35433" s="112"/>
    </row>
    <row r="35434" spans="4:4">
      <c r="D35434" s="112"/>
    </row>
    <row r="35435" spans="4:4">
      <c r="D35435" s="112"/>
    </row>
    <row r="35436" spans="4:4">
      <c r="D35436" s="112"/>
    </row>
    <row r="35437" spans="4:4">
      <c r="D35437" s="112"/>
    </row>
    <row r="35438" spans="4:4">
      <c r="D35438" s="112"/>
    </row>
    <row r="35439" spans="4:4">
      <c r="D35439" s="112"/>
    </row>
    <row r="35440" spans="4:4">
      <c r="D35440" s="112"/>
    </row>
    <row r="35441" spans="4:4">
      <c r="D35441" s="112"/>
    </row>
    <row r="35442" spans="4:4">
      <c r="D35442" s="112"/>
    </row>
    <row r="35443" spans="4:4">
      <c r="D35443" s="112"/>
    </row>
    <row r="35444" spans="4:4">
      <c r="D35444" s="112"/>
    </row>
    <row r="35445" spans="4:4">
      <c r="D35445" s="112"/>
    </row>
    <row r="35446" spans="4:4">
      <c r="D35446" s="112"/>
    </row>
    <row r="35447" spans="4:4">
      <c r="D35447" s="112"/>
    </row>
    <row r="35448" spans="4:4">
      <c r="D35448" s="112"/>
    </row>
    <row r="35449" spans="4:4">
      <c r="D35449" s="112"/>
    </row>
    <row r="35450" spans="4:4">
      <c r="D35450" s="112"/>
    </row>
    <row r="35451" spans="4:4">
      <c r="D35451" s="112"/>
    </row>
    <row r="35452" spans="4:4">
      <c r="D35452" s="112"/>
    </row>
    <row r="35453" spans="4:4">
      <c r="D35453" s="112"/>
    </row>
    <row r="35454" spans="4:4">
      <c r="D35454" s="112"/>
    </row>
    <row r="35455" spans="4:4">
      <c r="D35455" s="112"/>
    </row>
    <row r="35456" spans="4:4">
      <c r="D35456" s="112"/>
    </row>
    <row r="35457" spans="4:4">
      <c r="D35457" s="112"/>
    </row>
    <row r="35458" spans="4:4">
      <c r="D35458" s="112"/>
    </row>
    <row r="35459" spans="4:4">
      <c r="D35459" s="112"/>
    </row>
    <row r="35460" spans="4:4">
      <c r="D35460" s="112"/>
    </row>
    <row r="35461" spans="4:4">
      <c r="D35461" s="112"/>
    </row>
    <row r="35462" spans="4:4">
      <c r="D35462" s="112"/>
    </row>
    <row r="35463" spans="4:4">
      <c r="D35463" s="112"/>
    </row>
    <row r="35464" spans="4:4">
      <c r="D35464" s="112"/>
    </row>
    <row r="35465" spans="4:4">
      <c r="D35465" s="112"/>
    </row>
    <row r="35466" spans="4:4">
      <c r="D35466" s="112"/>
    </row>
    <row r="35467" spans="4:4">
      <c r="D35467" s="112"/>
    </row>
    <row r="35468" spans="4:4">
      <c r="D35468" s="112"/>
    </row>
    <row r="35469" spans="4:4">
      <c r="D35469" s="112"/>
    </row>
    <row r="35470" spans="4:4">
      <c r="D35470" s="112"/>
    </row>
    <row r="35471" spans="4:4">
      <c r="D35471" s="112"/>
    </row>
    <row r="35472" spans="4:4">
      <c r="D35472" s="112"/>
    </row>
    <row r="35473" spans="4:4">
      <c r="D35473" s="112"/>
    </row>
    <row r="35474" spans="4:4">
      <c r="D35474" s="112"/>
    </row>
    <row r="35475" spans="4:4">
      <c r="D35475" s="112"/>
    </row>
    <row r="35476" spans="4:4">
      <c r="D35476" s="112"/>
    </row>
    <row r="35477" spans="4:4">
      <c r="D35477" s="112"/>
    </row>
    <row r="35478" spans="4:4">
      <c r="D35478" s="112"/>
    </row>
    <row r="35479" spans="4:4">
      <c r="D35479" s="112"/>
    </row>
    <row r="35480" spans="4:4">
      <c r="D35480" s="112"/>
    </row>
    <row r="35481" spans="4:4">
      <c r="D35481" s="112"/>
    </row>
    <row r="35482" spans="4:4">
      <c r="D35482" s="112"/>
    </row>
    <row r="35483" spans="4:4">
      <c r="D35483" s="112"/>
    </row>
    <row r="35484" spans="4:4">
      <c r="D35484" s="112"/>
    </row>
    <row r="35485" spans="4:4">
      <c r="D35485" s="112"/>
    </row>
    <row r="35486" spans="4:4">
      <c r="D35486" s="112"/>
    </row>
    <row r="35487" spans="4:4">
      <c r="D35487" s="112"/>
    </row>
    <row r="35488" spans="4:4">
      <c r="D35488" s="112"/>
    </row>
    <row r="35489" spans="4:4">
      <c r="D35489" s="112"/>
    </row>
    <row r="35490" spans="4:4">
      <c r="D35490" s="112"/>
    </row>
    <row r="35491" spans="4:4">
      <c r="D35491" s="112"/>
    </row>
    <row r="35492" spans="4:4">
      <c r="D35492" s="112"/>
    </row>
    <row r="35493" spans="4:4">
      <c r="D35493" s="112"/>
    </row>
    <row r="35494" spans="4:4">
      <c r="D35494" s="112"/>
    </row>
    <row r="35495" spans="4:4">
      <c r="D35495" s="112"/>
    </row>
    <row r="35496" spans="4:4">
      <c r="D35496" s="112"/>
    </row>
    <row r="35497" spans="4:4">
      <c r="D35497" s="112"/>
    </row>
    <row r="35498" spans="4:4">
      <c r="D35498" s="112"/>
    </row>
    <row r="35499" spans="4:4">
      <c r="D35499" s="112"/>
    </row>
    <row r="35500" spans="4:4">
      <c r="D35500" s="112"/>
    </row>
    <row r="35501" spans="4:4">
      <c r="D35501" s="112"/>
    </row>
    <row r="35502" spans="4:4">
      <c r="D35502" s="112"/>
    </row>
    <row r="35503" spans="4:4">
      <c r="D35503" s="112"/>
    </row>
    <row r="35504" spans="4:4">
      <c r="D35504" s="112"/>
    </row>
    <row r="35505" spans="4:4">
      <c r="D35505" s="112"/>
    </row>
    <row r="35506" spans="4:4">
      <c r="D35506" s="112"/>
    </row>
    <row r="35507" spans="4:4">
      <c r="D35507" s="112"/>
    </row>
    <row r="35508" spans="4:4">
      <c r="D35508" s="112"/>
    </row>
    <row r="35509" spans="4:4">
      <c r="D35509" s="112"/>
    </row>
    <row r="35510" spans="4:4">
      <c r="D35510" s="112"/>
    </row>
    <row r="35511" spans="4:4">
      <c r="D35511" s="112"/>
    </row>
    <row r="35512" spans="4:4">
      <c r="D35512" s="112"/>
    </row>
    <row r="35513" spans="4:4">
      <c r="D35513" s="112"/>
    </row>
    <row r="35514" spans="4:4">
      <c r="D35514" s="112"/>
    </row>
    <row r="35515" spans="4:4">
      <c r="D35515" s="112"/>
    </row>
    <row r="35516" spans="4:4">
      <c r="D35516" s="112"/>
    </row>
    <row r="35517" spans="4:4">
      <c r="D35517" s="112"/>
    </row>
    <row r="35518" spans="4:4">
      <c r="D35518" s="112"/>
    </row>
    <row r="35519" spans="4:4">
      <c r="D35519" s="112"/>
    </row>
    <row r="35520" spans="4:4">
      <c r="D35520" s="112"/>
    </row>
    <row r="35521" spans="4:4">
      <c r="D35521" s="112"/>
    </row>
    <row r="35522" spans="4:4">
      <c r="D35522" s="112"/>
    </row>
    <row r="35523" spans="4:4">
      <c r="D35523" s="112"/>
    </row>
    <row r="35524" spans="4:4">
      <c r="D35524" s="112"/>
    </row>
    <row r="35525" spans="4:4">
      <c r="D35525" s="112"/>
    </row>
    <row r="35526" spans="4:4">
      <c r="D35526" s="112"/>
    </row>
    <row r="35527" spans="4:4">
      <c r="D35527" s="112"/>
    </row>
    <row r="35528" spans="4:4">
      <c r="D35528" s="112"/>
    </row>
    <row r="35529" spans="4:4">
      <c r="D35529" s="112"/>
    </row>
    <row r="35530" spans="4:4">
      <c r="D35530" s="112"/>
    </row>
    <row r="35531" spans="4:4">
      <c r="D35531" s="112"/>
    </row>
    <row r="35532" spans="4:4">
      <c r="D35532" s="112"/>
    </row>
    <row r="35533" spans="4:4">
      <c r="D35533" s="112"/>
    </row>
    <row r="35534" spans="4:4">
      <c r="D35534" s="112"/>
    </row>
    <row r="35535" spans="4:4">
      <c r="D35535" s="112"/>
    </row>
    <row r="35536" spans="4:4">
      <c r="D35536" s="112"/>
    </row>
    <row r="35537" spans="4:4">
      <c r="D35537" s="112"/>
    </row>
    <row r="35538" spans="4:4">
      <c r="D35538" s="112"/>
    </row>
    <row r="35539" spans="4:4">
      <c r="D35539" s="112"/>
    </row>
    <row r="35540" spans="4:4">
      <c r="D35540" s="112"/>
    </row>
    <row r="35541" spans="4:4">
      <c r="D35541" s="112"/>
    </row>
    <row r="35542" spans="4:4">
      <c r="D35542" s="112"/>
    </row>
    <row r="35543" spans="4:4">
      <c r="D35543" s="112"/>
    </row>
    <row r="35544" spans="4:4">
      <c r="D35544" s="112"/>
    </row>
    <row r="35545" spans="4:4">
      <c r="D35545" s="112"/>
    </row>
    <row r="35546" spans="4:4">
      <c r="D35546" s="112"/>
    </row>
    <row r="35547" spans="4:4">
      <c r="D35547" s="112"/>
    </row>
    <row r="35548" spans="4:4">
      <c r="D35548" s="112"/>
    </row>
    <row r="35549" spans="4:4">
      <c r="D35549" s="112"/>
    </row>
    <row r="35550" spans="4:4">
      <c r="D35550" s="112"/>
    </row>
    <row r="35551" spans="4:4">
      <c r="D35551" s="112"/>
    </row>
    <row r="35552" spans="4:4">
      <c r="D35552" s="112"/>
    </row>
    <row r="35553" spans="4:4">
      <c r="D35553" s="112"/>
    </row>
    <row r="35554" spans="4:4">
      <c r="D35554" s="112"/>
    </row>
    <row r="35555" spans="4:4">
      <c r="D35555" s="112"/>
    </row>
    <row r="35556" spans="4:4">
      <c r="D35556" s="112"/>
    </row>
    <row r="35557" spans="4:4">
      <c r="D35557" s="112"/>
    </row>
    <row r="35558" spans="4:4">
      <c r="D35558" s="112"/>
    </row>
    <row r="35559" spans="4:4">
      <c r="D35559" s="112"/>
    </row>
    <row r="35560" spans="4:4">
      <c r="D35560" s="112"/>
    </row>
    <row r="35561" spans="4:4">
      <c r="D35561" s="112"/>
    </row>
    <row r="35562" spans="4:4">
      <c r="D35562" s="112"/>
    </row>
    <row r="35563" spans="4:4">
      <c r="D35563" s="112"/>
    </row>
    <row r="35564" spans="4:4">
      <c r="D35564" s="112"/>
    </row>
    <row r="35565" spans="4:4">
      <c r="D35565" s="112"/>
    </row>
    <row r="35566" spans="4:4">
      <c r="D35566" s="112"/>
    </row>
    <row r="35567" spans="4:4">
      <c r="D35567" s="112"/>
    </row>
    <row r="35568" spans="4:4">
      <c r="D35568" s="112"/>
    </row>
    <row r="35569" spans="4:4">
      <c r="D35569" s="112"/>
    </row>
    <row r="35570" spans="4:4">
      <c r="D35570" s="112"/>
    </row>
    <row r="35571" spans="4:4">
      <c r="D35571" s="112"/>
    </row>
    <row r="35572" spans="4:4">
      <c r="D35572" s="112"/>
    </row>
    <row r="35573" spans="4:4">
      <c r="D35573" s="112"/>
    </row>
    <row r="35574" spans="4:4">
      <c r="D35574" s="112"/>
    </row>
    <row r="35575" spans="4:4">
      <c r="D35575" s="112"/>
    </row>
    <row r="35576" spans="4:4">
      <c r="D35576" s="112"/>
    </row>
    <row r="35577" spans="4:4">
      <c r="D35577" s="112"/>
    </row>
    <row r="35578" spans="4:4">
      <c r="D35578" s="112"/>
    </row>
    <row r="35579" spans="4:4">
      <c r="D35579" s="112"/>
    </row>
    <row r="35580" spans="4:4">
      <c r="D35580" s="112"/>
    </row>
    <row r="35581" spans="4:4">
      <c r="D35581" s="112"/>
    </row>
    <row r="35582" spans="4:4">
      <c r="D35582" s="112"/>
    </row>
    <row r="35583" spans="4:4">
      <c r="D35583" s="112"/>
    </row>
    <row r="35584" spans="4:4">
      <c r="D35584" s="112"/>
    </row>
    <row r="35585" spans="4:4">
      <c r="D35585" s="112"/>
    </row>
    <row r="35586" spans="4:4">
      <c r="D35586" s="112"/>
    </row>
    <row r="35587" spans="4:4">
      <c r="D35587" s="112"/>
    </row>
    <row r="35588" spans="4:4">
      <c r="D35588" s="112"/>
    </row>
    <row r="35589" spans="4:4">
      <c r="D35589" s="112"/>
    </row>
    <row r="35590" spans="4:4">
      <c r="D35590" s="112"/>
    </row>
    <row r="35591" spans="4:4">
      <c r="D35591" s="112"/>
    </row>
    <row r="35592" spans="4:4">
      <c r="D35592" s="112"/>
    </row>
    <row r="35593" spans="4:4">
      <c r="D35593" s="112"/>
    </row>
    <row r="35594" spans="4:4">
      <c r="D35594" s="112"/>
    </row>
    <row r="35595" spans="4:4">
      <c r="D35595" s="112"/>
    </row>
    <row r="35596" spans="4:4">
      <c r="D35596" s="112"/>
    </row>
    <row r="35597" spans="4:4">
      <c r="D35597" s="112"/>
    </row>
    <row r="35598" spans="4:4">
      <c r="D35598" s="112"/>
    </row>
    <row r="35599" spans="4:4">
      <c r="D35599" s="112"/>
    </row>
    <row r="35600" spans="4:4">
      <c r="D35600" s="112"/>
    </row>
    <row r="35601" spans="4:4">
      <c r="D35601" s="112"/>
    </row>
    <row r="35602" spans="4:4">
      <c r="D35602" s="112"/>
    </row>
    <row r="35603" spans="4:4">
      <c r="D35603" s="112"/>
    </row>
    <row r="35604" spans="4:4">
      <c r="D35604" s="112"/>
    </row>
    <row r="35605" spans="4:4">
      <c r="D35605" s="112"/>
    </row>
    <row r="35606" spans="4:4">
      <c r="D35606" s="112"/>
    </row>
    <row r="35607" spans="4:4">
      <c r="D35607" s="112"/>
    </row>
    <row r="35608" spans="4:4">
      <c r="D35608" s="112"/>
    </row>
    <row r="35609" spans="4:4">
      <c r="D35609" s="112"/>
    </row>
    <row r="35610" spans="4:4">
      <c r="D35610" s="112"/>
    </row>
    <row r="35611" spans="4:4">
      <c r="D35611" s="112"/>
    </row>
    <row r="35612" spans="4:4">
      <c r="D35612" s="112"/>
    </row>
    <row r="35613" spans="4:4">
      <c r="D35613" s="112"/>
    </row>
    <row r="35614" spans="4:4">
      <c r="D35614" s="112"/>
    </row>
    <row r="35615" spans="4:4">
      <c r="D35615" s="112"/>
    </row>
    <row r="35616" spans="4:4">
      <c r="D35616" s="112"/>
    </row>
    <row r="35617" spans="4:4">
      <c r="D35617" s="112"/>
    </row>
    <row r="35618" spans="4:4">
      <c r="D35618" s="112"/>
    </row>
    <row r="35619" spans="4:4">
      <c r="D35619" s="112"/>
    </row>
    <row r="35620" spans="4:4">
      <c r="D35620" s="112"/>
    </row>
    <row r="35621" spans="4:4">
      <c r="D35621" s="112"/>
    </row>
    <row r="35622" spans="4:4">
      <c r="D35622" s="112"/>
    </row>
    <row r="35623" spans="4:4">
      <c r="D35623" s="112"/>
    </row>
    <row r="35624" spans="4:4">
      <c r="D35624" s="112"/>
    </row>
    <row r="35625" spans="4:4">
      <c r="D35625" s="112"/>
    </row>
    <row r="35626" spans="4:4">
      <c r="D35626" s="112"/>
    </row>
    <row r="35627" spans="4:4">
      <c r="D35627" s="112"/>
    </row>
    <row r="35628" spans="4:4">
      <c r="D35628" s="112"/>
    </row>
    <row r="35629" spans="4:4">
      <c r="D35629" s="112"/>
    </row>
    <row r="35630" spans="4:4">
      <c r="D35630" s="112"/>
    </row>
    <row r="35631" spans="4:4">
      <c r="D35631" s="112"/>
    </row>
    <row r="35632" spans="4:4">
      <c r="D35632" s="112"/>
    </row>
    <row r="35633" spans="4:4">
      <c r="D35633" s="112"/>
    </row>
    <row r="35634" spans="4:4">
      <c r="D35634" s="112"/>
    </row>
    <row r="35635" spans="4:4">
      <c r="D35635" s="112"/>
    </row>
    <row r="35636" spans="4:4">
      <c r="D35636" s="112"/>
    </row>
    <row r="35637" spans="4:4">
      <c r="D35637" s="112"/>
    </row>
    <row r="35638" spans="4:4">
      <c r="D35638" s="112"/>
    </row>
    <row r="35639" spans="4:4">
      <c r="D35639" s="112"/>
    </row>
    <row r="35640" spans="4:4">
      <c r="D35640" s="112"/>
    </row>
    <row r="35641" spans="4:4">
      <c r="D35641" s="112"/>
    </row>
    <row r="35642" spans="4:4">
      <c r="D35642" s="112"/>
    </row>
    <row r="35643" spans="4:4">
      <c r="D35643" s="112"/>
    </row>
    <row r="35644" spans="4:4">
      <c r="D35644" s="112"/>
    </row>
    <row r="35645" spans="4:4">
      <c r="D35645" s="112"/>
    </row>
    <row r="35646" spans="4:4">
      <c r="D35646" s="112"/>
    </row>
    <row r="35647" spans="4:4">
      <c r="D35647" s="112"/>
    </row>
    <row r="35648" spans="4:4">
      <c r="D35648" s="112"/>
    </row>
    <row r="35649" spans="4:4">
      <c r="D35649" s="112"/>
    </row>
    <row r="35650" spans="4:4">
      <c r="D35650" s="112"/>
    </row>
    <row r="35651" spans="4:4">
      <c r="D35651" s="112"/>
    </row>
    <row r="35652" spans="4:4">
      <c r="D35652" s="112"/>
    </row>
    <row r="35653" spans="4:4">
      <c r="D35653" s="112"/>
    </row>
    <row r="35654" spans="4:4">
      <c r="D35654" s="112"/>
    </row>
    <row r="35655" spans="4:4">
      <c r="D35655" s="112"/>
    </row>
    <row r="35656" spans="4:4">
      <c r="D35656" s="112"/>
    </row>
    <row r="35657" spans="4:4">
      <c r="D35657" s="112"/>
    </row>
    <row r="35658" spans="4:4">
      <c r="D35658" s="112"/>
    </row>
    <row r="35659" spans="4:4">
      <c r="D35659" s="112"/>
    </row>
    <row r="35660" spans="4:4">
      <c r="D35660" s="112"/>
    </row>
    <row r="35661" spans="4:4">
      <c r="D35661" s="112"/>
    </row>
    <row r="35662" spans="4:4">
      <c r="D35662" s="112"/>
    </row>
    <row r="35663" spans="4:4">
      <c r="D35663" s="112"/>
    </row>
    <row r="35664" spans="4:4">
      <c r="D35664" s="112"/>
    </row>
    <row r="35665" spans="4:4">
      <c r="D35665" s="112"/>
    </row>
    <row r="35666" spans="4:4">
      <c r="D35666" s="112"/>
    </row>
    <row r="35667" spans="4:4">
      <c r="D35667" s="112"/>
    </row>
    <row r="35668" spans="4:4">
      <c r="D35668" s="112"/>
    </row>
    <row r="35669" spans="4:4">
      <c r="D35669" s="112"/>
    </row>
    <row r="35670" spans="4:4">
      <c r="D35670" s="112"/>
    </row>
    <row r="35671" spans="4:4">
      <c r="D35671" s="112"/>
    </row>
    <row r="35672" spans="4:4">
      <c r="D35672" s="112"/>
    </row>
    <row r="35673" spans="4:4">
      <c r="D35673" s="112"/>
    </row>
    <row r="35674" spans="4:4">
      <c r="D35674" s="112"/>
    </row>
    <row r="35675" spans="4:4">
      <c r="D35675" s="112"/>
    </row>
    <row r="35676" spans="4:4">
      <c r="D35676" s="112"/>
    </row>
    <row r="35677" spans="4:4">
      <c r="D35677" s="112"/>
    </row>
    <row r="35678" spans="4:4">
      <c r="D35678" s="112"/>
    </row>
    <row r="35679" spans="4:4">
      <c r="D35679" s="112"/>
    </row>
    <row r="35680" spans="4:4">
      <c r="D35680" s="112"/>
    </row>
    <row r="35681" spans="4:4">
      <c r="D35681" s="112"/>
    </row>
    <row r="35682" spans="4:4">
      <c r="D35682" s="112"/>
    </row>
    <row r="35683" spans="4:4">
      <c r="D35683" s="112"/>
    </row>
    <row r="35684" spans="4:4">
      <c r="D35684" s="112"/>
    </row>
    <row r="35685" spans="4:4">
      <c r="D35685" s="112"/>
    </row>
    <row r="35686" spans="4:4">
      <c r="D35686" s="112"/>
    </row>
    <row r="35687" spans="4:4">
      <c r="D35687" s="112"/>
    </row>
    <row r="35688" spans="4:4">
      <c r="D35688" s="112"/>
    </row>
    <row r="35689" spans="4:4">
      <c r="D35689" s="112"/>
    </row>
    <row r="35690" spans="4:4">
      <c r="D35690" s="112"/>
    </row>
    <row r="35691" spans="4:4">
      <c r="D35691" s="112"/>
    </row>
    <row r="35692" spans="4:4">
      <c r="D35692" s="112"/>
    </row>
    <row r="35693" spans="4:4">
      <c r="D35693" s="112"/>
    </row>
    <row r="35694" spans="4:4">
      <c r="D35694" s="112"/>
    </row>
    <row r="35695" spans="4:4">
      <c r="D35695" s="112"/>
    </row>
    <row r="35696" spans="4:4">
      <c r="D35696" s="112"/>
    </row>
    <row r="35697" spans="4:4">
      <c r="D35697" s="112"/>
    </row>
    <row r="35698" spans="4:4">
      <c r="D35698" s="112"/>
    </row>
    <row r="35699" spans="4:4">
      <c r="D35699" s="112"/>
    </row>
    <row r="35700" spans="4:4">
      <c r="D35700" s="112"/>
    </row>
    <row r="35701" spans="4:4">
      <c r="D35701" s="112"/>
    </row>
    <row r="35702" spans="4:4">
      <c r="D35702" s="112"/>
    </row>
    <row r="35703" spans="4:4">
      <c r="D35703" s="112"/>
    </row>
    <row r="35704" spans="4:4">
      <c r="D35704" s="112"/>
    </row>
    <row r="35705" spans="4:4">
      <c r="D35705" s="112"/>
    </row>
    <row r="35706" spans="4:4">
      <c r="D35706" s="112"/>
    </row>
    <row r="35707" spans="4:4">
      <c r="D35707" s="112"/>
    </row>
    <row r="35708" spans="4:4">
      <c r="D35708" s="112"/>
    </row>
    <row r="35709" spans="4:4">
      <c r="D35709" s="112"/>
    </row>
    <row r="35710" spans="4:4">
      <c r="D35710" s="112"/>
    </row>
    <row r="35711" spans="4:4">
      <c r="D35711" s="112"/>
    </row>
    <row r="35712" spans="4:4">
      <c r="D35712" s="112"/>
    </row>
    <row r="35713" spans="4:4">
      <c r="D35713" s="112"/>
    </row>
    <row r="35714" spans="4:4">
      <c r="D35714" s="112"/>
    </row>
    <row r="35715" spans="4:4">
      <c r="D35715" s="112"/>
    </row>
    <row r="35716" spans="4:4">
      <c r="D35716" s="112"/>
    </row>
    <row r="35717" spans="4:4">
      <c r="D35717" s="112"/>
    </row>
    <row r="35718" spans="4:4">
      <c r="D35718" s="112"/>
    </row>
    <row r="35719" spans="4:4">
      <c r="D35719" s="112"/>
    </row>
    <row r="35720" spans="4:4">
      <c r="D35720" s="112"/>
    </row>
    <row r="35721" spans="4:4">
      <c r="D35721" s="112"/>
    </row>
    <row r="35722" spans="4:4">
      <c r="D35722" s="112"/>
    </row>
    <row r="35723" spans="4:4">
      <c r="D35723" s="112"/>
    </row>
    <row r="35724" spans="4:4">
      <c r="D35724" s="112"/>
    </row>
    <row r="35725" spans="4:4">
      <c r="D35725" s="112"/>
    </row>
    <row r="35726" spans="4:4">
      <c r="D35726" s="112"/>
    </row>
    <row r="35727" spans="4:4">
      <c r="D35727" s="112"/>
    </row>
    <row r="35728" spans="4:4">
      <c r="D35728" s="112"/>
    </row>
    <row r="35729" spans="4:4">
      <c r="D35729" s="112"/>
    </row>
    <row r="35730" spans="4:4">
      <c r="D35730" s="112"/>
    </row>
    <row r="35731" spans="4:4">
      <c r="D35731" s="112"/>
    </row>
    <row r="35732" spans="4:4">
      <c r="D35732" s="112"/>
    </row>
    <row r="35733" spans="4:4">
      <c r="D35733" s="112"/>
    </row>
    <row r="35734" spans="4:4">
      <c r="D35734" s="112"/>
    </row>
    <row r="35735" spans="4:4">
      <c r="D35735" s="112"/>
    </row>
    <row r="35736" spans="4:4">
      <c r="D35736" s="112"/>
    </row>
    <row r="35737" spans="4:4">
      <c r="D35737" s="112"/>
    </row>
    <row r="35738" spans="4:4">
      <c r="D35738" s="112"/>
    </row>
    <row r="35739" spans="4:4">
      <c r="D35739" s="112"/>
    </row>
    <row r="35740" spans="4:4">
      <c r="D35740" s="112"/>
    </row>
    <row r="35741" spans="4:4">
      <c r="D35741" s="112"/>
    </row>
    <row r="35742" spans="4:4">
      <c r="D35742" s="112"/>
    </row>
    <row r="35743" spans="4:4">
      <c r="D35743" s="112"/>
    </row>
    <row r="35744" spans="4:4">
      <c r="D35744" s="112"/>
    </row>
    <row r="35745" spans="4:4">
      <c r="D35745" s="112"/>
    </row>
    <row r="35746" spans="4:4">
      <c r="D35746" s="112"/>
    </row>
    <row r="35747" spans="4:4">
      <c r="D35747" s="112"/>
    </row>
    <row r="35748" spans="4:4">
      <c r="D35748" s="112"/>
    </row>
    <row r="35749" spans="4:4">
      <c r="D35749" s="112"/>
    </row>
    <row r="35750" spans="4:4">
      <c r="D35750" s="112"/>
    </row>
    <row r="35751" spans="4:4">
      <c r="D35751" s="112"/>
    </row>
    <row r="35752" spans="4:4">
      <c r="D35752" s="112"/>
    </row>
    <row r="35753" spans="4:4">
      <c r="D35753" s="112"/>
    </row>
    <row r="35754" spans="4:4">
      <c r="D35754" s="112"/>
    </row>
    <row r="35755" spans="4:4">
      <c r="D35755" s="112"/>
    </row>
    <row r="35756" spans="4:4">
      <c r="D35756" s="112"/>
    </row>
    <row r="35757" spans="4:4">
      <c r="D35757" s="112"/>
    </row>
    <row r="35758" spans="4:4">
      <c r="D35758" s="112"/>
    </row>
    <row r="35759" spans="4:4">
      <c r="D35759" s="112"/>
    </row>
    <row r="35760" spans="4:4">
      <c r="D35760" s="112"/>
    </row>
    <row r="35761" spans="4:4">
      <c r="D35761" s="112"/>
    </row>
    <row r="35762" spans="4:4">
      <c r="D35762" s="112"/>
    </row>
    <row r="35763" spans="4:4">
      <c r="D35763" s="112"/>
    </row>
    <row r="35764" spans="4:4">
      <c r="D35764" s="112"/>
    </row>
    <row r="35765" spans="4:4">
      <c r="D35765" s="112"/>
    </row>
    <row r="35766" spans="4:4">
      <c r="D35766" s="112"/>
    </row>
    <row r="35767" spans="4:4">
      <c r="D35767" s="112"/>
    </row>
    <row r="35768" spans="4:4">
      <c r="D35768" s="112"/>
    </row>
    <row r="35769" spans="4:4">
      <c r="D35769" s="112"/>
    </row>
    <row r="35770" spans="4:4">
      <c r="D35770" s="112"/>
    </row>
    <row r="35771" spans="4:4">
      <c r="D35771" s="112"/>
    </row>
    <row r="35772" spans="4:4">
      <c r="D35772" s="112"/>
    </row>
    <row r="35773" spans="4:4">
      <c r="D35773" s="112"/>
    </row>
    <row r="35774" spans="4:4">
      <c r="D35774" s="112"/>
    </row>
    <row r="35775" spans="4:4">
      <c r="D35775" s="112"/>
    </row>
    <row r="35776" spans="4:4">
      <c r="D35776" s="112"/>
    </row>
    <row r="35777" spans="4:4">
      <c r="D35777" s="112"/>
    </row>
    <row r="35778" spans="4:4">
      <c r="D35778" s="112"/>
    </row>
    <row r="35779" spans="4:4">
      <c r="D35779" s="112"/>
    </row>
    <row r="35780" spans="4:4">
      <c r="D35780" s="112"/>
    </row>
    <row r="35781" spans="4:4">
      <c r="D35781" s="112"/>
    </row>
    <row r="35782" spans="4:4">
      <c r="D35782" s="112"/>
    </row>
    <row r="35783" spans="4:4">
      <c r="D35783" s="112"/>
    </row>
    <row r="35784" spans="4:4">
      <c r="D35784" s="112"/>
    </row>
    <row r="35785" spans="4:4">
      <c r="D35785" s="112"/>
    </row>
    <row r="35786" spans="4:4">
      <c r="D35786" s="112"/>
    </row>
    <row r="35787" spans="4:4">
      <c r="D35787" s="112"/>
    </row>
    <row r="35788" spans="4:4">
      <c r="D35788" s="112"/>
    </row>
    <row r="35789" spans="4:4">
      <c r="D35789" s="112"/>
    </row>
    <row r="35790" spans="4:4">
      <c r="D35790" s="112"/>
    </row>
    <row r="35791" spans="4:4">
      <c r="D35791" s="112"/>
    </row>
    <row r="35792" spans="4:4">
      <c r="D35792" s="112"/>
    </row>
    <row r="35793" spans="4:4">
      <c r="D35793" s="112"/>
    </row>
    <row r="35794" spans="4:4">
      <c r="D35794" s="112"/>
    </row>
    <row r="35795" spans="4:4">
      <c r="D35795" s="112"/>
    </row>
    <row r="35796" spans="4:4">
      <c r="D35796" s="112"/>
    </row>
    <row r="35797" spans="4:4">
      <c r="D35797" s="112"/>
    </row>
    <row r="35798" spans="4:4">
      <c r="D35798" s="112"/>
    </row>
    <row r="35799" spans="4:4">
      <c r="D35799" s="112"/>
    </row>
    <row r="35800" spans="4:4">
      <c r="D35800" s="112"/>
    </row>
    <row r="35801" spans="4:4">
      <c r="D35801" s="112"/>
    </row>
    <row r="35802" spans="4:4">
      <c r="D35802" s="112"/>
    </row>
    <row r="35803" spans="4:4">
      <c r="D35803" s="112"/>
    </row>
    <row r="35804" spans="4:4">
      <c r="D35804" s="112"/>
    </row>
    <row r="35805" spans="4:4">
      <c r="D35805" s="112"/>
    </row>
    <row r="35806" spans="4:4">
      <c r="D35806" s="112"/>
    </row>
    <row r="35807" spans="4:4">
      <c r="D35807" s="112"/>
    </row>
    <row r="35808" spans="4:4">
      <c r="D35808" s="112"/>
    </row>
    <row r="35809" spans="4:4">
      <c r="D35809" s="112"/>
    </row>
    <row r="35810" spans="4:4">
      <c r="D35810" s="112"/>
    </row>
    <row r="35811" spans="4:4">
      <c r="D35811" s="112"/>
    </row>
    <row r="35812" spans="4:4">
      <c r="D35812" s="112"/>
    </row>
    <row r="35813" spans="4:4">
      <c r="D35813" s="112"/>
    </row>
    <row r="35814" spans="4:4">
      <c r="D35814" s="112"/>
    </row>
    <row r="35815" spans="4:4">
      <c r="D35815" s="112"/>
    </row>
    <row r="35816" spans="4:4">
      <c r="D35816" s="112"/>
    </row>
    <row r="35817" spans="4:4">
      <c r="D35817" s="112"/>
    </row>
    <row r="35818" spans="4:4">
      <c r="D35818" s="112"/>
    </row>
    <row r="35819" spans="4:4">
      <c r="D35819" s="112"/>
    </row>
    <row r="35820" spans="4:4">
      <c r="D35820" s="112"/>
    </row>
    <row r="35821" spans="4:4">
      <c r="D35821" s="112"/>
    </row>
    <row r="35822" spans="4:4">
      <c r="D35822" s="112"/>
    </row>
    <row r="35823" spans="4:4">
      <c r="D35823" s="112"/>
    </row>
    <row r="35824" spans="4:4">
      <c r="D35824" s="112"/>
    </row>
    <row r="35825" spans="4:4">
      <c r="D35825" s="112"/>
    </row>
    <row r="35826" spans="4:4">
      <c r="D35826" s="112"/>
    </row>
    <row r="35827" spans="4:4">
      <c r="D35827" s="112"/>
    </row>
    <row r="35828" spans="4:4">
      <c r="D35828" s="112"/>
    </row>
    <row r="35829" spans="4:4">
      <c r="D35829" s="112"/>
    </row>
    <row r="35830" spans="4:4">
      <c r="D35830" s="112"/>
    </row>
    <row r="35831" spans="4:4">
      <c r="D35831" s="112"/>
    </row>
    <row r="35832" spans="4:4">
      <c r="D35832" s="112"/>
    </row>
    <row r="35833" spans="4:4">
      <c r="D35833" s="112"/>
    </row>
    <row r="35834" spans="4:4">
      <c r="D35834" s="112"/>
    </row>
    <row r="35835" spans="4:4">
      <c r="D35835" s="112"/>
    </row>
    <row r="35836" spans="4:4">
      <c r="D35836" s="112"/>
    </row>
    <row r="35837" spans="4:4">
      <c r="D35837" s="112"/>
    </row>
    <row r="35838" spans="4:4">
      <c r="D35838" s="112"/>
    </row>
    <row r="35839" spans="4:4">
      <c r="D35839" s="112"/>
    </row>
    <row r="35840" spans="4:4">
      <c r="D35840" s="112"/>
    </row>
    <row r="35841" spans="4:4">
      <c r="D35841" s="112"/>
    </row>
    <row r="35842" spans="4:4">
      <c r="D35842" s="112"/>
    </row>
    <row r="35843" spans="4:4">
      <c r="D35843" s="112"/>
    </row>
    <row r="35844" spans="4:4">
      <c r="D35844" s="112"/>
    </row>
    <row r="35845" spans="4:4">
      <c r="D35845" s="112"/>
    </row>
    <row r="35846" spans="4:4">
      <c r="D35846" s="112"/>
    </row>
    <row r="35847" spans="4:4">
      <c r="D35847" s="112"/>
    </row>
    <row r="35848" spans="4:4">
      <c r="D35848" s="112"/>
    </row>
    <row r="35849" spans="4:4">
      <c r="D35849" s="112"/>
    </row>
    <row r="35850" spans="4:4">
      <c r="D35850" s="112"/>
    </row>
    <row r="35851" spans="4:4">
      <c r="D35851" s="112"/>
    </row>
    <row r="35852" spans="4:4">
      <c r="D35852" s="112"/>
    </row>
    <row r="35853" spans="4:4">
      <c r="D35853" s="112"/>
    </row>
    <row r="35854" spans="4:4">
      <c r="D35854" s="112"/>
    </row>
    <row r="35855" spans="4:4">
      <c r="D35855" s="112"/>
    </row>
    <row r="35856" spans="4:4">
      <c r="D35856" s="112"/>
    </row>
    <row r="35857" spans="4:4">
      <c r="D35857" s="112"/>
    </row>
    <row r="35858" spans="4:4">
      <c r="D35858" s="112"/>
    </row>
    <row r="35859" spans="4:4">
      <c r="D35859" s="112"/>
    </row>
    <row r="35860" spans="4:4">
      <c r="D35860" s="112"/>
    </row>
    <row r="35861" spans="4:4">
      <c r="D35861" s="112"/>
    </row>
    <row r="35862" spans="4:4">
      <c r="D35862" s="112"/>
    </row>
    <row r="35863" spans="4:4">
      <c r="D35863" s="112"/>
    </row>
    <row r="35864" spans="4:4">
      <c r="D35864" s="112"/>
    </row>
    <row r="35865" spans="4:4">
      <c r="D35865" s="112"/>
    </row>
    <row r="35866" spans="4:4">
      <c r="D35866" s="112"/>
    </row>
    <row r="35867" spans="4:4">
      <c r="D35867" s="112"/>
    </row>
    <row r="35868" spans="4:4">
      <c r="D35868" s="112"/>
    </row>
    <row r="35869" spans="4:4">
      <c r="D35869" s="112"/>
    </row>
    <row r="35870" spans="4:4">
      <c r="D35870" s="112"/>
    </row>
    <row r="35871" spans="4:4">
      <c r="D35871" s="112"/>
    </row>
    <row r="35872" spans="4:4">
      <c r="D35872" s="112"/>
    </row>
    <row r="35873" spans="4:4">
      <c r="D35873" s="112"/>
    </row>
    <row r="35874" spans="4:4">
      <c r="D35874" s="112"/>
    </row>
    <row r="35875" spans="4:4">
      <c r="D35875" s="112"/>
    </row>
    <row r="35876" spans="4:4">
      <c r="D35876" s="112"/>
    </row>
    <row r="35877" spans="4:4">
      <c r="D35877" s="112"/>
    </row>
    <row r="35878" spans="4:4">
      <c r="D35878" s="112"/>
    </row>
    <row r="35879" spans="4:4">
      <c r="D35879" s="112"/>
    </row>
    <row r="35880" spans="4:4">
      <c r="D35880" s="112"/>
    </row>
    <row r="35881" spans="4:4">
      <c r="D35881" s="112"/>
    </row>
    <row r="35882" spans="4:4">
      <c r="D35882" s="112"/>
    </row>
    <row r="35883" spans="4:4">
      <c r="D35883" s="112"/>
    </row>
    <row r="35884" spans="4:4">
      <c r="D35884" s="112"/>
    </row>
    <row r="35885" spans="4:4">
      <c r="D35885" s="112"/>
    </row>
    <row r="35886" spans="4:4">
      <c r="D35886" s="112"/>
    </row>
    <row r="35887" spans="4:4">
      <c r="D35887" s="112"/>
    </row>
    <row r="35888" spans="4:4">
      <c r="D35888" s="112"/>
    </row>
    <row r="35889" spans="4:4">
      <c r="D35889" s="112"/>
    </row>
    <row r="35890" spans="4:4">
      <c r="D35890" s="112"/>
    </row>
    <row r="35891" spans="4:4">
      <c r="D35891" s="112"/>
    </row>
    <row r="35892" spans="4:4">
      <c r="D35892" s="112"/>
    </row>
    <row r="35893" spans="4:4">
      <c r="D35893" s="112"/>
    </row>
    <row r="35894" spans="4:4">
      <c r="D35894" s="112"/>
    </row>
    <row r="35895" spans="4:4">
      <c r="D35895" s="112"/>
    </row>
    <row r="35896" spans="4:4">
      <c r="D35896" s="112"/>
    </row>
    <row r="35897" spans="4:4">
      <c r="D35897" s="112"/>
    </row>
    <row r="35898" spans="4:4">
      <c r="D35898" s="112"/>
    </row>
    <row r="35899" spans="4:4">
      <c r="D35899" s="112"/>
    </row>
    <row r="35900" spans="4:4">
      <c r="D35900" s="112"/>
    </row>
    <row r="35901" spans="4:4">
      <c r="D35901" s="112"/>
    </row>
    <row r="35902" spans="4:4">
      <c r="D35902" s="112"/>
    </row>
    <row r="35903" spans="4:4">
      <c r="D35903" s="112"/>
    </row>
    <row r="35904" spans="4:4">
      <c r="D35904" s="112"/>
    </row>
    <row r="35905" spans="4:4">
      <c r="D35905" s="112"/>
    </row>
    <row r="35906" spans="4:4">
      <c r="D35906" s="112"/>
    </row>
    <row r="35907" spans="4:4">
      <c r="D35907" s="112"/>
    </row>
    <row r="35908" spans="4:4">
      <c r="D35908" s="112"/>
    </row>
    <row r="35909" spans="4:4">
      <c r="D35909" s="112"/>
    </row>
    <row r="35910" spans="4:4">
      <c r="D35910" s="112"/>
    </row>
    <row r="35911" spans="4:4">
      <c r="D35911" s="112"/>
    </row>
    <row r="35912" spans="4:4">
      <c r="D35912" s="112"/>
    </row>
    <row r="35913" spans="4:4">
      <c r="D35913" s="112"/>
    </row>
    <row r="35914" spans="4:4">
      <c r="D35914" s="112"/>
    </row>
    <row r="35915" spans="4:4">
      <c r="D35915" s="112"/>
    </row>
    <row r="35916" spans="4:4">
      <c r="D35916" s="112"/>
    </row>
    <row r="35917" spans="4:4">
      <c r="D35917" s="112"/>
    </row>
    <row r="35918" spans="4:4">
      <c r="D35918" s="112"/>
    </row>
    <row r="35919" spans="4:4">
      <c r="D35919" s="112"/>
    </row>
    <row r="35920" spans="4:4">
      <c r="D35920" s="112"/>
    </row>
    <row r="35921" spans="4:4">
      <c r="D35921" s="112"/>
    </row>
    <row r="35922" spans="4:4">
      <c r="D35922" s="112"/>
    </row>
    <row r="35923" spans="4:4">
      <c r="D35923" s="112"/>
    </row>
    <row r="35924" spans="4:4">
      <c r="D35924" s="112"/>
    </row>
    <row r="35925" spans="4:4">
      <c r="D35925" s="112"/>
    </row>
    <row r="35926" spans="4:4">
      <c r="D35926" s="112"/>
    </row>
    <row r="35927" spans="4:4">
      <c r="D35927" s="112"/>
    </row>
    <row r="35928" spans="4:4">
      <c r="D35928" s="112"/>
    </row>
    <row r="35929" spans="4:4">
      <c r="D35929" s="112"/>
    </row>
    <row r="35930" spans="4:4">
      <c r="D35930" s="112"/>
    </row>
    <row r="35931" spans="4:4">
      <c r="D35931" s="112"/>
    </row>
    <row r="35932" spans="4:4">
      <c r="D35932" s="112"/>
    </row>
    <row r="35933" spans="4:4">
      <c r="D35933" s="112"/>
    </row>
    <row r="35934" spans="4:4">
      <c r="D35934" s="112"/>
    </row>
    <row r="35935" spans="4:4">
      <c r="D35935" s="112"/>
    </row>
    <row r="35936" spans="4:4">
      <c r="D35936" s="112"/>
    </row>
    <row r="35937" spans="4:4">
      <c r="D35937" s="112"/>
    </row>
    <row r="35938" spans="4:4">
      <c r="D35938" s="112"/>
    </row>
    <row r="35939" spans="4:4">
      <c r="D35939" s="112"/>
    </row>
    <row r="35940" spans="4:4">
      <c r="D35940" s="112"/>
    </row>
    <row r="35941" spans="4:4">
      <c r="D35941" s="112"/>
    </row>
    <row r="35942" spans="4:4">
      <c r="D35942" s="112"/>
    </row>
    <row r="35943" spans="4:4">
      <c r="D35943" s="112"/>
    </row>
    <row r="35944" spans="4:4">
      <c r="D35944" s="112"/>
    </row>
    <row r="35945" spans="4:4">
      <c r="D35945" s="112"/>
    </row>
    <row r="35946" spans="4:4">
      <c r="D35946" s="112"/>
    </row>
    <row r="35947" spans="4:4">
      <c r="D35947" s="112"/>
    </row>
    <row r="35948" spans="4:4">
      <c r="D35948" s="112"/>
    </row>
    <row r="35949" spans="4:4">
      <c r="D35949" s="112"/>
    </row>
    <row r="35950" spans="4:4">
      <c r="D35950" s="112"/>
    </row>
    <row r="35951" spans="4:4">
      <c r="D35951" s="112"/>
    </row>
    <row r="35952" spans="4:4">
      <c r="D35952" s="112"/>
    </row>
    <row r="35953" spans="4:4">
      <c r="D35953" s="112"/>
    </row>
    <row r="35954" spans="4:4">
      <c r="D35954" s="112"/>
    </row>
    <row r="35955" spans="4:4">
      <c r="D35955" s="112"/>
    </row>
    <row r="35956" spans="4:4">
      <c r="D35956" s="112"/>
    </row>
    <row r="35957" spans="4:4">
      <c r="D35957" s="112"/>
    </row>
    <row r="35958" spans="4:4">
      <c r="D35958" s="112"/>
    </row>
    <row r="35959" spans="4:4">
      <c r="D35959" s="112"/>
    </row>
    <row r="35960" spans="4:4">
      <c r="D35960" s="112"/>
    </row>
    <row r="35961" spans="4:4">
      <c r="D35961" s="112"/>
    </row>
    <row r="35962" spans="4:4">
      <c r="D35962" s="112"/>
    </row>
    <row r="35963" spans="4:4">
      <c r="D35963" s="112"/>
    </row>
    <row r="35964" spans="4:4">
      <c r="D35964" s="112"/>
    </row>
    <row r="35965" spans="4:4">
      <c r="D35965" s="112"/>
    </row>
    <row r="35966" spans="4:4">
      <c r="D35966" s="112"/>
    </row>
    <row r="35967" spans="4:4">
      <c r="D35967" s="112"/>
    </row>
    <row r="35968" spans="4:4">
      <c r="D35968" s="112"/>
    </row>
    <row r="35969" spans="4:4">
      <c r="D35969" s="112"/>
    </row>
    <row r="35970" spans="4:4">
      <c r="D35970" s="112"/>
    </row>
    <row r="35971" spans="4:4">
      <c r="D35971" s="112"/>
    </row>
    <row r="35972" spans="4:4">
      <c r="D35972" s="112"/>
    </row>
    <row r="35973" spans="4:4">
      <c r="D35973" s="112"/>
    </row>
    <row r="35974" spans="4:4">
      <c r="D35974" s="112"/>
    </row>
    <row r="35975" spans="4:4">
      <c r="D35975" s="112"/>
    </row>
    <row r="35976" spans="4:4">
      <c r="D35976" s="112"/>
    </row>
    <row r="35977" spans="4:4">
      <c r="D35977" s="112"/>
    </row>
    <row r="35978" spans="4:4">
      <c r="D35978" s="112"/>
    </row>
    <row r="35979" spans="4:4">
      <c r="D35979" s="112"/>
    </row>
    <row r="35980" spans="4:4">
      <c r="D35980" s="112"/>
    </row>
    <row r="35981" spans="4:4">
      <c r="D35981" s="112"/>
    </row>
    <row r="35982" spans="4:4">
      <c r="D35982" s="112"/>
    </row>
    <row r="35983" spans="4:4">
      <c r="D35983" s="112"/>
    </row>
    <row r="35984" spans="4:4">
      <c r="D35984" s="112"/>
    </row>
    <row r="35985" spans="4:4">
      <c r="D35985" s="112"/>
    </row>
    <row r="35986" spans="4:4">
      <c r="D35986" s="112"/>
    </row>
    <row r="35987" spans="4:4">
      <c r="D35987" s="112"/>
    </row>
    <row r="35988" spans="4:4">
      <c r="D35988" s="112"/>
    </row>
    <row r="35989" spans="4:4">
      <c r="D35989" s="112"/>
    </row>
    <row r="35990" spans="4:4">
      <c r="D35990" s="112"/>
    </row>
    <row r="35991" spans="4:4">
      <c r="D35991" s="112"/>
    </row>
    <row r="35992" spans="4:4">
      <c r="D35992" s="112"/>
    </row>
    <row r="35993" spans="4:4">
      <c r="D35993" s="112"/>
    </row>
    <row r="35994" spans="4:4">
      <c r="D35994" s="112"/>
    </row>
    <row r="35995" spans="4:4">
      <c r="D35995" s="112"/>
    </row>
    <row r="35996" spans="4:4">
      <c r="D35996" s="112"/>
    </row>
    <row r="35997" spans="4:4">
      <c r="D35997" s="112"/>
    </row>
    <row r="35998" spans="4:4">
      <c r="D35998" s="112"/>
    </row>
    <row r="35999" spans="4:4">
      <c r="D35999" s="112"/>
    </row>
    <row r="36000" spans="4:4">
      <c r="D36000" s="112"/>
    </row>
    <row r="36001" spans="4:4">
      <c r="D36001" s="112"/>
    </row>
    <row r="36002" spans="4:4">
      <c r="D36002" s="112"/>
    </row>
    <row r="36003" spans="4:4">
      <c r="D36003" s="112"/>
    </row>
    <row r="36004" spans="4:4">
      <c r="D36004" s="112"/>
    </row>
    <row r="36005" spans="4:4">
      <c r="D36005" s="112"/>
    </row>
    <row r="36006" spans="4:4">
      <c r="D36006" s="112"/>
    </row>
    <row r="36007" spans="4:4">
      <c r="D36007" s="112"/>
    </row>
    <row r="36008" spans="4:4">
      <c r="D36008" s="112"/>
    </row>
    <row r="36009" spans="4:4">
      <c r="D36009" s="112"/>
    </row>
    <row r="36010" spans="4:4">
      <c r="D36010" s="112"/>
    </row>
    <row r="36011" spans="4:4">
      <c r="D36011" s="112"/>
    </row>
    <row r="36012" spans="4:4">
      <c r="D36012" s="112"/>
    </row>
    <row r="36013" spans="4:4">
      <c r="D36013" s="112"/>
    </row>
    <row r="36014" spans="4:4">
      <c r="D36014" s="112"/>
    </row>
    <row r="36015" spans="4:4">
      <c r="D36015" s="112"/>
    </row>
    <row r="36016" spans="4:4">
      <c r="D36016" s="112"/>
    </row>
    <row r="36017" spans="4:4">
      <c r="D36017" s="112"/>
    </row>
    <row r="36018" spans="4:4">
      <c r="D36018" s="112"/>
    </row>
    <row r="36019" spans="4:4">
      <c r="D36019" s="112"/>
    </row>
    <row r="36020" spans="4:4">
      <c r="D36020" s="112"/>
    </row>
    <row r="36021" spans="4:4">
      <c r="D36021" s="112"/>
    </row>
    <row r="36022" spans="4:4">
      <c r="D36022" s="112"/>
    </row>
    <row r="36023" spans="4:4">
      <c r="D36023" s="112"/>
    </row>
    <row r="36024" spans="4:4">
      <c r="D36024" s="112"/>
    </row>
    <row r="36025" spans="4:4">
      <c r="D36025" s="112"/>
    </row>
    <row r="36026" spans="4:4">
      <c r="D36026" s="112"/>
    </row>
    <row r="36027" spans="4:4">
      <c r="D36027" s="112"/>
    </row>
    <row r="36028" spans="4:4">
      <c r="D36028" s="112"/>
    </row>
    <row r="36029" spans="4:4">
      <c r="D36029" s="112"/>
    </row>
    <row r="36030" spans="4:4">
      <c r="D36030" s="112"/>
    </row>
    <row r="36031" spans="4:4">
      <c r="D36031" s="112"/>
    </row>
    <row r="36032" spans="4:4">
      <c r="D36032" s="112"/>
    </row>
    <row r="36033" spans="4:4">
      <c r="D36033" s="112"/>
    </row>
    <row r="36034" spans="4:4">
      <c r="D36034" s="112"/>
    </row>
    <row r="36035" spans="4:4">
      <c r="D36035" s="112"/>
    </row>
    <row r="36036" spans="4:4">
      <c r="D36036" s="112"/>
    </row>
    <row r="36037" spans="4:4">
      <c r="D36037" s="112"/>
    </row>
    <row r="36038" spans="4:4">
      <c r="D36038" s="112"/>
    </row>
    <row r="36039" spans="4:4">
      <c r="D36039" s="112"/>
    </row>
    <row r="36040" spans="4:4">
      <c r="D36040" s="112"/>
    </row>
    <row r="36041" spans="4:4">
      <c r="D36041" s="112"/>
    </row>
    <row r="36042" spans="4:4">
      <c r="D36042" s="112"/>
    </row>
    <row r="36043" spans="4:4">
      <c r="D36043" s="112"/>
    </row>
    <row r="36044" spans="4:4">
      <c r="D36044" s="112"/>
    </row>
    <row r="36045" spans="4:4">
      <c r="D36045" s="112"/>
    </row>
    <row r="36046" spans="4:4">
      <c r="D36046" s="112"/>
    </row>
    <row r="36047" spans="4:4">
      <c r="D36047" s="112"/>
    </row>
    <row r="36048" spans="4:4">
      <c r="D36048" s="112"/>
    </row>
    <row r="36049" spans="4:4">
      <c r="D36049" s="112"/>
    </row>
    <row r="36050" spans="4:4">
      <c r="D36050" s="112"/>
    </row>
    <row r="36051" spans="4:4">
      <c r="D36051" s="112"/>
    </row>
    <row r="36052" spans="4:4">
      <c r="D36052" s="112"/>
    </row>
    <row r="36053" spans="4:4">
      <c r="D36053" s="112"/>
    </row>
    <row r="36054" spans="4:4">
      <c r="D36054" s="112"/>
    </row>
    <row r="36055" spans="4:4">
      <c r="D36055" s="112"/>
    </row>
    <row r="36056" spans="4:4">
      <c r="D36056" s="112"/>
    </row>
    <row r="36057" spans="4:4">
      <c r="D36057" s="112"/>
    </row>
    <row r="36058" spans="4:4">
      <c r="D36058" s="112"/>
    </row>
    <row r="36059" spans="4:4">
      <c r="D36059" s="112"/>
    </row>
    <row r="36060" spans="4:4">
      <c r="D36060" s="112"/>
    </row>
    <row r="36061" spans="4:4">
      <c r="D36061" s="112"/>
    </row>
    <row r="36062" spans="4:4">
      <c r="D36062" s="112"/>
    </row>
    <row r="36063" spans="4:4">
      <c r="D36063" s="112"/>
    </row>
    <row r="36064" spans="4:4">
      <c r="D36064" s="112"/>
    </row>
    <row r="36065" spans="4:4">
      <c r="D36065" s="112"/>
    </row>
    <row r="36066" spans="4:4">
      <c r="D36066" s="112"/>
    </row>
    <row r="36067" spans="4:4">
      <c r="D36067" s="112"/>
    </row>
    <row r="36068" spans="4:4">
      <c r="D36068" s="112"/>
    </row>
    <row r="36069" spans="4:4">
      <c r="D36069" s="112"/>
    </row>
    <row r="36070" spans="4:4">
      <c r="D36070" s="112"/>
    </row>
    <row r="36071" spans="4:4">
      <c r="D36071" s="112"/>
    </row>
    <row r="36072" spans="4:4">
      <c r="D36072" s="112"/>
    </row>
    <row r="36073" spans="4:4">
      <c r="D36073" s="112"/>
    </row>
    <row r="36074" spans="4:4">
      <c r="D36074" s="112"/>
    </row>
    <row r="36075" spans="4:4">
      <c r="D36075" s="112"/>
    </row>
    <row r="36076" spans="4:4">
      <c r="D36076" s="112"/>
    </row>
    <row r="36077" spans="4:4">
      <c r="D36077" s="112"/>
    </row>
    <row r="36078" spans="4:4">
      <c r="D36078" s="112"/>
    </row>
    <row r="36079" spans="4:4">
      <c r="D36079" s="112"/>
    </row>
    <row r="36080" spans="4:4">
      <c r="D36080" s="112"/>
    </row>
    <row r="36081" spans="4:4">
      <c r="D36081" s="112"/>
    </row>
    <row r="36082" spans="4:4">
      <c r="D36082" s="112"/>
    </row>
    <row r="36083" spans="4:4">
      <c r="D36083" s="112"/>
    </row>
    <row r="36084" spans="4:4">
      <c r="D36084" s="112"/>
    </row>
    <row r="36085" spans="4:4">
      <c r="D36085" s="112"/>
    </row>
    <row r="36086" spans="4:4">
      <c r="D36086" s="112"/>
    </row>
    <row r="36087" spans="4:4">
      <c r="D36087" s="112"/>
    </row>
    <row r="36088" spans="4:4">
      <c r="D36088" s="112"/>
    </row>
    <row r="36089" spans="4:4">
      <c r="D36089" s="112"/>
    </row>
    <row r="36090" spans="4:4">
      <c r="D36090" s="112"/>
    </row>
    <row r="36091" spans="4:4">
      <c r="D36091" s="112"/>
    </row>
    <row r="36092" spans="4:4">
      <c r="D36092" s="112"/>
    </row>
    <row r="36093" spans="4:4">
      <c r="D36093" s="112"/>
    </row>
    <row r="36094" spans="4:4">
      <c r="D36094" s="112"/>
    </row>
    <row r="36095" spans="4:4">
      <c r="D36095" s="112"/>
    </row>
    <row r="36096" spans="4:4">
      <c r="D36096" s="112"/>
    </row>
    <row r="36097" spans="4:4">
      <c r="D36097" s="112"/>
    </row>
    <row r="36098" spans="4:4">
      <c r="D36098" s="112"/>
    </row>
    <row r="36099" spans="4:4">
      <c r="D36099" s="112"/>
    </row>
    <row r="36100" spans="4:4">
      <c r="D36100" s="112"/>
    </row>
    <row r="36101" spans="4:4">
      <c r="D36101" s="112"/>
    </row>
    <row r="36102" spans="4:4">
      <c r="D36102" s="112"/>
    </row>
    <row r="36103" spans="4:4">
      <c r="D36103" s="112"/>
    </row>
    <row r="36104" spans="4:4">
      <c r="D36104" s="112"/>
    </row>
    <row r="36105" spans="4:4">
      <c r="D36105" s="112"/>
    </row>
    <row r="36106" spans="4:4">
      <c r="D36106" s="112"/>
    </row>
    <row r="36107" spans="4:4">
      <c r="D36107" s="112"/>
    </row>
    <row r="36108" spans="4:4">
      <c r="D36108" s="112"/>
    </row>
    <row r="36109" spans="4:4">
      <c r="D36109" s="112"/>
    </row>
    <row r="36110" spans="4:4">
      <c r="D36110" s="112"/>
    </row>
    <row r="36111" spans="4:4">
      <c r="D36111" s="112"/>
    </row>
    <row r="36112" spans="4:4">
      <c r="D36112" s="112"/>
    </row>
    <row r="36113" spans="4:4">
      <c r="D36113" s="112"/>
    </row>
    <row r="36114" spans="4:4">
      <c r="D36114" s="112"/>
    </row>
    <row r="36115" spans="4:4">
      <c r="D36115" s="112"/>
    </row>
    <row r="36116" spans="4:4">
      <c r="D36116" s="112"/>
    </row>
    <row r="36117" spans="4:4">
      <c r="D36117" s="112"/>
    </row>
    <row r="36118" spans="4:4">
      <c r="D36118" s="112"/>
    </row>
    <row r="36119" spans="4:4">
      <c r="D36119" s="112"/>
    </row>
    <row r="36120" spans="4:4">
      <c r="D36120" s="112"/>
    </row>
    <row r="36121" spans="4:4">
      <c r="D36121" s="112"/>
    </row>
    <row r="36122" spans="4:4">
      <c r="D36122" s="112"/>
    </row>
    <row r="36123" spans="4:4">
      <c r="D36123" s="112"/>
    </row>
    <row r="36124" spans="4:4">
      <c r="D36124" s="112"/>
    </row>
    <row r="36125" spans="4:4">
      <c r="D36125" s="112"/>
    </row>
    <row r="36126" spans="4:4">
      <c r="D36126" s="112"/>
    </row>
    <row r="36127" spans="4:4">
      <c r="D36127" s="112"/>
    </row>
    <row r="36128" spans="4:4">
      <c r="D36128" s="112"/>
    </row>
    <row r="36129" spans="4:4">
      <c r="D36129" s="112"/>
    </row>
    <row r="36130" spans="4:4">
      <c r="D36130" s="112"/>
    </row>
    <row r="36131" spans="4:4">
      <c r="D36131" s="112"/>
    </row>
    <row r="36132" spans="4:4">
      <c r="D36132" s="112"/>
    </row>
    <row r="36133" spans="4:4">
      <c r="D36133" s="112"/>
    </row>
    <row r="36134" spans="4:4">
      <c r="D36134" s="112"/>
    </row>
    <row r="36135" spans="4:4">
      <c r="D36135" s="112"/>
    </row>
    <row r="36136" spans="4:4">
      <c r="D36136" s="112"/>
    </row>
    <row r="36137" spans="4:4">
      <c r="D36137" s="112"/>
    </row>
    <row r="36138" spans="4:4">
      <c r="D36138" s="112"/>
    </row>
    <row r="36139" spans="4:4">
      <c r="D36139" s="112"/>
    </row>
    <row r="36140" spans="4:4">
      <c r="D36140" s="112"/>
    </row>
    <row r="36141" spans="4:4">
      <c r="D36141" s="112"/>
    </row>
    <row r="36142" spans="4:4">
      <c r="D36142" s="112"/>
    </row>
    <row r="36143" spans="4:4">
      <c r="D36143" s="112"/>
    </row>
    <row r="36144" spans="4:4">
      <c r="D36144" s="112"/>
    </row>
    <row r="36145" spans="4:4">
      <c r="D36145" s="112"/>
    </row>
    <row r="36146" spans="4:4">
      <c r="D36146" s="112"/>
    </row>
    <row r="36147" spans="4:4">
      <c r="D36147" s="112"/>
    </row>
    <row r="36148" spans="4:4">
      <c r="D36148" s="112"/>
    </row>
    <row r="36149" spans="4:4">
      <c r="D36149" s="112"/>
    </row>
    <row r="36150" spans="4:4">
      <c r="D36150" s="112"/>
    </row>
    <row r="36151" spans="4:4">
      <c r="D36151" s="112"/>
    </row>
    <row r="36152" spans="4:4">
      <c r="D36152" s="112"/>
    </row>
    <row r="36153" spans="4:4">
      <c r="D36153" s="112"/>
    </row>
    <row r="36154" spans="4:4">
      <c r="D36154" s="112"/>
    </row>
    <row r="36155" spans="4:4">
      <c r="D36155" s="112"/>
    </row>
    <row r="36156" spans="4:4">
      <c r="D36156" s="112"/>
    </row>
    <row r="36157" spans="4:4">
      <c r="D36157" s="112"/>
    </row>
    <row r="36158" spans="4:4">
      <c r="D36158" s="112"/>
    </row>
    <row r="36159" spans="4:4">
      <c r="D36159" s="112"/>
    </row>
    <row r="36160" spans="4:4">
      <c r="D36160" s="112"/>
    </row>
    <row r="36161" spans="4:4">
      <c r="D36161" s="112"/>
    </row>
    <row r="36162" spans="4:4">
      <c r="D36162" s="112"/>
    </row>
    <row r="36163" spans="4:4">
      <c r="D36163" s="112"/>
    </row>
    <row r="36164" spans="4:4">
      <c r="D36164" s="112"/>
    </row>
    <row r="36165" spans="4:4">
      <c r="D36165" s="112"/>
    </row>
    <row r="36166" spans="4:4">
      <c r="D36166" s="112"/>
    </row>
    <row r="36167" spans="4:4">
      <c r="D36167" s="112"/>
    </row>
    <row r="36168" spans="4:4">
      <c r="D36168" s="112"/>
    </row>
    <row r="36169" spans="4:4">
      <c r="D36169" s="112"/>
    </row>
    <row r="36170" spans="4:4">
      <c r="D36170" s="112"/>
    </row>
    <row r="36171" spans="4:4">
      <c r="D36171" s="112"/>
    </row>
    <row r="36172" spans="4:4">
      <c r="D36172" s="112"/>
    </row>
    <row r="36173" spans="4:4">
      <c r="D36173" s="112"/>
    </row>
    <row r="36174" spans="4:4">
      <c r="D36174" s="112"/>
    </row>
    <row r="36175" spans="4:4">
      <c r="D36175" s="112"/>
    </row>
    <row r="36176" spans="4:4">
      <c r="D36176" s="112"/>
    </row>
    <row r="36177" spans="4:4">
      <c r="D36177" s="112"/>
    </row>
    <row r="36178" spans="4:4">
      <c r="D36178" s="112"/>
    </row>
    <row r="36179" spans="4:4">
      <c r="D36179" s="112"/>
    </row>
    <row r="36180" spans="4:4">
      <c r="D36180" s="112"/>
    </row>
    <row r="36181" spans="4:4">
      <c r="D36181" s="112"/>
    </row>
    <row r="36182" spans="4:4">
      <c r="D36182" s="112"/>
    </row>
    <row r="36183" spans="4:4">
      <c r="D36183" s="112"/>
    </row>
    <row r="36184" spans="4:4">
      <c r="D36184" s="112"/>
    </row>
    <row r="36185" spans="4:4">
      <c r="D36185" s="112"/>
    </row>
    <row r="36186" spans="4:4">
      <c r="D36186" s="112"/>
    </row>
    <row r="36187" spans="4:4">
      <c r="D36187" s="112"/>
    </row>
    <row r="36188" spans="4:4">
      <c r="D36188" s="112"/>
    </row>
    <row r="36189" spans="4:4">
      <c r="D36189" s="112"/>
    </row>
    <row r="36190" spans="4:4">
      <c r="D36190" s="112"/>
    </row>
    <row r="36191" spans="4:4">
      <c r="D36191" s="112"/>
    </row>
    <row r="36192" spans="4:4">
      <c r="D36192" s="112"/>
    </row>
    <row r="36193" spans="4:4">
      <c r="D36193" s="112"/>
    </row>
    <row r="36194" spans="4:4">
      <c r="D36194" s="112"/>
    </row>
    <row r="36195" spans="4:4">
      <c r="D36195" s="112"/>
    </row>
    <row r="36196" spans="4:4">
      <c r="D36196" s="112"/>
    </row>
    <row r="36197" spans="4:4">
      <c r="D36197" s="112"/>
    </row>
    <row r="36198" spans="4:4">
      <c r="D36198" s="112"/>
    </row>
    <row r="36199" spans="4:4">
      <c r="D36199" s="112"/>
    </row>
    <row r="36200" spans="4:4">
      <c r="D36200" s="112"/>
    </row>
    <row r="36201" spans="4:4">
      <c r="D36201" s="112"/>
    </row>
    <row r="36202" spans="4:4">
      <c r="D36202" s="112"/>
    </row>
    <row r="36203" spans="4:4">
      <c r="D36203" s="112"/>
    </row>
    <row r="36204" spans="4:4">
      <c r="D36204" s="112"/>
    </row>
    <row r="36205" spans="4:4">
      <c r="D36205" s="112"/>
    </row>
    <row r="36206" spans="4:4">
      <c r="D36206" s="112"/>
    </row>
    <row r="36207" spans="4:4">
      <c r="D36207" s="112"/>
    </row>
    <row r="36208" spans="4:4">
      <c r="D36208" s="112"/>
    </row>
    <row r="36209" spans="4:4">
      <c r="D36209" s="112"/>
    </row>
    <row r="36210" spans="4:4">
      <c r="D36210" s="112"/>
    </row>
    <row r="36211" spans="4:4">
      <c r="D36211" s="112"/>
    </row>
    <row r="36212" spans="4:4">
      <c r="D36212" s="112"/>
    </row>
    <row r="36213" spans="4:4">
      <c r="D36213" s="112"/>
    </row>
    <row r="36214" spans="4:4">
      <c r="D36214" s="112"/>
    </row>
    <row r="36215" spans="4:4">
      <c r="D36215" s="112"/>
    </row>
    <row r="36216" spans="4:4">
      <c r="D36216" s="112"/>
    </row>
    <row r="36217" spans="4:4">
      <c r="D36217" s="112"/>
    </row>
    <row r="36218" spans="4:4">
      <c r="D36218" s="112"/>
    </row>
    <row r="36219" spans="4:4">
      <c r="D36219" s="112"/>
    </row>
    <row r="36220" spans="4:4">
      <c r="D36220" s="112"/>
    </row>
    <row r="36221" spans="4:4">
      <c r="D36221" s="112"/>
    </row>
    <row r="36222" spans="4:4">
      <c r="D36222" s="112"/>
    </row>
    <row r="36223" spans="4:4">
      <c r="D36223" s="112"/>
    </row>
    <row r="36224" spans="4:4">
      <c r="D36224" s="112"/>
    </row>
    <row r="36225" spans="4:4">
      <c r="D36225" s="112"/>
    </row>
    <row r="36226" spans="4:4">
      <c r="D36226" s="112"/>
    </row>
    <row r="36227" spans="4:4">
      <c r="D36227" s="112"/>
    </row>
    <row r="36228" spans="4:4">
      <c r="D36228" s="112"/>
    </row>
    <row r="36229" spans="4:4">
      <c r="D36229" s="112"/>
    </row>
    <row r="36230" spans="4:4">
      <c r="D36230" s="112"/>
    </row>
    <row r="36231" spans="4:4">
      <c r="D36231" s="112"/>
    </row>
    <row r="36232" spans="4:4">
      <c r="D36232" s="112"/>
    </row>
    <row r="36233" spans="4:4">
      <c r="D36233" s="112"/>
    </row>
    <row r="36234" spans="4:4">
      <c r="D36234" s="112"/>
    </row>
    <row r="36235" spans="4:4">
      <c r="D36235" s="112"/>
    </row>
    <row r="36236" spans="4:4">
      <c r="D36236" s="112"/>
    </row>
    <row r="36237" spans="4:4">
      <c r="D36237" s="112"/>
    </row>
    <row r="36238" spans="4:4">
      <c r="D36238" s="112"/>
    </row>
    <row r="36239" spans="4:4">
      <c r="D36239" s="112"/>
    </row>
    <row r="36240" spans="4:4">
      <c r="D36240" s="112"/>
    </row>
    <row r="36241" spans="4:4">
      <c r="D36241" s="112"/>
    </row>
    <row r="36242" spans="4:4">
      <c r="D36242" s="112"/>
    </row>
    <row r="36243" spans="4:4">
      <c r="D36243" s="112"/>
    </row>
    <row r="36244" spans="4:4">
      <c r="D36244" s="112"/>
    </row>
    <row r="36245" spans="4:4">
      <c r="D36245" s="112"/>
    </row>
    <row r="36246" spans="4:4">
      <c r="D36246" s="112"/>
    </row>
    <row r="36247" spans="4:4">
      <c r="D36247" s="112"/>
    </row>
    <row r="36248" spans="4:4">
      <c r="D36248" s="112"/>
    </row>
    <row r="36249" spans="4:4">
      <c r="D36249" s="112"/>
    </row>
    <row r="36250" spans="4:4">
      <c r="D36250" s="112"/>
    </row>
    <row r="36251" spans="4:4">
      <c r="D36251" s="112"/>
    </row>
    <row r="36252" spans="4:4">
      <c r="D36252" s="112"/>
    </row>
    <row r="36253" spans="4:4">
      <c r="D36253" s="112"/>
    </row>
    <row r="36254" spans="4:4">
      <c r="D36254" s="112"/>
    </row>
    <row r="36255" spans="4:4">
      <c r="D36255" s="112"/>
    </row>
    <row r="36256" spans="4:4">
      <c r="D36256" s="112"/>
    </row>
    <row r="36257" spans="4:4">
      <c r="D36257" s="112"/>
    </row>
    <row r="36258" spans="4:4">
      <c r="D36258" s="112"/>
    </row>
    <row r="36259" spans="4:4">
      <c r="D36259" s="112"/>
    </row>
    <row r="36260" spans="4:4">
      <c r="D36260" s="112"/>
    </row>
    <row r="36261" spans="4:4">
      <c r="D36261" s="112"/>
    </row>
    <row r="36262" spans="4:4">
      <c r="D36262" s="112"/>
    </row>
    <row r="36263" spans="4:4">
      <c r="D36263" s="112"/>
    </row>
    <row r="36264" spans="4:4">
      <c r="D36264" s="112"/>
    </row>
    <row r="36265" spans="4:4">
      <c r="D36265" s="112"/>
    </row>
    <row r="36266" spans="4:4">
      <c r="D36266" s="112"/>
    </row>
    <row r="36267" spans="4:4">
      <c r="D36267" s="112"/>
    </row>
    <row r="36268" spans="4:4">
      <c r="D36268" s="112"/>
    </row>
    <row r="36269" spans="4:4">
      <c r="D36269" s="112"/>
    </row>
    <row r="36270" spans="4:4">
      <c r="D36270" s="112"/>
    </row>
    <row r="36271" spans="4:4">
      <c r="D36271" s="112"/>
    </row>
    <row r="36272" spans="4:4">
      <c r="D36272" s="112"/>
    </row>
    <row r="36273" spans="4:4">
      <c r="D36273" s="112"/>
    </row>
    <row r="36274" spans="4:4">
      <c r="D36274" s="112"/>
    </row>
    <row r="36275" spans="4:4">
      <c r="D36275" s="112"/>
    </row>
    <row r="36276" spans="4:4">
      <c r="D36276" s="112"/>
    </row>
    <row r="36277" spans="4:4">
      <c r="D36277" s="112"/>
    </row>
    <row r="36278" spans="4:4">
      <c r="D36278" s="112"/>
    </row>
    <row r="36279" spans="4:4">
      <c r="D36279" s="112"/>
    </row>
    <row r="36280" spans="4:4">
      <c r="D36280" s="112"/>
    </row>
    <row r="36281" spans="4:4">
      <c r="D36281" s="112"/>
    </row>
    <row r="36282" spans="4:4">
      <c r="D36282" s="112"/>
    </row>
    <row r="36283" spans="4:4">
      <c r="D36283" s="112"/>
    </row>
    <row r="36284" spans="4:4">
      <c r="D36284" s="112"/>
    </row>
    <row r="36285" spans="4:4">
      <c r="D36285" s="112"/>
    </row>
    <row r="36286" spans="4:4">
      <c r="D36286" s="112"/>
    </row>
    <row r="36287" spans="4:4">
      <c r="D36287" s="112"/>
    </row>
    <row r="36288" spans="4:4">
      <c r="D36288" s="112"/>
    </row>
    <row r="36289" spans="4:4">
      <c r="D36289" s="112"/>
    </row>
    <row r="36290" spans="4:4">
      <c r="D36290" s="112"/>
    </row>
    <row r="36291" spans="4:4">
      <c r="D36291" s="112"/>
    </row>
    <row r="36292" spans="4:4">
      <c r="D36292" s="112"/>
    </row>
    <row r="36293" spans="4:4">
      <c r="D36293" s="112"/>
    </row>
    <row r="36294" spans="4:4">
      <c r="D36294" s="112"/>
    </row>
    <row r="36295" spans="4:4">
      <c r="D36295" s="112"/>
    </row>
    <row r="36296" spans="4:4">
      <c r="D36296" s="112"/>
    </row>
    <row r="36297" spans="4:4">
      <c r="D36297" s="112"/>
    </row>
    <row r="36298" spans="4:4">
      <c r="D36298" s="112"/>
    </row>
    <row r="36299" spans="4:4">
      <c r="D36299" s="112"/>
    </row>
    <row r="36300" spans="4:4">
      <c r="D36300" s="112"/>
    </row>
    <row r="36301" spans="4:4">
      <c r="D36301" s="112"/>
    </row>
    <row r="36302" spans="4:4">
      <c r="D36302" s="112"/>
    </row>
    <row r="36303" spans="4:4">
      <c r="D36303" s="112"/>
    </row>
    <row r="36304" spans="4:4">
      <c r="D36304" s="112"/>
    </row>
    <row r="36305" spans="4:4">
      <c r="D36305" s="112"/>
    </row>
    <row r="36306" spans="4:4">
      <c r="D36306" s="112"/>
    </row>
    <row r="36307" spans="4:4">
      <c r="D36307" s="112"/>
    </row>
    <row r="36308" spans="4:4">
      <c r="D36308" s="112"/>
    </row>
    <row r="36309" spans="4:4">
      <c r="D36309" s="112"/>
    </row>
    <row r="36310" spans="4:4">
      <c r="D36310" s="112"/>
    </row>
    <row r="36311" spans="4:4">
      <c r="D36311" s="112"/>
    </row>
    <row r="36312" spans="4:4">
      <c r="D36312" s="112"/>
    </row>
    <row r="36313" spans="4:4">
      <c r="D36313" s="112"/>
    </row>
    <row r="36314" spans="4:4">
      <c r="D36314" s="112"/>
    </row>
    <row r="36315" spans="4:4">
      <c r="D36315" s="112"/>
    </row>
    <row r="36316" spans="4:4">
      <c r="D36316" s="112"/>
    </row>
    <row r="36317" spans="4:4">
      <c r="D36317" s="112"/>
    </row>
    <row r="36318" spans="4:4">
      <c r="D36318" s="112"/>
    </row>
    <row r="36319" spans="4:4">
      <c r="D36319" s="112"/>
    </row>
    <row r="36320" spans="4:4">
      <c r="D36320" s="112"/>
    </row>
    <row r="36321" spans="4:4">
      <c r="D36321" s="112"/>
    </row>
    <row r="36322" spans="4:4">
      <c r="D36322" s="112"/>
    </row>
    <row r="36323" spans="4:4">
      <c r="D36323" s="112"/>
    </row>
    <row r="36324" spans="4:4">
      <c r="D36324" s="112"/>
    </row>
    <row r="36325" spans="4:4">
      <c r="D36325" s="112"/>
    </row>
    <row r="36326" spans="4:4">
      <c r="D36326" s="112"/>
    </row>
    <row r="36327" spans="4:4">
      <c r="D36327" s="112"/>
    </row>
    <row r="36328" spans="4:4">
      <c r="D36328" s="112"/>
    </row>
    <row r="36329" spans="4:4">
      <c r="D36329" s="112"/>
    </row>
    <row r="36330" spans="4:4">
      <c r="D36330" s="112"/>
    </row>
    <row r="36331" spans="4:4">
      <c r="D36331" s="112"/>
    </row>
    <row r="36332" spans="4:4">
      <c r="D36332" s="112"/>
    </row>
    <row r="36333" spans="4:4">
      <c r="D36333" s="112"/>
    </row>
    <row r="36334" spans="4:4">
      <c r="D36334" s="112"/>
    </row>
    <row r="36335" spans="4:4">
      <c r="D36335" s="112"/>
    </row>
    <row r="36336" spans="4:4">
      <c r="D36336" s="112"/>
    </row>
    <row r="36337" spans="4:4">
      <c r="D36337" s="112"/>
    </row>
    <row r="36338" spans="4:4">
      <c r="D36338" s="112"/>
    </row>
    <row r="36339" spans="4:4">
      <c r="D36339" s="112"/>
    </row>
    <row r="36340" spans="4:4">
      <c r="D36340" s="112"/>
    </row>
    <row r="36341" spans="4:4">
      <c r="D36341" s="112"/>
    </row>
    <row r="36342" spans="4:4">
      <c r="D36342" s="112"/>
    </row>
    <row r="36343" spans="4:4">
      <c r="D36343" s="112"/>
    </row>
    <row r="36344" spans="4:4">
      <c r="D36344" s="112"/>
    </row>
    <row r="36345" spans="4:4">
      <c r="D36345" s="112"/>
    </row>
    <row r="36346" spans="4:4">
      <c r="D36346" s="112"/>
    </row>
    <row r="36347" spans="4:4">
      <c r="D36347" s="112"/>
    </row>
    <row r="36348" spans="4:4">
      <c r="D36348" s="112"/>
    </row>
    <row r="36349" spans="4:4">
      <c r="D36349" s="112"/>
    </row>
    <row r="36350" spans="4:4">
      <c r="D36350" s="112"/>
    </row>
    <row r="36351" spans="4:4">
      <c r="D36351" s="112"/>
    </row>
    <row r="36352" spans="4:4">
      <c r="D36352" s="112"/>
    </row>
    <row r="36353" spans="4:4">
      <c r="D36353" s="112"/>
    </row>
    <row r="36354" spans="4:4">
      <c r="D36354" s="112"/>
    </row>
    <row r="36355" spans="4:4">
      <c r="D36355" s="112"/>
    </row>
    <row r="36356" spans="4:4">
      <c r="D36356" s="112"/>
    </row>
    <row r="36357" spans="4:4">
      <c r="D36357" s="112"/>
    </row>
    <row r="36358" spans="4:4">
      <c r="D36358" s="112"/>
    </row>
    <row r="36359" spans="4:4">
      <c r="D36359" s="112"/>
    </row>
    <row r="36360" spans="4:4">
      <c r="D36360" s="112"/>
    </row>
    <row r="36361" spans="4:4">
      <c r="D36361" s="112"/>
    </row>
    <row r="36362" spans="4:4">
      <c r="D36362" s="112"/>
    </row>
    <row r="36363" spans="4:4">
      <c r="D36363" s="112"/>
    </row>
    <row r="36364" spans="4:4">
      <c r="D36364" s="112"/>
    </row>
    <row r="36365" spans="4:4">
      <c r="D36365" s="112"/>
    </row>
    <row r="36366" spans="4:4">
      <c r="D36366" s="112"/>
    </row>
    <row r="36367" spans="4:4">
      <c r="D36367" s="112"/>
    </row>
    <row r="36368" spans="4:4">
      <c r="D36368" s="112"/>
    </row>
    <row r="36369" spans="4:4">
      <c r="D36369" s="112"/>
    </row>
    <row r="36370" spans="4:4">
      <c r="D36370" s="112"/>
    </row>
    <row r="36371" spans="4:4">
      <c r="D36371" s="112"/>
    </row>
    <row r="36372" spans="4:4">
      <c r="D36372" s="112"/>
    </row>
    <row r="36373" spans="4:4">
      <c r="D36373" s="112"/>
    </row>
    <row r="36374" spans="4:4">
      <c r="D36374" s="112"/>
    </row>
    <row r="36375" spans="4:4">
      <c r="D36375" s="112"/>
    </row>
    <row r="36376" spans="4:4">
      <c r="D36376" s="112"/>
    </row>
    <row r="36377" spans="4:4">
      <c r="D36377" s="112"/>
    </row>
    <row r="36378" spans="4:4">
      <c r="D36378" s="112"/>
    </row>
    <row r="36379" spans="4:4">
      <c r="D36379" s="112"/>
    </row>
    <row r="36380" spans="4:4">
      <c r="D36380" s="112"/>
    </row>
    <row r="36381" spans="4:4">
      <c r="D36381" s="112"/>
    </row>
    <row r="36382" spans="4:4">
      <c r="D36382" s="112"/>
    </row>
    <row r="36383" spans="4:4">
      <c r="D36383" s="112"/>
    </row>
    <row r="36384" spans="4:4">
      <c r="D36384" s="112"/>
    </row>
    <row r="36385" spans="4:4">
      <c r="D36385" s="112"/>
    </row>
    <row r="36386" spans="4:4">
      <c r="D36386" s="112"/>
    </row>
    <row r="36387" spans="4:4">
      <c r="D36387" s="112"/>
    </row>
    <row r="36388" spans="4:4">
      <c r="D36388" s="112"/>
    </row>
    <row r="36389" spans="4:4">
      <c r="D36389" s="112"/>
    </row>
    <row r="36390" spans="4:4">
      <c r="D36390" s="112"/>
    </row>
    <row r="36391" spans="4:4">
      <c r="D36391" s="112"/>
    </row>
    <row r="36392" spans="4:4">
      <c r="D36392" s="112"/>
    </row>
    <row r="36393" spans="4:4">
      <c r="D36393" s="112"/>
    </row>
    <row r="36394" spans="4:4">
      <c r="D36394" s="112"/>
    </row>
    <row r="36395" spans="4:4">
      <c r="D36395" s="112"/>
    </row>
    <row r="36396" spans="4:4">
      <c r="D36396" s="112"/>
    </row>
    <row r="36397" spans="4:4">
      <c r="D36397" s="112"/>
    </row>
    <row r="36398" spans="4:4">
      <c r="D36398" s="112"/>
    </row>
    <row r="36399" spans="4:4">
      <c r="D36399" s="112"/>
    </row>
    <row r="36400" spans="4:4">
      <c r="D36400" s="112"/>
    </row>
    <row r="36401" spans="4:4">
      <c r="D36401" s="112"/>
    </row>
    <row r="36402" spans="4:4">
      <c r="D36402" s="112"/>
    </row>
    <row r="36403" spans="4:4">
      <c r="D36403" s="112"/>
    </row>
    <row r="36404" spans="4:4">
      <c r="D36404" s="112"/>
    </row>
    <row r="36405" spans="4:4">
      <c r="D36405" s="112"/>
    </row>
    <row r="36406" spans="4:4">
      <c r="D36406" s="112"/>
    </row>
    <row r="36407" spans="4:4">
      <c r="D36407" s="112"/>
    </row>
    <row r="36408" spans="4:4">
      <c r="D36408" s="112"/>
    </row>
    <row r="36409" spans="4:4">
      <c r="D36409" s="112"/>
    </row>
    <row r="36410" spans="4:4">
      <c r="D36410" s="112"/>
    </row>
    <row r="36411" spans="4:4">
      <c r="D36411" s="112"/>
    </row>
    <row r="36412" spans="4:4">
      <c r="D36412" s="112"/>
    </row>
    <row r="36413" spans="4:4">
      <c r="D36413" s="112"/>
    </row>
    <row r="36414" spans="4:4">
      <c r="D36414" s="112"/>
    </row>
    <row r="36415" spans="4:4">
      <c r="D36415" s="112"/>
    </row>
    <row r="36416" spans="4:4">
      <c r="D36416" s="112"/>
    </row>
    <row r="36417" spans="4:4">
      <c r="D36417" s="112"/>
    </row>
    <row r="36418" spans="4:4">
      <c r="D36418" s="112"/>
    </row>
    <row r="36419" spans="4:4">
      <c r="D36419" s="112"/>
    </row>
    <row r="36420" spans="4:4">
      <c r="D36420" s="112"/>
    </row>
    <row r="36421" spans="4:4">
      <c r="D36421" s="112"/>
    </row>
    <row r="36422" spans="4:4">
      <c r="D36422" s="112"/>
    </row>
    <row r="36423" spans="4:4">
      <c r="D36423" s="112"/>
    </row>
    <row r="36424" spans="4:4">
      <c r="D36424" s="112"/>
    </row>
    <row r="36425" spans="4:4">
      <c r="D36425" s="112"/>
    </row>
    <row r="36426" spans="4:4">
      <c r="D36426" s="112"/>
    </row>
    <row r="36427" spans="4:4">
      <c r="D36427" s="112"/>
    </row>
    <row r="36428" spans="4:4">
      <c r="D36428" s="112"/>
    </row>
    <row r="36429" spans="4:4">
      <c r="D36429" s="112"/>
    </row>
    <row r="36430" spans="4:4">
      <c r="D36430" s="112"/>
    </row>
    <row r="36431" spans="4:4">
      <c r="D36431" s="112"/>
    </row>
    <row r="36432" spans="4:4">
      <c r="D36432" s="112"/>
    </row>
    <row r="36433" spans="4:4">
      <c r="D36433" s="112"/>
    </row>
    <row r="36434" spans="4:4">
      <c r="D36434" s="112"/>
    </row>
    <row r="36435" spans="4:4">
      <c r="D36435" s="112"/>
    </row>
    <row r="36436" spans="4:4">
      <c r="D36436" s="112"/>
    </row>
    <row r="36437" spans="4:4">
      <c r="D36437" s="112"/>
    </row>
    <row r="36438" spans="4:4">
      <c r="D36438" s="112"/>
    </row>
    <row r="36439" spans="4:4">
      <c r="D36439" s="112"/>
    </row>
    <row r="36440" spans="4:4">
      <c r="D36440" s="112"/>
    </row>
    <row r="36441" spans="4:4">
      <c r="D36441" s="112"/>
    </row>
    <row r="36442" spans="4:4">
      <c r="D36442" s="112"/>
    </row>
    <row r="36443" spans="4:4">
      <c r="D36443" s="112"/>
    </row>
    <row r="36444" spans="4:4">
      <c r="D36444" s="112"/>
    </row>
    <row r="36445" spans="4:4">
      <c r="D36445" s="112"/>
    </row>
    <row r="36446" spans="4:4">
      <c r="D36446" s="112"/>
    </row>
    <row r="36447" spans="4:4">
      <c r="D36447" s="112"/>
    </row>
    <row r="36448" spans="4:4">
      <c r="D36448" s="112"/>
    </row>
    <row r="36449" spans="4:4">
      <c r="D36449" s="112"/>
    </row>
    <row r="36450" spans="4:4">
      <c r="D36450" s="112"/>
    </row>
    <row r="36451" spans="4:4">
      <c r="D36451" s="112"/>
    </row>
    <row r="36452" spans="4:4">
      <c r="D36452" s="112"/>
    </row>
    <row r="36453" spans="4:4">
      <c r="D36453" s="112"/>
    </row>
    <row r="36454" spans="4:4">
      <c r="D36454" s="112"/>
    </row>
    <row r="36455" spans="4:4">
      <c r="D36455" s="112"/>
    </row>
    <row r="36456" spans="4:4">
      <c r="D36456" s="112"/>
    </row>
    <row r="36457" spans="4:4">
      <c r="D36457" s="112"/>
    </row>
    <row r="36458" spans="4:4">
      <c r="D36458" s="112"/>
    </row>
    <row r="36459" spans="4:4">
      <c r="D36459" s="112"/>
    </row>
    <row r="36460" spans="4:4">
      <c r="D36460" s="112"/>
    </row>
    <row r="36461" spans="4:4">
      <c r="D36461" s="112"/>
    </row>
    <row r="36462" spans="4:4">
      <c r="D36462" s="112"/>
    </row>
    <row r="36463" spans="4:4">
      <c r="D36463" s="112"/>
    </row>
    <row r="36464" spans="4:4">
      <c r="D36464" s="112"/>
    </row>
    <row r="36465" spans="4:4">
      <c r="D36465" s="112"/>
    </row>
    <row r="36466" spans="4:4">
      <c r="D36466" s="112"/>
    </row>
    <row r="36467" spans="4:4">
      <c r="D36467" s="112"/>
    </row>
    <row r="36468" spans="4:4">
      <c r="D36468" s="112"/>
    </row>
    <row r="36469" spans="4:4">
      <c r="D36469" s="112"/>
    </row>
    <row r="36470" spans="4:4">
      <c r="D36470" s="112"/>
    </row>
    <row r="36471" spans="4:4">
      <c r="D36471" s="112"/>
    </row>
    <row r="36472" spans="4:4">
      <c r="D36472" s="112"/>
    </row>
    <row r="36473" spans="4:4">
      <c r="D36473" s="112"/>
    </row>
    <row r="36474" spans="4:4">
      <c r="D36474" s="112"/>
    </row>
    <row r="36475" spans="4:4">
      <c r="D36475" s="112"/>
    </row>
    <row r="36476" spans="4:4">
      <c r="D36476" s="112"/>
    </row>
    <row r="36477" spans="4:4">
      <c r="D36477" s="112"/>
    </row>
    <row r="36478" spans="4:4">
      <c r="D36478" s="112"/>
    </row>
    <row r="36479" spans="4:4">
      <c r="D36479" s="112"/>
    </row>
    <row r="36480" spans="4:4">
      <c r="D36480" s="112"/>
    </row>
    <row r="36481" spans="4:4">
      <c r="D36481" s="112"/>
    </row>
    <row r="36482" spans="4:4">
      <c r="D36482" s="112"/>
    </row>
    <row r="36483" spans="4:4">
      <c r="D36483" s="112"/>
    </row>
    <row r="36484" spans="4:4">
      <c r="D36484" s="112"/>
    </row>
    <row r="36485" spans="4:4">
      <c r="D36485" s="112"/>
    </row>
    <row r="36486" spans="4:4">
      <c r="D36486" s="112"/>
    </row>
    <row r="36487" spans="4:4">
      <c r="D36487" s="112"/>
    </row>
    <row r="36488" spans="4:4">
      <c r="D36488" s="112"/>
    </row>
    <row r="36489" spans="4:4">
      <c r="D36489" s="112"/>
    </row>
    <row r="36490" spans="4:4">
      <c r="D36490" s="112"/>
    </row>
    <row r="36491" spans="4:4">
      <c r="D36491" s="112"/>
    </row>
    <row r="36492" spans="4:4">
      <c r="D36492" s="112"/>
    </row>
    <row r="36493" spans="4:4">
      <c r="D36493" s="112"/>
    </row>
    <row r="36494" spans="4:4">
      <c r="D36494" s="112"/>
    </row>
    <row r="36495" spans="4:4">
      <c r="D36495" s="112"/>
    </row>
    <row r="36496" spans="4:4">
      <c r="D36496" s="112"/>
    </row>
    <row r="36497" spans="4:4">
      <c r="D36497" s="112"/>
    </row>
    <row r="36498" spans="4:4">
      <c r="D36498" s="112"/>
    </row>
    <row r="36499" spans="4:4">
      <c r="D36499" s="112"/>
    </row>
    <row r="36500" spans="4:4">
      <c r="D36500" s="112"/>
    </row>
    <row r="36501" spans="4:4">
      <c r="D36501" s="112"/>
    </row>
    <row r="36502" spans="4:4">
      <c r="D36502" s="112"/>
    </row>
    <row r="36503" spans="4:4">
      <c r="D36503" s="112"/>
    </row>
    <row r="36504" spans="4:4">
      <c r="D36504" s="112"/>
    </row>
    <row r="36505" spans="4:4">
      <c r="D36505" s="112"/>
    </row>
    <row r="36506" spans="4:4">
      <c r="D36506" s="112"/>
    </row>
    <row r="36507" spans="4:4">
      <c r="D36507" s="112"/>
    </row>
    <row r="36508" spans="4:4">
      <c r="D36508" s="112"/>
    </row>
    <row r="36509" spans="4:4">
      <c r="D36509" s="112"/>
    </row>
    <row r="36510" spans="4:4">
      <c r="D36510" s="112"/>
    </row>
    <row r="36511" spans="4:4">
      <c r="D36511" s="112"/>
    </row>
    <row r="36512" spans="4:4">
      <c r="D36512" s="112"/>
    </row>
    <row r="36513" spans="4:4">
      <c r="D36513" s="112"/>
    </row>
    <row r="36514" spans="4:4">
      <c r="D36514" s="112"/>
    </row>
    <row r="36515" spans="4:4">
      <c r="D36515" s="112"/>
    </row>
    <row r="36516" spans="4:4">
      <c r="D36516" s="112"/>
    </row>
    <row r="36517" spans="4:4">
      <c r="D36517" s="112"/>
    </row>
    <row r="36518" spans="4:4">
      <c r="D36518" s="112"/>
    </row>
    <row r="36519" spans="4:4">
      <c r="D36519" s="112"/>
    </row>
    <row r="36520" spans="4:4">
      <c r="D36520" s="112"/>
    </row>
    <row r="36521" spans="4:4">
      <c r="D36521" s="112"/>
    </row>
    <row r="36522" spans="4:4">
      <c r="D36522" s="112"/>
    </row>
    <row r="36523" spans="4:4">
      <c r="D36523" s="112"/>
    </row>
    <row r="36524" spans="4:4">
      <c r="D36524" s="112"/>
    </row>
    <row r="36525" spans="4:4">
      <c r="D36525" s="112"/>
    </row>
    <row r="36526" spans="4:4">
      <c r="D36526" s="112"/>
    </row>
    <row r="36527" spans="4:4">
      <c r="D36527" s="112"/>
    </row>
    <row r="36528" spans="4:4">
      <c r="D36528" s="112"/>
    </row>
    <row r="36529" spans="4:4">
      <c r="D36529" s="112"/>
    </row>
    <row r="36530" spans="4:4">
      <c r="D36530" s="112"/>
    </row>
    <row r="36531" spans="4:4">
      <c r="D36531" s="112"/>
    </row>
    <row r="36532" spans="4:4">
      <c r="D36532" s="112"/>
    </row>
    <row r="36533" spans="4:4">
      <c r="D36533" s="112"/>
    </row>
    <row r="36534" spans="4:4">
      <c r="D36534" s="112"/>
    </row>
    <row r="36535" spans="4:4">
      <c r="D36535" s="112"/>
    </row>
    <row r="36536" spans="4:4">
      <c r="D36536" s="112"/>
    </row>
    <row r="36537" spans="4:4">
      <c r="D36537" s="112"/>
    </row>
    <row r="36538" spans="4:4">
      <c r="D36538" s="112"/>
    </row>
    <row r="36539" spans="4:4">
      <c r="D36539" s="112"/>
    </row>
    <row r="36540" spans="4:4">
      <c r="D36540" s="112"/>
    </row>
    <row r="36541" spans="4:4">
      <c r="D36541" s="112"/>
    </row>
    <row r="36542" spans="4:4">
      <c r="D36542" s="112"/>
    </row>
    <row r="36543" spans="4:4">
      <c r="D36543" s="112"/>
    </row>
    <row r="36544" spans="4:4">
      <c r="D36544" s="112"/>
    </row>
    <row r="36545" spans="4:4">
      <c r="D36545" s="112"/>
    </row>
    <row r="36546" spans="4:4">
      <c r="D36546" s="112"/>
    </row>
    <row r="36547" spans="4:4">
      <c r="D36547" s="112"/>
    </row>
    <row r="36548" spans="4:4">
      <c r="D36548" s="112"/>
    </row>
    <row r="36549" spans="4:4">
      <c r="D36549" s="112"/>
    </row>
    <row r="36550" spans="4:4">
      <c r="D36550" s="112"/>
    </row>
    <row r="36551" spans="4:4">
      <c r="D36551" s="112"/>
    </row>
    <row r="36552" spans="4:4">
      <c r="D36552" s="112"/>
    </row>
    <row r="36553" spans="4:4">
      <c r="D36553" s="112"/>
    </row>
    <row r="36554" spans="4:4">
      <c r="D36554" s="112"/>
    </row>
    <row r="36555" spans="4:4">
      <c r="D36555" s="112"/>
    </row>
    <row r="36556" spans="4:4">
      <c r="D36556" s="112"/>
    </row>
    <row r="36557" spans="4:4">
      <c r="D36557" s="112"/>
    </row>
    <row r="36558" spans="4:4">
      <c r="D36558" s="112"/>
    </row>
    <row r="36559" spans="4:4">
      <c r="D36559" s="112"/>
    </row>
    <row r="36560" spans="4:4">
      <c r="D36560" s="112"/>
    </row>
    <row r="36561" spans="4:4">
      <c r="D36561" s="112"/>
    </row>
    <row r="36562" spans="4:4">
      <c r="D36562" s="112"/>
    </row>
    <row r="36563" spans="4:4">
      <c r="D36563" s="112"/>
    </row>
    <row r="36564" spans="4:4">
      <c r="D36564" s="112"/>
    </row>
    <row r="36565" spans="4:4">
      <c r="D36565" s="112"/>
    </row>
    <row r="36566" spans="4:4">
      <c r="D36566" s="112"/>
    </row>
    <row r="36567" spans="4:4">
      <c r="D36567" s="112"/>
    </row>
    <row r="36568" spans="4:4">
      <c r="D36568" s="112"/>
    </row>
    <row r="36569" spans="4:4">
      <c r="D36569" s="112"/>
    </row>
    <row r="36570" spans="4:4">
      <c r="D36570" s="112"/>
    </row>
    <row r="36571" spans="4:4">
      <c r="D36571" s="112"/>
    </row>
    <row r="36572" spans="4:4">
      <c r="D36572" s="112"/>
    </row>
    <row r="36573" spans="4:4">
      <c r="D36573" s="112"/>
    </row>
    <row r="36574" spans="4:4">
      <c r="D36574" s="112"/>
    </row>
    <row r="36575" spans="4:4">
      <c r="D36575" s="112"/>
    </row>
    <row r="36576" spans="4:4">
      <c r="D36576" s="112"/>
    </row>
    <row r="36577" spans="4:4">
      <c r="D36577" s="112"/>
    </row>
    <row r="36578" spans="4:4">
      <c r="D36578" s="112"/>
    </row>
    <row r="36579" spans="4:4">
      <c r="D36579" s="112"/>
    </row>
    <row r="36580" spans="4:4">
      <c r="D36580" s="112"/>
    </row>
    <row r="36581" spans="4:4">
      <c r="D36581" s="112"/>
    </row>
    <row r="36582" spans="4:4">
      <c r="D36582" s="112"/>
    </row>
    <row r="36583" spans="4:4">
      <c r="D36583" s="112"/>
    </row>
    <row r="36584" spans="4:4">
      <c r="D36584" s="112"/>
    </row>
    <row r="36585" spans="4:4">
      <c r="D36585" s="112"/>
    </row>
    <row r="36586" spans="4:4">
      <c r="D36586" s="112"/>
    </row>
    <row r="36587" spans="4:4">
      <c r="D36587" s="112"/>
    </row>
    <row r="36588" spans="4:4">
      <c r="D36588" s="112"/>
    </row>
    <row r="36589" spans="4:4">
      <c r="D36589" s="112"/>
    </row>
    <row r="36590" spans="4:4">
      <c r="D36590" s="112"/>
    </row>
    <row r="36591" spans="4:4">
      <c r="D36591" s="112"/>
    </row>
    <row r="36592" spans="4:4">
      <c r="D36592" s="112"/>
    </row>
    <row r="36593" spans="4:4">
      <c r="D36593" s="112"/>
    </row>
    <row r="36594" spans="4:4">
      <c r="D36594" s="112"/>
    </row>
    <row r="36595" spans="4:4">
      <c r="D36595" s="112"/>
    </row>
    <row r="36596" spans="4:4">
      <c r="D36596" s="112"/>
    </row>
    <row r="36597" spans="4:4">
      <c r="D36597" s="112"/>
    </row>
    <row r="36598" spans="4:4">
      <c r="D36598" s="112"/>
    </row>
    <row r="36599" spans="4:4">
      <c r="D36599" s="112"/>
    </row>
    <row r="36600" spans="4:4">
      <c r="D36600" s="112"/>
    </row>
    <row r="36601" spans="4:4">
      <c r="D36601" s="112"/>
    </row>
    <row r="36602" spans="4:4">
      <c r="D36602" s="112"/>
    </row>
    <row r="36603" spans="4:4">
      <c r="D36603" s="112"/>
    </row>
    <row r="36604" spans="4:4">
      <c r="D36604" s="112"/>
    </row>
    <row r="36605" spans="4:4">
      <c r="D36605" s="112"/>
    </row>
    <row r="36606" spans="4:4">
      <c r="D36606" s="112"/>
    </row>
    <row r="36607" spans="4:4">
      <c r="D36607" s="112"/>
    </row>
    <row r="36608" spans="4:4">
      <c r="D36608" s="112"/>
    </row>
    <row r="36609" spans="4:4">
      <c r="D36609" s="112"/>
    </row>
    <row r="36610" spans="4:4">
      <c r="D36610" s="112"/>
    </row>
    <row r="36611" spans="4:4">
      <c r="D36611" s="112"/>
    </row>
    <row r="36612" spans="4:4">
      <c r="D36612" s="112"/>
    </row>
    <row r="36613" spans="4:4">
      <c r="D36613" s="112"/>
    </row>
    <row r="36614" spans="4:4">
      <c r="D36614" s="112"/>
    </row>
    <row r="36615" spans="4:4">
      <c r="D36615" s="112"/>
    </row>
    <row r="36616" spans="4:4">
      <c r="D36616" s="112"/>
    </row>
    <row r="36617" spans="4:4">
      <c r="D36617" s="112"/>
    </row>
    <row r="36618" spans="4:4">
      <c r="D36618" s="112"/>
    </row>
    <row r="36619" spans="4:4">
      <c r="D36619" s="112"/>
    </row>
    <row r="36620" spans="4:4">
      <c r="D36620" s="112"/>
    </row>
    <row r="36621" spans="4:4">
      <c r="D36621" s="112"/>
    </row>
    <row r="36622" spans="4:4">
      <c r="D36622" s="112"/>
    </row>
    <row r="36623" spans="4:4">
      <c r="D36623" s="112"/>
    </row>
    <row r="36624" spans="4:4">
      <c r="D36624" s="112"/>
    </row>
    <row r="36625" spans="4:4">
      <c r="D36625" s="112"/>
    </row>
    <row r="36626" spans="4:4">
      <c r="D36626" s="112"/>
    </row>
    <row r="36627" spans="4:4">
      <c r="D36627" s="112"/>
    </row>
    <row r="36628" spans="4:4">
      <c r="D36628" s="112"/>
    </row>
    <row r="36629" spans="4:4">
      <c r="D36629" s="112"/>
    </row>
    <row r="36630" spans="4:4">
      <c r="D36630" s="112"/>
    </row>
    <row r="36631" spans="4:4">
      <c r="D36631" s="112"/>
    </row>
    <row r="36632" spans="4:4">
      <c r="D36632" s="112"/>
    </row>
    <row r="36633" spans="4:4">
      <c r="D36633" s="112"/>
    </row>
    <row r="36634" spans="4:4">
      <c r="D36634" s="112"/>
    </row>
    <row r="36635" spans="4:4">
      <c r="D36635" s="112"/>
    </row>
    <row r="36636" spans="4:4">
      <c r="D36636" s="112"/>
    </row>
    <row r="36637" spans="4:4">
      <c r="D36637" s="112"/>
    </row>
    <row r="36638" spans="4:4">
      <c r="D36638" s="112"/>
    </row>
    <row r="36639" spans="4:4">
      <c r="D36639" s="112"/>
    </row>
    <row r="36640" spans="4:4">
      <c r="D36640" s="112"/>
    </row>
    <row r="36641" spans="4:4">
      <c r="D36641" s="112"/>
    </row>
    <row r="36642" spans="4:4">
      <c r="D36642" s="112"/>
    </row>
    <row r="36643" spans="4:4">
      <c r="D36643" s="112"/>
    </row>
    <row r="36644" spans="4:4">
      <c r="D36644" s="112"/>
    </row>
    <row r="36645" spans="4:4">
      <c r="D36645" s="112"/>
    </row>
    <row r="36646" spans="4:4">
      <c r="D36646" s="112"/>
    </row>
    <row r="36647" spans="4:4">
      <c r="D36647" s="112"/>
    </row>
    <row r="36648" spans="4:4">
      <c r="D36648" s="112"/>
    </row>
    <row r="36649" spans="4:4">
      <c r="D36649" s="112"/>
    </row>
    <row r="36650" spans="4:4">
      <c r="D36650" s="112"/>
    </row>
    <row r="36651" spans="4:4">
      <c r="D36651" s="112"/>
    </row>
    <row r="36652" spans="4:4">
      <c r="D36652" s="112"/>
    </row>
    <row r="36653" spans="4:4">
      <c r="D36653" s="112"/>
    </row>
    <row r="36654" spans="4:4">
      <c r="D36654" s="112"/>
    </row>
    <row r="36655" spans="4:4">
      <c r="D36655" s="112"/>
    </row>
    <row r="36656" spans="4:4">
      <c r="D36656" s="112"/>
    </row>
    <row r="36657" spans="4:4">
      <c r="D36657" s="112"/>
    </row>
    <row r="36658" spans="4:4">
      <c r="D36658" s="112"/>
    </row>
    <row r="36659" spans="4:4">
      <c r="D36659" s="112"/>
    </row>
    <row r="36660" spans="4:4">
      <c r="D36660" s="112"/>
    </row>
    <row r="36661" spans="4:4">
      <c r="D36661" s="112"/>
    </row>
    <row r="36662" spans="4:4">
      <c r="D36662" s="112"/>
    </row>
    <row r="36663" spans="4:4">
      <c r="D36663" s="112"/>
    </row>
    <row r="36664" spans="4:4">
      <c r="D36664" s="112"/>
    </row>
    <row r="36665" spans="4:4">
      <c r="D36665" s="112"/>
    </row>
    <row r="36666" spans="4:4">
      <c r="D36666" s="112"/>
    </row>
    <row r="36667" spans="4:4">
      <c r="D36667" s="112"/>
    </row>
    <row r="36668" spans="4:4">
      <c r="D36668" s="112"/>
    </row>
    <row r="36669" spans="4:4">
      <c r="D36669" s="112"/>
    </row>
    <row r="36670" spans="4:4">
      <c r="D36670" s="112"/>
    </row>
    <row r="36671" spans="4:4">
      <c r="D36671" s="112"/>
    </row>
    <row r="36672" spans="4:4">
      <c r="D36672" s="112"/>
    </row>
    <row r="36673" spans="4:4">
      <c r="D36673" s="112"/>
    </row>
    <row r="36674" spans="4:4">
      <c r="D36674" s="112"/>
    </row>
    <row r="36675" spans="4:4">
      <c r="D36675" s="112"/>
    </row>
    <row r="36676" spans="4:4">
      <c r="D36676" s="112"/>
    </row>
    <row r="36677" spans="4:4">
      <c r="D36677" s="112"/>
    </row>
    <row r="36678" spans="4:4">
      <c r="D36678" s="112"/>
    </row>
    <row r="36679" spans="4:4">
      <c r="D36679" s="112"/>
    </row>
    <row r="36680" spans="4:4">
      <c r="D36680" s="112"/>
    </row>
    <row r="36681" spans="4:4">
      <c r="D36681" s="112"/>
    </row>
    <row r="36682" spans="4:4">
      <c r="D36682" s="112"/>
    </row>
    <row r="36683" spans="4:4">
      <c r="D36683" s="112"/>
    </row>
    <row r="36684" spans="4:4">
      <c r="D36684" s="112"/>
    </row>
    <row r="36685" spans="4:4">
      <c r="D36685" s="112"/>
    </row>
    <row r="36686" spans="4:4">
      <c r="D36686" s="112"/>
    </row>
    <row r="36687" spans="4:4">
      <c r="D36687" s="112"/>
    </row>
    <row r="36688" spans="4:4">
      <c r="D36688" s="112"/>
    </row>
    <row r="36689" spans="4:4">
      <c r="D36689" s="112"/>
    </row>
    <row r="36690" spans="4:4">
      <c r="D36690" s="112"/>
    </row>
    <row r="36691" spans="4:4">
      <c r="D36691" s="112"/>
    </row>
    <row r="36692" spans="4:4">
      <c r="D36692" s="112"/>
    </row>
    <row r="36693" spans="4:4">
      <c r="D36693" s="112"/>
    </row>
    <row r="36694" spans="4:4">
      <c r="D36694" s="112"/>
    </row>
    <row r="36695" spans="4:4">
      <c r="D36695" s="112"/>
    </row>
    <row r="36696" spans="4:4">
      <c r="D36696" s="112"/>
    </row>
    <row r="36697" spans="4:4">
      <c r="D36697" s="112"/>
    </row>
    <row r="36698" spans="4:4">
      <c r="D36698" s="112"/>
    </row>
    <row r="36699" spans="4:4">
      <c r="D36699" s="112"/>
    </row>
    <row r="36700" spans="4:4">
      <c r="D36700" s="112"/>
    </row>
    <row r="36701" spans="4:4">
      <c r="D36701" s="112"/>
    </row>
    <row r="36702" spans="4:4">
      <c r="D36702" s="112"/>
    </row>
    <row r="36703" spans="4:4">
      <c r="D36703" s="112"/>
    </row>
    <row r="36704" spans="4:4">
      <c r="D36704" s="112"/>
    </row>
    <row r="36705" spans="4:4">
      <c r="D36705" s="112"/>
    </row>
    <row r="36706" spans="4:4">
      <c r="D36706" s="112"/>
    </row>
    <row r="36707" spans="4:4">
      <c r="D36707" s="112"/>
    </row>
    <row r="36708" spans="4:4">
      <c r="D36708" s="112"/>
    </row>
    <row r="36709" spans="4:4">
      <c r="D36709" s="112"/>
    </row>
    <row r="36710" spans="4:4">
      <c r="D36710" s="112"/>
    </row>
    <row r="36711" spans="4:4">
      <c r="D36711" s="112"/>
    </row>
    <row r="36712" spans="4:4">
      <c r="D36712" s="112"/>
    </row>
    <row r="36713" spans="4:4">
      <c r="D36713" s="112"/>
    </row>
    <row r="36714" spans="4:4">
      <c r="D36714" s="112"/>
    </row>
    <row r="36715" spans="4:4">
      <c r="D36715" s="112"/>
    </row>
    <row r="36716" spans="4:4">
      <c r="D36716" s="112"/>
    </row>
    <row r="36717" spans="4:4">
      <c r="D36717" s="112"/>
    </row>
    <row r="36718" spans="4:4">
      <c r="D36718" s="112"/>
    </row>
    <row r="36719" spans="4:4">
      <c r="D36719" s="112"/>
    </row>
    <row r="36720" spans="4:4">
      <c r="D36720" s="112"/>
    </row>
    <row r="36721" spans="4:4">
      <c r="D36721" s="112"/>
    </row>
    <row r="36722" spans="4:4">
      <c r="D36722" s="112"/>
    </row>
    <row r="36723" spans="4:4">
      <c r="D36723" s="112"/>
    </row>
    <row r="36724" spans="4:4">
      <c r="D36724" s="112"/>
    </row>
    <row r="36725" spans="4:4">
      <c r="D36725" s="112"/>
    </row>
    <row r="36726" spans="4:4">
      <c r="D36726" s="112"/>
    </row>
    <row r="36727" spans="4:4">
      <c r="D36727" s="112"/>
    </row>
    <row r="36728" spans="4:4">
      <c r="D36728" s="112"/>
    </row>
    <row r="36729" spans="4:4">
      <c r="D36729" s="112"/>
    </row>
    <row r="36730" spans="4:4">
      <c r="D36730" s="112"/>
    </row>
    <row r="36731" spans="4:4">
      <c r="D36731" s="112"/>
    </row>
    <row r="36732" spans="4:4">
      <c r="D36732" s="112"/>
    </row>
    <row r="36733" spans="4:4">
      <c r="D36733" s="112"/>
    </row>
    <row r="36734" spans="4:4">
      <c r="D36734" s="112"/>
    </row>
    <row r="36735" spans="4:4">
      <c r="D36735" s="112"/>
    </row>
    <row r="36736" spans="4:4">
      <c r="D36736" s="112"/>
    </row>
    <row r="36737" spans="4:4">
      <c r="D36737" s="112"/>
    </row>
    <row r="36738" spans="4:4">
      <c r="D36738" s="112"/>
    </row>
    <row r="36739" spans="4:4">
      <c r="D36739" s="112"/>
    </row>
    <row r="36740" spans="4:4">
      <c r="D36740" s="112"/>
    </row>
    <row r="36741" spans="4:4">
      <c r="D36741" s="112"/>
    </row>
    <row r="36742" spans="4:4">
      <c r="D36742" s="112"/>
    </row>
    <row r="36743" spans="4:4">
      <c r="D36743" s="112"/>
    </row>
    <row r="36744" spans="4:4">
      <c r="D36744" s="112"/>
    </row>
    <row r="36745" spans="4:4">
      <c r="D36745" s="112"/>
    </row>
    <row r="36746" spans="4:4">
      <c r="D36746" s="112"/>
    </row>
    <row r="36747" spans="4:4">
      <c r="D36747" s="112"/>
    </row>
    <row r="36748" spans="4:4">
      <c r="D36748" s="112"/>
    </row>
    <row r="36749" spans="4:4">
      <c r="D36749" s="112"/>
    </row>
    <row r="36750" spans="4:4">
      <c r="D36750" s="112"/>
    </row>
    <row r="36751" spans="4:4">
      <c r="D36751" s="112"/>
    </row>
    <row r="36752" spans="4:4">
      <c r="D36752" s="112"/>
    </row>
    <row r="36753" spans="4:4">
      <c r="D36753" s="112"/>
    </row>
    <row r="36754" spans="4:4">
      <c r="D36754" s="112"/>
    </row>
    <row r="36755" spans="4:4">
      <c r="D36755" s="112"/>
    </row>
    <row r="36756" spans="4:4">
      <c r="D36756" s="112"/>
    </row>
    <row r="36757" spans="4:4">
      <c r="D36757" s="112"/>
    </row>
    <row r="36758" spans="4:4">
      <c r="D36758" s="112"/>
    </row>
    <row r="36759" spans="4:4">
      <c r="D36759" s="112"/>
    </row>
    <row r="36760" spans="4:4">
      <c r="D36760" s="112"/>
    </row>
    <row r="36761" spans="4:4">
      <c r="D36761" s="112"/>
    </row>
    <row r="36762" spans="4:4">
      <c r="D36762" s="112"/>
    </row>
    <row r="36763" spans="4:4">
      <c r="D36763" s="112"/>
    </row>
    <row r="36764" spans="4:4">
      <c r="D36764" s="112"/>
    </row>
    <row r="36765" spans="4:4">
      <c r="D36765" s="112"/>
    </row>
    <row r="36766" spans="4:4">
      <c r="D36766" s="112"/>
    </row>
    <row r="36767" spans="4:4">
      <c r="D36767" s="112"/>
    </row>
    <row r="36768" spans="4:4">
      <c r="D36768" s="112"/>
    </row>
    <row r="36769" spans="4:4">
      <c r="D36769" s="112"/>
    </row>
    <row r="36770" spans="4:4">
      <c r="D36770" s="112"/>
    </row>
    <row r="36771" spans="4:4">
      <c r="D36771" s="112"/>
    </row>
    <row r="36772" spans="4:4">
      <c r="D36772" s="112"/>
    </row>
    <row r="36773" spans="4:4">
      <c r="D36773" s="112"/>
    </row>
    <row r="36774" spans="4:4">
      <c r="D36774" s="112"/>
    </row>
    <row r="36775" spans="4:4">
      <c r="D36775" s="112"/>
    </row>
    <row r="36776" spans="4:4">
      <c r="D36776" s="112"/>
    </row>
    <row r="36777" spans="4:4">
      <c r="D36777" s="112"/>
    </row>
    <row r="36778" spans="4:4">
      <c r="D36778" s="112"/>
    </row>
    <row r="36779" spans="4:4">
      <c r="D36779" s="112"/>
    </row>
    <row r="36780" spans="4:4">
      <c r="D36780" s="112"/>
    </row>
    <row r="36781" spans="4:4">
      <c r="D36781" s="112"/>
    </row>
    <row r="36782" spans="4:4">
      <c r="D36782" s="112"/>
    </row>
    <row r="36783" spans="4:4">
      <c r="D36783" s="112"/>
    </row>
    <row r="36784" spans="4:4">
      <c r="D36784" s="112"/>
    </row>
    <row r="36785" spans="4:4">
      <c r="D36785" s="112"/>
    </row>
    <row r="36786" spans="4:4">
      <c r="D36786" s="112"/>
    </row>
    <row r="36787" spans="4:4">
      <c r="D36787" s="112"/>
    </row>
    <row r="36788" spans="4:4">
      <c r="D36788" s="112"/>
    </row>
    <row r="36789" spans="4:4">
      <c r="D36789" s="112"/>
    </row>
    <row r="36790" spans="4:4">
      <c r="D36790" s="112"/>
    </row>
    <row r="36791" spans="4:4">
      <c r="D36791" s="112"/>
    </row>
    <row r="36792" spans="4:4">
      <c r="D36792" s="112"/>
    </row>
    <row r="36793" spans="4:4">
      <c r="D36793" s="112"/>
    </row>
    <row r="36794" spans="4:4">
      <c r="D36794" s="112"/>
    </row>
    <row r="36795" spans="4:4">
      <c r="D36795" s="112"/>
    </row>
    <row r="36796" spans="4:4">
      <c r="D36796" s="112"/>
    </row>
    <row r="36797" spans="4:4">
      <c r="D36797" s="112"/>
    </row>
    <row r="36798" spans="4:4">
      <c r="D36798" s="112"/>
    </row>
    <row r="36799" spans="4:4">
      <c r="D36799" s="112"/>
    </row>
    <row r="36800" spans="4:4">
      <c r="D36800" s="112"/>
    </row>
    <row r="36801" spans="4:4">
      <c r="D36801" s="112"/>
    </row>
    <row r="36802" spans="4:4">
      <c r="D36802" s="112"/>
    </row>
    <row r="36803" spans="4:4">
      <c r="D36803" s="112"/>
    </row>
    <row r="36804" spans="4:4">
      <c r="D36804" s="112"/>
    </row>
    <row r="36805" spans="4:4">
      <c r="D36805" s="112"/>
    </row>
    <row r="36806" spans="4:4">
      <c r="D36806" s="112"/>
    </row>
    <row r="36807" spans="4:4">
      <c r="D36807" s="112"/>
    </row>
    <row r="36808" spans="4:4">
      <c r="D36808" s="112"/>
    </row>
    <row r="36809" spans="4:4">
      <c r="D36809" s="112"/>
    </row>
    <row r="36810" spans="4:4">
      <c r="D36810" s="112"/>
    </row>
    <row r="36811" spans="4:4">
      <c r="D36811" s="112"/>
    </row>
    <row r="36812" spans="4:4">
      <c r="D36812" s="112"/>
    </row>
    <row r="36813" spans="4:4">
      <c r="D36813" s="112"/>
    </row>
    <row r="36814" spans="4:4">
      <c r="D36814" s="112"/>
    </row>
    <row r="36815" spans="4:4">
      <c r="D36815" s="112"/>
    </row>
    <row r="36816" spans="4:4">
      <c r="D36816" s="112"/>
    </row>
    <row r="36817" spans="4:4">
      <c r="D36817" s="112"/>
    </row>
    <row r="36818" spans="4:4">
      <c r="D36818" s="112"/>
    </row>
    <row r="36819" spans="4:4">
      <c r="D36819" s="112"/>
    </row>
    <row r="36820" spans="4:4">
      <c r="D36820" s="112"/>
    </row>
    <row r="36821" spans="4:4">
      <c r="D36821" s="112"/>
    </row>
    <row r="36822" spans="4:4">
      <c r="D36822" s="112"/>
    </row>
    <row r="36823" spans="4:4">
      <c r="D36823" s="112"/>
    </row>
    <row r="36824" spans="4:4">
      <c r="D36824" s="112"/>
    </row>
    <row r="36825" spans="4:4">
      <c r="D36825" s="112"/>
    </row>
    <row r="36826" spans="4:4">
      <c r="D36826" s="112"/>
    </row>
    <row r="36827" spans="4:4">
      <c r="D36827" s="112"/>
    </row>
    <row r="36828" spans="4:4">
      <c r="D36828" s="112"/>
    </row>
    <row r="36829" spans="4:4">
      <c r="D36829" s="112"/>
    </row>
    <row r="36830" spans="4:4">
      <c r="D36830" s="112"/>
    </row>
    <row r="36831" spans="4:4">
      <c r="D36831" s="112"/>
    </row>
    <row r="36832" spans="4:4">
      <c r="D36832" s="112"/>
    </row>
    <row r="36833" spans="4:4">
      <c r="D36833" s="112"/>
    </row>
    <row r="36834" spans="4:4">
      <c r="D36834" s="112"/>
    </row>
    <row r="36835" spans="4:4">
      <c r="D36835" s="112"/>
    </row>
    <row r="36836" spans="4:4">
      <c r="D36836" s="112"/>
    </row>
    <row r="36837" spans="4:4">
      <c r="D36837" s="112"/>
    </row>
    <row r="36838" spans="4:4">
      <c r="D36838" s="112"/>
    </row>
    <row r="36839" spans="4:4">
      <c r="D36839" s="112"/>
    </row>
    <row r="36840" spans="4:4">
      <c r="D36840" s="112"/>
    </row>
    <row r="36841" spans="4:4">
      <c r="D36841" s="112"/>
    </row>
    <row r="36842" spans="4:4">
      <c r="D36842" s="112"/>
    </row>
    <row r="36843" spans="4:4">
      <c r="D36843" s="112"/>
    </row>
    <row r="36844" spans="4:4">
      <c r="D36844" s="112"/>
    </row>
    <row r="36845" spans="4:4">
      <c r="D36845" s="112"/>
    </row>
    <row r="36846" spans="4:4">
      <c r="D36846" s="112"/>
    </row>
    <row r="36847" spans="4:4">
      <c r="D36847" s="112"/>
    </row>
    <row r="36848" spans="4:4">
      <c r="D36848" s="112"/>
    </row>
    <row r="36849" spans="4:4">
      <c r="D36849" s="112"/>
    </row>
    <row r="36850" spans="4:4">
      <c r="D36850" s="112"/>
    </row>
    <row r="36851" spans="4:4">
      <c r="D36851" s="112"/>
    </row>
    <row r="36852" spans="4:4">
      <c r="D36852" s="112"/>
    </row>
    <row r="36853" spans="4:4">
      <c r="D36853" s="112"/>
    </row>
    <row r="36854" spans="4:4">
      <c r="D36854" s="112"/>
    </row>
    <row r="36855" spans="4:4">
      <c r="D36855" s="112"/>
    </row>
    <row r="36856" spans="4:4">
      <c r="D36856" s="112"/>
    </row>
    <row r="36857" spans="4:4">
      <c r="D36857" s="112"/>
    </row>
    <row r="36858" spans="4:4">
      <c r="D36858" s="112"/>
    </row>
    <row r="36859" spans="4:4">
      <c r="D36859" s="112"/>
    </row>
    <row r="36860" spans="4:4">
      <c r="D36860" s="112"/>
    </row>
    <row r="36861" spans="4:4">
      <c r="D36861" s="112"/>
    </row>
    <row r="36862" spans="4:4">
      <c r="D36862" s="112"/>
    </row>
    <row r="36863" spans="4:4">
      <c r="D36863" s="112"/>
    </row>
    <row r="36864" spans="4:4">
      <c r="D36864" s="112"/>
    </row>
    <row r="36865" spans="4:4">
      <c r="D36865" s="112"/>
    </row>
    <row r="36866" spans="4:4">
      <c r="D36866" s="112"/>
    </row>
    <row r="36867" spans="4:4">
      <c r="D36867" s="112"/>
    </row>
    <row r="36868" spans="4:4">
      <c r="D36868" s="112"/>
    </row>
    <row r="36869" spans="4:4">
      <c r="D36869" s="112"/>
    </row>
    <row r="36870" spans="4:4">
      <c r="D36870" s="112"/>
    </row>
    <row r="36871" spans="4:4">
      <c r="D36871" s="112"/>
    </row>
    <row r="36872" spans="4:4">
      <c r="D36872" s="112"/>
    </row>
    <row r="36873" spans="4:4">
      <c r="D36873" s="112"/>
    </row>
    <row r="36874" spans="4:4">
      <c r="D36874" s="112"/>
    </row>
    <row r="36875" spans="4:4">
      <c r="D36875" s="112"/>
    </row>
    <row r="36876" spans="4:4">
      <c r="D36876" s="112"/>
    </row>
    <row r="36877" spans="4:4">
      <c r="D36877" s="112"/>
    </row>
    <row r="36878" spans="4:4">
      <c r="D36878" s="112"/>
    </row>
    <row r="36879" spans="4:4">
      <c r="D36879" s="112"/>
    </row>
    <row r="36880" spans="4:4">
      <c r="D36880" s="112"/>
    </row>
    <row r="36881" spans="4:4">
      <c r="D36881" s="112"/>
    </row>
    <row r="36882" spans="4:4">
      <c r="D36882" s="112"/>
    </row>
    <row r="36883" spans="4:4">
      <c r="D36883" s="112"/>
    </row>
    <row r="36884" spans="4:4">
      <c r="D36884" s="112"/>
    </row>
    <row r="36885" spans="4:4">
      <c r="D36885" s="112"/>
    </row>
    <row r="36886" spans="4:4">
      <c r="D36886" s="112"/>
    </row>
    <row r="36887" spans="4:4">
      <c r="D36887" s="112"/>
    </row>
    <row r="36888" spans="4:4">
      <c r="D36888" s="112"/>
    </row>
    <row r="36889" spans="4:4">
      <c r="D36889" s="112"/>
    </row>
    <row r="36890" spans="4:4">
      <c r="D36890" s="112"/>
    </row>
    <row r="36891" spans="4:4">
      <c r="D36891" s="112"/>
    </row>
    <row r="36892" spans="4:4">
      <c r="D36892" s="112"/>
    </row>
    <row r="36893" spans="4:4">
      <c r="D36893" s="112"/>
    </row>
    <row r="36894" spans="4:4">
      <c r="D36894" s="112"/>
    </row>
    <row r="36895" spans="4:4">
      <c r="D36895" s="112"/>
    </row>
    <row r="36896" spans="4:4">
      <c r="D36896" s="112"/>
    </row>
    <row r="36897" spans="4:4">
      <c r="D36897" s="112"/>
    </row>
    <row r="36898" spans="4:4">
      <c r="D36898" s="112"/>
    </row>
    <row r="36899" spans="4:4">
      <c r="D36899" s="112"/>
    </row>
    <row r="36900" spans="4:4">
      <c r="D36900" s="112"/>
    </row>
    <row r="36901" spans="4:4">
      <c r="D36901" s="112"/>
    </row>
    <row r="36902" spans="4:4">
      <c r="D36902" s="112"/>
    </row>
    <row r="36903" spans="4:4">
      <c r="D36903" s="112"/>
    </row>
    <row r="36904" spans="4:4">
      <c r="D36904" s="112"/>
    </row>
    <row r="36905" spans="4:4">
      <c r="D36905" s="112"/>
    </row>
    <row r="36906" spans="4:4">
      <c r="D36906" s="112"/>
    </row>
    <row r="36907" spans="4:4">
      <c r="D36907" s="112"/>
    </row>
    <row r="36908" spans="4:4">
      <c r="D36908" s="112"/>
    </row>
    <row r="36909" spans="4:4">
      <c r="D36909" s="112"/>
    </row>
    <row r="36910" spans="4:4">
      <c r="D36910" s="112"/>
    </row>
    <row r="36911" spans="4:4">
      <c r="D36911" s="112"/>
    </row>
    <row r="36912" spans="4:4">
      <c r="D36912" s="112"/>
    </row>
    <row r="36913" spans="4:4">
      <c r="D36913" s="112"/>
    </row>
    <row r="36914" spans="4:4">
      <c r="D36914" s="112"/>
    </row>
    <row r="36915" spans="4:4">
      <c r="D36915" s="112"/>
    </row>
    <row r="36916" spans="4:4">
      <c r="D36916" s="112"/>
    </row>
    <row r="36917" spans="4:4">
      <c r="D36917" s="112"/>
    </row>
    <row r="36918" spans="4:4">
      <c r="D36918" s="112"/>
    </row>
    <row r="36919" spans="4:4">
      <c r="D36919" s="112"/>
    </row>
    <row r="36920" spans="4:4">
      <c r="D36920" s="112"/>
    </row>
    <row r="36921" spans="4:4">
      <c r="D36921" s="112"/>
    </row>
    <row r="36922" spans="4:4">
      <c r="D36922" s="112"/>
    </row>
    <row r="36923" spans="4:4">
      <c r="D36923" s="112"/>
    </row>
    <row r="36924" spans="4:4">
      <c r="D36924" s="112"/>
    </row>
    <row r="36925" spans="4:4">
      <c r="D36925" s="112"/>
    </row>
    <row r="36926" spans="4:4">
      <c r="D36926" s="112"/>
    </row>
    <row r="36927" spans="4:4">
      <c r="D36927" s="112"/>
    </row>
    <row r="36928" spans="4:4">
      <c r="D36928" s="112"/>
    </row>
    <row r="36929" spans="4:4">
      <c r="D36929" s="112"/>
    </row>
    <row r="36930" spans="4:4">
      <c r="D36930" s="112"/>
    </row>
    <row r="36931" spans="4:4">
      <c r="D36931" s="112"/>
    </row>
    <row r="36932" spans="4:4">
      <c r="D36932" s="112"/>
    </row>
    <row r="36933" spans="4:4">
      <c r="D36933" s="112"/>
    </row>
    <row r="36934" spans="4:4">
      <c r="D36934" s="112"/>
    </row>
    <row r="36935" spans="4:4">
      <c r="D36935" s="112"/>
    </row>
    <row r="36936" spans="4:4">
      <c r="D36936" s="112"/>
    </row>
    <row r="36937" spans="4:4">
      <c r="D36937" s="112"/>
    </row>
    <row r="36938" spans="4:4">
      <c r="D36938" s="112"/>
    </row>
    <row r="36939" spans="4:4">
      <c r="D36939" s="112"/>
    </row>
    <row r="36940" spans="4:4">
      <c r="D36940" s="112"/>
    </row>
    <row r="36941" spans="4:4">
      <c r="D36941" s="112"/>
    </row>
    <row r="36942" spans="4:4">
      <c r="D36942" s="112"/>
    </row>
    <row r="36943" spans="4:4">
      <c r="D36943" s="112"/>
    </row>
    <row r="36944" spans="4:4">
      <c r="D36944" s="112"/>
    </row>
    <row r="36945" spans="4:4">
      <c r="D36945" s="112"/>
    </row>
    <row r="36946" spans="4:4">
      <c r="D36946" s="112"/>
    </row>
    <row r="36947" spans="4:4">
      <c r="D36947" s="112"/>
    </row>
    <row r="36948" spans="4:4">
      <c r="D36948" s="112"/>
    </row>
    <row r="36949" spans="4:4">
      <c r="D36949" s="112"/>
    </row>
    <row r="36950" spans="4:4">
      <c r="D36950" s="112"/>
    </row>
    <row r="36951" spans="4:4">
      <c r="D36951" s="112"/>
    </row>
    <row r="36952" spans="4:4">
      <c r="D36952" s="112"/>
    </row>
    <row r="36953" spans="4:4">
      <c r="D36953" s="112"/>
    </row>
    <row r="36954" spans="4:4">
      <c r="D36954" s="112"/>
    </row>
    <row r="36955" spans="4:4">
      <c r="D36955" s="112"/>
    </row>
    <row r="36956" spans="4:4">
      <c r="D36956" s="112"/>
    </row>
    <row r="36957" spans="4:4">
      <c r="D36957" s="112"/>
    </row>
    <row r="36958" spans="4:4">
      <c r="D36958" s="112"/>
    </row>
    <row r="36959" spans="4:4">
      <c r="D36959" s="112"/>
    </row>
    <row r="36960" spans="4:4">
      <c r="D36960" s="112"/>
    </row>
    <row r="36961" spans="4:4">
      <c r="D36961" s="112"/>
    </row>
    <row r="36962" spans="4:4">
      <c r="D36962" s="112"/>
    </row>
    <row r="36963" spans="4:4">
      <c r="D36963" s="112"/>
    </row>
    <row r="36964" spans="4:4">
      <c r="D36964" s="112"/>
    </row>
    <row r="36965" spans="4:4">
      <c r="D36965" s="112"/>
    </row>
    <row r="36966" spans="4:4">
      <c r="D36966" s="112"/>
    </row>
    <row r="36967" spans="4:4">
      <c r="D36967" s="112"/>
    </row>
    <row r="36968" spans="4:4">
      <c r="D36968" s="112"/>
    </row>
    <row r="36969" spans="4:4">
      <c r="D36969" s="112"/>
    </row>
    <row r="36970" spans="4:4">
      <c r="D36970" s="112"/>
    </row>
    <row r="36971" spans="4:4">
      <c r="D36971" s="112"/>
    </row>
    <row r="36972" spans="4:4">
      <c r="D36972" s="112"/>
    </row>
    <row r="36973" spans="4:4">
      <c r="D36973" s="112"/>
    </row>
    <row r="36974" spans="4:4">
      <c r="D36974" s="112"/>
    </row>
    <row r="36975" spans="4:4">
      <c r="D36975" s="112"/>
    </row>
    <row r="36976" spans="4:4">
      <c r="D36976" s="112"/>
    </row>
    <row r="36977" spans="4:4">
      <c r="D36977" s="112"/>
    </row>
    <row r="36978" spans="4:4">
      <c r="D36978" s="112"/>
    </row>
    <row r="36979" spans="4:4">
      <c r="D36979" s="112"/>
    </row>
    <row r="36980" spans="4:4">
      <c r="D36980" s="112"/>
    </row>
    <row r="36981" spans="4:4">
      <c r="D36981" s="112"/>
    </row>
    <row r="36982" spans="4:4">
      <c r="D36982" s="112"/>
    </row>
    <row r="36983" spans="4:4">
      <c r="D36983" s="112"/>
    </row>
    <row r="36984" spans="4:4">
      <c r="D36984" s="112"/>
    </row>
    <row r="36985" spans="4:4">
      <c r="D36985" s="112"/>
    </row>
    <row r="36986" spans="4:4">
      <c r="D36986" s="112"/>
    </row>
    <row r="36987" spans="4:4">
      <c r="D36987" s="112"/>
    </row>
    <row r="36988" spans="4:4">
      <c r="D36988" s="112"/>
    </row>
    <row r="36989" spans="4:4">
      <c r="D36989" s="112"/>
    </row>
    <row r="36990" spans="4:4">
      <c r="D36990" s="112"/>
    </row>
    <row r="36991" spans="4:4">
      <c r="D36991" s="112"/>
    </row>
    <row r="36992" spans="4:4">
      <c r="D36992" s="112"/>
    </row>
    <row r="36993" spans="4:4">
      <c r="D36993" s="112"/>
    </row>
    <row r="36994" spans="4:4">
      <c r="D36994" s="112"/>
    </row>
    <row r="36995" spans="4:4">
      <c r="D36995" s="112"/>
    </row>
    <row r="36996" spans="4:4">
      <c r="D36996" s="112"/>
    </row>
    <row r="36997" spans="4:4">
      <c r="D36997" s="112"/>
    </row>
    <row r="36998" spans="4:4">
      <c r="D36998" s="112"/>
    </row>
    <row r="36999" spans="4:4">
      <c r="D36999" s="112"/>
    </row>
    <row r="37000" spans="4:4">
      <c r="D37000" s="112"/>
    </row>
    <row r="37001" spans="4:4">
      <c r="D37001" s="112"/>
    </row>
    <row r="37002" spans="4:4">
      <c r="D37002" s="112"/>
    </row>
    <row r="37003" spans="4:4">
      <c r="D37003" s="112"/>
    </row>
    <row r="37004" spans="4:4">
      <c r="D37004" s="112"/>
    </row>
    <row r="37005" spans="4:4">
      <c r="D37005" s="112"/>
    </row>
    <row r="37006" spans="4:4">
      <c r="D37006" s="112"/>
    </row>
    <row r="37007" spans="4:4">
      <c r="D37007" s="112"/>
    </row>
    <row r="37008" spans="4:4">
      <c r="D37008" s="112"/>
    </row>
    <row r="37009" spans="4:4">
      <c r="D37009" s="112"/>
    </row>
    <row r="37010" spans="4:4">
      <c r="D37010" s="112"/>
    </row>
    <row r="37011" spans="4:4">
      <c r="D37011" s="112"/>
    </row>
    <row r="37012" spans="4:4">
      <c r="D37012" s="112"/>
    </row>
    <row r="37013" spans="4:4">
      <c r="D37013" s="112"/>
    </row>
    <row r="37014" spans="4:4">
      <c r="D37014" s="112"/>
    </row>
    <row r="37015" spans="4:4">
      <c r="D37015" s="112"/>
    </row>
    <row r="37016" spans="4:4">
      <c r="D37016" s="112"/>
    </row>
    <row r="37017" spans="4:4">
      <c r="D37017" s="112"/>
    </row>
    <row r="37018" spans="4:4">
      <c r="D37018" s="112"/>
    </row>
    <row r="37019" spans="4:4">
      <c r="D37019" s="112"/>
    </row>
    <row r="37020" spans="4:4">
      <c r="D37020" s="112"/>
    </row>
    <row r="37021" spans="4:4">
      <c r="D37021" s="112"/>
    </row>
    <row r="37022" spans="4:4">
      <c r="D37022" s="112"/>
    </row>
    <row r="37023" spans="4:4">
      <c r="D37023" s="112"/>
    </row>
    <row r="37024" spans="4:4">
      <c r="D37024" s="112"/>
    </row>
    <row r="37025" spans="4:4">
      <c r="D37025" s="112"/>
    </row>
    <row r="37026" spans="4:4">
      <c r="D37026" s="112"/>
    </row>
    <row r="37027" spans="4:4">
      <c r="D37027" s="112"/>
    </row>
    <row r="37028" spans="4:4">
      <c r="D37028" s="112"/>
    </row>
    <row r="37029" spans="4:4">
      <c r="D37029" s="112"/>
    </row>
    <row r="37030" spans="4:4">
      <c r="D37030" s="112"/>
    </row>
    <row r="37031" spans="4:4">
      <c r="D37031" s="112"/>
    </row>
    <row r="37032" spans="4:4">
      <c r="D37032" s="112"/>
    </row>
    <row r="37033" spans="4:4">
      <c r="D37033" s="112"/>
    </row>
    <row r="37034" spans="4:4">
      <c r="D37034" s="112"/>
    </row>
    <row r="37035" spans="4:4">
      <c r="D37035" s="112"/>
    </row>
    <row r="37036" spans="4:4">
      <c r="D37036" s="112"/>
    </row>
    <row r="37037" spans="4:4">
      <c r="D37037" s="112"/>
    </row>
    <row r="37038" spans="4:4">
      <c r="D37038" s="112"/>
    </row>
    <row r="37039" spans="4:4">
      <c r="D37039" s="112"/>
    </row>
    <row r="37040" spans="4:4">
      <c r="D37040" s="112"/>
    </row>
    <row r="37041" spans="4:4">
      <c r="D37041" s="112"/>
    </row>
    <row r="37042" spans="4:4">
      <c r="D37042" s="112"/>
    </row>
    <row r="37043" spans="4:4">
      <c r="D37043" s="112"/>
    </row>
    <row r="37044" spans="4:4">
      <c r="D37044" s="112"/>
    </row>
    <row r="37045" spans="4:4">
      <c r="D37045" s="112"/>
    </row>
    <row r="37046" spans="4:4">
      <c r="D37046" s="112"/>
    </row>
    <row r="37047" spans="4:4">
      <c r="D37047" s="112"/>
    </row>
    <row r="37048" spans="4:4">
      <c r="D37048" s="112"/>
    </row>
    <row r="37049" spans="4:4">
      <c r="D37049" s="112"/>
    </row>
    <row r="37050" spans="4:4">
      <c r="D37050" s="112"/>
    </row>
    <row r="37051" spans="4:4">
      <c r="D37051" s="112"/>
    </row>
    <row r="37052" spans="4:4">
      <c r="D37052" s="112"/>
    </row>
    <row r="37053" spans="4:4">
      <c r="D37053" s="112"/>
    </row>
    <row r="37054" spans="4:4">
      <c r="D37054" s="112"/>
    </row>
    <row r="37055" spans="4:4">
      <c r="D37055" s="112"/>
    </row>
    <row r="37056" spans="4:4">
      <c r="D37056" s="112"/>
    </row>
    <row r="37057" spans="4:4">
      <c r="D37057" s="112"/>
    </row>
    <row r="37058" spans="4:4">
      <c r="D37058" s="112"/>
    </row>
    <row r="37059" spans="4:4">
      <c r="D37059" s="112"/>
    </row>
    <row r="37060" spans="4:4">
      <c r="D37060" s="112"/>
    </row>
    <row r="37061" spans="4:4">
      <c r="D37061" s="112"/>
    </row>
    <row r="37062" spans="4:4">
      <c r="D37062" s="112"/>
    </row>
    <row r="37063" spans="4:4">
      <c r="D37063" s="112"/>
    </row>
    <row r="37064" spans="4:4">
      <c r="D37064" s="112"/>
    </row>
    <row r="37065" spans="4:4">
      <c r="D37065" s="112"/>
    </row>
    <row r="37066" spans="4:4">
      <c r="D37066" s="112"/>
    </row>
    <row r="37067" spans="4:4">
      <c r="D37067" s="112"/>
    </row>
    <row r="37068" spans="4:4">
      <c r="D37068" s="112"/>
    </row>
    <row r="37069" spans="4:4">
      <c r="D37069" s="112"/>
    </row>
    <row r="37070" spans="4:4">
      <c r="D37070" s="112"/>
    </row>
    <row r="37071" spans="4:4">
      <c r="D37071" s="112"/>
    </row>
    <row r="37072" spans="4:4">
      <c r="D37072" s="112"/>
    </row>
    <row r="37073" spans="4:4">
      <c r="D37073" s="112"/>
    </row>
    <row r="37074" spans="4:4">
      <c r="D37074" s="112"/>
    </row>
    <row r="37075" spans="4:4">
      <c r="D37075" s="112"/>
    </row>
    <row r="37076" spans="4:4">
      <c r="D37076" s="112"/>
    </row>
    <row r="37077" spans="4:4">
      <c r="D37077" s="112"/>
    </row>
    <row r="37078" spans="4:4">
      <c r="D37078" s="112"/>
    </row>
    <row r="37079" spans="4:4">
      <c r="D37079" s="112"/>
    </row>
    <row r="37080" spans="4:4">
      <c r="D37080" s="112"/>
    </row>
    <row r="37081" spans="4:4">
      <c r="D37081" s="112"/>
    </row>
    <row r="37082" spans="4:4">
      <c r="D37082" s="112"/>
    </row>
    <row r="37083" spans="4:4">
      <c r="D37083" s="112"/>
    </row>
    <row r="37084" spans="4:4">
      <c r="D37084" s="112"/>
    </row>
    <row r="37085" spans="4:4">
      <c r="D37085" s="112"/>
    </row>
    <row r="37086" spans="4:4">
      <c r="D37086" s="112"/>
    </row>
    <row r="37087" spans="4:4">
      <c r="D37087" s="112"/>
    </row>
    <row r="37088" spans="4:4">
      <c r="D37088" s="112"/>
    </row>
    <row r="37089" spans="4:4">
      <c r="D37089" s="112"/>
    </row>
    <row r="37090" spans="4:4">
      <c r="D37090" s="112"/>
    </row>
    <row r="37091" spans="4:4">
      <c r="D37091" s="112"/>
    </row>
    <row r="37092" spans="4:4">
      <c r="D37092" s="112"/>
    </row>
    <row r="37093" spans="4:4">
      <c r="D37093" s="112"/>
    </row>
    <row r="37094" spans="4:4">
      <c r="D37094" s="112"/>
    </row>
    <row r="37095" spans="4:4">
      <c r="D37095" s="112"/>
    </row>
    <row r="37096" spans="4:4">
      <c r="D37096" s="112"/>
    </row>
    <row r="37097" spans="4:4">
      <c r="D37097" s="112"/>
    </row>
    <row r="37098" spans="4:4">
      <c r="D37098" s="112"/>
    </row>
    <row r="37099" spans="4:4">
      <c r="D37099" s="112"/>
    </row>
    <row r="37100" spans="4:4">
      <c r="D37100" s="112"/>
    </row>
    <row r="37101" spans="4:4">
      <c r="D37101" s="112"/>
    </row>
    <row r="37102" spans="4:4">
      <c r="D37102" s="112"/>
    </row>
    <row r="37103" spans="4:4">
      <c r="D37103" s="112"/>
    </row>
    <row r="37104" spans="4:4">
      <c r="D37104" s="112"/>
    </row>
    <row r="37105" spans="4:4">
      <c r="D37105" s="112"/>
    </row>
    <row r="37106" spans="4:4">
      <c r="D37106" s="112"/>
    </row>
    <row r="37107" spans="4:4">
      <c r="D37107" s="112"/>
    </row>
    <row r="37108" spans="4:4">
      <c r="D37108" s="112"/>
    </row>
    <row r="37109" spans="4:4">
      <c r="D37109" s="112"/>
    </row>
    <row r="37110" spans="4:4">
      <c r="D37110" s="112"/>
    </row>
    <row r="37111" spans="4:4">
      <c r="D37111" s="112"/>
    </row>
    <row r="37112" spans="4:4">
      <c r="D37112" s="112"/>
    </row>
    <row r="37113" spans="4:4">
      <c r="D37113" s="112"/>
    </row>
    <row r="37114" spans="4:4">
      <c r="D37114" s="112"/>
    </row>
    <row r="37115" spans="4:4">
      <c r="D37115" s="112"/>
    </row>
    <row r="37116" spans="4:4">
      <c r="D37116" s="112"/>
    </row>
    <row r="37117" spans="4:4">
      <c r="D37117" s="112"/>
    </row>
    <row r="37118" spans="4:4">
      <c r="D37118" s="112"/>
    </row>
    <row r="37119" spans="4:4">
      <c r="D37119" s="112"/>
    </row>
    <row r="37120" spans="4:4">
      <c r="D37120" s="112"/>
    </row>
    <row r="37121" spans="4:4">
      <c r="D37121" s="112"/>
    </row>
    <row r="37122" spans="4:4">
      <c r="D37122" s="112"/>
    </row>
    <row r="37123" spans="4:4">
      <c r="D37123" s="112"/>
    </row>
    <row r="37124" spans="4:4">
      <c r="D37124" s="112"/>
    </row>
    <row r="37125" spans="4:4">
      <c r="D37125" s="112"/>
    </row>
    <row r="37126" spans="4:4">
      <c r="D37126" s="112"/>
    </row>
    <row r="37127" spans="4:4">
      <c r="D37127" s="112"/>
    </row>
    <row r="37128" spans="4:4">
      <c r="D37128" s="112"/>
    </row>
    <row r="37129" spans="4:4">
      <c r="D37129" s="112"/>
    </row>
    <row r="37130" spans="4:4">
      <c r="D37130" s="112"/>
    </row>
    <row r="37131" spans="4:4">
      <c r="D37131" s="112"/>
    </row>
    <row r="37132" spans="4:4">
      <c r="D37132" s="112"/>
    </row>
    <row r="37133" spans="4:4">
      <c r="D37133" s="112"/>
    </row>
    <row r="37134" spans="4:4">
      <c r="D37134" s="112"/>
    </row>
    <row r="37135" spans="4:4">
      <c r="D37135" s="112"/>
    </row>
    <row r="37136" spans="4:4">
      <c r="D37136" s="112"/>
    </row>
    <row r="37137" spans="4:4">
      <c r="D37137" s="112"/>
    </row>
    <row r="37138" spans="4:4">
      <c r="D37138" s="112"/>
    </row>
    <row r="37139" spans="4:4">
      <c r="D37139" s="112"/>
    </row>
    <row r="37140" spans="4:4">
      <c r="D37140" s="112"/>
    </row>
    <row r="37141" spans="4:4">
      <c r="D37141" s="112"/>
    </row>
    <row r="37142" spans="4:4">
      <c r="D37142" s="112"/>
    </row>
    <row r="37143" spans="4:4">
      <c r="D37143" s="112"/>
    </row>
    <row r="37144" spans="4:4">
      <c r="D37144" s="112"/>
    </row>
    <row r="37145" spans="4:4">
      <c r="D37145" s="112"/>
    </row>
    <row r="37146" spans="4:4">
      <c r="D37146" s="112"/>
    </row>
    <row r="37147" spans="4:4">
      <c r="D37147" s="112"/>
    </row>
    <row r="37148" spans="4:4">
      <c r="D37148" s="112"/>
    </row>
    <row r="37149" spans="4:4">
      <c r="D37149" s="112"/>
    </row>
    <row r="37150" spans="4:4">
      <c r="D37150" s="112"/>
    </row>
    <row r="37151" spans="4:4">
      <c r="D37151" s="112"/>
    </row>
    <row r="37152" spans="4:4">
      <c r="D37152" s="112"/>
    </row>
    <row r="37153" spans="4:4">
      <c r="D37153" s="112"/>
    </row>
    <row r="37154" spans="4:4">
      <c r="D37154" s="112"/>
    </row>
    <row r="37155" spans="4:4">
      <c r="D37155" s="112"/>
    </row>
    <row r="37156" spans="4:4">
      <c r="D37156" s="112"/>
    </row>
    <row r="37157" spans="4:4">
      <c r="D37157" s="112"/>
    </row>
    <row r="37158" spans="4:4">
      <c r="D37158" s="112"/>
    </row>
    <row r="37159" spans="4:4">
      <c r="D37159" s="112"/>
    </row>
    <row r="37160" spans="4:4">
      <c r="D37160" s="112"/>
    </row>
    <row r="37161" spans="4:4">
      <c r="D37161" s="112"/>
    </row>
    <row r="37162" spans="4:4">
      <c r="D37162" s="112"/>
    </row>
    <row r="37163" spans="4:4">
      <c r="D37163" s="112"/>
    </row>
    <row r="37164" spans="4:4">
      <c r="D37164" s="112"/>
    </row>
    <row r="37165" spans="4:4">
      <c r="D37165" s="112"/>
    </row>
    <row r="37166" spans="4:4">
      <c r="D37166" s="112"/>
    </row>
    <row r="37167" spans="4:4">
      <c r="D37167" s="112"/>
    </row>
    <row r="37168" spans="4:4">
      <c r="D37168" s="112"/>
    </row>
    <row r="37169" spans="4:4">
      <c r="D37169" s="112"/>
    </row>
    <row r="37170" spans="4:4">
      <c r="D37170" s="112"/>
    </row>
    <row r="37171" spans="4:4">
      <c r="D37171" s="112"/>
    </row>
    <row r="37172" spans="4:4">
      <c r="D37172" s="112"/>
    </row>
    <row r="37173" spans="4:4">
      <c r="D37173" s="112"/>
    </row>
    <row r="37174" spans="4:4">
      <c r="D37174" s="112"/>
    </row>
    <row r="37175" spans="4:4">
      <c r="D37175" s="112"/>
    </row>
    <row r="37176" spans="4:4">
      <c r="D37176" s="112"/>
    </row>
    <row r="37177" spans="4:4">
      <c r="D37177" s="112"/>
    </row>
    <row r="37178" spans="4:4">
      <c r="D37178" s="112"/>
    </row>
    <row r="37179" spans="4:4">
      <c r="D37179" s="112"/>
    </row>
    <row r="37180" spans="4:4">
      <c r="D37180" s="112"/>
    </row>
    <row r="37181" spans="4:4">
      <c r="D37181" s="112"/>
    </row>
    <row r="37182" spans="4:4">
      <c r="D37182" s="112"/>
    </row>
    <row r="37183" spans="4:4">
      <c r="D37183" s="112"/>
    </row>
    <row r="37184" spans="4:4">
      <c r="D37184" s="112"/>
    </row>
    <row r="37185" spans="4:4">
      <c r="D37185" s="112"/>
    </row>
    <row r="37186" spans="4:4">
      <c r="D37186" s="112"/>
    </row>
    <row r="37187" spans="4:4">
      <c r="D37187" s="112"/>
    </row>
    <row r="37188" spans="4:4">
      <c r="D37188" s="112"/>
    </row>
    <row r="37189" spans="4:4">
      <c r="D37189" s="112"/>
    </row>
    <row r="37190" spans="4:4">
      <c r="D37190" s="112"/>
    </row>
    <row r="37191" spans="4:4">
      <c r="D37191" s="112"/>
    </row>
    <row r="37192" spans="4:4">
      <c r="D37192" s="112"/>
    </row>
    <row r="37193" spans="4:4">
      <c r="D37193" s="112"/>
    </row>
    <row r="37194" spans="4:4">
      <c r="D37194" s="112"/>
    </row>
    <row r="37195" spans="4:4">
      <c r="D37195" s="112"/>
    </row>
    <row r="37196" spans="4:4">
      <c r="D37196" s="112"/>
    </row>
    <row r="37197" spans="4:4">
      <c r="D37197" s="112"/>
    </row>
    <row r="37198" spans="4:4">
      <c r="D37198" s="112"/>
    </row>
    <row r="37199" spans="4:4">
      <c r="D37199" s="112"/>
    </row>
    <row r="37200" spans="4:4">
      <c r="D37200" s="112"/>
    </row>
    <row r="37201" spans="4:4">
      <c r="D37201" s="112"/>
    </row>
    <row r="37202" spans="4:4">
      <c r="D37202" s="112"/>
    </row>
    <row r="37203" spans="4:4">
      <c r="D37203" s="112"/>
    </row>
    <row r="37204" spans="4:4">
      <c r="D37204" s="112"/>
    </row>
    <row r="37205" spans="4:4">
      <c r="D37205" s="112"/>
    </row>
    <row r="37206" spans="4:4">
      <c r="D37206" s="112"/>
    </row>
    <row r="37207" spans="4:4">
      <c r="D37207" s="112"/>
    </row>
    <row r="37208" spans="4:4">
      <c r="D37208" s="112"/>
    </row>
    <row r="37209" spans="4:4">
      <c r="D37209" s="112"/>
    </row>
    <row r="37210" spans="4:4">
      <c r="D37210" s="112"/>
    </row>
    <row r="37211" spans="4:4">
      <c r="D37211" s="112"/>
    </row>
    <row r="37212" spans="4:4">
      <c r="D37212" s="112"/>
    </row>
    <row r="37213" spans="4:4">
      <c r="D37213" s="112"/>
    </row>
    <row r="37214" spans="4:4">
      <c r="D37214" s="112"/>
    </row>
    <row r="37215" spans="4:4">
      <c r="D37215" s="112"/>
    </row>
    <row r="37216" spans="4:4">
      <c r="D37216" s="112"/>
    </row>
    <row r="37217" spans="4:4">
      <c r="D37217" s="112"/>
    </row>
    <row r="37218" spans="4:4">
      <c r="D37218" s="112"/>
    </row>
    <row r="37219" spans="4:4">
      <c r="D37219" s="112"/>
    </row>
    <row r="37220" spans="4:4">
      <c r="D37220" s="112"/>
    </row>
    <row r="37221" spans="4:4">
      <c r="D37221" s="112"/>
    </row>
    <row r="37222" spans="4:4">
      <c r="D37222" s="112"/>
    </row>
    <row r="37223" spans="4:4">
      <c r="D37223" s="112"/>
    </row>
    <row r="37224" spans="4:4">
      <c r="D37224" s="112"/>
    </row>
    <row r="37225" spans="4:4">
      <c r="D37225" s="112"/>
    </row>
    <row r="37226" spans="4:4">
      <c r="D37226" s="112"/>
    </row>
    <row r="37227" spans="4:4">
      <c r="D37227" s="112"/>
    </row>
    <row r="37228" spans="4:4">
      <c r="D37228" s="112"/>
    </row>
    <row r="37229" spans="4:4">
      <c r="D37229" s="112"/>
    </row>
    <row r="37230" spans="4:4">
      <c r="D37230" s="112"/>
    </row>
    <row r="37231" spans="4:4">
      <c r="D37231" s="112"/>
    </row>
    <row r="37232" spans="4:4">
      <c r="D37232" s="112"/>
    </row>
    <row r="37233" spans="4:4">
      <c r="D37233" s="112"/>
    </row>
    <row r="37234" spans="4:4">
      <c r="D37234" s="112"/>
    </row>
    <row r="37235" spans="4:4">
      <c r="D37235" s="112"/>
    </row>
    <row r="37236" spans="4:4">
      <c r="D37236" s="112"/>
    </row>
    <row r="37237" spans="4:4">
      <c r="D37237" s="112"/>
    </row>
    <row r="37238" spans="4:4">
      <c r="D37238" s="112"/>
    </row>
    <row r="37239" spans="4:4">
      <c r="D37239" s="112"/>
    </row>
    <row r="37240" spans="4:4">
      <c r="D37240" s="112"/>
    </row>
    <row r="37241" spans="4:4">
      <c r="D37241" s="112"/>
    </row>
    <row r="37242" spans="4:4">
      <c r="D37242" s="112"/>
    </row>
    <row r="37243" spans="4:4">
      <c r="D37243" s="112"/>
    </row>
    <row r="37244" spans="4:4">
      <c r="D37244" s="112"/>
    </row>
    <row r="37245" spans="4:4">
      <c r="D37245" s="112"/>
    </row>
    <row r="37246" spans="4:4">
      <c r="D37246" s="112"/>
    </row>
    <row r="37247" spans="4:4">
      <c r="D37247" s="112"/>
    </row>
    <row r="37248" spans="4:4">
      <c r="D37248" s="112"/>
    </row>
    <row r="37249" spans="4:4">
      <c r="D37249" s="112"/>
    </row>
    <row r="37250" spans="4:4">
      <c r="D37250" s="112"/>
    </row>
    <row r="37251" spans="4:4">
      <c r="D37251" s="112"/>
    </row>
    <row r="37252" spans="4:4">
      <c r="D37252" s="112"/>
    </row>
    <row r="37253" spans="4:4">
      <c r="D37253" s="112"/>
    </row>
    <row r="37254" spans="4:4">
      <c r="D37254" s="112"/>
    </row>
    <row r="37255" spans="4:4">
      <c r="D37255" s="112"/>
    </row>
    <row r="37256" spans="4:4">
      <c r="D37256" s="112"/>
    </row>
    <row r="37257" spans="4:4">
      <c r="D37257" s="112"/>
    </row>
    <row r="37258" spans="4:4">
      <c r="D37258" s="112"/>
    </row>
    <row r="37259" spans="4:4">
      <c r="D37259" s="112"/>
    </row>
    <row r="37260" spans="4:4">
      <c r="D37260" s="112"/>
    </row>
    <row r="37261" spans="4:4">
      <c r="D37261" s="112"/>
    </row>
    <row r="37262" spans="4:4">
      <c r="D37262" s="112"/>
    </row>
    <row r="37263" spans="4:4">
      <c r="D37263" s="112"/>
    </row>
    <row r="37264" spans="4:4">
      <c r="D37264" s="112"/>
    </row>
    <row r="37265" spans="4:4">
      <c r="D37265" s="112"/>
    </row>
    <row r="37266" spans="4:4">
      <c r="D37266" s="112"/>
    </row>
    <row r="37267" spans="4:4">
      <c r="D37267" s="112"/>
    </row>
    <row r="37268" spans="4:4">
      <c r="D37268" s="112"/>
    </row>
    <row r="37269" spans="4:4">
      <c r="D37269" s="112"/>
    </row>
    <row r="37270" spans="4:4">
      <c r="D37270" s="112"/>
    </row>
    <row r="37271" spans="4:4">
      <c r="D37271" s="112"/>
    </row>
    <row r="37272" spans="4:4">
      <c r="D37272" s="112"/>
    </row>
    <row r="37273" spans="4:4">
      <c r="D37273" s="112"/>
    </row>
    <row r="37274" spans="4:4">
      <c r="D37274" s="112"/>
    </row>
    <row r="37275" spans="4:4">
      <c r="D37275" s="112"/>
    </row>
    <row r="37276" spans="4:4">
      <c r="D37276" s="112"/>
    </row>
    <row r="37277" spans="4:4">
      <c r="D37277" s="112"/>
    </row>
    <row r="37278" spans="4:4">
      <c r="D37278" s="112"/>
    </row>
    <row r="37279" spans="4:4">
      <c r="D37279" s="112"/>
    </row>
    <row r="37280" spans="4:4">
      <c r="D37280" s="112"/>
    </row>
    <row r="37281" spans="4:4">
      <c r="D37281" s="112"/>
    </row>
    <row r="37282" spans="4:4">
      <c r="D37282" s="112"/>
    </row>
    <row r="37283" spans="4:4">
      <c r="D37283" s="112"/>
    </row>
    <row r="37284" spans="4:4">
      <c r="D37284" s="112"/>
    </row>
    <row r="37285" spans="4:4">
      <c r="D37285" s="112"/>
    </row>
    <row r="37286" spans="4:4">
      <c r="D37286" s="112"/>
    </row>
    <row r="37287" spans="4:4">
      <c r="D37287" s="112"/>
    </row>
    <row r="37288" spans="4:4">
      <c r="D37288" s="112"/>
    </row>
    <row r="37289" spans="4:4">
      <c r="D37289" s="112"/>
    </row>
    <row r="37290" spans="4:4">
      <c r="D37290" s="112"/>
    </row>
    <row r="37291" spans="4:4">
      <c r="D37291" s="112"/>
    </row>
    <row r="37292" spans="4:4">
      <c r="D37292" s="112"/>
    </row>
    <row r="37293" spans="4:4">
      <c r="D37293" s="112"/>
    </row>
    <row r="37294" spans="4:4">
      <c r="D37294" s="112"/>
    </row>
    <row r="37295" spans="4:4">
      <c r="D37295" s="112"/>
    </row>
    <row r="37296" spans="4:4">
      <c r="D37296" s="112"/>
    </row>
    <row r="37297" spans="4:4">
      <c r="D37297" s="112"/>
    </row>
    <row r="37298" spans="4:4">
      <c r="D37298" s="112"/>
    </row>
    <row r="37299" spans="4:4">
      <c r="D37299" s="112"/>
    </row>
    <row r="37300" spans="4:4">
      <c r="D37300" s="112"/>
    </row>
    <row r="37301" spans="4:4">
      <c r="D37301" s="112"/>
    </row>
    <row r="37302" spans="4:4">
      <c r="D37302" s="112"/>
    </row>
    <row r="37303" spans="4:4">
      <c r="D37303" s="112"/>
    </row>
    <row r="37304" spans="4:4">
      <c r="D37304" s="112"/>
    </row>
    <row r="37305" spans="4:4">
      <c r="D37305" s="112"/>
    </row>
    <row r="37306" spans="4:4">
      <c r="D37306" s="112"/>
    </row>
    <row r="37307" spans="4:4">
      <c r="D37307" s="112"/>
    </row>
    <row r="37308" spans="4:4">
      <c r="D37308" s="112"/>
    </row>
    <row r="37309" spans="4:4">
      <c r="D37309" s="112"/>
    </row>
    <row r="37310" spans="4:4">
      <c r="D37310" s="112"/>
    </row>
    <row r="37311" spans="4:4">
      <c r="D37311" s="112"/>
    </row>
    <row r="37312" spans="4:4">
      <c r="D37312" s="112"/>
    </row>
    <row r="37313" spans="4:4">
      <c r="D37313" s="112"/>
    </row>
    <row r="37314" spans="4:4">
      <c r="D37314" s="112"/>
    </row>
    <row r="37315" spans="4:4">
      <c r="D37315" s="112"/>
    </row>
    <row r="37316" spans="4:4">
      <c r="D37316" s="112"/>
    </row>
    <row r="37317" spans="4:4">
      <c r="D37317" s="112"/>
    </row>
    <row r="37318" spans="4:4">
      <c r="D37318" s="112"/>
    </row>
    <row r="37319" spans="4:4">
      <c r="D37319" s="112"/>
    </row>
    <row r="37320" spans="4:4">
      <c r="D37320" s="112"/>
    </row>
    <row r="37321" spans="4:4">
      <c r="D37321" s="112"/>
    </row>
    <row r="37322" spans="4:4">
      <c r="D37322" s="112"/>
    </row>
    <row r="37323" spans="4:4">
      <c r="D37323" s="112"/>
    </row>
    <row r="37324" spans="4:4">
      <c r="D37324" s="112"/>
    </row>
    <row r="37325" spans="4:4">
      <c r="D37325" s="112"/>
    </row>
    <row r="37326" spans="4:4">
      <c r="D37326" s="112"/>
    </row>
    <row r="37327" spans="4:4">
      <c r="D37327" s="112"/>
    </row>
    <row r="37328" spans="4:4">
      <c r="D37328" s="112"/>
    </row>
    <row r="37329" spans="4:4">
      <c r="D37329" s="112"/>
    </row>
    <row r="37330" spans="4:4">
      <c r="D37330" s="112"/>
    </row>
    <row r="37331" spans="4:4">
      <c r="D37331" s="112"/>
    </row>
    <row r="37332" spans="4:4">
      <c r="D37332" s="112"/>
    </row>
    <row r="37333" spans="4:4">
      <c r="D37333" s="112"/>
    </row>
    <row r="37334" spans="4:4">
      <c r="D37334" s="112"/>
    </row>
    <row r="37335" spans="4:4">
      <c r="D37335" s="112"/>
    </row>
    <row r="37336" spans="4:4">
      <c r="D37336" s="112"/>
    </row>
    <row r="37337" spans="4:4">
      <c r="D37337" s="112"/>
    </row>
    <row r="37338" spans="4:4">
      <c r="D37338" s="112"/>
    </row>
    <row r="37339" spans="4:4">
      <c r="D37339" s="112"/>
    </row>
    <row r="37340" spans="4:4">
      <c r="D37340" s="112"/>
    </row>
    <row r="37341" spans="4:4">
      <c r="D37341" s="112"/>
    </row>
    <row r="37342" spans="4:4">
      <c r="D37342" s="112"/>
    </row>
    <row r="37343" spans="4:4">
      <c r="D37343" s="112"/>
    </row>
    <row r="37344" spans="4:4">
      <c r="D37344" s="112"/>
    </row>
    <row r="37345" spans="4:4">
      <c r="D37345" s="112"/>
    </row>
    <row r="37346" spans="4:4">
      <c r="D37346" s="112"/>
    </row>
    <row r="37347" spans="4:4">
      <c r="D37347" s="112"/>
    </row>
    <row r="37348" spans="4:4">
      <c r="D37348" s="112"/>
    </row>
    <row r="37349" spans="4:4">
      <c r="D37349" s="112"/>
    </row>
    <row r="37350" spans="4:4">
      <c r="D37350" s="112"/>
    </row>
    <row r="37351" spans="4:4">
      <c r="D37351" s="112"/>
    </row>
    <row r="37352" spans="4:4">
      <c r="D37352" s="112"/>
    </row>
    <row r="37353" spans="4:4">
      <c r="D37353" s="112"/>
    </row>
    <row r="37354" spans="4:4">
      <c r="D37354" s="112"/>
    </row>
    <row r="37355" spans="4:4">
      <c r="D37355" s="112"/>
    </row>
    <row r="37356" spans="4:4">
      <c r="D37356" s="112"/>
    </row>
    <row r="37357" spans="4:4">
      <c r="D37357" s="112"/>
    </row>
    <row r="37358" spans="4:4">
      <c r="D37358" s="112"/>
    </row>
    <row r="37359" spans="4:4">
      <c r="D37359" s="112"/>
    </row>
    <row r="37360" spans="4:4">
      <c r="D37360" s="112"/>
    </row>
    <row r="37361" spans="4:4">
      <c r="D37361" s="112"/>
    </row>
    <row r="37362" spans="4:4">
      <c r="D37362" s="112"/>
    </row>
    <row r="37363" spans="4:4">
      <c r="D37363" s="112"/>
    </row>
    <row r="37364" spans="4:4">
      <c r="D37364" s="112"/>
    </row>
    <row r="37365" spans="4:4">
      <c r="D37365" s="112"/>
    </row>
    <row r="37366" spans="4:4">
      <c r="D37366" s="112"/>
    </row>
    <row r="37367" spans="4:4">
      <c r="D37367" s="112"/>
    </row>
    <row r="37368" spans="4:4">
      <c r="D37368" s="112"/>
    </row>
    <row r="37369" spans="4:4">
      <c r="D37369" s="112"/>
    </row>
    <row r="37370" spans="4:4">
      <c r="D37370" s="112"/>
    </row>
    <row r="37371" spans="4:4">
      <c r="D37371" s="112"/>
    </row>
    <row r="37372" spans="4:4">
      <c r="D37372" s="112"/>
    </row>
    <row r="37373" spans="4:4">
      <c r="D37373" s="112"/>
    </row>
    <row r="37374" spans="4:4">
      <c r="D37374" s="112"/>
    </row>
    <row r="37375" spans="4:4">
      <c r="D37375" s="112"/>
    </row>
    <row r="37376" spans="4:4">
      <c r="D37376" s="112"/>
    </row>
    <row r="37377" spans="4:4">
      <c r="D37377" s="112"/>
    </row>
    <row r="37378" spans="4:4">
      <c r="D37378" s="112"/>
    </row>
    <row r="37379" spans="4:4">
      <c r="D37379" s="112"/>
    </row>
    <row r="37380" spans="4:4">
      <c r="D37380" s="112"/>
    </row>
    <row r="37381" spans="4:4">
      <c r="D37381" s="112"/>
    </row>
    <row r="37382" spans="4:4">
      <c r="D37382" s="112"/>
    </row>
    <row r="37383" spans="4:4">
      <c r="D37383" s="112"/>
    </row>
    <row r="37384" spans="4:4">
      <c r="D37384" s="112"/>
    </row>
    <row r="37385" spans="4:4">
      <c r="D37385" s="112"/>
    </row>
    <row r="37386" spans="4:4">
      <c r="D37386" s="112"/>
    </row>
    <row r="37387" spans="4:4">
      <c r="D37387" s="112"/>
    </row>
    <row r="37388" spans="4:4">
      <c r="D37388" s="112"/>
    </row>
    <row r="37389" spans="4:4">
      <c r="D37389" s="112"/>
    </row>
    <row r="37390" spans="4:4">
      <c r="D37390" s="112"/>
    </row>
    <row r="37391" spans="4:4">
      <c r="D37391" s="112"/>
    </row>
    <row r="37392" spans="4:4">
      <c r="D37392" s="112"/>
    </row>
    <row r="37393" spans="4:4">
      <c r="D37393" s="112"/>
    </row>
    <row r="37394" spans="4:4">
      <c r="D37394" s="112"/>
    </row>
    <row r="37395" spans="4:4">
      <c r="D37395" s="112"/>
    </row>
    <row r="37396" spans="4:4">
      <c r="D37396" s="112"/>
    </row>
    <row r="37397" spans="4:4">
      <c r="D37397" s="112"/>
    </row>
    <row r="37398" spans="4:4">
      <c r="D37398" s="112"/>
    </row>
    <row r="37399" spans="4:4">
      <c r="D37399" s="112"/>
    </row>
    <row r="37400" spans="4:4">
      <c r="D37400" s="112"/>
    </row>
    <row r="37401" spans="4:4">
      <c r="D37401" s="112"/>
    </row>
    <row r="37402" spans="4:4">
      <c r="D37402" s="112"/>
    </row>
    <row r="37403" spans="4:4">
      <c r="D37403" s="112"/>
    </row>
    <row r="37404" spans="4:4">
      <c r="D37404" s="112"/>
    </row>
    <row r="37405" spans="4:4">
      <c r="D37405" s="112"/>
    </row>
    <row r="37406" spans="4:4">
      <c r="D37406" s="112"/>
    </row>
    <row r="37407" spans="4:4">
      <c r="D37407" s="112"/>
    </row>
    <row r="37408" spans="4:4">
      <c r="D37408" s="112"/>
    </row>
    <row r="37409" spans="4:4">
      <c r="D37409" s="112"/>
    </row>
    <row r="37410" spans="4:4">
      <c r="D37410" s="112"/>
    </row>
    <row r="37411" spans="4:4">
      <c r="D37411" s="112"/>
    </row>
    <row r="37412" spans="4:4">
      <c r="D37412" s="112"/>
    </row>
    <row r="37413" spans="4:4">
      <c r="D37413" s="112"/>
    </row>
    <row r="37414" spans="4:4">
      <c r="D37414" s="112"/>
    </row>
    <row r="37415" spans="4:4">
      <c r="D37415" s="112"/>
    </row>
    <row r="37416" spans="4:4">
      <c r="D37416" s="112"/>
    </row>
    <row r="37417" spans="4:4">
      <c r="D37417" s="112"/>
    </row>
    <row r="37418" spans="4:4">
      <c r="D37418" s="112"/>
    </row>
    <row r="37419" spans="4:4">
      <c r="D37419" s="112"/>
    </row>
    <row r="37420" spans="4:4">
      <c r="D37420" s="112"/>
    </row>
    <row r="37421" spans="4:4">
      <c r="D37421" s="112"/>
    </row>
    <row r="37422" spans="4:4">
      <c r="D37422" s="112"/>
    </row>
    <row r="37423" spans="4:4">
      <c r="D37423" s="112"/>
    </row>
    <row r="37424" spans="4:4">
      <c r="D37424" s="112"/>
    </row>
    <row r="37425" spans="4:4">
      <c r="D37425" s="112"/>
    </row>
    <row r="37426" spans="4:4">
      <c r="D37426" s="112"/>
    </row>
    <row r="37427" spans="4:4">
      <c r="D37427" s="112"/>
    </row>
    <row r="37428" spans="4:4">
      <c r="D37428" s="112"/>
    </row>
    <row r="37429" spans="4:4">
      <c r="D37429" s="112"/>
    </row>
    <row r="37430" spans="4:4">
      <c r="D37430" s="112"/>
    </row>
    <row r="37431" spans="4:4">
      <c r="D37431" s="112"/>
    </row>
    <row r="37432" spans="4:4">
      <c r="D37432" s="112"/>
    </row>
    <row r="37433" spans="4:4">
      <c r="D37433" s="112"/>
    </row>
    <row r="37434" spans="4:4">
      <c r="D37434" s="112"/>
    </row>
    <row r="37435" spans="4:4">
      <c r="D37435" s="112"/>
    </row>
    <row r="37436" spans="4:4">
      <c r="D37436" s="112"/>
    </row>
    <row r="37437" spans="4:4">
      <c r="D37437" s="112"/>
    </row>
    <row r="37438" spans="4:4">
      <c r="D37438" s="112"/>
    </row>
    <row r="37439" spans="4:4">
      <c r="D37439" s="112"/>
    </row>
    <row r="37440" spans="4:4">
      <c r="D37440" s="112"/>
    </row>
    <row r="37441" spans="4:4">
      <c r="D37441" s="112"/>
    </row>
    <row r="37442" spans="4:4">
      <c r="D37442" s="112"/>
    </row>
    <row r="37443" spans="4:4">
      <c r="D37443" s="112"/>
    </row>
    <row r="37444" spans="4:4">
      <c r="D37444" s="112"/>
    </row>
    <row r="37445" spans="4:4">
      <c r="D37445" s="112"/>
    </row>
    <row r="37446" spans="4:4">
      <c r="D37446" s="112"/>
    </row>
    <row r="37447" spans="4:4">
      <c r="D37447" s="112"/>
    </row>
    <row r="37448" spans="4:4">
      <c r="D37448" s="112"/>
    </row>
    <row r="37449" spans="4:4">
      <c r="D37449" s="112"/>
    </row>
    <row r="37450" spans="4:4">
      <c r="D37450" s="112"/>
    </row>
    <row r="37451" spans="4:4">
      <c r="D37451" s="112"/>
    </row>
    <row r="37452" spans="4:4">
      <c r="D37452" s="112"/>
    </row>
    <row r="37453" spans="4:4">
      <c r="D37453" s="112"/>
    </row>
    <row r="37454" spans="4:4">
      <c r="D37454" s="112"/>
    </row>
    <row r="37455" spans="4:4">
      <c r="D37455" s="112"/>
    </row>
    <row r="37456" spans="4:4">
      <c r="D37456" s="112"/>
    </row>
    <row r="37457" spans="4:4">
      <c r="D37457" s="112"/>
    </row>
    <row r="37458" spans="4:4">
      <c r="D37458" s="112"/>
    </row>
    <row r="37459" spans="4:4">
      <c r="D37459" s="112"/>
    </row>
    <row r="37460" spans="4:4">
      <c r="D37460" s="112"/>
    </row>
    <row r="37461" spans="4:4">
      <c r="D37461" s="112"/>
    </row>
    <row r="37462" spans="4:4">
      <c r="D37462" s="112"/>
    </row>
    <row r="37463" spans="4:4">
      <c r="D37463" s="112"/>
    </row>
    <row r="37464" spans="4:4">
      <c r="D37464" s="112"/>
    </row>
    <row r="37465" spans="4:4">
      <c r="D37465" s="112"/>
    </row>
    <row r="37466" spans="4:4">
      <c r="D37466" s="112"/>
    </row>
    <row r="37467" spans="4:4">
      <c r="D37467" s="112"/>
    </row>
    <row r="37468" spans="4:4">
      <c r="D37468" s="112"/>
    </row>
    <row r="37469" spans="4:4">
      <c r="D37469" s="112"/>
    </row>
    <row r="37470" spans="4:4">
      <c r="D37470" s="112"/>
    </row>
    <row r="37471" spans="4:4">
      <c r="D37471" s="112"/>
    </row>
    <row r="37472" spans="4:4">
      <c r="D37472" s="112"/>
    </row>
    <row r="37473" spans="4:4">
      <c r="D37473" s="112"/>
    </row>
    <row r="37474" spans="4:4">
      <c r="D37474" s="112"/>
    </row>
    <row r="37475" spans="4:4">
      <c r="D37475" s="112"/>
    </row>
    <row r="37476" spans="4:4">
      <c r="D37476" s="112"/>
    </row>
    <row r="37477" spans="4:4">
      <c r="D37477" s="112"/>
    </row>
    <row r="37478" spans="4:4">
      <c r="D37478" s="112"/>
    </row>
    <row r="37479" spans="4:4">
      <c r="D37479" s="112"/>
    </row>
    <row r="37480" spans="4:4">
      <c r="D37480" s="112"/>
    </row>
    <row r="37481" spans="4:4">
      <c r="D37481" s="112"/>
    </row>
    <row r="37482" spans="4:4">
      <c r="D37482" s="112"/>
    </row>
    <row r="37483" spans="4:4">
      <c r="D37483" s="112"/>
    </row>
    <row r="37484" spans="4:4">
      <c r="D37484" s="112"/>
    </row>
    <row r="37485" spans="4:4">
      <c r="D37485" s="112"/>
    </row>
    <row r="37486" spans="4:4">
      <c r="D37486" s="112"/>
    </row>
    <row r="37487" spans="4:4">
      <c r="D37487" s="112"/>
    </row>
    <row r="37488" spans="4:4">
      <c r="D37488" s="112"/>
    </row>
    <row r="37489" spans="4:4">
      <c r="D37489" s="112"/>
    </row>
    <row r="37490" spans="4:4">
      <c r="D37490" s="112"/>
    </row>
    <row r="37491" spans="4:4">
      <c r="D37491" s="112"/>
    </row>
    <row r="37492" spans="4:4">
      <c r="D37492" s="112"/>
    </row>
    <row r="37493" spans="4:4">
      <c r="D37493" s="112"/>
    </row>
    <row r="37494" spans="4:4">
      <c r="D37494" s="112"/>
    </row>
    <row r="37495" spans="4:4">
      <c r="D37495" s="112"/>
    </row>
    <row r="37496" spans="4:4">
      <c r="D37496" s="112"/>
    </row>
    <row r="37497" spans="4:4">
      <c r="D37497" s="112"/>
    </row>
    <row r="37498" spans="4:4">
      <c r="D37498" s="112"/>
    </row>
    <row r="37499" spans="4:4">
      <c r="D37499" s="112"/>
    </row>
    <row r="37500" spans="4:4">
      <c r="D37500" s="112"/>
    </row>
    <row r="37501" spans="4:4">
      <c r="D37501" s="112"/>
    </row>
    <row r="37502" spans="4:4">
      <c r="D37502" s="112"/>
    </row>
    <row r="37503" spans="4:4">
      <c r="D37503" s="112"/>
    </row>
    <row r="37504" spans="4:4">
      <c r="D37504" s="112"/>
    </row>
    <row r="37505" spans="4:4">
      <c r="D37505" s="112"/>
    </row>
    <row r="37506" spans="4:4">
      <c r="D37506" s="112"/>
    </row>
    <row r="37507" spans="4:4">
      <c r="D37507" s="112"/>
    </row>
    <row r="37508" spans="4:4">
      <c r="D37508" s="112"/>
    </row>
    <row r="37509" spans="4:4">
      <c r="D37509" s="112"/>
    </row>
    <row r="37510" spans="4:4">
      <c r="D37510" s="112"/>
    </row>
    <row r="37511" spans="4:4">
      <c r="D37511" s="112"/>
    </row>
    <row r="37512" spans="4:4">
      <c r="D37512" s="112"/>
    </row>
    <row r="37513" spans="4:4">
      <c r="D37513" s="112"/>
    </row>
    <row r="37514" spans="4:4">
      <c r="D37514" s="112"/>
    </row>
    <row r="37515" spans="4:4">
      <c r="D37515" s="112"/>
    </row>
    <row r="37516" spans="4:4">
      <c r="D37516" s="112"/>
    </row>
    <row r="37517" spans="4:4">
      <c r="D37517" s="112"/>
    </row>
    <row r="37518" spans="4:4">
      <c r="D37518" s="112"/>
    </row>
    <row r="37519" spans="4:4">
      <c r="D37519" s="112"/>
    </row>
    <row r="37520" spans="4:4">
      <c r="D37520" s="112"/>
    </row>
    <row r="37521" spans="4:4">
      <c r="D37521" s="112"/>
    </row>
    <row r="37522" spans="4:4">
      <c r="D37522" s="112"/>
    </row>
    <row r="37523" spans="4:4">
      <c r="D37523" s="112"/>
    </row>
    <row r="37524" spans="4:4">
      <c r="D37524" s="112"/>
    </row>
    <row r="37525" spans="4:4">
      <c r="D37525" s="112"/>
    </row>
    <row r="37526" spans="4:4">
      <c r="D37526" s="112"/>
    </row>
    <row r="37527" spans="4:4">
      <c r="D37527" s="112"/>
    </row>
    <row r="37528" spans="4:4">
      <c r="D37528" s="112"/>
    </row>
    <row r="37529" spans="4:4">
      <c r="D37529" s="112"/>
    </row>
    <row r="37530" spans="4:4">
      <c r="D37530" s="112"/>
    </row>
    <row r="37531" spans="4:4">
      <c r="D37531" s="112"/>
    </row>
    <row r="37532" spans="4:4">
      <c r="D37532" s="112"/>
    </row>
    <row r="37533" spans="4:4">
      <c r="D37533" s="112"/>
    </row>
    <row r="37534" spans="4:4">
      <c r="D37534" s="112"/>
    </row>
    <row r="37535" spans="4:4">
      <c r="D37535" s="112"/>
    </row>
    <row r="37536" spans="4:4">
      <c r="D37536" s="112"/>
    </row>
    <row r="37537" spans="4:4">
      <c r="D37537" s="112"/>
    </row>
    <row r="37538" spans="4:4">
      <c r="D37538" s="112"/>
    </row>
    <row r="37539" spans="4:4">
      <c r="D37539" s="112"/>
    </row>
    <row r="37540" spans="4:4">
      <c r="D37540" s="112"/>
    </row>
    <row r="37541" spans="4:4">
      <c r="D37541" s="112"/>
    </row>
    <row r="37542" spans="4:4">
      <c r="D37542" s="112"/>
    </row>
    <row r="37543" spans="4:4">
      <c r="D37543" s="112"/>
    </row>
    <row r="37544" spans="4:4">
      <c r="D37544" s="112"/>
    </row>
    <row r="37545" spans="4:4">
      <c r="D37545" s="112"/>
    </row>
    <row r="37546" spans="4:4">
      <c r="D37546" s="112"/>
    </row>
    <row r="37547" spans="4:4">
      <c r="D37547" s="112"/>
    </row>
    <row r="37548" spans="4:4">
      <c r="D37548" s="112"/>
    </row>
    <row r="37549" spans="4:4">
      <c r="D37549" s="112"/>
    </row>
    <row r="37550" spans="4:4">
      <c r="D37550" s="112"/>
    </row>
    <row r="37551" spans="4:4">
      <c r="D37551" s="112"/>
    </row>
    <row r="37552" spans="4:4">
      <c r="D37552" s="112"/>
    </row>
    <row r="37553" spans="4:4">
      <c r="D37553" s="112"/>
    </row>
    <row r="37554" spans="4:4">
      <c r="D37554" s="112"/>
    </row>
    <row r="37555" spans="4:4">
      <c r="D37555" s="112"/>
    </row>
    <row r="37556" spans="4:4">
      <c r="D37556" s="112"/>
    </row>
    <row r="37557" spans="4:4">
      <c r="D37557" s="112"/>
    </row>
    <row r="37558" spans="4:4">
      <c r="D37558" s="112"/>
    </row>
    <row r="37559" spans="4:4">
      <c r="D37559" s="112"/>
    </row>
    <row r="37560" spans="4:4">
      <c r="D37560" s="112"/>
    </row>
    <row r="37561" spans="4:4">
      <c r="D37561" s="112"/>
    </row>
    <row r="37562" spans="4:4">
      <c r="D37562" s="112"/>
    </row>
    <row r="37563" spans="4:4">
      <c r="D37563" s="112"/>
    </row>
    <row r="37564" spans="4:4">
      <c r="D37564" s="112"/>
    </row>
    <row r="37565" spans="4:4">
      <c r="D37565" s="112"/>
    </row>
    <row r="37566" spans="4:4">
      <c r="D37566" s="112"/>
    </row>
    <row r="37567" spans="4:4">
      <c r="D37567" s="112"/>
    </row>
    <row r="37568" spans="4:4">
      <c r="D37568" s="112"/>
    </row>
    <row r="37569" spans="4:4">
      <c r="D37569" s="112"/>
    </row>
    <row r="37570" spans="4:4">
      <c r="D37570" s="112"/>
    </row>
    <row r="37571" spans="4:4">
      <c r="D37571" s="112"/>
    </row>
    <row r="37572" spans="4:4">
      <c r="D37572" s="112"/>
    </row>
    <row r="37573" spans="4:4">
      <c r="D37573" s="112"/>
    </row>
    <row r="37574" spans="4:4">
      <c r="D37574" s="112"/>
    </row>
    <row r="37575" spans="4:4">
      <c r="D37575" s="112"/>
    </row>
    <row r="37576" spans="4:4">
      <c r="D37576" s="112"/>
    </row>
    <row r="37577" spans="4:4">
      <c r="D37577" s="112"/>
    </row>
    <row r="37578" spans="4:4">
      <c r="D37578" s="112"/>
    </row>
    <row r="37579" spans="4:4">
      <c r="D37579" s="112"/>
    </row>
    <row r="37580" spans="4:4">
      <c r="D37580" s="112"/>
    </row>
    <row r="37581" spans="4:4">
      <c r="D37581" s="112"/>
    </row>
    <row r="37582" spans="4:4">
      <c r="D37582" s="112"/>
    </row>
    <row r="37583" spans="4:4">
      <c r="D37583" s="112"/>
    </row>
    <row r="37584" spans="4:4">
      <c r="D37584" s="112"/>
    </row>
    <row r="37585" spans="4:4">
      <c r="D37585" s="112"/>
    </row>
    <row r="37586" spans="4:4">
      <c r="D37586" s="112"/>
    </row>
    <row r="37587" spans="4:4">
      <c r="D37587" s="112"/>
    </row>
    <row r="37588" spans="4:4">
      <c r="D37588" s="112"/>
    </row>
    <row r="37589" spans="4:4">
      <c r="D37589" s="112"/>
    </row>
    <row r="37590" spans="4:4">
      <c r="D37590" s="112"/>
    </row>
    <row r="37591" spans="4:4">
      <c r="D37591" s="112"/>
    </row>
    <row r="37592" spans="4:4">
      <c r="D37592" s="112"/>
    </row>
    <row r="37593" spans="4:4">
      <c r="D37593" s="112"/>
    </row>
    <row r="37594" spans="4:4">
      <c r="D37594" s="112"/>
    </row>
    <row r="37595" spans="4:4">
      <c r="D37595" s="112"/>
    </row>
    <row r="37596" spans="4:4">
      <c r="D37596" s="112"/>
    </row>
    <row r="37597" spans="4:4">
      <c r="D37597" s="112"/>
    </row>
    <row r="37598" spans="4:4">
      <c r="D37598" s="112"/>
    </row>
    <row r="37599" spans="4:4">
      <c r="D37599" s="112"/>
    </row>
    <row r="37600" spans="4:4">
      <c r="D37600" s="112"/>
    </row>
    <row r="37601" spans="4:4">
      <c r="D37601" s="112"/>
    </row>
    <row r="37602" spans="4:4">
      <c r="D37602" s="112"/>
    </row>
    <row r="37603" spans="4:4">
      <c r="D37603" s="112"/>
    </row>
    <row r="37604" spans="4:4">
      <c r="D37604" s="112"/>
    </row>
    <row r="37605" spans="4:4">
      <c r="D37605" s="112"/>
    </row>
    <row r="37606" spans="4:4">
      <c r="D37606" s="112"/>
    </row>
    <row r="37607" spans="4:4">
      <c r="D37607" s="112"/>
    </row>
    <row r="37608" spans="4:4">
      <c r="D37608" s="112"/>
    </row>
    <row r="37609" spans="4:4">
      <c r="D37609" s="112"/>
    </row>
    <row r="37610" spans="4:4">
      <c r="D37610" s="112"/>
    </row>
    <row r="37611" spans="4:4">
      <c r="D37611" s="112"/>
    </row>
    <row r="37612" spans="4:4">
      <c r="D37612" s="112"/>
    </row>
    <row r="37613" spans="4:4">
      <c r="D37613" s="112"/>
    </row>
    <row r="37614" spans="4:4">
      <c r="D37614" s="112"/>
    </row>
    <row r="37615" spans="4:4">
      <c r="D37615" s="112"/>
    </row>
    <row r="37616" spans="4:4">
      <c r="D37616" s="112"/>
    </row>
    <row r="37617" spans="4:4">
      <c r="D37617" s="112"/>
    </row>
    <row r="37618" spans="4:4">
      <c r="D37618" s="112"/>
    </row>
    <row r="37619" spans="4:4">
      <c r="D37619" s="112"/>
    </row>
    <row r="37620" spans="4:4">
      <c r="D37620" s="112"/>
    </row>
    <row r="37621" spans="4:4">
      <c r="D37621" s="112"/>
    </row>
    <row r="37622" spans="4:4">
      <c r="D37622" s="112"/>
    </row>
    <row r="37623" spans="4:4">
      <c r="D37623" s="112"/>
    </row>
    <row r="37624" spans="4:4">
      <c r="D37624" s="112"/>
    </row>
    <row r="37625" spans="4:4">
      <c r="D37625" s="112"/>
    </row>
    <row r="37626" spans="4:4">
      <c r="D37626" s="112"/>
    </row>
    <row r="37627" spans="4:4">
      <c r="D37627" s="112"/>
    </row>
    <row r="37628" spans="4:4">
      <c r="D37628" s="112"/>
    </row>
    <row r="37629" spans="4:4">
      <c r="D37629" s="112"/>
    </row>
    <row r="37630" spans="4:4">
      <c r="D37630" s="112"/>
    </row>
    <row r="37631" spans="4:4">
      <c r="D37631" s="112"/>
    </row>
    <row r="37632" spans="4:4">
      <c r="D37632" s="112"/>
    </row>
    <row r="37633" spans="4:4">
      <c r="D37633" s="112"/>
    </row>
    <row r="37634" spans="4:4">
      <c r="D37634" s="112"/>
    </row>
    <row r="37635" spans="4:4">
      <c r="D37635" s="112"/>
    </row>
    <row r="37636" spans="4:4">
      <c r="D37636" s="112"/>
    </row>
    <row r="37637" spans="4:4">
      <c r="D37637" s="112"/>
    </row>
    <row r="37638" spans="4:4">
      <c r="D37638" s="112"/>
    </row>
    <row r="37639" spans="4:4">
      <c r="D37639" s="112"/>
    </row>
    <row r="37640" spans="4:4">
      <c r="D37640" s="112"/>
    </row>
    <row r="37641" spans="4:4">
      <c r="D37641" s="112"/>
    </row>
    <row r="37642" spans="4:4">
      <c r="D37642" s="112"/>
    </row>
    <row r="37643" spans="4:4">
      <c r="D37643" s="112"/>
    </row>
    <row r="37644" spans="4:4">
      <c r="D37644" s="112"/>
    </row>
    <row r="37645" spans="4:4">
      <c r="D37645" s="112"/>
    </row>
    <row r="37646" spans="4:4">
      <c r="D37646" s="112"/>
    </row>
    <row r="37647" spans="4:4">
      <c r="D37647" s="112"/>
    </row>
    <row r="37648" spans="4:4">
      <c r="D37648" s="112"/>
    </row>
    <row r="37649" spans="4:4">
      <c r="D37649" s="112"/>
    </row>
    <row r="37650" spans="4:4">
      <c r="D37650" s="112"/>
    </row>
    <row r="37651" spans="4:4">
      <c r="D37651" s="112"/>
    </row>
    <row r="37652" spans="4:4">
      <c r="D37652" s="112"/>
    </row>
    <row r="37653" spans="4:4">
      <c r="D37653" s="112"/>
    </row>
    <row r="37654" spans="4:4">
      <c r="D37654" s="112"/>
    </row>
    <row r="37655" spans="4:4">
      <c r="D37655" s="112"/>
    </row>
    <row r="37656" spans="4:4">
      <c r="D37656" s="112"/>
    </row>
    <row r="37657" spans="4:4">
      <c r="D37657" s="112"/>
    </row>
    <row r="37658" spans="4:4">
      <c r="D37658" s="112"/>
    </row>
    <row r="37659" spans="4:4">
      <c r="D37659" s="112"/>
    </row>
    <row r="37660" spans="4:4">
      <c r="D37660" s="112"/>
    </row>
    <row r="37661" spans="4:4">
      <c r="D37661" s="112"/>
    </row>
    <row r="37662" spans="4:4">
      <c r="D37662" s="112"/>
    </row>
    <row r="37663" spans="4:4">
      <c r="D37663" s="112"/>
    </row>
    <row r="37664" spans="4:4">
      <c r="D37664" s="112"/>
    </row>
    <row r="37665" spans="4:4">
      <c r="D37665" s="112"/>
    </row>
    <row r="37666" spans="4:4">
      <c r="D37666" s="112"/>
    </row>
    <row r="37667" spans="4:4">
      <c r="D37667" s="112"/>
    </row>
    <row r="37668" spans="4:4">
      <c r="D37668" s="112"/>
    </row>
    <row r="37669" spans="4:4">
      <c r="D37669" s="112"/>
    </row>
    <row r="37670" spans="4:4">
      <c r="D37670" s="112"/>
    </row>
    <row r="37671" spans="4:4">
      <c r="D37671" s="112"/>
    </row>
    <row r="37672" spans="4:4">
      <c r="D37672" s="112"/>
    </row>
    <row r="37673" spans="4:4">
      <c r="D37673" s="112"/>
    </row>
    <row r="37674" spans="4:4">
      <c r="D37674" s="112"/>
    </row>
    <row r="37675" spans="4:4">
      <c r="D37675" s="112"/>
    </row>
    <row r="37676" spans="4:4">
      <c r="D37676" s="112"/>
    </row>
    <row r="37677" spans="4:4">
      <c r="D37677" s="112"/>
    </row>
    <row r="37678" spans="4:4">
      <c r="D37678" s="112"/>
    </row>
    <row r="37679" spans="4:4">
      <c r="D37679" s="112"/>
    </row>
    <row r="37680" spans="4:4">
      <c r="D37680" s="112"/>
    </row>
    <row r="37681" spans="4:4">
      <c r="D37681" s="112"/>
    </row>
    <row r="37682" spans="4:4">
      <c r="D37682" s="112"/>
    </row>
    <row r="37683" spans="4:4">
      <c r="D37683" s="112"/>
    </row>
    <row r="37684" spans="4:4">
      <c r="D37684" s="112"/>
    </row>
    <row r="37685" spans="4:4">
      <c r="D37685" s="112"/>
    </row>
    <row r="37686" spans="4:4">
      <c r="D37686" s="112"/>
    </row>
    <row r="37687" spans="4:4">
      <c r="D37687" s="112"/>
    </row>
    <row r="37688" spans="4:4">
      <c r="D37688" s="112"/>
    </row>
    <row r="37689" spans="4:4">
      <c r="D37689" s="112"/>
    </row>
    <row r="37690" spans="4:4">
      <c r="D37690" s="112"/>
    </row>
    <row r="37691" spans="4:4">
      <c r="D37691" s="112"/>
    </row>
    <row r="37692" spans="4:4">
      <c r="D37692" s="112"/>
    </row>
    <row r="37693" spans="4:4">
      <c r="D37693" s="112"/>
    </row>
    <row r="37694" spans="4:4">
      <c r="D37694" s="112"/>
    </row>
    <row r="37695" spans="4:4">
      <c r="D37695" s="112"/>
    </row>
    <row r="37696" spans="4:4">
      <c r="D37696" s="112"/>
    </row>
    <row r="37697" spans="4:4">
      <c r="D37697" s="112"/>
    </row>
    <row r="37698" spans="4:4">
      <c r="D37698" s="112"/>
    </row>
    <row r="37699" spans="4:4">
      <c r="D37699" s="112"/>
    </row>
    <row r="37700" spans="4:4">
      <c r="D37700" s="112"/>
    </row>
    <row r="37701" spans="4:4">
      <c r="D37701" s="112"/>
    </row>
    <row r="37702" spans="4:4">
      <c r="D37702" s="112"/>
    </row>
    <row r="37703" spans="4:4">
      <c r="D37703" s="112"/>
    </row>
    <row r="37704" spans="4:4">
      <c r="D37704" s="112"/>
    </row>
    <row r="37705" spans="4:4">
      <c r="D37705" s="112"/>
    </row>
    <row r="37706" spans="4:4">
      <c r="D37706" s="112"/>
    </row>
    <row r="37707" spans="4:4">
      <c r="D37707" s="112"/>
    </row>
    <row r="37708" spans="4:4">
      <c r="D37708" s="112"/>
    </row>
    <row r="37709" spans="4:4">
      <c r="D37709" s="112"/>
    </row>
    <row r="37710" spans="4:4">
      <c r="D37710" s="112"/>
    </row>
    <row r="37711" spans="4:4">
      <c r="D37711" s="112"/>
    </row>
    <row r="37712" spans="4:4">
      <c r="D37712" s="112"/>
    </row>
    <row r="37713" spans="4:4">
      <c r="D37713" s="112"/>
    </row>
    <row r="37714" spans="4:4">
      <c r="D37714" s="112"/>
    </row>
    <row r="37715" spans="4:4">
      <c r="D37715" s="112"/>
    </row>
    <row r="37716" spans="4:4">
      <c r="D37716" s="112"/>
    </row>
    <row r="37717" spans="4:4">
      <c r="D37717" s="112"/>
    </row>
    <row r="37718" spans="4:4">
      <c r="D37718" s="112"/>
    </row>
    <row r="37719" spans="4:4">
      <c r="D37719" s="112"/>
    </row>
    <row r="37720" spans="4:4">
      <c r="D37720" s="112"/>
    </row>
    <row r="37721" spans="4:4">
      <c r="D37721" s="112"/>
    </row>
    <row r="37722" spans="4:4">
      <c r="D37722" s="112"/>
    </row>
    <row r="37723" spans="4:4">
      <c r="D37723" s="112"/>
    </row>
    <row r="37724" spans="4:4">
      <c r="D37724" s="112"/>
    </row>
    <row r="37725" spans="4:4">
      <c r="D37725" s="112"/>
    </row>
    <row r="37726" spans="4:4">
      <c r="D37726" s="112"/>
    </row>
    <row r="37727" spans="4:4">
      <c r="D37727" s="112"/>
    </row>
    <row r="37728" spans="4:4">
      <c r="D37728" s="112"/>
    </row>
    <row r="37729" spans="4:4">
      <c r="D37729" s="112"/>
    </row>
    <row r="37730" spans="4:4">
      <c r="D37730" s="112"/>
    </row>
    <row r="37731" spans="4:4">
      <c r="D37731" s="112"/>
    </row>
    <row r="37732" spans="4:4">
      <c r="D37732" s="112"/>
    </row>
    <row r="37733" spans="4:4">
      <c r="D37733" s="112"/>
    </row>
    <row r="37734" spans="4:4">
      <c r="D37734" s="112"/>
    </row>
    <row r="37735" spans="4:4">
      <c r="D37735" s="112"/>
    </row>
    <row r="37736" spans="4:4">
      <c r="D37736" s="112"/>
    </row>
    <row r="37737" spans="4:4">
      <c r="D37737" s="112"/>
    </row>
    <row r="37738" spans="4:4">
      <c r="D37738" s="112"/>
    </row>
    <row r="37739" spans="4:4">
      <c r="D37739" s="112"/>
    </row>
    <row r="37740" spans="4:4">
      <c r="D37740" s="112"/>
    </row>
    <row r="37741" spans="4:4">
      <c r="D37741" s="112"/>
    </row>
    <row r="37742" spans="4:4">
      <c r="D37742" s="112"/>
    </row>
    <row r="37743" spans="4:4">
      <c r="D37743" s="112"/>
    </row>
    <row r="37744" spans="4:4">
      <c r="D37744" s="112"/>
    </row>
    <row r="37745" spans="4:4">
      <c r="D37745" s="112"/>
    </row>
    <row r="37746" spans="4:4">
      <c r="D37746" s="112"/>
    </row>
    <row r="37747" spans="4:4">
      <c r="D37747" s="112"/>
    </row>
    <row r="37748" spans="4:4">
      <c r="D37748" s="112"/>
    </row>
    <row r="37749" spans="4:4">
      <c r="D37749" s="112"/>
    </row>
    <row r="37750" spans="4:4">
      <c r="D37750" s="112"/>
    </row>
    <row r="37751" spans="4:4">
      <c r="D37751" s="112"/>
    </row>
    <row r="37752" spans="4:4">
      <c r="D37752" s="112"/>
    </row>
    <row r="37753" spans="4:4">
      <c r="D37753" s="112"/>
    </row>
    <row r="37754" spans="4:4">
      <c r="D37754" s="112"/>
    </row>
    <row r="37755" spans="4:4">
      <c r="D37755" s="112"/>
    </row>
    <row r="37756" spans="4:4">
      <c r="D37756" s="112"/>
    </row>
    <row r="37757" spans="4:4">
      <c r="D37757" s="112"/>
    </row>
    <row r="37758" spans="4:4">
      <c r="D37758" s="112"/>
    </row>
    <row r="37759" spans="4:4">
      <c r="D37759" s="112"/>
    </row>
    <row r="37760" spans="4:4">
      <c r="D37760" s="112"/>
    </row>
    <row r="37761" spans="4:4">
      <c r="D37761" s="112"/>
    </row>
    <row r="37762" spans="4:4">
      <c r="D37762" s="112"/>
    </row>
    <row r="37763" spans="4:4">
      <c r="D37763" s="112"/>
    </row>
    <row r="37764" spans="4:4">
      <c r="D37764" s="112"/>
    </row>
    <row r="37765" spans="4:4">
      <c r="D37765" s="112"/>
    </row>
    <row r="37766" spans="4:4">
      <c r="D37766" s="112"/>
    </row>
    <row r="37767" spans="4:4">
      <c r="D37767" s="112"/>
    </row>
    <row r="37768" spans="4:4">
      <c r="D37768" s="112"/>
    </row>
    <row r="37769" spans="4:4">
      <c r="D37769" s="112"/>
    </row>
    <row r="37770" spans="4:4">
      <c r="D37770" s="112"/>
    </row>
    <row r="37771" spans="4:4">
      <c r="D37771" s="112"/>
    </row>
    <row r="37772" spans="4:4">
      <c r="D37772" s="112"/>
    </row>
    <row r="37773" spans="4:4">
      <c r="D37773" s="112"/>
    </row>
    <row r="37774" spans="4:4">
      <c r="D37774" s="112"/>
    </row>
    <row r="37775" spans="4:4">
      <c r="D37775" s="112"/>
    </row>
    <row r="37776" spans="4:4">
      <c r="D37776" s="112"/>
    </row>
    <row r="37777" spans="4:4">
      <c r="D37777" s="112"/>
    </row>
    <row r="37778" spans="4:4">
      <c r="D37778" s="112"/>
    </row>
    <row r="37779" spans="4:4">
      <c r="D37779" s="112"/>
    </row>
    <row r="37780" spans="4:4">
      <c r="D37780" s="112"/>
    </row>
    <row r="37781" spans="4:4">
      <c r="D37781" s="112"/>
    </row>
    <row r="37782" spans="4:4">
      <c r="D37782" s="112"/>
    </row>
    <row r="37783" spans="4:4">
      <c r="D37783" s="112"/>
    </row>
    <row r="37784" spans="4:4">
      <c r="D37784" s="112"/>
    </row>
    <row r="37785" spans="4:4">
      <c r="D37785" s="112"/>
    </row>
    <row r="37786" spans="4:4">
      <c r="D37786" s="112"/>
    </row>
    <row r="37787" spans="4:4">
      <c r="D37787" s="112"/>
    </row>
    <row r="37788" spans="4:4">
      <c r="D37788" s="112"/>
    </row>
    <row r="37789" spans="4:4">
      <c r="D37789" s="112"/>
    </row>
    <row r="37790" spans="4:4">
      <c r="D37790" s="112"/>
    </row>
    <row r="37791" spans="4:4">
      <c r="D37791" s="112"/>
    </row>
    <row r="37792" spans="4:4">
      <c r="D37792" s="112"/>
    </row>
    <row r="37793" spans="4:4">
      <c r="D37793" s="112"/>
    </row>
    <row r="37794" spans="4:4">
      <c r="D37794" s="112"/>
    </row>
    <row r="37795" spans="4:4">
      <c r="D37795" s="112"/>
    </row>
    <row r="37796" spans="4:4">
      <c r="D37796" s="112"/>
    </row>
    <row r="37797" spans="4:4">
      <c r="D37797" s="112"/>
    </row>
    <row r="37798" spans="4:4">
      <c r="D37798" s="112"/>
    </row>
    <row r="37799" spans="4:4">
      <c r="D37799" s="112"/>
    </row>
    <row r="37800" spans="4:4">
      <c r="D37800" s="112"/>
    </row>
    <row r="37801" spans="4:4">
      <c r="D37801" s="112"/>
    </row>
    <row r="37802" spans="4:4">
      <c r="D37802" s="112"/>
    </row>
    <row r="37803" spans="4:4">
      <c r="D37803" s="112"/>
    </row>
    <row r="37804" spans="4:4">
      <c r="D37804" s="112"/>
    </row>
    <row r="37805" spans="4:4">
      <c r="D37805" s="112"/>
    </row>
    <row r="37806" spans="4:4">
      <c r="D37806" s="112"/>
    </row>
    <row r="37807" spans="4:4">
      <c r="D37807" s="112"/>
    </row>
    <row r="37808" spans="4:4">
      <c r="D37808" s="112"/>
    </row>
    <row r="37809" spans="4:4">
      <c r="D37809" s="112"/>
    </row>
    <row r="37810" spans="4:4">
      <c r="D37810" s="112"/>
    </row>
    <row r="37811" spans="4:4">
      <c r="D37811" s="112"/>
    </row>
    <row r="37812" spans="4:4">
      <c r="D37812" s="112"/>
    </row>
    <row r="37813" spans="4:4">
      <c r="D37813" s="112"/>
    </row>
    <row r="37814" spans="4:4">
      <c r="D37814" s="112"/>
    </row>
    <row r="37815" spans="4:4">
      <c r="D37815" s="112"/>
    </row>
    <row r="37816" spans="4:4">
      <c r="D37816" s="112"/>
    </row>
    <row r="37817" spans="4:4">
      <c r="D37817" s="112"/>
    </row>
    <row r="37818" spans="4:4">
      <c r="D37818" s="112"/>
    </row>
    <row r="37819" spans="4:4">
      <c r="D37819" s="112"/>
    </row>
    <row r="37820" spans="4:4">
      <c r="D37820" s="112"/>
    </row>
    <row r="37821" spans="4:4">
      <c r="D37821" s="112"/>
    </row>
    <row r="37822" spans="4:4">
      <c r="D37822" s="112"/>
    </row>
    <row r="37823" spans="4:4">
      <c r="D37823" s="112"/>
    </row>
    <row r="37824" spans="4:4">
      <c r="D37824" s="112"/>
    </row>
    <row r="37825" spans="4:4">
      <c r="D37825" s="112"/>
    </row>
    <row r="37826" spans="4:4">
      <c r="D37826" s="112"/>
    </row>
    <row r="37827" spans="4:4">
      <c r="D37827" s="112"/>
    </row>
    <row r="37828" spans="4:4">
      <c r="D37828" s="112"/>
    </row>
    <row r="37829" spans="4:4">
      <c r="D37829" s="112"/>
    </row>
    <row r="37830" spans="4:4">
      <c r="D37830" s="112"/>
    </row>
    <row r="37831" spans="4:4">
      <c r="D37831" s="112"/>
    </row>
    <row r="37832" spans="4:4">
      <c r="D37832" s="112"/>
    </row>
    <row r="37833" spans="4:4">
      <c r="D37833" s="112"/>
    </row>
    <row r="37834" spans="4:4">
      <c r="D37834" s="112"/>
    </row>
    <row r="37835" spans="4:4">
      <c r="D37835" s="112"/>
    </row>
    <row r="37836" spans="4:4">
      <c r="D37836" s="112"/>
    </row>
    <row r="37837" spans="4:4">
      <c r="D37837" s="112"/>
    </row>
    <row r="37838" spans="4:4">
      <c r="D37838" s="112"/>
    </row>
    <row r="37839" spans="4:4">
      <c r="D37839" s="112"/>
    </row>
    <row r="37840" spans="4:4">
      <c r="D37840" s="112"/>
    </row>
    <row r="37841" spans="4:4">
      <c r="D37841" s="112"/>
    </row>
    <row r="37842" spans="4:4">
      <c r="D37842" s="112"/>
    </row>
    <row r="37843" spans="4:4">
      <c r="D37843" s="112"/>
    </row>
    <row r="37844" spans="4:4">
      <c r="D37844" s="112"/>
    </row>
    <row r="37845" spans="4:4">
      <c r="D37845" s="112"/>
    </row>
    <row r="37846" spans="4:4">
      <c r="D37846" s="112"/>
    </row>
    <row r="37847" spans="4:4">
      <c r="D37847" s="112"/>
    </row>
    <row r="37848" spans="4:4">
      <c r="D37848" s="112"/>
    </row>
    <row r="37849" spans="4:4">
      <c r="D37849" s="112"/>
    </row>
    <row r="37850" spans="4:4">
      <c r="D37850" s="112"/>
    </row>
    <row r="37851" spans="4:4">
      <c r="D37851" s="112"/>
    </row>
    <row r="37852" spans="4:4">
      <c r="D37852" s="112"/>
    </row>
    <row r="37853" spans="4:4">
      <c r="D37853" s="112"/>
    </row>
    <row r="37854" spans="4:4">
      <c r="D37854" s="112"/>
    </row>
    <row r="37855" spans="4:4">
      <c r="D37855" s="112"/>
    </row>
    <row r="37856" spans="4:4">
      <c r="D37856" s="112"/>
    </row>
    <row r="37857" spans="4:4">
      <c r="D37857" s="112"/>
    </row>
    <row r="37858" spans="4:4">
      <c r="D37858" s="112"/>
    </row>
    <row r="37859" spans="4:4">
      <c r="D37859" s="112"/>
    </row>
    <row r="37860" spans="4:4">
      <c r="D37860" s="112"/>
    </row>
    <row r="37861" spans="4:4">
      <c r="D37861" s="112"/>
    </row>
    <row r="37862" spans="4:4">
      <c r="D37862" s="112"/>
    </row>
    <row r="37863" spans="4:4">
      <c r="D37863" s="112"/>
    </row>
    <row r="37864" spans="4:4">
      <c r="D37864" s="112"/>
    </row>
    <row r="37865" spans="4:4">
      <c r="D37865" s="112"/>
    </row>
    <row r="37866" spans="4:4">
      <c r="D37866" s="112"/>
    </row>
    <row r="37867" spans="4:4">
      <c r="D37867" s="112"/>
    </row>
    <row r="37868" spans="4:4">
      <c r="D37868" s="112"/>
    </row>
    <row r="37869" spans="4:4">
      <c r="D37869" s="112"/>
    </row>
    <row r="37870" spans="4:4">
      <c r="D37870" s="112"/>
    </row>
    <row r="37871" spans="4:4">
      <c r="D37871" s="112"/>
    </row>
    <row r="37872" spans="4:4">
      <c r="D37872" s="112"/>
    </row>
    <row r="37873" spans="4:4">
      <c r="D37873" s="112"/>
    </row>
    <row r="37874" spans="4:4">
      <c r="D37874" s="112"/>
    </row>
    <row r="37875" spans="4:4">
      <c r="D37875" s="112"/>
    </row>
    <row r="37876" spans="4:4">
      <c r="D37876" s="112"/>
    </row>
    <row r="37877" spans="4:4">
      <c r="D37877" s="112"/>
    </row>
    <row r="37878" spans="4:4">
      <c r="D37878" s="112"/>
    </row>
    <row r="37879" spans="4:4">
      <c r="D37879" s="112"/>
    </row>
    <row r="37880" spans="4:4">
      <c r="D37880" s="112"/>
    </row>
    <row r="37881" spans="4:4">
      <c r="D37881" s="112"/>
    </row>
    <row r="37882" spans="4:4">
      <c r="D37882" s="112"/>
    </row>
    <row r="37883" spans="4:4">
      <c r="D37883" s="112"/>
    </row>
    <row r="37884" spans="4:4">
      <c r="D37884" s="112"/>
    </row>
    <row r="37885" spans="4:4">
      <c r="D37885" s="112"/>
    </row>
    <row r="37886" spans="4:4">
      <c r="D37886" s="112"/>
    </row>
    <row r="37887" spans="4:4">
      <c r="D37887" s="112"/>
    </row>
    <row r="37888" spans="4:4">
      <c r="D37888" s="112"/>
    </row>
    <row r="37889" spans="4:4">
      <c r="D37889" s="112"/>
    </row>
    <row r="37890" spans="4:4">
      <c r="D37890" s="112"/>
    </row>
    <row r="37891" spans="4:4">
      <c r="D37891" s="112"/>
    </row>
    <row r="37892" spans="4:4">
      <c r="D37892" s="112"/>
    </row>
    <row r="37893" spans="4:4">
      <c r="D37893" s="112"/>
    </row>
    <row r="37894" spans="4:4">
      <c r="D37894" s="112"/>
    </row>
    <row r="37895" spans="4:4">
      <c r="D37895" s="112"/>
    </row>
    <row r="37896" spans="4:4">
      <c r="D37896" s="112"/>
    </row>
    <row r="37897" spans="4:4">
      <c r="D37897" s="112"/>
    </row>
    <row r="37898" spans="4:4">
      <c r="D37898" s="112"/>
    </row>
    <row r="37899" spans="4:4">
      <c r="D37899" s="112"/>
    </row>
    <row r="37900" spans="4:4">
      <c r="D37900" s="112"/>
    </row>
    <row r="37901" spans="4:4">
      <c r="D37901" s="112"/>
    </row>
    <row r="37902" spans="4:4">
      <c r="D37902" s="112"/>
    </row>
    <row r="37903" spans="4:4">
      <c r="D37903" s="112"/>
    </row>
    <row r="37904" spans="4:4">
      <c r="D37904" s="112"/>
    </row>
    <row r="37905" spans="4:4">
      <c r="D37905" s="112"/>
    </row>
    <row r="37906" spans="4:4">
      <c r="D37906" s="112"/>
    </row>
    <row r="37907" spans="4:4">
      <c r="D37907" s="112"/>
    </row>
    <row r="37908" spans="4:4">
      <c r="D37908" s="112"/>
    </row>
    <row r="37909" spans="4:4">
      <c r="D37909" s="112"/>
    </row>
    <row r="37910" spans="4:4">
      <c r="D37910" s="112"/>
    </row>
    <row r="37911" spans="4:4">
      <c r="D37911" s="112"/>
    </row>
    <row r="37912" spans="4:4">
      <c r="D37912" s="112"/>
    </row>
    <row r="37913" spans="4:4">
      <c r="D37913" s="112"/>
    </row>
    <row r="37914" spans="4:4">
      <c r="D37914" s="112"/>
    </row>
    <row r="37915" spans="4:4">
      <c r="D37915" s="112"/>
    </row>
    <row r="37916" spans="4:4">
      <c r="D37916" s="112"/>
    </row>
    <row r="37917" spans="4:4">
      <c r="D37917" s="112"/>
    </row>
    <row r="37918" spans="4:4">
      <c r="D37918" s="112"/>
    </row>
    <row r="37919" spans="4:4">
      <c r="D37919" s="112"/>
    </row>
    <row r="37920" spans="4:4">
      <c r="D37920" s="112"/>
    </row>
    <row r="37921" spans="4:4">
      <c r="D37921" s="112"/>
    </row>
    <row r="37922" spans="4:4">
      <c r="D37922" s="112"/>
    </row>
    <row r="37923" spans="4:4">
      <c r="D37923" s="112"/>
    </row>
    <row r="37924" spans="4:4">
      <c r="D37924" s="112"/>
    </row>
    <row r="37925" spans="4:4">
      <c r="D37925" s="112"/>
    </row>
    <row r="37926" spans="4:4">
      <c r="D37926" s="112"/>
    </row>
    <row r="37927" spans="4:4">
      <c r="D37927" s="112"/>
    </row>
    <row r="37928" spans="4:4">
      <c r="D37928" s="112"/>
    </row>
    <row r="37929" spans="4:4">
      <c r="D37929" s="112"/>
    </row>
    <row r="37930" spans="4:4">
      <c r="D37930" s="112"/>
    </row>
    <row r="37931" spans="4:4">
      <c r="D37931" s="112"/>
    </row>
    <row r="37932" spans="4:4">
      <c r="D37932" s="112"/>
    </row>
    <row r="37933" spans="4:4">
      <c r="D37933" s="112"/>
    </row>
    <row r="37934" spans="4:4">
      <c r="D37934" s="112"/>
    </row>
    <row r="37935" spans="4:4">
      <c r="D37935" s="112"/>
    </row>
    <row r="37936" spans="4:4">
      <c r="D37936" s="112"/>
    </row>
    <row r="37937" spans="4:4">
      <c r="D37937" s="112"/>
    </row>
    <row r="37938" spans="4:4">
      <c r="D37938" s="112"/>
    </row>
    <row r="37939" spans="4:4">
      <c r="D37939" s="112"/>
    </row>
    <row r="37940" spans="4:4">
      <c r="D37940" s="112"/>
    </row>
    <row r="37941" spans="4:4">
      <c r="D37941" s="112"/>
    </row>
    <row r="37942" spans="4:4">
      <c r="D37942" s="112"/>
    </row>
    <row r="37943" spans="4:4">
      <c r="D37943" s="112"/>
    </row>
    <row r="37944" spans="4:4">
      <c r="D37944" s="112"/>
    </row>
    <row r="37945" spans="4:4">
      <c r="D37945" s="112"/>
    </row>
    <row r="37946" spans="4:4">
      <c r="D37946" s="112"/>
    </row>
    <row r="37947" spans="4:4">
      <c r="D37947" s="112"/>
    </row>
    <row r="37948" spans="4:4">
      <c r="D37948" s="112"/>
    </row>
    <row r="37949" spans="4:4">
      <c r="D37949" s="112"/>
    </row>
    <row r="37950" spans="4:4">
      <c r="D37950" s="112"/>
    </row>
    <row r="37951" spans="4:4">
      <c r="D37951" s="112"/>
    </row>
    <row r="37952" spans="4:4">
      <c r="D37952" s="112"/>
    </row>
    <row r="37953" spans="4:4">
      <c r="D37953" s="112"/>
    </row>
    <row r="37954" spans="4:4">
      <c r="D37954" s="112"/>
    </row>
    <row r="37955" spans="4:4">
      <c r="D37955" s="112"/>
    </row>
    <row r="37956" spans="4:4">
      <c r="D37956" s="112"/>
    </row>
    <row r="37957" spans="4:4">
      <c r="D37957" s="112"/>
    </row>
    <row r="37958" spans="4:4">
      <c r="D37958" s="112"/>
    </row>
    <row r="37959" spans="4:4">
      <c r="D37959" s="112"/>
    </row>
    <row r="37960" spans="4:4">
      <c r="D37960" s="112"/>
    </row>
    <row r="37961" spans="4:4">
      <c r="D37961" s="112"/>
    </row>
    <row r="37962" spans="4:4">
      <c r="D37962" s="112"/>
    </row>
    <row r="37963" spans="4:4">
      <c r="D37963" s="112"/>
    </row>
    <row r="37964" spans="4:4">
      <c r="D37964" s="112"/>
    </row>
    <row r="37965" spans="4:4">
      <c r="D37965" s="112"/>
    </row>
    <row r="37966" spans="4:4">
      <c r="D37966" s="112"/>
    </row>
    <row r="37967" spans="4:4">
      <c r="D37967" s="112"/>
    </row>
    <row r="37968" spans="4:4">
      <c r="D37968" s="112"/>
    </row>
    <row r="37969" spans="4:4">
      <c r="D37969" s="112"/>
    </row>
    <row r="37970" spans="4:4">
      <c r="D37970" s="112"/>
    </row>
    <row r="37971" spans="4:4">
      <c r="D37971" s="112"/>
    </row>
    <row r="37972" spans="4:4">
      <c r="D37972" s="112"/>
    </row>
    <row r="37973" spans="4:4">
      <c r="D37973" s="112"/>
    </row>
    <row r="37974" spans="4:4">
      <c r="D37974" s="112"/>
    </row>
    <row r="37975" spans="4:4">
      <c r="D37975" s="112"/>
    </row>
    <row r="37976" spans="4:4">
      <c r="D37976" s="112"/>
    </row>
    <row r="37977" spans="4:4">
      <c r="D37977" s="112"/>
    </row>
    <row r="37978" spans="4:4">
      <c r="D37978" s="112"/>
    </row>
    <row r="37979" spans="4:4">
      <c r="D37979" s="112"/>
    </row>
    <row r="37980" spans="4:4">
      <c r="D37980" s="112"/>
    </row>
    <row r="37981" spans="4:4">
      <c r="D37981" s="112"/>
    </row>
    <row r="37982" spans="4:4">
      <c r="D37982" s="112"/>
    </row>
    <row r="37983" spans="4:4">
      <c r="D37983" s="112"/>
    </row>
    <row r="37984" spans="4:4">
      <c r="D37984" s="112"/>
    </row>
    <row r="37985" spans="4:4">
      <c r="D37985" s="112"/>
    </row>
    <row r="37986" spans="4:4">
      <c r="D37986" s="112"/>
    </row>
    <row r="37987" spans="4:4">
      <c r="D37987" s="112"/>
    </row>
    <row r="37988" spans="4:4">
      <c r="D37988" s="112"/>
    </row>
    <row r="37989" spans="4:4">
      <c r="D37989" s="112"/>
    </row>
    <row r="37990" spans="4:4">
      <c r="D37990" s="112"/>
    </row>
    <row r="37991" spans="4:4">
      <c r="D37991" s="112"/>
    </row>
    <row r="37992" spans="4:4">
      <c r="D37992" s="112"/>
    </row>
    <row r="37993" spans="4:4">
      <c r="D37993" s="112"/>
    </row>
    <row r="37994" spans="4:4">
      <c r="D37994" s="112"/>
    </row>
    <row r="37995" spans="4:4">
      <c r="D37995" s="112"/>
    </row>
    <row r="37996" spans="4:4">
      <c r="D37996" s="112"/>
    </row>
    <row r="37997" spans="4:4">
      <c r="D37997" s="112"/>
    </row>
    <row r="37998" spans="4:4">
      <c r="D37998" s="112"/>
    </row>
    <row r="37999" spans="4:4">
      <c r="D37999" s="112"/>
    </row>
    <row r="38000" spans="4:4">
      <c r="D38000" s="112"/>
    </row>
    <row r="38001" spans="4:4">
      <c r="D38001" s="112"/>
    </row>
    <row r="38002" spans="4:4">
      <c r="D38002" s="112"/>
    </row>
    <row r="38003" spans="4:4">
      <c r="D38003" s="112"/>
    </row>
    <row r="38004" spans="4:4">
      <c r="D38004" s="112"/>
    </row>
    <row r="38005" spans="4:4">
      <c r="D38005" s="112"/>
    </row>
    <row r="38006" spans="4:4">
      <c r="D38006" s="112"/>
    </row>
    <row r="38007" spans="4:4">
      <c r="D38007" s="112"/>
    </row>
    <row r="38008" spans="4:4">
      <c r="D38008" s="112"/>
    </row>
    <row r="38009" spans="4:4">
      <c r="D38009" s="112"/>
    </row>
    <row r="38010" spans="4:4">
      <c r="D38010" s="112"/>
    </row>
    <row r="38011" spans="4:4">
      <c r="D38011" s="112"/>
    </row>
    <row r="38012" spans="4:4">
      <c r="D38012" s="112"/>
    </row>
    <row r="38013" spans="4:4">
      <c r="D38013" s="112"/>
    </row>
    <row r="38014" spans="4:4">
      <c r="D38014" s="112"/>
    </row>
    <row r="38015" spans="4:4">
      <c r="D38015" s="112"/>
    </row>
    <row r="38016" spans="4:4">
      <c r="D38016" s="112"/>
    </row>
    <row r="38017" spans="4:4">
      <c r="D38017" s="112"/>
    </row>
    <row r="38018" spans="4:4">
      <c r="D38018" s="112"/>
    </row>
    <row r="38019" spans="4:4">
      <c r="D38019" s="112"/>
    </row>
    <row r="38020" spans="4:4">
      <c r="D38020" s="112"/>
    </row>
    <row r="38021" spans="4:4">
      <c r="D38021" s="112"/>
    </row>
    <row r="38022" spans="4:4">
      <c r="D38022" s="112"/>
    </row>
    <row r="38023" spans="4:4">
      <c r="D38023" s="112"/>
    </row>
    <row r="38024" spans="4:4">
      <c r="D38024" s="112"/>
    </row>
    <row r="38025" spans="4:4">
      <c r="D38025" s="112"/>
    </row>
    <row r="38026" spans="4:4">
      <c r="D38026" s="112"/>
    </row>
    <row r="38027" spans="4:4">
      <c r="D38027" s="112"/>
    </row>
    <row r="38028" spans="4:4">
      <c r="D38028" s="112"/>
    </row>
    <row r="38029" spans="4:4">
      <c r="D38029" s="112"/>
    </row>
    <row r="38030" spans="4:4">
      <c r="D38030" s="112"/>
    </row>
    <row r="38031" spans="4:4">
      <c r="D38031" s="112"/>
    </row>
    <row r="38032" spans="4:4">
      <c r="D38032" s="112"/>
    </row>
    <row r="38033" spans="4:4">
      <c r="D38033" s="112"/>
    </row>
    <row r="38034" spans="4:4">
      <c r="D38034" s="112"/>
    </row>
    <row r="38035" spans="4:4">
      <c r="D38035" s="112"/>
    </row>
    <row r="38036" spans="4:4">
      <c r="D38036" s="112"/>
    </row>
    <row r="38037" spans="4:4">
      <c r="D38037" s="112"/>
    </row>
    <row r="38038" spans="4:4">
      <c r="D38038" s="112"/>
    </row>
    <row r="38039" spans="4:4">
      <c r="D38039" s="112"/>
    </row>
    <row r="38040" spans="4:4">
      <c r="D38040" s="112"/>
    </row>
    <row r="38041" spans="4:4">
      <c r="D38041" s="112"/>
    </row>
    <row r="38042" spans="4:4">
      <c r="D38042" s="112"/>
    </row>
    <row r="38043" spans="4:4">
      <c r="D38043" s="112"/>
    </row>
    <row r="38044" spans="4:4">
      <c r="D38044" s="112"/>
    </row>
    <row r="38045" spans="4:4">
      <c r="D38045" s="112"/>
    </row>
    <row r="38046" spans="4:4">
      <c r="D38046" s="112"/>
    </row>
    <row r="38047" spans="4:4">
      <c r="D38047" s="112"/>
    </row>
    <row r="38048" spans="4:4">
      <c r="D38048" s="112"/>
    </row>
    <row r="38049" spans="4:4">
      <c r="D38049" s="112"/>
    </row>
    <row r="38050" spans="4:4">
      <c r="D38050" s="112"/>
    </row>
    <row r="38051" spans="4:4">
      <c r="D38051" s="112"/>
    </row>
    <row r="38052" spans="4:4">
      <c r="D38052" s="112"/>
    </row>
    <row r="38053" spans="4:4">
      <c r="D38053" s="112"/>
    </row>
    <row r="38054" spans="4:4">
      <c r="D38054" s="112"/>
    </row>
    <row r="38055" spans="4:4">
      <c r="D38055" s="112"/>
    </row>
    <row r="38056" spans="4:4">
      <c r="D38056" s="112"/>
    </row>
    <row r="38057" spans="4:4">
      <c r="D38057" s="112"/>
    </row>
    <row r="38058" spans="4:4">
      <c r="D38058" s="112"/>
    </row>
    <row r="38059" spans="4:4">
      <c r="D38059" s="112"/>
    </row>
    <row r="38060" spans="4:4">
      <c r="D38060" s="112"/>
    </row>
    <row r="38061" spans="4:4">
      <c r="D38061" s="112"/>
    </row>
    <row r="38062" spans="4:4">
      <c r="D38062" s="112"/>
    </row>
    <row r="38063" spans="4:4">
      <c r="D38063" s="112"/>
    </row>
    <row r="38064" spans="4:4">
      <c r="D38064" s="112"/>
    </row>
    <row r="38065" spans="4:4">
      <c r="D38065" s="112"/>
    </row>
    <row r="38066" spans="4:4">
      <c r="D38066" s="112"/>
    </row>
    <row r="38067" spans="4:4">
      <c r="D38067" s="112"/>
    </row>
    <row r="38068" spans="4:4">
      <c r="D38068" s="112"/>
    </row>
    <row r="38069" spans="4:4">
      <c r="D38069" s="112"/>
    </row>
    <row r="38070" spans="4:4">
      <c r="D38070" s="112"/>
    </row>
    <row r="38071" spans="4:4">
      <c r="D38071" s="112"/>
    </row>
    <row r="38072" spans="4:4">
      <c r="D38072" s="112"/>
    </row>
    <row r="38073" spans="4:4">
      <c r="D38073" s="112"/>
    </row>
    <row r="38074" spans="4:4">
      <c r="D38074" s="112"/>
    </row>
    <row r="38075" spans="4:4">
      <c r="D38075" s="112"/>
    </row>
    <row r="38076" spans="4:4">
      <c r="D38076" s="112"/>
    </row>
    <row r="38077" spans="4:4">
      <c r="D38077" s="112"/>
    </row>
    <row r="38078" spans="4:4">
      <c r="D38078" s="112"/>
    </row>
    <row r="38079" spans="4:4">
      <c r="D38079" s="112"/>
    </row>
    <row r="38080" spans="4:4">
      <c r="D38080" s="112"/>
    </row>
    <row r="38081" spans="4:4">
      <c r="D38081" s="112"/>
    </row>
    <row r="38082" spans="4:4">
      <c r="D38082" s="112"/>
    </row>
    <row r="38083" spans="4:4">
      <c r="D38083" s="112"/>
    </row>
    <row r="38084" spans="4:4">
      <c r="D38084" s="112"/>
    </row>
    <row r="38085" spans="4:4">
      <c r="D38085" s="112"/>
    </row>
    <row r="38086" spans="4:4">
      <c r="D38086" s="112"/>
    </row>
    <row r="38087" spans="4:4">
      <c r="D38087" s="112"/>
    </row>
    <row r="38088" spans="4:4">
      <c r="D38088" s="112"/>
    </row>
    <row r="38089" spans="4:4">
      <c r="D38089" s="112"/>
    </row>
    <row r="38090" spans="4:4">
      <c r="D38090" s="112"/>
    </row>
    <row r="38091" spans="4:4">
      <c r="D38091" s="112"/>
    </row>
    <row r="38092" spans="4:4">
      <c r="D38092" s="112"/>
    </row>
    <row r="38093" spans="4:4">
      <c r="D38093" s="112"/>
    </row>
    <row r="38094" spans="4:4">
      <c r="D38094" s="112"/>
    </row>
    <row r="38095" spans="4:4">
      <c r="D38095" s="112"/>
    </row>
    <row r="38096" spans="4:4">
      <c r="D38096" s="112"/>
    </row>
    <row r="38097" spans="4:4">
      <c r="D38097" s="112"/>
    </row>
    <row r="38098" spans="4:4">
      <c r="D38098" s="112"/>
    </row>
    <row r="38099" spans="4:4">
      <c r="D38099" s="112"/>
    </row>
    <row r="38100" spans="4:4">
      <c r="D38100" s="112"/>
    </row>
    <row r="38101" spans="4:4">
      <c r="D38101" s="112"/>
    </row>
    <row r="38102" spans="4:4">
      <c r="D38102" s="112"/>
    </row>
    <row r="38103" spans="4:4">
      <c r="D38103" s="112"/>
    </row>
    <row r="38104" spans="4:4">
      <c r="D38104" s="112"/>
    </row>
    <row r="38105" spans="4:4">
      <c r="D38105" s="112"/>
    </row>
    <row r="38106" spans="4:4">
      <c r="D38106" s="112"/>
    </row>
    <row r="38107" spans="4:4">
      <c r="D38107" s="112"/>
    </row>
    <row r="38108" spans="4:4">
      <c r="D38108" s="112"/>
    </row>
    <row r="38109" spans="4:4">
      <c r="D38109" s="112"/>
    </row>
    <row r="38110" spans="4:4">
      <c r="D38110" s="112"/>
    </row>
    <row r="38111" spans="4:4">
      <c r="D38111" s="112"/>
    </row>
    <row r="38112" spans="4:4">
      <c r="D38112" s="112"/>
    </row>
    <row r="38113" spans="4:4">
      <c r="D38113" s="112"/>
    </row>
    <row r="38114" spans="4:4">
      <c r="D38114" s="112"/>
    </row>
    <row r="38115" spans="4:4">
      <c r="D38115" s="112"/>
    </row>
    <row r="38116" spans="4:4">
      <c r="D38116" s="112"/>
    </row>
    <row r="38117" spans="4:4">
      <c r="D38117" s="112"/>
    </row>
    <row r="38118" spans="4:4">
      <c r="D38118" s="112"/>
    </row>
    <row r="38119" spans="4:4">
      <c r="D38119" s="112"/>
    </row>
    <row r="38120" spans="4:4">
      <c r="D38120" s="112"/>
    </row>
    <row r="38121" spans="4:4">
      <c r="D38121" s="112"/>
    </row>
    <row r="38122" spans="4:4">
      <c r="D38122" s="112"/>
    </row>
    <row r="38123" spans="4:4">
      <c r="D38123" s="112"/>
    </row>
    <row r="38124" spans="4:4">
      <c r="D38124" s="112"/>
    </row>
    <row r="38125" spans="4:4">
      <c r="D38125" s="112"/>
    </row>
    <row r="38126" spans="4:4">
      <c r="D38126" s="112"/>
    </row>
    <row r="38127" spans="4:4">
      <c r="D38127" s="112"/>
    </row>
    <row r="38128" spans="4:4">
      <c r="D38128" s="112"/>
    </row>
    <row r="38129" spans="4:4">
      <c r="D38129" s="112"/>
    </row>
    <row r="38130" spans="4:4">
      <c r="D38130" s="112"/>
    </row>
    <row r="38131" spans="4:4">
      <c r="D38131" s="112"/>
    </row>
    <row r="38132" spans="4:4">
      <c r="D38132" s="112"/>
    </row>
    <row r="38133" spans="4:4">
      <c r="D38133" s="112"/>
    </row>
    <row r="38134" spans="4:4">
      <c r="D38134" s="112"/>
    </row>
    <row r="38135" spans="4:4">
      <c r="D38135" s="112"/>
    </row>
    <row r="38136" spans="4:4">
      <c r="D38136" s="112"/>
    </row>
    <row r="38137" spans="4:4">
      <c r="D38137" s="112"/>
    </row>
    <row r="38138" spans="4:4">
      <c r="D38138" s="112"/>
    </row>
    <row r="38139" spans="4:4">
      <c r="D38139" s="112"/>
    </row>
    <row r="38140" spans="4:4">
      <c r="D38140" s="112"/>
    </row>
    <row r="38141" spans="4:4">
      <c r="D38141" s="112"/>
    </row>
    <row r="38142" spans="4:4">
      <c r="D38142" s="112"/>
    </row>
    <row r="38143" spans="4:4">
      <c r="D38143" s="112"/>
    </row>
    <row r="38144" spans="4:4">
      <c r="D38144" s="112"/>
    </row>
    <row r="38145" spans="4:4">
      <c r="D38145" s="112"/>
    </row>
    <row r="38146" spans="4:4">
      <c r="D38146" s="112"/>
    </row>
    <row r="38147" spans="4:4">
      <c r="D38147" s="112"/>
    </row>
    <row r="38148" spans="4:4">
      <c r="D38148" s="112"/>
    </row>
    <row r="38149" spans="4:4">
      <c r="D38149" s="112"/>
    </row>
    <row r="38150" spans="4:4">
      <c r="D38150" s="112"/>
    </row>
    <row r="38151" spans="4:4">
      <c r="D38151" s="112"/>
    </row>
    <row r="38152" spans="4:4">
      <c r="D38152" s="112"/>
    </row>
    <row r="38153" spans="4:4">
      <c r="D38153" s="112"/>
    </row>
    <row r="38154" spans="4:4">
      <c r="D38154" s="112"/>
    </row>
    <row r="38155" spans="4:4">
      <c r="D38155" s="112"/>
    </row>
    <row r="38156" spans="4:4">
      <c r="D38156" s="112"/>
    </row>
    <row r="38157" spans="4:4">
      <c r="D38157" s="112"/>
    </row>
    <row r="38158" spans="4:4">
      <c r="D38158" s="112"/>
    </row>
    <row r="38159" spans="4:4">
      <c r="D38159" s="112"/>
    </row>
    <row r="38160" spans="4:4">
      <c r="D38160" s="112"/>
    </row>
    <row r="38161" spans="4:4">
      <c r="D38161" s="112"/>
    </row>
    <row r="38162" spans="4:4">
      <c r="D38162" s="112"/>
    </row>
    <row r="38163" spans="4:4">
      <c r="D38163" s="112"/>
    </row>
    <row r="38164" spans="4:4">
      <c r="D38164" s="112"/>
    </row>
    <row r="38165" spans="4:4">
      <c r="D38165" s="112"/>
    </row>
    <row r="38166" spans="4:4">
      <c r="D38166" s="112"/>
    </row>
    <row r="38167" spans="4:4">
      <c r="D38167" s="112"/>
    </row>
    <row r="38168" spans="4:4">
      <c r="D38168" s="112"/>
    </row>
    <row r="38169" spans="4:4">
      <c r="D38169" s="112"/>
    </row>
    <row r="38170" spans="4:4">
      <c r="D38170" s="112"/>
    </row>
    <row r="38171" spans="4:4">
      <c r="D38171" s="112"/>
    </row>
    <row r="38172" spans="4:4">
      <c r="D38172" s="112"/>
    </row>
    <row r="38173" spans="4:4">
      <c r="D38173" s="112"/>
    </row>
    <row r="38174" spans="4:4">
      <c r="D38174" s="112"/>
    </row>
    <row r="38175" spans="4:4">
      <c r="D38175" s="112"/>
    </row>
    <row r="38176" spans="4:4">
      <c r="D38176" s="112"/>
    </row>
    <row r="38177" spans="4:4">
      <c r="D38177" s="112"/>
    </row>
    <row r="38178" spans="4:4">
      <c r="D38178" s="112"/>
    </row>
    <row r="38179" spans="4:4">
      <c r="D38179" s="112"/>
    </row>
    <row r="38180" spans="4:4">
      <c r="D38180" s="112"/>
    </row>
    <row r="38181" spans="4:4">
      <c r="D38181" s="112"/>
    </row>
    <row r="38182" spans="4:4">
      <c r="D38182" s="112"/>
    </row>
    <row r="38183" spans="4:4">
      <c r="D38183" s="112"/>
    </row>
    <row r="38184" spans="4:4">
      <c r="D38184" s="112"/>
    </row>
    <row r="38185" spans="4:4">
      <c r="D38185" s="112"/>
    </row>
    <row r="38186" spans="4:4">
      <c r="D38186" s="112"/>
    </row>
    <row r="38187" spans="4:4">
      <c r="D38187" s="112"/>
    </row>
    <row r="38188" spans="4:4">
      <c r="D38188" s="112"/>
    </row>
    <row r="38189" spans="4:4">
      <c r="D38189" s="112"/>
    </row>
    <row r="38190" spans="4:4">
      <c r="D38190" s="112"/>
    </row>
    <row r="38191" spans="4:4">
      <c r="D38191" s="112"/>
    </row>
    <row r="38192" spans="4:4">
      <c r="D38192" s="112"/>
    </row>
    <row r="38193" spans="4:4">
      <c r="D38193" s="112"/>
    </row>
    <row r="38194" spans="4:4">
      <c r="D38194" s="112"/>
    </row>
    <row r="38195" spans="4:4">
      <c r="D38195" s="112"/>
    </row>
    <row r="38196" spans="4:4">
      <c r="D38196" s="112"/>
    </row>
    <row r="38197" spans="4:4">
      <c r="D38197" s="112"/>
    </row>
    <row r="38198" spans="4:4">
      <c r="D38198" s="112"/>
    </row>
    <row r="38199" spans="4:4">
      <c r="D38199" s="112"/>
    </row>
    <row r="38200" spans="4:4">
      <c r="D38200" s="112"/>
    </row>
    <row r="38201" spans="4:4">
      <c r="D38201" s="112"/>
    </row>
    <row r="38202" spans="4:4">
      <c r="D38202" s="112"/>
    </row>
    <row r="38203" spans="4:4">
      <c r="D38203" s="112"/>
    </row>
    <row r="38204" spans="4:4">
      <c r="D38204" s="112"/>
    </row>
    <row r="38205" spans="4:4">
      <c r="D38205" s="112"/>
    </row>
    <row r="38206" spans="4:4">
      <c r="D38206" s="112"/>
    </row>
    <row r="38207" spans="4:4">
      <c r="D38207" s="112"/>
    </row>
    <row r="38208" spans="4:4">
      <c r="D38208" s="112"/>
    </row>
    <row r="38209" spans="4:4">
      <c r="D38209" s="112"/>
    </row>
    <row r="38210" spans="4:4">
      <c r="D38210" s="112"/>
    </row>
    <row r="38211" spans="4:4">
      <c r="D38211" s="112"/>
    </row>
    <row r="38212" spans="4:4">
      <c r="D38212" s="112"/>
    </row>
    <row r="38213" spans="4:4">
      <c r="D38213" s="112"/>
    </row>
    <row r="38214" spans="4:4">
      <c r="D38214" s="112"/>
    </row>
    <row r="38215" spans="4:4">
      <c r="D38215" s="112"/>
    </row>
    <row r="38216" spans="4:4">
      <c r="D38216" s="112"/>
    </row>
    <row r="38217" spans="4:4">
      <c r="D38217" s="112"/>
    </row>
    <row r="38218" spans="4:4">
      <c r="D38218" s="112"/>
    </row>
    <row r="38219" spans="4:4">
      <c r="D38219" s="112"/>
    </row>
    <row r="38220" spans="4:4">
      <c r="D38220" s="112"/>
    </row>
    <row r="38221" spans="4:4">
      <c r="D38221" s="112"/>
    </row>
    <row r="38222" spans="4:4">
      <c r="D38222" s="112"/>
    </row>
    <row r="38223" spans="4:4">
      <c r="D38223" s="112"/>
    </row>
    <row r="38224" spans="4:4">
      <c r="D38224" s="112"/>
    </row>
    <row r="38225" spans="4:4">
      <c r="D38225" s="112"/>
    </row>
    <row r="38226" spans="4:4">
      <c r="D38226" s="112"/>
    </row>
    <row r="38227" spans="4:4">
      <c r="D38227" s="112"/>
    </row>
    <row r="38228" spans="4:4">
      <c r="D38228" s="112"/>
    </row>
    <row r="38229" spans="4:4">
      <c r="D38229" s="112"/>
    </row>
    <row r="38230" spans="4:4">
      <c r="D38230" s="112"/>
    </row>
    <row r="38231" spans="4:4">
      <c r="D38231" s="112"/>
    </row>
    <row r="38232" spans="4:4">
      <c r="D38232" s="112"/>
    </row>
    <row r="38233" spans="4:4">
      <c r="D38233" s="112"/>
    </row>
    <row r="38234" spans="4:4">
      <c r="D38234" s="112"/>
    </row>
    <row r="38235" spans="4:4">
      <c r="D38235" s="112"/>
    </row>
    <row r="38236" spans="4:4">
      <c r="D38236" s="112"/>
    </row>
    <row r="38237" spans="4:4">
      <c r="D38237" s="112"/>
    </row>
    <row r="38238" spans="4:4">
      <c r="D38238" s="112"/>
    </row>
    <row r="38239" spans="4:4">
      <c r="D38239" s="112"/>
    </row>
    <row r="38240" spans="4:4">
      <c r="D38240" s="112"/>
    </row>
    <row r="38241" spans="4:4">
      <c r="D38241" s="112"/>
    </row>
    <row r="38242" spans="4:4">
      <c r="D38242" s="112"/>
    </row>
    <row r="38243" spans="4:4">
      <c r="D38243" s="112"/>
    </row>
    <row r="38244" spans="4:4">
      <c r="D38244" s="112"/>
    </row>
    <row r="38245" spans="4:4">
      <c r="D38245" s="112"/>
    </row>
    <row r="38246" spans="4:4">
      <c r="D38246" s="112"/>
    </row>
    <row r="38247" spans="4:4">
      <c r="D38247" s="112"/>
    </row>
    <row r="38248" spans="4:4">
      <c r="D38248" s="112"/>
    </row>
    <row r="38249" spans="4:4">
      <c r="D38249" s="112"/>
    </row>
    <row r="38250" spans="4:4">
      <c r="D38250" s="112"/>
    </row>
    <row r="38251" spans="4:4">
      <c r="D38251" s="112"/>
    </row>
    <row r="38252" spans="4:4">
      <c r="D38252" s="112"/>
    </row>
    <row r="38253" spans="4:4">
      <c r="D38253" s="112"/>
    </row>
    <row r="38254" spans="4:4">
      <c r="D38254" s="112"/>
    </row>
    <row r="38255" spans="4:4">
      <c r="D38255" s="112"/>
    </row>
    <row r="38256" spans="4:4">
      <c r="D38256" s="112"/>
    </row>
    <row r="38257" spans="4:4">
      <c r="D38257" s="112"/>
    </row>
    <row r="38258" spans="4:4">
      <c r="D38258" s="112"/>
    </row>
    <row r="38259" spans="4:4">
      <c r="D38259" s="112"/>
    </row>
    <row r="38260" spans="4:4">
      <c r="D38260" s="112"/>
    </row>
    <row r="38261" spans="4:4">
      <c r="D38261" s="112"/>
    </row>
    <row r="38262" spans="4:4">
      <c r="D38262" s="112"/>
    </row>
    <row r="38263" spans="4:4">
      <c r="D38263" s="112"/>
    </row>
    <row r="38264" spans="4:4">
      <c r="D38264" s="112"/>
    </row>
    <row r="38265" spans="4:4">
      <c r="D38265" s="112"/>
    </row>
    <row r="38266" spans="4:4">
      <c r="D38266" s="112"/>
    </row>
    <row r="38267" spans="4:4">
      <c r="D38267" s="112"/>
    </row>
    <row r="38268" spans="4:4">
      <c r="D38268" s="112"/>
    </row>
    <row r="38269" spans="4:4">
      <c r="D38269" s="112"/>
    </row>
    <row r="38270" spans="4:4">
      <c r="D38270" s="112"/>
    </row>
    <row r="38271" spans="4:4">
      <c r="D38271" s="112"/>
    </row>
    <row r="38272" spans="4:4">
      <c r="D38272" s="112"/>
    </row>
    <row r="38273" spans="4:4">
      <c r="D38273" s="112"/>
    </row>
    <row r="38274" spans="4:4">
      <c r="D38274" s="112"/>
    </row>
    <row r="38275" spans="4:4">
      <c r="D38275" s="112"/>
    </row>
    <row r="38276" spans="4:4">
      <c r="D38276" s="112"/>
    </row>
    <row r="38277" spans="4:4">
      <c r="D38277" s="112"/>
    </row>
    <row r="38278" spans="4:4">
      <c r="D38278" s="112"/>
    </row>
    <row r="38279" spans="4:4">
      <c r="D38279" s="112"/>
    </row>
    <row r="38280" spans="4:4">
      <c r="D38280" s="112"/>
    </row>
    <row r="38281" spans="4:4">
      <c r="D38281" s="112"/>
    </row>
    <row r="38282" spans="4:4">
      <c r="D38282" s="112"/>
    </row>
    <row r="38283" spans="4:4">
      <c r="D38283" s="112"/>
    </row>
    <row r="38284" spans="4:4">
      <c r="D38284" s="112"/>
    </row>
    <row r="38285" spans="4:4">
      <c r="D38285" s="112"/>
    </row>
    <row r="38286" spans="4:4">
      <c r="D38286" s="112"/>
    </row>
    <row r="38287" spans="4:4">
      <c r="D38287" s="112"/>
    </row>
    <row r="38288" spans="4:4">
      <c r="D38288" s="112"/>
    </row>
    <row r="38289" spans="4:4">
      <c r="D38289" s="112"/>
    </row>
    <row r="38290" spans="4:4">
      <c r="D38290" s="112"/>
    </row>
    <row r="38291" spans="4:4">
      <c r="D38291" s="112"/>
    </row>
    <row r="38292" spans="4:4">
      <c r="D38292" s="112"/>
    </row>
    <row r="38293" spans="4:4">
      <c r="D38293" s="112"/>
    </row>
    <row r="38294" spans="4:4">
      <c r="D38294" s="112"/>
    </row>
    <row r="38295" spans="4:4">
      <c r="D38295" s="112"/>
    </row>
    <row r="38296" spans="4:4">
      <c r="D38296" s="112"/>
    </row>
    <row r="38297" spans="4:4">
      <c r="D38297" s="112"/>
    </row>
    <row r="38298" spans="4:4">
      <c r="D38298" s="112"/>
    </row>
    <row r="38299" spans="4:4">
      <c r="D38299" s="112"/>
    </row>
    <row r="38300" spans="4:4">
      <c r="D38300" s="112"/>
    </row>
    <row r="38301" spans="4:4">
      <c r="D38301" s="112"/>
    </row>
    <row r="38302" spans="4:4">
      <c r="D38302" s="112"/>
    </row>
    <row r="38303" spans="4:4">
      <c r="D38303" s="112"/>
    </row>
    <row r="38304" spans="4:4">
      <c r="D38304" s="112"/>
    </row>
    <row r="38305" spans="4:4">
      <c r="D38305" s="112"/>
    </row>
    <row r="38306" spans="4:4">
      <c r="D38306" s="112"/>
    </row>
    <row r="38307" spans="4:4">
      <c r="D38307" s="112"/>
    </row>
    <row r="38308" spans="4:4">
      <c r="D38308" s="112"/>
    </row>
    <row r="38309" spans="4:4">
      <c r="D38309" s="112"/>
    </row>
    <row r="38310" spans="4:4">
      <c r="D38310" s="112"/>
    </row>
    <row r="38311" spans="4:4">
      <c r="D38311" s="112"/>
    </row>
    <row r="38312" spans="4:4">
      <c r="D38312" s="112"/>
    </row>
    <row r="38313" spans="4:4">
      <c r="D38313" s="112"/>
    </row>
    <row r="38314" spans="4:4">
      <c r="D38314" s="112"/>
    </row>
    <row r="38315" spans="4:4">
      <c r="D38315" s="112"/>
    </row>
    <row r="38316" spans="4:4">
      <c r="D38316" s="112"/>
    </row>
    <row r="38317" spans="4:4">
      <c r="D38317" s="112"/>
    </row>
    <row r="38318" spans="4:4">
      <c r="D38318" s="112"/>
    </row>
    <row r="38319" spans="4:4">
      <c r="D38319" s="112"/>
    </row>
    <row r="38320" spans="4:4">
      <c r="D38320" s="112"/>
    </row>
    <row r="38321" spans="4:4">
      <c r="D38321" s="112"/>
    </row>
    <row r="38322" spans="4:4">
      <c r="D38322" s="112"/>
    </row>
    <row r="38323" spans="4:4">
      <c r="D38323" s="112"/>
    </row>
    <row r="38324" spans="4:4">
      <c r="D38324" s="112"/>
    </row>
    <row r="38325" spans="4:4">
      <c r="D38325" s="112"/>
    </row>
    <row r="38326" spans="4:4">
      <c r="D38326" s="112"/>
    </row>
    <row r="38327" spans="4:4">
      <c r="D38327" s="112"/>
    </row>
    <row r="38328" spans="4:4">
      <c r="D38328" s="112"/>
    </row>
    <row r="38329" spans="4:4">
      <c r="D38329" s="112"/>
    </row>
    <row r="38330" spans="4:4">
      <c r="D38330" s="112"/>
    </row>
    <row r="38331" spans="4:4">
      <c r="D38331" s="112"/>
    </row>
    <row r="38332" spans="4:4">
      <c r="D38332" s="112"/>
    </row>
    <row r="38333" spans="4:4">
      <c r="D38333" s="112"/>
    </row>
    <row r="38334" spans="4:4">
      <c r="D38334" s="112"/>
    </row>
    <row r="38335" spans="4:4">
      <c r="D38335" s="112"/>
    </row>
    <row r="38336" spans="4:4">
      <c r="D38336" s="112"/>
    </row>
    <row r="38337" spans="4:4">
      <c r="D38337" s="112"/>
    </row>
    <row r="38338" spans="4:4">
      <c r="D38338" s="112"/>
    </row>
    <row r="38339" spans="4:4">
      <c r="D38339" s="112"/>
    </row>
    <row r="38340" spans="4:4">
      <c r="D38340" s="112"/>
    </row>
    <row r="38341" spans="4:4">
      <c r="D38341" s="112"/>
    </row>
    <row r="38342" spans="4:4">
      <c r="D38342" s="112"/>
    </row>
    <row r="38343" spans="4:4">
      <c r="D38343" s="112"/>
    </row>
    <row r="38344" spans="4:4">
      <c r="D38344" s="112"/>
    </row>
    <row r="38345" spans="4:4">
      <c r="D38345" s="112"/>
    </row>
    <row r="38346" spans="4:4">
      <c r="D38346" s="112"/>
    </row>
    <row r="38347" spans="4:4">
      <c r="D38347" s="112"/>
    </row>
    <row r="38348" spans="4:4">
      <c r="D38348" s="112"/>
    </row>
    <row r="38349" spans="4:4">
      <c r="D38349" s="112"/>
    </row>
    <row r="38350" spans="4:4">
      <c r="D38350" s="112"/>
    </row>
    <row r="38351" spans="4:4">
      <c r="D38351" s="112"/>
    </row>
    <row r="38352" spans="4:4">
      <c r="D38352" s="112"/>
    </row>
    <row r="38353" spans="4:4">
      <c r="D38353" s="112"/>
    </row>
    <row r="38354" spans="4:4">
      <c r="D38354" s="112"/>
    </row>
    <row r="38355" spans="4:4">
      <c r="D38355" s="112"/>
    </row>
    <row r="38356" spans="4:4">
      <c r="D38356" s="112"/>
    </row>
    <row r="38357" spans="4:4">
      <c r="D38357" s="112"/>
    </row>
    <row r="38358" spans="4:4">
      <c r="D38358" s="112"/>
    </row>
    <row r="38359" spans="4:4">
      <c r="D38359" s="112"/>
    </row>
    <row r="38360" spans="4:4">
      <c r="D38360" s="112"/>
    </row>
    <row r="38361" spans="4:4">
      <c r="D38361" s="112"/>
    </row>
    <row r="38362" spans="4:4">
      <c r="D38362" s="112"/>
    </row>
    <row r="38363" spans="4:4">
      <c r="D38363" s="112"/>
    </row>
    <row r="38364" spans="4:4">
      <c r="D38364" s="112"/>
    </row>
    <row r="38365" spans="4:4">
      <c r="D38365" s="112"/>
    </row>
    <row r="38366" spans="4:4">
      <c r="D38366" s="112"/>
    </row>
    <row r="38367" spans="4:4">
      <c r="D38367" s="112"/>
    </row>
    <row r="38368" spans="4:4">
      <c r="D38368" s="112"/>
    </row>
    <row r="38369" spans="4:4">
      <c r="D38369" s="112"/>
    </row>
    <row r="38370" spans="4:4">
      <c r="D38370" s="112"/>
    </row>
    <row r="38371" spans="4:4">
      <c r="D38371" s="112"/>
    </row>
    <row r="38372" spans="4:4">
      <c r="D38372" s="112"/>
    </row>
    <row r="38373" spans="4:4">
      <c r="D38373" s="112"/>
    </row>
    <row r="38374" spans="4:4">
      <c r="D38374" s="112"/>
    </row>
    <row r="38375" spans="4:4">
      <c r="D38375" s="112"/>
    </row>
    <row r="38376" spans="4:4">
      <c r="D38376" s="112"/>
    </row>
    <row r="38377" spans="4:4">
      <c r="D38377" s="112"/>
    </row>
    <row r="38378" spans="4:4">
      <c r="D38378" s="112"/>
    </row>
    <row r="38379" spans="4:4">
      <c r="D38379" s="112"/>
    </row>
    <row r="38380" spans="4:4">
      <c r="D38380" s="112"/>
    </row>
    <row r="38381" spans="4:4">
      <c r="D38381" s="112"/>
    </row>
    <row r="38382" spans="4:4">
      <c r="D38382" s="112"/>
    </row>
    <row r="38383" spans="4:4">
      <c r="D38383" s="112"/>
    </row>
    <row r="38384" spans="4:4">
      <c r="D38384" s="112"/>
    </row>
    <row r="38385" spans="4:4">
      <c r="D38385" s="112"/>
    </row>
    <row r="38386" spans="4:4">
      <c r="D38386" s="112"/>
    </row>
    <row r="38387" spans="4:4">
      <c r="D38387" s="112"/>
    </row>
    <row r="38388" spans="4:4">
      <c r="D38388" s="112"/>
    </row>
    <row r="38389" spans="4:4">
      <c r="D38389" s="112"/>
    </row>
    <row r="38390" spans="4:4">
      <c r="D38390" s="112"/>
    </row>
    <row r="38391" spans="4:4">
      <c r="D38391" s="112"/>
    </row>
    <row r="38392" spans="4:4">
      <c r="D38392" s="112"/>
    </row>
    <row r="38393" spans="4:4">
      <c r="D38393" s="112"/>
    </row>
    <row r="38394" spans="4:4">
      <c r="D38394" s="112"/>
    </row>
    <row r="38395" spans="4:4">
      <c r="D38395" s="112"/>
    </row>
    <row r="38396" spans="4:4">
      <c r="D38396" s="112"/>
    </row>
    <row r="38397" spans="4:4">
      <c r="D38397" s="112"/>
    </row>
    <row r="38398" spans="4:4">
      <c r="D38398" s="112"/>
    </row>
    <row r="38399" spans="4:4">
      <c r="D38399" s="112"/>
    </row>
    <row r="38400" spans="4:4">
      <c r="D38400" s="112"/>
    </row>
    <row r="38401" spans="4:4">
      <c r="D38401" s="112"/>
    </row>
    <row r="38402" spans="4:4">
      <c r="D38402" s="112"/>
    </row>
    <row r="38403" spans="4:4">
      <c r="D38403" s="112"/>
    </row>
    <row r="38404" spans="4:4">
      <c r="D38404" s="112"/>
    </row>
    <row r="38405" spans="4:4">
      <c r="D38405" s="112"/>
    </row>
    <row r="38406" spans="4:4">
      <c r="D38406" s="112"/>
    </row>
    <row r="38407" spans="4:4">
      <c r="D38407" s="112"/>
    </row>
    <row r="38408" spans="4:4">
      <c r="D38408" s="112"/>
    </row>
    <row r="38409" spans="4:4">
      <c r="D38409" s="112"/>
    </row>
    <row r="38410" spans="4:4">
      <c r="D38410" s="112"/>
    </row>
    <row r="38411" spans="4:4">
      <c r="D38411" s="112"/>
    </row>
    <row r="38412" spans="4:4">
      <c r="D38412" s="112"/>
    </row>
    <row r="38413" spans="4:4">
      <c r="D38413" s="112"/>
    </row>
    <row r="38414" spans="4:4">
      <c r="D38414" s="112"/>
    </row>
    <row r="38415" spans="4:4">
      <c r="D38415" s="112"/>
    </row>
    <row r="38416" spans="4:4">
      <c r="D38416" s="112"/>
    </row>
    <row r="38417" spans="4:4">
      <c r="D38417" s="112"/>
    </row>
    <row r="38418" spans="4:4">
      <c r="D38418" s="112"/>
    </row>
    <row r="38419" spans="4:4">
      <c r="D38419" s="112"/>
    </row>
    <row r="38420" spans="4:4">
      <c r="D38420" s="112"/>
    </row>
    <row r="38421" spans="4:4">
      <c r="D38421" s="112"/>
    </row>
    <row r="38422" spans="4:4">
      <c r="D38422" s="112"/>
    </row>
    <row r="38423" spans="4:4">
      <c r="D38423" s="112"/>
    </row>
    <row r="38424" spans="4:4">
      <c r="D38424" s="112"/>
    </row>
    <row r="38425" spans="4:4">
      <c r="D38425" s="112"/>
    </row>
    <row r="38426" spans="4:4">
      <c r="D38426" s="112"/>
    </row>
    <row r="38427" spans="4:4">
      <c r="D38427" s="112"/>
    </row>
    <row r="38428" spans="4:4">
      <c r="D38428" s="112"/>
    </row>
    <row r="38429" spans="4:4">
      <c r="D38429" s="112"/>
    </row>
    <row r="38430" spans="4:4">
      <c r="D38430" s="112"/>
    </row>
    <row r="38431" spans="4:4">
      <c r="D38431" s="112"/>
    </row>
    <row r="38432" spans="4:4">
      <c r="D38432" s="112"/>
    </row>
    <row r="38433" spans="4:4">
      <c r="D38433" s="112"/>
    </row>
    <row r="38434" spans="4:4">
      <c r="D38434" s="112"/>
    </row>
    <row r="38435" spans="4:4">
      <c r="D38435" s="112"/>
    </row>
    <row r="38436" spans="4:4">
      <c r="D38436" s="112"/>
    </row>
    <row r="38437" spans="4:4">
      <c r="D38437" s="112"/>
    </row>
    <row r="38438" spans="4:4">
      <c r="D38438" s="112"/>
    </row>
    <row r="38439" spans="4:4">
      <c r="D38439" s="112"/>
    </row>
    <row r="38440" spans="4:4">
      <c r="D38440" s="112"/>
    </row>
    <row r="38441" spans="4:4">
      <c r="D38441" s="112"/>
    </row>
    <row r="38442" spans="4:4">
      <c r="D38442" s="112"/>
    </row>
    <row r="38443" spans="4:4">
      <c r="D38443" s="112"/>
    </row>
    <row r="38444" spans="4:4">
      <c r="D38444" s="112"/>
    </row>
    <row r="38445" spans="4:4">
      <c r="D38445" s="112"/>
    </row>
    <row r="38446" spans="4:4">
      <c r="D38446" s="112"/>
    </row>
    <row r="38447" spans="4:4">
      <c r="D38447" s="112"/>
    </row>
    <row r="38448" spans="4:4">
      <c r="D38448" s="112"/>
    </row>
    <row r="38449" spans="4:4">
      <c r="D38449" s="112"/>
    </row>
    <row r="38450" spans="4:4">
      <c r="D38450" s="112"/>
    </row>
    <row r="38451" spans="4:4">
      <c r="D38451" s="112"/>
    </row>
    <row r="38452" spans="4:4">
      <c r="D38452" s="112"/>
    </row>
    <row r="38453" spans="4:4">
      <c r="D38453" s="112"/>
    </row>
    <row r="38454" spans="4:4">
      <c r="D38454" s="112"/>
    </row>
    <row r="38455" spans="4:4">
      <c r="D38455" s="112"/>
    </row>
    <row r="38456" spans="4:4">
      <c r="D38456" s="112"/>
    </row>
    <row r="38457" spans="4:4">
      <c r="D38457" s="112"/>
    </row>
    <row r="38458" spans="4:4">
      <c r="D38458" s="112"/>
    </row>
    <row r="38459" spans="4:4">
      <c r="D38459" s="112"/>
    </row>
    <row r="38460" spans="4:4">
      <c r="D38460" s="112"/>
    </row>
    <row r="38461" spans="4:4">
      <c r="D38461" s="112"/>
    </row>
    <row r="38462" spans="4:4">
      <c r="D38462" s="112"/>
    </row>
    <row r="38463" spans="4:4">
      <c r="D38463" s="112"/>
    </row>
    <row r="38464" spans="4:4">
      <c r="D38464" s="112"/>
    </row>
    <row r="38465" spans="4:4">
      <c r="D38465" s="112"/>
    </row>
    <row r="38466" spans="4:4">
      <c r="D38466" s="112"/>
    </row>
    <row r="38467" spans="4:4">
      <c r="D38467" s="112"/>
    </row>
    <row r="38468" spans="4:4">
      <c r="D38468" s="112"/>
    </row>
    <row r="38469" spans="4:4">
      <c r="D38469" s="112"/>
    </row>
    <row r="38470" spans="4:4">
      <c r="D38470" s="112"/>
    </row>
    <row r="38471" spans="4:4">
      <c r="D38471" s="112"/>
    </row>
    <row r="38472" spans="4:4">
      <c r="D38472" s="112"/>
    </row>
    <row r="38473" spans="4:4">
      <c r="D38473" s="112"/>
    </row>
    <row r="38474" spans="4:4">
      <c r="D38474" s="112"/>
    </row>
    <row r="38475" spans="4:4">
      <c r="D38475" s="112"/>
    </row>
    <row r="38476" spans="4:4">
      <c r="D38476" s="112"/>
    </row>
    <row r="38477" spans="4:4">
      <c r="D38477" s="112"/>
    </row>
    <row r="38478" spans="4:4">
      <c r="D38478" s="112"/>
    </row>
    <row r="38479" spans="4:4">
      <c r="D38479" s="112"/>
    </row>
    <row r="38480" spans="4:4">
      <c r="D38480" s="112"/>
    </row>
    <row r="38481" spans="4:4">
      <c r="D38481" s="112"/>
    </row>
    <row r="38482" spans="4:4">
      <c r="D38482" s="112"/>
    </row>
    <row r="38483" spans="4:4">
      <c r="D38483" s="112"/>
    </row>
    <row r="38484" spans="4:4">
      <c r="D38484" s="112"/>
    </row>
    <row r="38485" spans="4:4">
      <c r="D38485" s="112"/>
    </row>
    <row r="38486" spans="4:4">
      <c r="D38486" s="112"/>
    </row>
    <row r="38487" spans="4:4">
      <c r="D38487" s="112"/>
    </row>
    <row r="38488" spans="4:4">
      <c r="D38488" s="112"/>
    </row>
    <row r="38489" spans="4:4">
      <c r="D38489" s="112"/>
    </row>
    <row r="38490" spans="4:4">
      <c r="D38490" s="112"/>
    </row>
    <row r="38491" spans="4:4">
      <c r="D38491" s="112"/>
    </row>
    <row r="38492" spans="4:4">
      <c r="D38492" s="112"/>
    </row>
    <row r="38493" spans="4:4">
      <c r="D38493" s="112"/>
    </row>
    <row r="38494" spans="4:4">
      <c r="D38494" s="112"/>
    </row>
    <row r="38495" spans="4:4">
      <c r="D38495" s="112"/>
    </row>
    <row r="38496" spans="4:4">
      <c r="D38496" s="112"/>
    </row>
    <row r="38497" spans="4:4">
      <c r="D38497" s="112"/>
    </row>
    <row r="38498" spans="4:4">
      <c r="D38498" s="112"/>
    </row>
    <row r="38499" spans="4:4">
      <c r="D38499" s="112"/>
    </row>
    <row r="38500" spans="4:4">
      <c r="D38500" s="112"/>
    </row>
    <row r="38501" spans="4:4">
      <c r="D38501" s="112"/>
    </row>
    <row r="38502" spans="4:4">
      <c r="D38502" s="112"/>
    </row>
    <row r="38503" spans="4:4">
      <c r="D38503" s="112"/>
    </row>
    <row r="38504" spans="4:4">
      <c r="D38504" s="112"/>
    </row>
    <row r="38505" spans="4:4">
      <c r="D38505" s="112"/>
    </row>
    <row r="38506" spans="4:4">
      <c r="D38506" s="112"/>
    </row>
    <row r="38507" spans="4:4">
      <c r="D38507" s="112"/>
    </row>
    <row r="38508" spans="4:4">
      <c r="D38508" s="112"/>
    </row>
    <row r="38509" spans="4:4">
      <c r="D38509" s="112"/>
    </row>
    <row r="38510" spans="4:4">
      <c r="D38510" s="112"/>
    </row>
    <row r="38511" spans="4:4">
      <c r="D38511" s="112"/>
    </row>
    <row r="38512" spans="4:4">
      <c r="D38512" s="112"/>
    </row>
    <row r="38513" spans="4:4">
      <c r="D38513" s="112"/>
    </row>
    <row r="38514" spans="4:4">
      <c r="D38514" s="112"/>
    </row>
    <row r="38515" spans="4:4">
      <c r="D38515" s="112"/>
    </row>
    <row r="38516" spans="4:4">
      <c r="D38516" s="112"/>
    </row>
    <row r="38517" spans="4:4">
      <c r="D38517" s="112"/>
    </row>
    <row r="38518" spans="4:4">
      <c r="D38518" s="112"/>
    </row>
    <row r="38519" spans="4:4">
      <c r="D38519" s="112"/>
    </row>
    <row r="38520" spans="4:4">
      <c r="D38520" s="112"/>
    </row>
    <row r="38521" spans="4:4">
      <c r="D38521" s="112"/>
    </row>
    <row r="38522" spans="4:4">
      <c r="D38522" s="112"/>
    </row>
    <row r="38523" spans="4:4">
      <c r="D38523" s="112"/>
    </row>
    <row r="38524" spans="4:4">
      <c r="D38524" s="112"/>
    </row>
    <row r="38525" spans="4:4">
      <c r="D38525" s="112"/>
    </row>
    <row r="38526" spans="4:4">
      <c r="D38526" s="112"/>
    </row>
    <row r="38527" spans="4:4">
      <c r="D38527" s="112"/>
    </row>
    <row r="38528" spans="4:4">
      <c r="D38528" s="112"/>
    </row>
    <row r="38529" spans="4:4">
      <c r="D38529" s="112"/>
    </row>
    <row r="38530" spans="4:4">
      <c r="D38530" s="112"/>
    </row>
    <row r="38531" spans="4:4">
      <c r="D38531" s="112"/>
    </row>
    <row r="38532" spans="4:4">
      <c r="D38532" s="112"/>
    </row>
    <row r="38533" spans="4:4">
      <c r="D38533" s="112"/>
    </row>
    <row r="38534" spans="4:4">
      <c r="D38534" s="112"/>
    </row>
    <row r="38535" spans="4:4">
      <c r="D38535" s="112"/>
    </row>
    <row r="38536" spans="4:4">
      <c r="D38536" s="112"/>
    </row>
    <row r="38537" spans="4:4">
      <c r="D38537" s="112"/>
    </row>
    <row r="38538" spans="4:4">
      <c r="D38538" s="112"/>
    </row>
    <row r="38539" spans="4:4">
      <c r="D38539" s="112"/>
    </row>
    <row r="38540" spans="4:4">
      <c r="D38540" s="112"/>
    </row>
    <row r="38541" spans="4:4">
      <c r="D38541" s="112"/>
    </row>
    <row r="38542" spans="4:4">
      <c r="D38542" s="112"/>
    </row>
    <row r="38543" spans="4:4">
      <c r="D38543" s="112"/>
    </row>
    <row r="38544" spans="4:4">
      <c r="D38544" s="112"/>
    </row>
    <row r="38545" spans="4:4">
      <c r="D38545" s="112"/>
    </row>
    <row r="38546" spans="4:4">
      <c r="D38546" s="112"/>
    </row>
    <row r="38547" spans="4:4">
      <c r="D38547" s="112"/>
    </row>
    <row r="38548" spans="4:4">
      <c r="D38548" s="112"/>
    </row>
    <row r="38549" spans="4:4">
      <c r="D38549" s="112"/>
    </row>
    <row r="38550" spans="4:4">
      <c r="D38550" s="112"/>
    </row>
    <row r="38551" spans="4:4">
      <c r="D38551" s="112"/>
    </row>
    <row r="38552" spans="4:4">
      <c r="D38552" s="112"/>
    </row>
    <row r="38553" spans="4:4">
      <c r="D38553" s="112"/>
    </row>
    <row r="38554" spans="4:4">
      <c r="D38554" s="112"/>
    </row>
    <row r="38555" spans="4:4">
      <c r="D38555" s="112"/>
    </row>
    <row r="38556" spans="4:4">
      <c r="D38556" s="112"/>
    </row>
    <row r="38557" spans="4:4">
      <c r="D38557" s="112"/>
    </row>
    <row r="38558" spans="4:4">
      <c r="D38558" s="112"/>
    </row>
    <row r="38559" spans="4:4">
      <c r="D38559" s="112"/>
    </row>
    <row r="38560" spans="4:4">
      <c r="D38560" s="112"/>
    </row>
    <row r="38561" spans="4:4">
      <c r="D38561" s="112"/>
    </row>
    <row r="38562" spans="4:4">
      <c r="D38562" s="112"/>
    </row>
    <row r="38563" spans="4:4">
      <c r="D38563" s="112"/>
    </row>
    <row r="38564" spans="4:4">
      <c r="D38564" s="112"/>
    </row>
    <row r="38565" spans="4:4">
      <c r="D38565" s="112"/>
    </row>
    <row r="38566" spans="4:4">
      <c r="D38566" s="112"/>
    </row>
    <row r="38567" spans="4:4">
      <c r="D38567" s="112"/>
    </row>
    <row r="38568" spans="4:4">
      <c r="D38568" s="112"/>
    </row>
    <row r="38569" spans="4:4">
      <c r="D38569" s="112"/>
    </row>
    <row r="38570" spans="4:4">
      <c r="D38570" s="112"/>
    </row>
    <row r="38571" spans="4:4">
      <c r="D38571" s="112"/>
    </row>
    <row r="38572" spans="4:4">
      <c r="D38572" s="112"/>
    </row>
    <row r="38573" spans="4:4">
      <c r="D38573" s="112"/>
    </row>
    <row r="38574" spans="4:4">
      <c r="D38574" s="112"/>
    </row>
    <row r="38575" spans="4:4">
      <c r="D38575" s="112"/>
    </row>
    <row r="38576" spans="4:4">
      <c r="D38576" s="112"/>
    </row>
    <row r="38577" spans="4:4">
      <c r="D38577" s="112"/>
    </row>
    <row r="38578" spans="4:4">
      <c r="D38578" s="112"/>
    </row>
    <row r="38579" spans="4:4">
      <c r="D38579" s="112"/>
    </row>
    <row r="38580" spans="4:4">
      <c r="D38580" s="112"/>
    </row>
    <row r="38581" spans="4:4">
      <c r="D38581" s="112"/>
    </row>
    <row r="38582" spans="4:4">
      <c r="D38582" s="112"/>
    </row>
    <row r="38583" spans="4:4">
      <c r="D38583" s="112"/>
    </row>
    <row r="38584" spans="4:4">
      <c r="D38584" s="112"/>
    </row>
    <row r="38585" spans="4:4">
      <c r="D38585" s="112"/>
    </row>
    <row r="38586" spans="4:4">
      <c r="D38586" s="112"/>
    </row>
    <row r="38587" spans="4:4">
      <c r="D38587" s="112"/>
    </row>
    <row r="38588" spans="4:4">
      <c r="D38588" s="112"/>
    </row>
    <row r="38589" spans="4:4">
      <c r="D38589" s="112"/>
    </row>
    <row r="38590" spans="4:4">
      <c r="D38590" s="112"/>
    </row>
    <row r="38591" spans="4:4">
      <c r="D38591" s="112"/>
    </row>
    <row r="38592" spans="4:4">
      <c r="D38592" s="112"/>
    </row>
    <row r="38593" spans="4:4">
      <c r="D38593" s="112"/>
    </row>
    <row r="38594" spans="4:4">
      <c r="D38594" s="112"/>
    </row>
    <row r="38595" spans="4:4">
      <c r="D38595" s="112"/>
    </row>
    <row r="38596" spans="4:4">
      <c r="D38596" s="112"/>
    </row>
    <row r="38597" spans="4:4">
      <c r="D38597" s="112"/>
    </row>
    <row r="38598" spans="4:4">
      <c r="D38598" s="112"/>
    </row>
    <row r="38599" spans="4:4">
      <c r="D38599" s="112"/>
    </row>
    <row r="38600" spans="4:4">
      <c r="D38600" s="112"/>
    </row>
    <row r="38601" spans="4:4">
      <c r="D38601" s="112"/>
    </row>
    <row r="38602" spans="4:4">
      <c r="D38602" s="112"/>
    </row>
    <row r="38603" spans="4:4">
      <c r="D38603" s="112"/>
    </row>
    <row r="38604" spans="4:4">
      <c r="D38604" s="112"/>
    </row>
    <row r="38605" spans="4:4">
      <c r="D38605" s="112"/>
    </row>
    <row r="38606" spans="4:4">
      <c r="D38606" s="112"/>
    </row>
    <row r="38607" spans="4:4">
      <c r="D38607" s="112"/>
    </row>
    <row r="38608" spans="4:4">
      <c r="D38608" s="112"/>
    </row>
    <row r="38609" spans="4:4">
      <c r="D38609" s="112"/>
    </row>
    <row r="38610" spans="4:4">
      <c r="D38610" s="112"/>
    </row>
    <row r="38611" spans="4:4">
      <c r="D38611" s="112"/>
    </row>
    <row r="38612" spans="4:4">
      <c r="D38612" s="112"/>
    </row>
    <row r="38613" spans="4:4">
      <c r="D38613" s="112"/>
    </row>
    <row r="38614" spans="4:4">
      <c r="D38614" s="112"/>
    </row>
    <row r="38615" spans="4:4">
      <c r="D38615" s="112"/>
    </row>
    <row r="38616" spans="4:4">
      <c r="D38616" s="112"/>
    </row>
    <row r="38617" spans="4:4">
      <c r="D38617" s="112"/>
    </row>
    <row r="38618" spans="4:4">
      <c r="D38618" s="112"/>
    </row>
    <row r="38619" spans="4:4">
      <c r="D38619" s="112"/>
    </row>
    <row r="38620" spans="4:4">
      <c r="D38620" s="112"/>
    </row>
    <row r="38621" spans="4:4">
      <c r="D38621" s="112"/>
    </row>
    <row r="38622" spans="4:4">
      <c r="D38622" s="112"/>
    </row>
    <row r="38623" spans="4:4">
      <c r="D38623" s="112"/>
    </row>
    <row r="38624" spans="4:4">
      <c r="D38624" s="112"/>
    </row>
    <row r="38625" spans="4:4">
      <c r="D38625" s="112"/>
    </row>
    <row r="38626" spans="4:4">
      <c r="D38626" s="112"/>
    </row>
    <row r="38627" spans="4:4">
      <c r="D38627" s="112"/>
    </row>
    <row r="38628" spans="4:4">
      <c r="D38628" s="112"/>
    </row>
    <row r="38629" spans="4:4">
      <c r="D38629" s="112"/>
    </row>
    <row r="38630" spans="4:4">
      <c r="D38630" s="112"/>
    </row>
    <row r="38631" spans="4:4">
      <c r="D38631" s="112"/>
    </row>
    <row r="38632" spans="4:4">
      <c r="D38632" s="112"/>
    </row>
    <row r="38633" spans="4:4">
      <c r="D38633" s="112"/>
    </row>
    <row r="38634" spans="4:4">
      <c r="D38634" s="112"/>
    </row>
    <row r="38635" spans="4:4">
      <c r="D38635" s="112"/>
    </row>
    <row r="38636" spans="4:4">
      <c r="D38636" s="112"/>
    </row>
    <row r="38637" spans="4:4">
      <c r="D38637" s="112"/>
    </row>
    <row r="38638" spans="4:4">
      <c r="D38638" s="112"/>
    </row>
    <row r="38639" spans="4:4">
      <c r="D38639" s="112"/>
    </row>
    <row r="38640" spans="4:4">
      <c r="D38640" s="112"/>
    </row>
    <row r="38641" spans="4:4">
      <c r="D38641" s="112"/>
    </row>
    <row r="38642" spans="4:4">
      <c r="D38642" s="112"/>
    </row>
    <row r="38643" spans="4:4">
      <c r="D38643" s="112"/>
    </row>
    <row r="38644" spans="4:4">
      <c r="D38644" s="112"/>
    </row>
    <row r="38645" spans="4:4">
      <c r="D38645" s="112"/>
    </row>
    <row r="38646" spans="4:4">
      <c r="D38646" s="112"/>
    </row>
    <row r="38647" spans="4:4">
      <c r="D38647" s="112"/>
    </row>
    <row r="38648" spans="4:4">
      <c r="D38648" s="112"/>
    </row>
    <row r="38649" spans="4:4">
      <c r="D38649" s="112"/>
    </row>
    <row r="38650" spans="4:4">
      <c r="D38650" s="112"/>
    </row>
    <row r="38651" spans="4:4">
      <c r="D38651" s="112"/>
    </row>
    <row r="38652" spans="4:4">
      <c r="D38652" s="112"/>
    </row>
    <row r="38653" spans="4:4">
      <c r="D38653" s="112"/>
    </row>
    <row r="38654" spans="4:4">
      <c r="D38654" s="112"/>
    </row>
    <row r="38655" spans="4:4">
      <c r="D38655" s="112"/>
    </row>
    <row r="38656" spans="4:4">
      <c r="D38656" s="112"/>
    </row>
    <row r="38657" spans="4:4">
      <c r="D38657" s="112"/>
    </row>
    <row r="38658" spans="4:4">
      <c r="D38658" s="112"/>
    </row>
    <row r="38659" spans="4:4">
      <c r="D38659" s="112"/>
    </row>
    <row r="38660" spans="4:4">
      <c r="D38660" s="112"/>
    </row>
    <row r="38661" spans="4:4">
      <c r="D38661" s="112"/>
    </row>
    <row r="38662" spans="4:4">
      <c r="D38662" s="112"/>
    </row>
    <row r="38663" spans="4:4">
      <c r="D38663" s="112"/>
    </row>
    <row r="38664" spans="4:4">
      <c r="D38664" s="112"/>
    </row>
    <row r="38665" spans="4:4">
      <c r="D38665" s="112"/>
    </row>
    <row r="38666" spans="4:4">
      <c r="D38666" s="112"/>
    </row>
    <row r="38667" spans="4:4">
      <c r="D38667" s="112"/>
    </row>
    <row r="38668" spans="4:4">
      <c r="D38668" s="112"/>
    </row>
    <row r="38669" spans="4:4">
      <c r="D38669" s="112"/>
    </row>
    <row r="38670" spans="4:4">
      <c r="D38670" s="112"/>
    </row>
    <row r="38671" spans="4:4">
      <c r="D38671" s="112"/>
    </row>
    <row r="38672" spans="4:4">
      <c r="D38672" s="112"/>
    </row>
    <row r="38673" spans="4:4">
      <c r="D38673" s="112"/>
    </row>
    <row r="38674" spans="4:4">
      <c r="D38674" s="112"/>
    </row>
    <row r="38675" spans="4:4">
      <c r="D38675" s="112"/>
    </row>
    <row r="38676" spans="4:4">
      <c r="D38676" s="112"/>
    </row>
    <row r="38677" spans="4:4">
      <c r="D38677" s="112"/>
    </row>
    <row r="38678" spans="4:4">
      <c r="D38678" s="112"/>
    </row>
    <row r="38679" spans="4:4">
      <c r="D38679" s="112"/>
    </row>
    <row r="38680" spans="4:4">
      <c r="D38680" s="112"/>
    </row>
    <row r="38681" spans="4:4">
      <c r="D38681" s="112"/>
    </row>
    <row r="38682" spans="4:4">
      <c r="D38682" s="112"/>
    </row>
    <row r="38683" spans="4:4">
      <c r="D38683" s="112"/>
    </row>
    <row r="38684" spans="4:4">
      <c r="D38684" s="112"/>
    </row>
    <row r="38685" spans="4:4">
      <c r="D38685" s="112"/>
    </row>
    <row r="38686" spans="4:4">
      <c r="D38686" s="112"/>
    </row>
    <row r="38687" spans="4:4">
      <c r="D38687" s="112"/>
    </row>
    <row r="38688" spans="4:4">
      <c r="D38688" s="112"/>
    </row>
    <row r="38689" spans="4:4">
      <c r="D38689" s="112"/>
    </row>
    <row r="38690" spans="4:4">
      <c r="D38690" s="112"/>
    </row>
    <row r="38691" spans="4:4">
      <c r="D38691" s="112"/>
    </row>
    <row r="38692" spans="4:4">
      <c r="D38692" s="112"/>
    </row>
    <row r="38693" spans="4:4">
      <c r="D38693" s="112"/>
    </row>
    <row r="38694" spans="4:4">
      <c r="D38694" s="112"/>
    </row>
    <row r="38695" spans="4:4">
      <c r="D38695" s="112"/>
    </row>
    <row r="38696" spans="4:4">
      <c r="D38696" s="112"/>
    </row>
    <row r="38697" spans="4:4">
      <c r="D38697" s="112"/>
    </row>
    <row r="38698" spans="4:4">
      <c r="D38698" s="112"/>
    </row>
    <row r="38699" spans="4:4">
      <c r="D38699" s="112"/>
    </row>
    <row r="38700" spans="4:4">
      <c r="D38700" s="112"/>
    </row>
    <row r="38701" spans="4:4">
      <c r="D38701" s="112"/>
    </row>
    <row r="38702" spans="4:4">
      <c r="D38702" s="112"/>
    </row>
    <row r="38703" spans="4:4">
      <c r="D38703" s="112"/>
    </row>
    <row r="38704" spans="4:4">
      <c r="D38704" s="112"/>
    </row>
    <row r="38705" spans="4:4">
      <c r="D38705" s="112"/>
    </row>
    <row r="38706" spans="4:4">
      <c r="D38706" s="112"/>
    </row>
    <row r="38707" spans="4:4">
      <c r="D38707" s="112"/>
    </row>
    <row r="38708" spans="4:4">
      <c r="D38708" s="112"/>
    </row>
    <row r="38709" spans="4:4">
      <c r="D38709" s="112"/>
    </row>
    <row r="38710" spans="4:4">
      <c r="D38710" s="112"/>
    </row>
    <row r="38711" spans="4:4">
      <c r="D38711" s="112"/>
    </row>
    <row r="38712" spans="4:4">
      <c r="D38712" s="112"/>
    </row>
    <row r="38713" spans="4:4">
      <c r="D38713" s="112"/>
    </row>
    <row r="38714" spans="4:4">
      <c r="D38714" s="112"/>
    </row>
    <row r="38715" spans="4:4">
      <c r="D38715" s="112"/>
    </row>
    <row r="38716" spans="4:4">
      <c r="D38716" s="112"/>
    </row>
    <row r="38717" spans="4:4">
      <c r="D38717" s="112"/>
    </row>
    <row r="38718" spans="4:4">
      <c r="D38718" s="112"/>
    </row>
    <row r="38719" spans="4:4">
      <c r="D38719" s="112"/>
    </row>
    <row r="38720" spans="4:4">
      <c r="D38720" s="112"/>
    </row>
    <row r="38721" spans="4:4">
      <c r="D38721" s="112"/>
    </row>
    <row r="38722" spans="4:4">
      <c r="D38722" s="112"/>
    </row>
    <row r="38723" spans="4:4">
      <c r="D38723" s="112"/>
    </row>
    <row r="38724" spans="4:4">
      <c r="D38724" s="112"/>
    </row>
    <row r="38725" spans="4:4">
      <c r="D38725" s="112"/>
    </row>
    <row r="38726" spans="4:4">
      <c r="D38726" s="112"/>
    </row>
    <row r="38727" spans="4:4">
      <c r="D38727" s="112"/>
    </row>
    <row r="38728" spans="4:4">
      <c r="D38728" s="112"/>
    </row>
    <row r="38729" spans="4:4">
      <c r="D38729" s="112"/>
    </row>
    <row r="38730" spans="4:4">
      <c r="D38730" s="112"/>
    </row>
    <row r="38731" spans="4:4">
      <c r="D38731" s="112"/>
    </row>
    <row r="38732" spans="4:4">
      <c r="D38732" s="112"/>
    </row>
    <row r="38733" spans="4:4">
      <c r="D38733" s="112"/>
    </row>
    <row r="38734" spans="4:4">
      <c r="D38734" s="112"/>
    </row>
    <row r="38735" spans="4:4">
      <c r="D38735" s="112"/>
    </row>
    <row r="38736" spans="4:4">
      <c r="D38736" s="112"/>
    </row>
    <row r="38737" spans="4:4">
      <c r="D38737" s="112"/>
    </row>
    <row r="38738" spans="4:4">
      <c r="D38738" s="112"/>
    </row>
    <row r="38739" spans="4:4">
      <c r="D38739" s="112"/>
    </row>
    <row r="38740" spans="4:4">
      <c r="D38740" s="112"/>
    </row>
    <row r="38741" spans="4:4">
      <c r="D38741" s="112"/>
    </row>
    <row r="38742" spans="4:4">
      <c r="D38742" s="112"/>
    </row>
    <row r="38743" spans="4:4">
      <c r="D38743" s="112"/>
    </row>
    <row r="38744" spans="4:4">
      <c r="D38744" s="112"/>
    </row>
    <row r="38745" spans="4:4">
      <c r="D38745" s="112"/>
    </row>
    <row r="38746" spans="4:4">
      <c r="D38746" s="112"/>
    </row>
    <row r="38747" spans="4:4">
      <c r="D38747" s="112"/>
    </row>
    <row r="38748" spans="4:4">
      <c r="D38748" s="112"/>
    </row>
    <row r="38749" spans="4:4">
      <c r="D38749" s="112"/>
    </row>
    <row r="38750" spans="4:4">
      <c r="D38750" s="112"/>
    </row>
    <row r="38751" spans="4:4">
      <c r="D38751" s="112"/>
    </row>
    <row r="38752" spans="4:4">
      <c r="D38752" s="112"/>
    </row>
    <row r="38753" spans="4:4">
      <c r="D38753" s="112"/>
    </row>
    <row r="38754" spans="4:4">
      <c r="D38754" s="112"/>
    </row>
    <row r="38755" spans="4:4">
      <c r="D38755" s="112"/>
    </row>
    <row r="38756" spans="4:4">
      <c r="D38756" s="112"/>
    </row>
    <row r="38757" spans="4:4">
      <c r="D38757" s="112"/>
    </row>
    <row r="38758" spans="4:4">
      <c r="D38758" s="112"/>
    </row>
    <row r="38759" spans="4:4">
      <c r="D38759" s="112"/>
    </row>
    <row r="38760" spans="4:4">
      <c r="D38760" s="112"/>
    </row>
    <row r="38761" spans="4:4">
      <c r="D38761" s="112"/>
    </row>
    <row r="38762" spans="4:4">
      <c r="D38762" s="112"/>
    </row>
    <row r="38763" spans="4:4">
      <c r="D38763" s="112"/>
    </row>
    <row r="38764" spans="4:4">
      <c r="D38764" s="112"/>
    </row>
    <row r="38765" spans="4:4">
      <c r="D38765" s="112"/>
    </row>
    <row r="38766" spans="4:4">
      <c r="D38766" s="112"/>
    </row>
    <row r="38767" spans="4:4">
      <c r="D38767" s="112"/>
    </row>
    <row r="38768" spans="4:4">
      <c r="D38768" s="112"/>
    </row>
    <row r="38769" spans="4:4">
      <c r="D38769" s="112"/>
    </row>
    <row r="38770" spans="4:4">
      <c r="D38770" s="112"/>
    </row>
    <row r="38771" spans="4:4">
      <c r="D38771" s="112"/>
    </row>
    <row r="38772" spans="4:4">
      <c r="D38772" s="112"/>
    </row>
    <row r="38773" spans="4:4">
      <c r="D38773" s="112"/>
    </row>
    <row r="38774" spans="4:4">
      <c r="D38774" s="112"/>
    </row>
    <row r="38775" spans="4:4">
      <c r="D38775" s="112"/>
    </row>
    <row r="38776" spans="4:4">
      <c r="D38776" s="112"/>
    </row>
    <row r="38777" spans="4:4">
      <c r="D38777" s="112"/>
    </row>
    <row r="38778" spans="4:4">
      <c r="D38778" s="112"/>
    </row>
    <row r="38779" spans="4:4">
      <c r="D38779" s="112"/>
    </row>
    <row r="38780" spans="4:4">
      <c r="D38780" s="112"/>
    </row>
    <row r="38781" spans="4:4">
      <c r="D38781" s="112"/>
    </row>
    <row r="38782" spans="4:4">
      <c r="D38782" s="112"/>
    </row>
    <row r="38783" spans="4:4">
      <c r="D38783" s="112"/>
    </row>
    <row r="38784" spans="4:4">
      <c r="D38784" s="112"/>
    </row>
    <row r="38785" spans="4:4">
      <c r="D38785" s="112"/>
    </row>
    <row r="38786" spans="4:4">
      <c r="D38786" s="112"/>
    </row>
    <row r="38787" spans="4:4">
      <c r="D38787" s="112"/>
    </row>
    <row r="38788" spans="4:4">
      <c r="D38788" s="112"/>
    </row>
    <row r="38789" spans="4:4">
      <c r="D38789" s="112"/>
    </row>
    <row r="38790" spans="4:4">
      <c r="D38790" s="112"/>
    </row>
    <row r="38791" spans="4:4">
      <c r="D38791" s="112"/>
    </row>
    <row r="38792" spans="4:4">
      <c r="D38792" s="112"/>
    </row>
    <row r="38793" spans="4:4">
      <c r="D38793" s="112"/>
    </row>
    <row r="38794" spans="4:4">
      <c r="D38794" s="112"/>
    </row>
    <row r="38795" spans="4:4">
      <c r="D38795" s="112"/>
    </row>
    <row r="38796" spans="4:4">
      <c r="D38796" s="112"/>
    </row>
    <row r="38797" spans="4:4">
      <c r="D38797" s="112"/>
    </row>
    <row r="38798" spans="4:4">
      <c r="D38798" s="112"/>
    </row>
    <row r="38799" spans="4:4">
      <c r="D38799" s="112"/>
    </row>
    <row r="38800" spans="4:4">
      <c r="D38800" s="112"/>
    </row>
    <row r="38801" spans="4:4">
      <c r="D38801" s="112"/>
    </row>
    <row r="38802" spans="4:4">
      <c r="D38802" s="112"/>
    </row>
    <row r="38803" spans="4:4">
      <c r="D38803" s="112"/>
    </row>
    <row r="38804" spans="4:4">
      <c r="D38804" s="112"/>
    </row>
    <row r="38805" spans="4:4">
      <c r="D38805" s="112"/>
    </row>
    <row r="38806" spans="4:4">
      <c r="D38806" s="112"/>
    </row>
    <row r="38807" spans="4:4">
      <c r="D38807" s="112"/>
    </row>
    <row r="38808" spans="4:4">
      <c r="D38808" s="112"/>
    </row>
    <row r="38809" spans="4:4">
      <c r="D38809" s="112"/>
    </row>
    <row r="38810" spans="4:4">
      <c r="D38810" s="112"/>
    </row>
    <row r="38811" spans="4:4">
      <c r="D38811" s="112"/>
    </row>
    <row r="38812" spans="4:4">
      <c r="D38812" s="112"/>
    </row>
    <row r="38813" spans="4:4">
      <c r="D38813" s="112"/>
    </row>
    <row r="38814" spans="4:4">
      <c r="D38814" s="112"/>
    </row>
    <row r="38815" spans="4:4">
      <c r="D38815" s="112"/>
    </row>
    <row r="38816" spans="4:4">
      <c r="D38816" s="112"/>
    </row>
    <row r="38817" spans="4:4">
      <c r="D38817" s="112"/>
    </row>
    <row r="38818" spans="4:4">
      <c r="D38818" s="112"/>
    </row>
    <row r="38819" spans="4:4">
      <c r="D38819" s="112"/>
    </row>
    <row r="38820" spans="4:4">
      <c r="D38820" s="112"/>
    </row>
    <row r="38821" spans="4:4">
      <c r="D38821" s="112"/>
    </row>
    <row r="38822" spans="4:4">
      <c r="D38822" s="112"/>
    </row>
    <row r="38823" spans="4:4">
      <c r="D38823" s="112"/>
    </row>
    <row r="38824" spans="4:4">
      <c r="D38824" s="112"/>
    </row>
    <row r="38825" spans="4:4">
      <c r="D38825" s="112"/>
    </row>
    <row r="38826" spans="4:4">
      <c r="D38826" s="112"/>
    </row>
    <row r="38827" spans="4:4">
      <c r="D38827" s="112"/>
    </row>
    <row r="38828" spans="4:4">
      <c r="D38828" s="112"/>
    </row>
    <row r="38829" spans="4:4">
      <c r="D38829" s="112"/>
    </row>
    <row r="38830" spans="4:4">
      <c r="D38830" s="112"/>
    </row>
    <row r="38831" spans="4:4">
      <c r="D38831" s="112"/>
    </row>
    <row r="38832" spans="4:4">
      <c r="D38832" s="112"/>
    </row>
    <row r="38833" spans="4:4">
      <c r="D38833" s="112"/>
    </row>
    <row r="38834" spans="4:4">
      <c r="D38834" s="112"/>
    </row>
    <row r="38835" spans="4:4">
      <c r="D38835" s="112"/>
    </row>
    <row r="38836" spans="4:4">
      <c r="D38836" s="112"/>
    </row>
    <row r="38837" spans="4:4">
      <c r="D38837" s="112"/>
    </row>
    <row r="38838" spans="4:4">
      <c r="D38838" s="112"/>
    </row>
    <row r="38839" spans="4:4">
      <c r="D38839" s="112"/>
    </row>
    <row r="38840" spans="4:4">
      <c r="D38840" s="112"/>
    </row>
    <row r="38841" spans="4:4">
      <c r="D38841" s="112"/>
    </row>
    <row r="38842" spans="4:4">
      <c r="D38842" s="112"/>
    </row>
    <row r="38843" spans="4:4">
      <c r="D38843" s="112"/>
    </row>
    <row r="38844" spans="4:4">
      <c r="D38844" s="112"/>
    </row>
    <row r="38845" spans="4:4">
      <c r="D38845" s="112"/>
    </row>
    <row r="38846" spans="4:4">
      <c r="D38846" s="112"/>
    </row>
    <row r="38847" spans="4:4">
      <c r="D38847" s="112"/>
    </row>
    <row r="38848" spans="4:4">
      <c r="D38848" s="112"/>
    </row>
    <row r="38849" spans="4:4">
      <c r="D38849" s="112"/>
    </row>
    <row r="38850" spans="4:4">
      <c r="D38850" s="112"/>
    </row>
    <row r="38851" spans="4:4">
      <c r="D38851" s="112"/>
    </row>
    <row r="38852" spans="4:4">
      <c r="D38852" s="112"/>
    </row>
    <row r="38853" spans="4:4">
      <c r="D38853" s="112"/>
    </row>
    <row r="38854" spans="4:4">
      <c r="D38854" s="112"/>
    </row>
    <row r="38855" spans="4:4">
      <c r="D38855" s="112"/>
    </row>
    <row r="38856" spans="4:4">
      <c r="D38856" s="112"/>
    </row>
    <row r="38857" spans="4:4">
      <c r="D38857" s="112"/>
    </row>
    <row r="38858" spans="4:4">
      <c r="D38858" s="112"/>
    </row>
    <row r="38859" spans="4:4">
      <c r="D38859" s="112"/>
    </row>
    <row r="38860" spans="4:4">
      <c r="D38860" s="112"/>
    </row>
    <row r="38861" spans="4:4">
      <c r="D38861" s="112"/>
    </row>
    <row r="38862" spans="4:4">
      <c r="D38862" s="112"/>
    </row>
    <row r="38863" spans="4:4">
      <c r="D38863" s="112"/>
    </row>
    <row r="38864" spans="4:4">
      <c r="D38864" s="112"/>
    </row>
    <row r="38865" spans="4:4">
      <c r="D38865" s="112"/>
    </row>
    <row r="38866" spans="4:4">
      <c r="D38866" s="112"/>
    </row>
    <row r="38867" spans="4:4">
      <c r="D38867" s="112"/>
    </row>
    <row r="38868" spans="4:4">
      <c r="D38868" s="112"/>
    </row>
    <row r="38869" spans="4:4">
      <c r="D38869" s="112"/>
    </row>
    <row r="38870" spans="4:4">
      <c r="D38870" s="112"/>
    </row>
    <row r="38871" spans="4:4">
      <c r="D38871" s="112"/>
    </row>
    <row r="38872" spans="4:4">
      <c r="D38872" s="112"/>
    </row>
    <row r="38873" spans="4:4">
      <c r="D38873" s="112"/>
    </row>
    <row r="38874" spans="4:4">
      <c r="D38874" s="112"/>
    </row>
    <row r="38875" spans="4:4">
      <c r="D38875" s="112"/>
    </row>
    <row r="38876" spans="4:4">
      <c r="D38876" s="112"/>
    </row>
    <row r="38877" spans="4:4">
      <c r="D38877" s="112"/>
    </row>
    <row r="38878" spans="4:4">
      <c r="D38878" s="112"/>
    </row>
    <row r="38879" spans="4:4">
      <c r="D38879" s="112"/>
    </row>
    <row r="38880" spans="4:4">
      <c r="D38880" s="112"/>
    </row>
    <row r="38881" spans="4:4">
      <c r="D38881" s="112"/>
    </row>
    <row r="38882" spans="4:4">
      <c r="D38882" s="112"/>
    </row>
    <row r="38883" spans="4:4">
      <c r="D38883" s="112"/>
    </row>
    <row r="38884" spans="4:4">
      <c r="D38884" s="112"/>
    </row>
    <row r="38885" spans="4:4">
      <c r="D38885" s="112"/>
    </row>
    <row r="38886" spans="4:4">
      <c r="D38886" s="112"/>
    </row>
    <row r="38887" spans="4:4">
      <c r="D38887" s="112"/>
    </row>
    <row r="38888" spans="4:4">
      <c r="D38888" s="112"/>
    </row>
    <row r="38889" spans="4:4">
      <c r="D38889" s="112"/>
    </row>
    <row r="38890" spans="4:4">
      <c r="D38890" s="112"/>
    </row>
    <row r="38891" spans="4:4">
      <c r="D38891" s="112"/>
    </row>
    <row r="38892" spans="4:4">
      <c r="D38892" s="112"/>
    </row>
    <row r="38893" spans="4:4">
      <c r="D38893" s="112"/>
    </row>
    <row r="38894" spans="4:4">
      <c r="D38894" s="112"/>
    </row>
    <row r="38895" spans="4:4">
      <c r="D38895" s="112"/>
    </row>
    <row r="38896" spans="4:4">
      <c r="D38896" s="112"/>
    </row>
    <row r="38897" spans="4:4">
      <c r="D38897" s="112"/>
    </row>
    <row r="38898" spans="4:4">
      <c r="D38898" s="112"/>
    </row>
    <row r="38899" spans="4:4">
      <c r="D38899" s="112"/>
    </row>
    <row r="38900" spans="4:4">
      <c r="D38900" s="112"/>
    </row>
    <row r="38901" spans="4:4">
      <c r="D38901" s="112"/>
    </row>
    <row r="38902" spans="4:4">
      <c r="D38902" s="112"/>
    </row>
    <row r="38903" spans="4:4">
      <c r="D38903" s="112"/>
    </row>
    <row r="38904" spans="4:4">
      <c r="D38904" s="112"/>
    </row>
    <row r="38905" spans="4:4">
      <c r="D38905" s="112"/>
    </row>
    <row r="38906" spans="4:4">
      <c r="D38906" s="112"/>
    </row>
    <row r="38907" spans="4:4">
      <c r="D38907" s="112"/>
    </row>
    <row r="38908" spans="4:4">
      <c r="D38908" s="112"/>
    </row>
    <row r="38909" spans="4:4">
      <c r="D38909" s="112"/>
    </row>
    <row r="38910" spans="4:4">
      <c r="D38910" s="112"/>
    </row>
    <row r="38911" spans="4:4">
      <c r="D38911" s="112"/>
    </row>
    <row r="38912" spans="4:4">
      <c r="D38912" s="112"/>
    </row>
    <row r="38913" spans="4:4">
      <c r="D38913" s="112"/>
    </row>
    <row r="38914" spans="4:4">
      <c r="D38914" s="112"/>
    </row>
    <row r="38915" spans="4:4">
      <c r="D38915" s="112"/>
    </row>
    <row r="38916" spans="4:4">
      <c r="D38916" s="112"/>
    </row>
    <row r="38917" spans="4:4">
      <c r="D38917" s="112"/>
    </row>
    <row r="38918" spans="4:4">
      <c r="D38918" s="112"/>
    </row>
    <row r="38919" spans="4:4">
      <c r="D38919" s="112"/>
    </row>
    <row r="38920" spans="4:4">
      <c r="D38920" s="112"/>
    </row>
    <row r="38921" spans="4:4">
      <c r="D38921" s="112"/>
    </row>
    <row r="38922" spans="4:4">
      <c r="D38922" s="112"/>
    </row>
    <row r="38923" spans="4:4">
      <c r="D38923" s="112"/>
    </row>
    <row r="38924" spans="4:4">
      <c r="D38924" s="112"/>
    </row>
    <row r="38925" spans="4:4">
      <c r="D38925" s="112"/>
    </row>
    <row r="38926" spans="4:4">
      <c r="D38926" s="112"/>
    </row>
    <row r="38927" spans="4:4">
      <c r="D38927" s="112"/>
    </row>
    <row r="38928" spans="4:4">
      <c r="D38928" s="112"/>
    </row>
    <row r="38929" spans="4:4">
      <c r="D38929" s="112"/>
    </row>
    <row r="38930" spans="4:4">
      <c r="D38930" s="112"/>
    </row>
    <row r="38931" spans="4:4">
      <c r="D38931" s="112"/>
    </row>
    <row r="38932" spans="4:4">
      <c r="D38932" s="112"/>
    </row>
    <row r="38933" spans="4:4">
      <c r="D38933" s="112"/>
    </row>
    <row r="38934" spans="4:4">
      <c r="D38934" s="112"/>
    </row>
    <row r="38935" spans="4:4">
      <c r="D38935" s="112"/>
    </row>
    <row r="38936" spans="4:4">
      <c r="D38936" s="112"/>
    </row>
    <row r="38937" spans="4:4">
      <c r="D38937" s="112"/>
    </row>
    <row r="38938" spans="4:4">
      <c r="D38938" s="112"/>
    </row>
    <row r="38939" spans="4:4">
      <c r="D38939" s="112"/>
    </row>
    <row r="38940" spans="4:4">
      <c r="D38940" s="112"/>
    </row>
    <row r="38941" spans="4:4">
      <c r="D38941" s="112"/>
    </row>
    <row r="38942" spans="4:4">
      <c r="D38942" s="112"/>
    </row>
    <row r="38943" spans="4:4">
      <c r="D38943" s="112"/>
    </row>
    <row r="38944" spans="4:4">
      <c r="D38944" s="112"/>
    </row>
    <row r="38945" spans="4:4">
      <c r="D38945" s="112"/>
    </row>
    <row r="38946" spans="4:4">
      <c r="D38946" s="112"/>
    </row>
    <row r="38947" spans="4:4">
      <c r="D38947" s="112"/>
    </row>
    <row r="38948" spans="4:4">
      <c r="D38948" s="112"/>
    </row>
    <row r="38949" spans="4:4">
      <c r="D38949" s="112"/>
    </row>
    <row r="38950" spans="4:4">
      <c r="D38950" s="112"/>
    </row>
    <row r="38951" spans="4:4">
      <c r="D38951" s="112"/>
    </row>
    <row r="38952" spans="4:4">
      <c r="D38952" s="112"/>
    </row>
    <row r="38953" spans="4:4">
      <c r="D38953" s="112"/>
    </row>
    <row r="38954" spans="4:4">
      <c r="D38954" s="112"/>
    </row>
    <row r="38955" spans="4:4">
      <c r="D38955" s="112"/>
    </row>
    <row r="38956" spans="4:4">
      <c r="D38956" s="112"/>
    </row>
    <row r="38957" spans="4:4">
      <c r="D38957" s="112"/>
    </row>
    <row r="38958" spans="4:4">
      <c r="D38958" s="112"/>
    </row>
    <row r="38959" spans="4:4">
      <c r="D38959" s="112"/>
    </row>
    <row r="38960" spans="4:4">
      <c r="D38960" s="112"/>
    </row>
    <row r="38961" spans="4:4">
      <c r="D38961" s="112"/>
    </row>
    <row r="38962" spans="4:4">
      <c r="D38962" s="112"/>
    </row>
    <row r="38963" spans="4:4">
      <c r="D38963" s="112"/>
    </row>
    <row r="38964" spans="4:4">
      <c r="D38964" s="112"/>
    </row>
    <row r="38965" spans="4:4">
      <c r="D38965" s="112"/>
    </row>
    <row r="38966" spans="4:4">
      <c r="D38966" s="112"/>
    </row>
    <row r="38967" spans="4:4">
      <c r="D38967" s="112"/>
    </row>
    <row r="38968" spans="4:4">
      <c r="D38968" s="112"/>
    </row>
    <row r="38969" spans="4:4">
      <c r="D38969" s="112"/>
    </row>
    <row r="38970" spans="4:4">
      <c r="D38970" s="112"/>
    </row>
    <row r="38971" spans="4:4">
      <c r="D38971" s="112"/>
    </row>
    <row r="38972" spans="4:4">
      <c r="D38972" s="112"/>
    </row>
    <row r="38973" spans="4:4">
      <c r="D38973" s="112"/>
    </row>
    <row r="38974" spans="4:4">
      <c r="D38974" s="112"/>
    </row>
    <row r="38975" spans="4:4">
      <c r="D38975" s="112"/>
    </row>
    <row r="38976" spans="4:4">
      <c r="D38976" s="112"/>
    </row>
    <row r="38977" spans="4:4">
      <c r="D38977" s="112"/>
    </row>
    <row r="38978" spans="4:4">
      <c r="D38978" s="112"/>
    </row>
    <row r="38979" spans="4:4">
      <c r="D38979" s="112"/>
    </row>
    <row r="38980" spans="4:4">
      <c r="D38980" s="112"/>
    </row>
    <row r="38981" spans="4:4">
      <c r="D38981" s="112"/>
    </row>
    <row r="38982" spans="4:4">
      <c r="D38982" s="112"/>
    </row>
    <row r="38983" spans="4:4">
      <c r="D38983" s="112"/>
    </row>
    <row r="38984" spans="4:4">
      <c r="D38984" s="112"/>
    </row>
    <row r="38985" spans="4:4">
      <c r="D38985" s="112"/>
    </row>
    <row r="38986" spans="4:4">
      <c r="D38986" s="112"/>
    </row>
    <row r="38987" spans="4:4">
      <c r="D38987" s="112"/>
    </row>
    <row r="38988" spans="4:4">
      <c r="D38988" s="112"/>
    </row>
    <row r="38989" spans="4:4">
      <c r="D38989" s="112"/>
    </row>
    <row r="38990" spans="4:4">
      <c r="D38990" s="112"/>
    </row>
    <row r="38991" spans="4:4">
      <c r="D38991" s="112"/>
    </row>
    <row r="38992" spans="4:4">
      <c r="D38992" s="112"/>
    </row>
    <row r="38993" spans="4:4">
      <c r="D38993" s="112"/>
    </row>
    <row r="38994" spans="4:4">
      <c r="D38994" s="112"/>
    </row>
    <row r="38995" spans="4:4">
      <c r="D38995" s="112"/>
    </row>
    <row r="38996" spans="4:4">
      <c r="D38996" s="112"/>
    </row>
    <row r="38997" spans="4:4">
      <c r="D38997" s="112"/>
    </row>
    <row r="38998" spans="4:4">
      <c r="D38998" s="112"/>
    </row>
    <row r="38999" spans="4:4">
      <c r="D38999" s="112"/>
    </row>
    <row r="39000" spans="4:4">
      <c r="D39000" s="112"/>
    </row>
    <row r="39001" spans="4:4">
      <c r="D39001" s="112"/>
    </row>
    <row r="39002" spans="4:4">
      <c r="D39002" s="112"/>
    </row>
    <row r="39003" spans="4:4">
      <c r="D39003" s="112"/>
    </row>
    <row r="39004" spans="4:4">
      <c r="D39004" s="112"/>
    </row>
    <row r="39005" spans="4:4">
      <c r="D39005" s="112"/>
    </row>
    <row r="39006" spans="4:4">
      <c r="D39006" s="112"/>
    </row>
    <row r="39007" spans="4:4">
      <c r="D39007" s="112"/>
    </row>
    <row r="39008" spans="4:4">
      <c r="D39008" s="112"/>
    </row>
    <row r="39009" spans="4:4">
      <c r="D39009" s="112"/>
    </row>
    <row r="39010" spans="4:4">
      <c r="D39010" s="112"/>
    </row>
    <row r="39011" spans="4:4">
      <c r="D39011" s="112"/>
    </row>
    <row r="39012" spans="4:4">
      <c r="D39012" s="112"/>
    </row>
    <row r="39013" spans="4:4">
      <c r="D39013" s="112"/>
    </row>
    <row r="39014" spans="4:4">
      <c r="D39014" s="112"/>
    </row>
    <row r="39015" spans="4:4">
      <c r="D39015" s="112"/>
    </row>
    <row r="39016" spans="4:4">
      <c r="D39016" s="112"/>
    </row>
    <row r="39017" spans="4:4">
      <c r="D39017" s="112"/>
    </row>
    <row r="39018" spans="4:4">
      <c r="D39018" s="112"/>
    </row>
    <row r="39019" spans="4:4">
      <c r="D39019" s="112"/>
    </row>
    <row r="39020" spans="4:4">
      <c r="D39020" s="112"/>
    </row>
    <row r="39021" spans="4:4">
      <c r="D39021" s="112"/>
    </row>
    <row r="39022" spans="4:4">
      <c r="D39022" s="112"/>
    </row>
    <row r="39023" spans="4:4">
      <c r="D39023" s="112"/>
    </row>
    <row r="39024" spans="4:4">
      <c r="D39024" s="112"/>
    </row>
    <row r="39025" spans="4:4">
      <c r="D39025" s="112"/>
    </row>
    <row r="39026" spans="4:4">
      <c r="D39026" s="112"/>
    </row>
    <row r="39027" spans="4:4">
      <c r="D39027" s="112"/>
    </row>
    <row r="39028" spans="4:4">
      <c r="D39028" s="112"/>
    </row>
    <row r="39029" spans="4:4">
      <c r="D39029" s="112"/>
    </row>
    <row r="39030" spans="4:4">
      <c r="D39030" s="112"/>
    </row>
    <row r="39031" spans="4:4">
      <c r="D39031" s="112"/>
    </row>
    <row r="39032" spans="4:4">
      <c r="D39032" s="112"/>
    </row>
    <row r="39033" spans="4:4">
      <c r="D39033" s="112"/>
    </row>
    <row r="39034" spans="4:4">
      <c r="D39034" s="112"/>
    </row>
    <row r="39035" spans="4:4">
      <c r="D39035" s="112"/>
    </row>
    <row r="39036" spans="4:4">
      <c r="D39036" s="112"/>
    </row>
    <row r="39037" spans="4:4">
      <c r="D39037" s="112"/>
    </row>
    <row r="39038" spans="4:4">
      <c r="D39038" s="112"/>
    </row>
    <row r="39039" spans="4:4">
      <c r="D39039" s="112"/>
    </row>
    <row r="39040" spans="4:4">
      <c r="D39040" s="112"/>
    </row>
    <row r="39041" spans="4:4">
      <c r="D39041" s="112"/>
    </row>
    <row r="39042" spans="4:4">
      <c r="D39042" s="112"/>
    </row>
    <row r="39043" spans="4:4">
      <c r="D39043" s="112"/>
    </row>
    <row r="39044" spans="4:4">
      <c r="D39044" s="112"/>
    </row>
    <row r="39045" spans="4:4">
      <c r="D39045" s="112"/>
    </row>
    <row r="39046" spans="4:4">
      <c r="D39046" s="112"/>
    </row>
    <row r="39047" spans="4:4">
      <c r="D39047" s="112"/>
    </row>
    <row r="39048" spans="4:4">
      <c r="D39048" s="112"/>
    </row>
    <row r="39049" spans="4:4">
      <c r="D39049" s="112"/>
    </row>
    <row r="39050" spans="4:4">
      <c r="D39050" s="112"/>
    </row>
    <row r="39051" spans="4:4">
      <c r="D39051" s="112"/>
    </row>
    <row r="39052" spans="4:4">
      <c r="D39052" s="112"/>
    </row>
    <row r="39053" spans="4:4">
      <c r="D39053" s="112"/>
    </row>
    <row r="39054" spans="4:4">
      <c r="D39054" s="112"/>
    </row>
    <row r="39055" spans="4:4">
      <c r="D39055" s="112"/>
    </row>
    <row r="39056" spans="4:4">
      <c r="D39056" s="112"/>
    </row>
    <row r="39057" spans="4:4">
      <c r="D39057" s="112"/>
    </row>
    <row r="39058" spans="4:4">
      <c r="D39058" s="112"/>
    </row>
    <row r="39059" spans="4:4">
      <c r="D39059" s="112"/>
    </row>
    <row r="39060" spans="4:4">
      <c r="D39060" s="112"/>
    </row>
    <row r="39061" spans="4:4">
      <c r="D39061" s="112"/>
    </row>
    <row r="39062" spans="4:4">
      <c r="D39062" s="112"/>
    </row>
    <row r="39063" spans="4:4">
      <c r="D39063" s="112"/>
    </row>
    <row r="39064" spans="4:4">
      <c r="D39064" s="112"/>
    </row>
    <row r="39065" spans="4:4">
      <c r="D39065" s="112"/>
    </row>
    <row r="39066" spans="4:4">
      <c r="D39066" s="112"/>
    </row>
    <row r="39067" spans="4:4">
      <c r="D39067" s="112"/>
    </row>
    <row r="39068" spans="4:4">
      <c r="D39068" s="112"/>
    </row>
    <row r="39069" spans="4:4">
      <c r="D39069" s="112"/>
    </row>
    <row r="39070" spans="4:4">
      <c r="D39070" s="112"/>
    </row>
    <row r="39071" spans="4:4">
      <c r="D39071" s="112"/>
    </row>
    <row r="39072" spans="4:4">
      <c r="D39072" s="112"/>
    </row>
    <row r="39073" spans="4:4">
      <c r="D39073" s="112"/>
    </row>
    <row r="39074" spans="4:4">
      <c r="D39074" s="112"/>
    </row>
    <row r="39075" spans="4:4">
      <c r="D39075" s="112"/>
    </row>
    <row r="39076" spans="4:4">
      <c r="D39076" s="112"/>
    </row>
    <row r="39077" spans="4:4">
      <c r="D39077" s="112"/>
    </row>
    <row r="39078" spans="4:4">
      <c r="D39078" s="112"/>
    </row>
    <row r="39079" spans="4:4">
      <c r="D39079" s="112"/>
    </row>
    <row r="39080" spans="4:4">
      <c r="D39080" s="112"/>
    </row>
    <row r="39081" spans="4:4">
      <c r="D39081" s="112"/>
    </row>
    <row r="39082" spans="4:4">
      <c r="D39082" s="112"/>
    </row>
    <row r="39083" spans="4:4">
      <c r="D39083" s="112"/>
    </row>
    <row r="39084" spans="4:4">
      <c r="D39084" s="112"/>
    </row>
    <row r="39085" spans="4:4">
      <c r="D39085" s="112"/>
    </row>
    <row r="39086" spans="4:4">
      <c r="D39086" s="112"/>
    </row>
    <row r="39087" spans="4:4">
      <c r="D39087" s="112"/>
    </row>
    <row r="39088" spans="4:4">
      <c r="D39088" s="112"/>
    </row>
    <row r="39089" spans="4:4">
      <c r="D39089" s="112"/>
    </row>
    <row r="39090" spans="4:4">
      <c r="D39090" s="112"/>
    </row>
    <row r="39091" spans="4:4">
      <c r="D39091" s="112"/>
    </row>
    <row r="39092" spans="4:4">
      <c r="D39092" s="112"/>
    </row>
    <row r="39093" spans="4:4">
      <c r="D39093" s="112"/>
    </row>
    <row r="39094" spans="4:4">
      <c r="D39094" s="112"/>
    </row>
    <row r="39095" spans="4:4">
      <c r="D39095" s="112"/>
    </row>
    <row r="39096" spans="4:4">
      <c r="D39096" s="112"/>
    </row>
    <row r="39097" spans="4:4">
      <c r="D39097" s="112"/>
    </row>
    <row r="39098" spans="4:4">
      <c r="D39098" s="112"/>
    </row>
    <row r="39099" spans="4:4">
      <c r="D39099" s="112"/>
    </row>
    <row r="39100" spans="4:4">
      <c r="D39100" s="112"/>
    </row>
    <row r="39101" spans="4:4">
      <c r="D39101" s="112"/>
    </row>
    <row r="39102" spans="4:4">
      <c r="D39102" s="112"/>
    </row>
    <row r="39103" spans="4:4">
      <c r="D39103" s="112"/>
    </row>
    <row r="39104" spans="4:4">
      <c r="D39104" s="112"/>
    </row>
    <row r="39105" spans="4:4">
      <c r="D39105" s="112"/>
    </row>
    <row r="39106" spans="4:4">
      <c r="D39106" s="112"/>
    </row>
    <row r="39107" spans="4:4">
      <c r="D39107" s="112"/>
    </row>
    <row r="39108" spans="4:4">
      <c r="D39108" s="112"/>
    </row>
    <row r="39109" spans="4:4">
      <c r="D39109" s="112"/>
    </row>
    <row r="39110" spans="4:4">
      <c r="D39110" s="112"/>
    </row>
    <row r="39111" spans="4:4">
      <c r="D39111" s="112"/>
    </row>
    <row r="39112" spans="4:4">
      <c r="D39112" s="112"/>
    </row>
    <row r="39113" spans="4:4">
      <c r="D39113" s="112"/>
    </row>
    <row r="39114" spans="4:4">
      <c r="D39114" s="112"/>
    </row>
    <row r="39115" spans="4:4">
      <c r="D39115" s="112"/>
    </row>
    <row r="39116" spans="4:4">
      <c r="D39116" s="112"/>
    </row>
    <row r="39117" spans="4:4">
      <c r="D39117" s="112"/>
    </row>
    <row r="39118" spans="4:4">
      <c r="D39118" s="112"/>
    </row>
    <row r="39119" spans="4:4">
      <c r="D39119" s="112"/>
    </row>
    <row r="39120" spans="4:4">
      <c r="D39120" s="112"/>
    </row>
    <row r="39121" spans="4:4">
      <c r="D39121" s="112"/>
    </row>
    <row r="39122" spans="4:4">
      <c r="D39122" s="112"/>
    </row>
    <row r="39123" spans="4:4">
      <c r="D39123" s="112"/>
    </row>
    <row r="39124" spans="4:4">
      <c r="D39124" s="112"/>
    </row>
    <row r="39125" spans="4:4">
      <c r="D39125" s="112"/>
    </row>
    <row r="39126" spans="4:4">
      <c r="D39126" s="112"/>
    </row>
    <row r="39127" spans="4:4">
      <c r="D39127" s="112"/>
    </row>
    <row r="39128" spans="4:4">
      <c r="D39128" s="112"/>
    </row>
    <row r="39129" spans="4:4">
      <c r="D39129" s="112"/>
    </row>
    <row r="39130" spans="4:4">
      <c r="D39130" s="112"/>
    </row>
    <row r="39131" spans="4:4">
      <c r="D39131" s="112"/>
    </row>
    <row r="39132" spans="4:4">
      <c r="D39132" s="112"/>
    </row>
    <row r="39133" spans="4:4">
      <c r="D39133" s="112"/>
    </row>
    <row r="39134" spans="4:4">
      <c r="D39134" s="112"/>
    </row>
    <row r="39135" spans="4:4">
      <c r="D39135" s="112"/>
    </row>
    <row r="39136" spans="4:4">
      <c r="D39136" s="112"/>
    </row>
    <row r="39137" spans="4:4">
      <c r="D39137" s="112"/>
    </row>
    <row r="39138" spans="4:4">
      <c r="D39138" s="112"/>
    </row>
    <row r="39139" spans="4:4">
      <c r="D39139" s="112"/>
    </row>
    <row r="39140" spans="4:4">
      <c r="D39140" s="112"/>
    </row>
    <row r="39141" spans="4:4">
      <c r="D39141" s="112"/>
    </row>
    <row r="39142" spans="4:4">
      <c r="D39142" s="112"/>
    </row>
    <row r="39143" spans="4:4">
      <c r="D39143" s="112"/>
    </row>
    <row r="39144" spans="4:4">
      <c r="D39144" s="112"/>
    </row>
    <row r="39145" spans="4:4">
      <c r="D39145" s="112"/>
    </row>
    <row r="39146" spans="4:4">
      <c r="D39146" s="112"/>
    </row>
    <row r="39147" spans="4:4">
      <c r="D39147" s="112"/>
    </row>
    <row r="39148" spans="4:4">
      <c r="D39148" s="112"/>
    </row>
    <row r="39149" spans="4:4">
      <c r="D39149" s="112"/>
    </row>
    <row r="39150" spans="4:4">
      <c r="D39150" s="112"/>
    </row>
    <row r="39151" spans="4:4">
      <c r="D39151" s="112"/>
    </row>
    <row r="39152" spans="4:4">
      <c r="D39152" s="112"/>
    </row>
    <row r="39153" spans="4:4">
      <c r="D39153" s="112"/>
    </row>
    <row r="39154" spans="4:4">
      <c r="D39154" s="112"/>
    </row>
    <row r="39155" spans="4:4">
      <c r="D39155" s="112"/>
    </row>
    <row r="39156" spans="4:4">
      <c r="D39156" s="112"/>
    </row>
    <row r="39157" spans="4:4">
      <c r="D39157" s="112"/>
    </row>
    <row r="39158" spans="4:4">
      <c r="D39158" s="112"/>
    </row>
    <row r="39159" spans="4:4">
      <c r="D39159" s="112"/>
    </row>
    <row r="39160" spans="4:4">
      <c r="D39160" s="112"/>
    </row>
    <row r="39161" spans="4:4">
      <c r="D39161" s="112"/>
    </row>
    <row r="39162" spans="4:4">
      <c r="D39162" s="112"/>
    </row>
    <row r="39163" spans="4:4">
      <c r="D39163" s="112"/>
    </row>
    <row r="39164" spans="4:4">
      <c r="D39164" s="112"/>
    </row>
    <row r="39165" spans="4:4">
      <c r="D39165" s="112"/>
    </row>
    <row r="39166" spans="4:4">
      <c r="D39166" s="112"/>
    </row>
    <row r="39167" spans="4:4">
      <c r="D39167" s="112"/>
    </row>
    <row r="39168" spans="4:4">
      <c r="D39168" s="112"/>
    </row>
    <row r="39169" spans="4:4">
      <c r="D39169" s="112"/>
    </row>
    <row r="39170" spans="4:4">
      <c r="D39170" s="112"/>
    </row>
    <row r="39171" spans="4:4">
      <c r="D39171" s="112"/>
    </row>
    <row r="39172" spans="4:4">
      <c r="D39172" s="112"/>
    </row>
    <row r="39173" spans="4:4">
      <c r="D39173" s="112"/>
    </row>
    <row r="39174" spans="4:4">
      <c r="D39174" s="112"/>
    </row>
    <row r="39175" spans="4:4">
      <c r="D39175" s="112"/>
    </row>
    <row r="39176" spans="4:4">
      <c r="D39176" s="112"/>
    </row>
    <row r="39177" spans="4:4">
      <c r="D39177" s="112"/>
    </row>
    <row r="39178" spans="4:4">
      <c r="D39178" s="112"/>
    </row>
    <row r="39179" spans="4:4">
      <c r="D39179" s="112"/>
    </row>
    <row r="39180" spans="4:4">
      <c r="D39180" s="112"/>
    </row>
    <row r="39181" spans="4:4">
      <c r="D39181" s="112"/>
    </row>
    <row r="39182" spans="4:4">
      <c r="D39182" s="112"/>
    </row>
    <row r="39183" spans="4:4">
      <c r="D39183" s="112"/>
    </row>
    <row r="39184" spans="4:4">
      <c r="D39184" s="112"/>
    </row>
    <row r="39185" spans="4:4">
      <c r="D39185" s="112"/>
    </row>
    <row r="39186" spans="4:4">
      <c r="D39186" s="112"/>
    </row>
    <row r="39187" spans="4:4">
      <c r="D39187" s="112"/>
    </row>
    <row r="39188" spans="4:4">
      <c r="D39188" s="112"/>
    </row>
    <row r="39189" spans="4:4">
      <c r="D39189" s="112"/>
    </row>
    <row r="39190" spans="4:4">
      <c r="D39190" s="112"/>
    </row>
    <row r="39191" spans="4:4">
      <c r="D39191" s="112"/>
    </row>
    <row r="39192" spans="4:4">
      <c r="D39192" s="112"/>
    </row>
    <row r="39193" spans="4:4">
      <c r="D39193" s="112"/>
    </row>
    <row r="39194" spans="4:4">
      <c r="D39194" s="112"/>
    </row>
    <row r="39195" spans="4:4">
      <c r="D39195" s="112"/>
    </row>
    <row r="39196" spans="4:4">
      <c r="D39196" s="112"/>
    </row>
    <row r="39197" spans="4:4">
      <c r="D39197" s="112"/>
    </row>
    <row r="39198" spans="4:4">
      <c r="D39198" s="112"/>
    </row>
    <row r="39199" spans="4:4">
      <c r="D39199" s="112"/>
    </row>
    <row r="39200" spans="4:4">
      <c r="D39200" s="112"/>
    </row>
    <row r="39201" spans="4:4">
      <c r="D39201" s="112"/>
    </row>
    <row r="39202" spans="4:4">
      <c r="D39202" s="112"/>
    </row>
    <row r="39203" spans="4:4">
      <c r="D39203" s="112"/>
    </row>
    <row r="39204" spans="4:4">
      <c r="D39204" s="112"/>
    </row>
    <row r="39205" spans="4:4">
      <c r="D39205" s="112"/>
    </row>
    <row r="39206" spans="4:4">
      <c r="D39206" s="112"/>
    </row>
    <row r="39207" spans="4:4">
      <c r="D39207" s="112"/>
    </row>
    <row r="39208" spans="4:4">
      <c r="D39208" s="112"/>
    </row>
    <row r="39209" spans="4:4">
      <c r="D39209" s="112"/>
    </row>
    <row r="39210" spans="4:4">
      <c r="D39210" s="112"/>
    </row>
    <row r="39211" spans="4:4">
      <c r="D39211" s="112"/>
    </row>
    <row r="39212" spans="4:4">
      <c r="D39212" s="112"/>
    </row>
    <row r="39213" spans="4:4">
      <c r="D39213" s="112"/>
    </row>
    <row r="39214" spans="4:4">
      <c r="D39214" s="112"/>
    </row>
    <row r="39215" spans="4:4">
      <c r="D39215" s="112"/>
    </row>
    <row r="39216" spans="4:4">
      <c r="D39216" s="112"/>
    </row>
    <row r="39217" spans="4:4">
      <c r="D39217" s="112"/>
    </row>
    <row r="39218" spans="4:4">
      <c r="D39218" s="112"/>
    </row>
    <row r="39219" spans="4:4">
      <c r="D39219" s="112"/>
    </row>
    <row r="39220" spans="4:4">
      <c r="D39220" s="112"/>
    </row>
    <row r="39221" spans="4:4">
      <c r="D39221" s="112"/>
    </row>
    <row r="39222" spans="4:4">
      <c r="D39222" s="112"/>
    </row>
    <row r="39223" spans="4:4">
      <c r="D39223" s="112"/>
    </row>
    <row r="39224" spans="4:4">
      <c r="D39224" s="112"/>
    </row>
    <row r="39225" spans="4:4">
      <c r="D39225" s="112"/>
    </row>
    <row r="39226" spans="4:4">
      <c r="D39226" s="112"/>
    </row>
    <row r="39227" spans="4:4">
      <c r="D39227" s="112"/>
    </row>
    <row r="39228" spans="4:4">
      <c r="D39228" s="112"/>
    </row>
    <row r="39229" spans="4:4">
      <c r="D39229" s="112"/>
    </row>
    <row r="39230" spans="4:4">
      <c r="D39230" s="112"/>
    </row>
    <row r="39231" spans="4:4">
      <c r="D39231" s="112"/>
    </row>
    <row r="39232" spans="4:4">
      <c r="D39232" s="112"/>
    </row>
    <row r="39233" spans="4:4">
      <c r="D39233" s="112"/>
    </row>
    <row r="39234" spans="4:4">
      <c r="D39234" s="112"/>
    </row>
    <row r="39235" spans="4:4">
      <c r="D39235" s="112"/>
    </row>
    <row r="39236" spans="4:4">
      <c r="D39236" s="112"/>
    </row>
    <row r="39237" spans="4:4">
      <c r="D39237" s="112"/>
    </row>
    <row r="39238" spans="4:4">
      <c r="D39238" s="112"/>
    </row>
    <row r="39239" spans="4:4">
      <c r="D39239" s="112"/>
    </row>
    <row r="39240" spans="4:4">
      <c r="D39240" s="112"/>
    </row>
    <row r="39241" spans="4:4">
      <c r="D39241" s="112"/>
    </row>
    <row r="39242" spans="4:4">
      <c r="D39242" s="112"/>
    </row>
    <row r="39243" spans="4:4">
      <c r="D39243" s="112"/>
    </row>
    <row r="39244" spans="4:4">
      <c r="D39244" s="112"/>
    </row>
    <row r="39245" spans="4:4">
      <c r="D39245" s="112"/>
    </row>
    <row r="39246" spans="4:4">
      <c r="D39246" s="112"/>
    </row>
    <row r="39247" spans="4:4">
      <c r="D39247" s="112"/>
    </row>
    <row r="39248" spans="4:4">
      <c r="D39248" s="112"/>
    </row>
    <row r="39249" spans="4:4">
      <c r="D39249" s="112"/>
    </row>
    <row r="39250" spans="4:4">
      <c r="D39250" s="112"/>
    </row>
    <row r="39251" spans="4:4">
      <c r="D39251" s="112"/>
    </row>
    <row r="39252" spans="4:4">
      <c r="D39252" s="112"/>
    </row>
    <row r="39253" spans="4:4">
      <c r="D39253" s="112"/>
    </row>
    <row r="39254" spans="4:4">
      <c r="D39254" s="112"/>
    </row>
    <row r="39255" spans="4:4">
      <c r="D39255" s="112"/>
    </row>
    <row r="39256" spans="4:4">
      <c r="D39256" s="112"/>
    </row>
    <row r="39257" spans="4:4">
      <c r="D39257" s="112"/>
    </row>
    <row r="39258" spans="4:4">
      <c r="D39258" s="112"/>
    </row>
    <row r="39259" spans="4:4">
      <c r="D39259" s="112"/>
    </row>
    <row r="39260" spans="4:4">
      <c r="D39260" s="112"/>
    </row>
    <row r="39261" spans="4:4">
      <c r="D39261" s="112"/>
    </row>
    <row r="39262" spans="4:4">
      <c r="D39262" s="112"/>
    </row>
    <row r="39263" spans="4:4">
      <c r="D39263" s="112"/>
    </row>
    <row r="39264" spans="4:4">
      <c r="D39264" s="112"/>
    </row>
    <row r="39265" spans="4:4">
      <c r="D39265" s="112"/>
    </row>
    <row r="39266" spans="4:4">
      <c r="D39266" s="112"/>
    </row>
    <row r="39267" spans="4:4">
      <c r="D39267" s="112"/>
    </row>
    <row r="39268" spans="4:4">
      <c r="D39268" s="112"/>
    </row>
    <row r="39269" spans="4:4">
      <c r="D39269" s="112"/>
    </row>
    <row r="39270" spans="4:4">
      <c r="D39270" s="112"/>
    </row>
    <row r="39271" spans="4:4">
      <c r="D39271" s="112"/>
    </row>
    <row r="39272" spans="4:4">
      <c r="D39272" s="112"/>
    </row>
    <row r="39273" spans="4:4">
      <c r="D39273" s="112"/>
    </row>
    <row r="39274" spans="4:4">
      <c r="D39274" s="112"/>
    </row>
    <row r="39275" spans="4:4">
      <c r="D39275" s="112"/>
    </row>
    <row r="39276" spans="4:4">
      <c r="D39276" s="112"/>
    </row>
    <row r="39277" spans="4:4">
      <c r="D39277" s="112"/>
    </row>
    <row r="39278" spans="4:4">
      <c r="D39278" s="112"/>
    </row>
    <row r="39279" spans="4:4">
      <c r="D39279" s="112"/>
    </row>
    <row r="39280" spans="4:4">
      <c r="D39280" s="112"/>
    </row>
    <row r="39281" spans="4:4">
      <c r="D39281" s="112"/>
    </row>
    <row r="39282" spans="4:4">
      <c r="D39282" s="112"/>
    </row>
    <row r="39283" spans="4:4">
      <c r="D39283" s="112"/>
    </row>
    <row r="39284" spans="4:4">
      <c r="D39284" s="112"/>
    </row>
    <row r="39285" spans="4:4">
      <c r="D39285" s="112"/>
    </row>
    <row r="39286" spans="4:4">
      <c r="D39286" s="112"/>
    </row>
    <row r="39287" spans="4:4">
      <c r="D39287" s="112"/>
    </row>
    <row r="39288" spans="4:4">
      <c r="D39288" s="112"/>
    </row>
    <row r="39289" spans="4:4">
      <c r="D39289" s="112"/>
    </row>
    <row r="39290" spans="4:4">
      <c r="D39290" s="112"/>
    </row>
    <row r="39291" spans="4:4">
      <c r="D39291" s="112"/>
    </row>
    <row r="39292" spans="4:4">
      <c r="D39292" s="112"/>
    </row>
    <row r="39293" spans="4:4">
      <c r="D39293" s="112"/>
    </row>
    <row r="39294" spans="4:4">
      <c r="D39294" s="112"/>
    </row>
    <row r="39295" spans="4:4">
      <c r="D39295" s="112"/>
    </row>
    <row r="39296" spans="4:4">
      <c r="D39296" s="112"/>
    </row>
    <row r="39297" spans="4:4">
      <c r="D39297" s="112"/>
    </row>
    <row r="39298" spans="4:4">
      <c r="D39298" s="112"/>
    </row>
    <row r="39299" spans="4:4">
      <c r="D39299" s="112"/>
    </row>
    <row r="39300" spans="4:4">
      <c r="D39300" s="112"/>
    </row>
    <row r="39301" spans="4:4">
      <c r="D39301" s="112"/>
    </row>
    <row r="39302" spans="4:4">
      <c r="D39302" s="112"/>
    </row>
    <row r="39303" spans="4:4">
      <c r="D39303" s="112"/>
    </row>
    <row r="39304" spans="4:4">
      <c r="D39304" s="112"/>
    </row>
    <row r="39305" spans="4:4">
      <c r="D39305" s="112"/>
    </row>
    <row r="39306" spans="4:4">
      <c r="D39306" s="112"/>
    </row>
    <row r="39307" spans="4:4">
      <c r="D39307" s="112"/>
    </row>
    <row r="39308" spans="4:4">
      <c r="D39308" s="112"/>
    </row>
    <row r="39309" spans="4:4">
      <c r="D39309" s="112"/>
    </row>
    <row r="39310" spans="4:4">
      <c r="D39310" s="112"/>
    </row>
    <row r="39311" spans="4:4">
      <c r="D39311" s="112"/>
    </row>
    <row r="39312" spans="4:4">
      <c r="D39312" s="112"/>
    </row>
    <row r="39313" spans="4:4">
      <c r="D39313" s="112"/>
    </row>
    <row r="39314" spans="4:4">
      <c r="D39314" s="112"/>
    </row>
    <row r="39315" spans="4:4">
      <c r="D39315" s="112"/>
    </row>
    <row r="39316" spans="4:4">
      <c r="D39316" s="112"/>
    </row>
    <row r="39317" spans="4:4">
      <c r="D39317" s="112"/>
    </row>
    <row r="39318" spans="4:4">
      <c r="D39318" s="112"/>
    </row>
    <row r="39319" spans="4:4">
      <c r="D39319" s="112"/>
    </row>
    <row r="39320" spans="4:4">
      <c r="D39320" s="112"/>
    </row>
    <row r="39321" spans="4:4">
      <c r="D39321" s="112"/>
    </row>
    <row r="39322" spans="4:4">
      <c r="D39322" s="112"/>
    </row>
    <row r="39323" spans="4:4">
      <c r="D39323" s="112"/>
    </row>
    <row r="39324" spans="4:4">
      <c r="D39324" s="112"/>
    </row>
    <row r="39325" spans="4:4">
      <c r="D39325" s="112"/>
    </row>
    <row r="39326" spans="4:4">
      <c r="D39326" s="112"/>
    </row>
    <row r="39327" spans="4:4">
      <c r="D39327" s="112"/>
    </row>
    <row r="39328" spans="4:4">
      <c r="D39328" s="112"/>
    </row>
    <row r="39329" spans="4:4">
      <c r="D39329" s="112"/>
    </row>
    <row r="39330" spans="4:4">
      <c r="D39330" s="112"/>
    </row>
    <row r="39331" spans="4:4">
      <c r="D39331" s="112"/>
    </row>
    <row r="39332" spans="4:4">
      <c r="D39332" s="112"/>
    </row>
    <row r="39333" spans="4:4">
      <c r="D39333" s="112"/>
    </row>
    <row r="39334" spans="4:4">
      <c r="D39334" s="112"/>
    </row>
    <row r="39335" spans="4:4">
      <c r="D39335" s="112"/>
    </row>
    <row r="39336" spans="4:4">
      <c r="D39336" s="112"/>
    </row>
    <row r="39337" spans="4:4">
      <c r="D39337" s="112"/>
    </row>
    <row r="39338" spans="4:4">
      <c r="D39338" s="112"/>
    </row>
    <row r="39339" spans="4:4">
      <c r="D39339" s="112"/>
    </row>
    <row r="39340" spans="4:4">
      <c r="D39340" s="112"/>
    </row>
    <row r="39341" spans="4:4">
      <c r="D39341" s="112"/>
    </row>
    <row r="39342" spans="4:4">
      <c r="D39342" s="112"/>
    </row>
    <row r="39343" spans="4:4">
      <c r="D39343" s="112"/>
    </row>
    <row r="39344" spans="4:4">
      <c r="D39344" s="112"/>
    </row>
    <row r="39345" spans="4:4">
      <c r="D39345" s="112"/>
    </row>
    <row r="39346" spans="4:4">
      <c r="D39346" s="112"/>
    </row>
    <row r="39347" spans="4:4">
      <c r="D39347" s="112"/>
    </row>
    <row r="39348" spans="4:4">
      <c r="D39348" s="112"/>
    </row>
    <row r="39349" spans="4:4">
      <c r="D39349" s="112"/>
    </row>
    <row r="39350" spans="4:4">
      <c r="D39350" s="112"/>
    </row>
    <row r="39351" spans="4:4">
      <c r="D39351" s="112"/>
    </row>
    <row r="39352" spans="4:4">
      <c r="D39352" s="112"/>
    </row>
    <row r="39353" spans="4:4">
      <c r="D39353" s="112"/>
    </row>
    <row r="39354" spans="4:4">
      <c r="D39354" s="112"/>
    </row>
    <row r="39355" spans="4:4">
      <c r="D39355" s="112"/>
    </row>
    <row r="39356" spans="4:4">
      <c r="D39356" s="112"/>
    </row>
    <row r="39357" spans="4:4">
      <c r="D39357" s="112"/>
    </row>
    <row r="39358" spans="4:4">
      <c r="D39358" s="112"/>
    </row>
    <row r="39359" spans="4:4">
      <c r="D39359" s="112"/>
    </row>
    <row r="39360" spans="4:4">
      <c r="D39360" s="112"/>
    </row>
    <row r="39361" spans="4:4">
      <c r="D39361" s="112"/>
    </row>
    <row r="39362" spans="4:4">
      <c r="D39362" s="112"/>
    </row>
    <row r="39363" spans="4:4">
      <c r="D39363" s="112"/>
    </row>
    <row r="39364" spans="4:4">
      <c r="D39364" s="112"/>
    </row>
    <row r="39365" spans="4:4">
      <c r="D39365" s="112"/>
    </row>
    <row r="39366" spans="4:4">
      <c r="D39366" s="112"/>
    </row>
    <row r="39367" spans="4:4">
      <c r="D39367" s="112"/>
    </row>
    <row r="39368" spans="4:4">
      <c r="D39368" s="112"/>
    </row>
    <row r="39369" spans="4:4">
      <c r="D39369" s="112"/>
    </row>
    <row r="39370" spans="4:4">
      <c r="D39370" s="112"/>
    </row>
    <row r="39371" spans="4:4">
      <c r="D39371" s="112"/>
    </row>
    <row r="39372" spans="4:4">
      <c r="D39372" s="112"/>
    </row>
    <row r="39373" spans="4:4">
      <c r="D39373" s="112"/>
    </row>
    <row r="39374" spans="4:4">
      <c r="D39374" s="112"/>
    </row>
    <row r="39375" spans="4:4">
      <c r="D39375" s="112"/>
    </row>
    <row r="39376" spans="4:4">
      <c r="D39376" s="112"/>
    </row>
    <row r="39377" spans="4:4">
      <c r="D39377" s="112"/>
    </row>
    <row r="39378" spans="4:4">
      <c r="D39378" s="112"/>
    </row>
    <row r="39379" spans="4:4">
      <c r="D39379" s="112"/>
    </row>
    <row r="39380" spans="4:4">
      <c r="D39380" s="112"/>
    </row>
    <row r="39381" spans="4:4">
      <c r="D39381" s="112"/>
    </row>
    <row r="39382" spans="4:4">
      <c r="D39382" s="112"/>
    </row>
    <row r="39383" spans="4:4">
      <c r="D39383" s="112"/>
    </row>
    <row r="39384" spans="4:4">
      <c r="D39384" s="112"/>
    </row>
    <row r="39385" spans="4:4">
      <c r="D39385" s="112"/>
    </row>
    <row r="39386" spans="4:4">
      <c r="D39386" s="112"/>
    </row>
    <row r="39387" spans="4:4">
      <c r="D39387" s="112"/>
    </row>
    <row r="39388" spans="4:4">
      <c r="D39388" s="112"/>
    </row>
    <row r="39389" spans="4:4">
      <c r="D39389" s="112"/>
    </row>
    <row r="39390" spans="4:4">
      <c r="D39390" s="112"/>
    </row>
    <row r="39391" spans="4:4">
      <c r="D39391" s="112"/>
    </row>
    <row r="39392" spans="4:4">
      <c r="D39392" s="112"/>
    </row>
    <row r="39393" spans="4:4">
      <c r="D39393" s="112"/>
    </row>
    <row r="39394" spans="4:4">
      <c r="D39394" s="112"/>
    </row>
    <row r="39395" spans="4:4">
      <c r="D39395" s="112"/>
    </row>
    <row r="39396" spans="4:4">
      <c r="D39396" s="112"/>
    </row>
    <row r="39397" spans="4:4">
      <c r="D39397" s="112"/>
    </row>
    <row r="39398" spans="4:4">
      <c r="D39398" s="112"/>
    </row>
    <row r="39399" spans="4:4">
      <c r="D39399" s="112"/>
    </row>
    <row r="39400" spans="4:4">
      <c r="D39400" s="112"/>
    </row>
    <row r="39401" spans="4:4">
      <c r="D39401" s="112"/>
    </row>
    <row r="39402" spans="4:4">
      <c r="D39402" s="112"/>
    </row>
    <row r="39403" spans="4:4">
      <c r="D39403" s="112"/>
    </row>
    <row r="39404" spans="4:4">
      <c r="D39404" s="112"/>
    </row>
    <row r="39405" spans="4:4">
      <c r="D39405" s="112"/>
    </row>
    <row r="39406" spans="4:4">
      <c r="D39406" s="112"/>
    </row>
    <row r="39407" spans="4:4">
      <c r="D39407" s="112"/>
    </row>
    <row r="39408" spans="4:4">
      <c r="D39408" s="112"/>
    </row>
    <row r="39409" spans="4:4">
      <c r="D39409" s="112"/>
    </row>
    <row r="39410" spans="4:4">
      <c r="D39410" s="112"/>
    </row>
    <row r="39411" spans="4:4">
      <c r="D39411" s="112"/>
    </row>
    <row r="39412" spans="4:4">
      <c r="D39412" s="112"/>
    </row>
    <row r="39413" spans="4:4">
      <c r="D39413" s="112"/>
    </row>
    <row r="39414" spans="4:4">
      <c r="D39414" s="112"/>
    </row>
    <row r="39415" spans="4:4">
      <c r="D39415" s="112"/>
    </row>
    <row r="39416" spans="4:4">
      <c r="D39416" s="112"/>
    </row>
    <row r="39417" spans="4:4">
      <c r="D39417" s="112"/>
    </row>
    <row r="39418" spans="4:4">
      <c r="D39418" s="112"/>
    </row>
    <row r="39419" spans="4:4">
      <c r="D39419" s="112"/>
    </row>
    <row r="39420" spans="4:4">
      <c r="D39420" s="112"/>
    </row>
    <row r="39421" spans="4:4">
      <c r="D39421" s="112"/>
    </row>
    <row r="39422" spans="4:4">
      <c r="D39422" s="112"/>
    </row>
    <row r="39423" spans="4:4">
      <c r="D39423" s="112"/>
    </row>
    <row r="39424" spans="4:4">
      <c r="D39424" s="112"/>
    </row>
    <row r="39425" spans="4:4">
      <c r="D39425" s="112"/>
    </row>
    <row r="39426" spans="4:4">
      <c r="D39426" s="112"/>
    </row>
    <row r="39427" spans="4:4">
      <c r="D39427" s="112"/>
    </row>
    <row r="39428" spans="4:4">
      <c r="D39428" s="112"/>
    </row>
    <row r="39429" spans="4:4">
      <c r="D39429" s="112"/>
    </row>
    <row r="39430" spans="4:4">
      <c r="D39430" s="112"/>
    </row>
    <row r="39431" spans="4:4">
      <c r="D39431" s="112"/>
    </row>
    <row r="39432" spans="4:4">
      <c r="D39432" s="112"/>
    </row>
    <row r="39433" spans="4:4">
      <c r="D39433" s="112"/>
    </row>
    <row r="39434" spans="4:4">
      <c r="D39434" s="112"/>
    </row>
    <row r="39435" spans="4:4">
      <c r="D39435" s="112"/>
    </row>
    <row r="39436" spans="4:4">
      <c r="D39436" s="112"/>
    </row>
    <row r="39437" spans="4:4">
      <c r="D39437" s="112"/>
    </row>
    <row r="39438" spans="4:4">
      <c r="D39438" s="112"/>
    </row>
    <row r="39439" spans="4:4">
      <c r="D39439" s="112"/>
    </row>
    <row r="39440" spans="4:4">
      <c r="D39440" s="112"/>
    </row>
    <row r="39441" spans="4:4">
      <c r="D39441" s="112"/>
    </row>
    <row r="39442" spans="4:4">
      <c r="D39442" s="112"/>
    </row>
    <row r="39443" spans="4:4">
      <c r="D39443" s="112"/>
    </row>
    <row r="39444" spans="4:4">
      <c r="D39444" s="112"/>
    </row>
    <row r="39445" spans="4:4">
      <c r="D39445" s="112"/>
    </row>
    <row r="39446" spans="4:4">
      <c r="D39446" s="112"/>
    </row>
    <row r="39447" spans="4:4">
      <c r="D39447" s="112"/>
    </row>
    <row r="39448" spans="4:4">
      <c r="D39448" s="112"/>
    </row>
    <row r="39449" spans="4:4">
      <c r="D39449" s="112"/>
    </row>
    <row r="39450" spans="4:4">
      <c r="D39450" s="112"/>
    </row>
    <row r="39451" spans="4:4">
      <c r="D39451" s="112"/>
    </row>
    <row r="39452" spans="4:4">
      <c r="D39452" s="112"/>
    </row>
    <row r="39453" spans="4:4">
      <c r="D39453" s="112"/>
    </row>
    <row r="39454" spans="4:4">
      <c r="D39454" s="112"/>
    </row>
    <row r="39455" spans="4:4">
      <c r="D39455" s="112"/>
    </row>
    <row r="39456" spans="4:4">
      <c r="D39456" s="112"/>
    </row>
    <row r="39457" spans="4:4">
      <c r="D39457" s="112"/>
    </row>
    <row r="39458" spans="4:4">
      <c r="D39458" s="112"/>
    </row>
    <row r="39459" spans="4:4">
      <c r="D39459" s="112"/>
    </row>
    <row r="39460" spans="4:4">
      <c r="D39460" s="112"/>
    </row>
    <row r="39461" spans="4:4">
      <c r="D39461" s="112"/>
    </row>
    <row r="39462" spans="4:4">
      <c r="D39462" s="112"/>
    </row>
    <row r="39463" spans="4:4">
      <c r="D39463" s="112"/>
    </row>
    <row r="39464" spans="4:4">
      <c r="D39464" s="112"/>
    </row>
    <row r="39465" spans="4:4">
      <c r="D39465" s="112"/>
    </row>
    <row r="39466" spans="4:4">
      <c r="D39466" s="112"/>
    </row>
    <row r="39467" spans="4:4">
      <c r="D39467" s="112"/>
    </row>
    <row r="39468" spans="4:4">
      <c r="D39468" s="112"/>
    </row>
    <row r="39469" spans="4:4">
      <c r="D39469" s="112"/>
    </row>
    <row r="39470" spans="4:4">
      <c r="D39470" s="112"/>
    </row>
    <row r="39471" spans="4:4">
      <c r="D39471" s="112"/>
    </row>
    <row r="39472" spans="4:4">
      <c r="D39472" s="112"/>
    </row>
    <row r="39473" spans="4:4">
      <c r="D39473" s="112"/>
    </row>
    <row r="39474" spans="4:4">
      <c r="D39474" s="112"/>
    </row>
    <row r="39475" spans="4:4">
      <c r="D39475" s="112"/>
    </row>
    <row r="39476" spans="4:4">
      <c r="D39476" s="112"/>
    </row>
    <row r="39477" spans="4:4">
      <c r="D39477" s="112"/>
    </row>
    <row r="39478" spans="4:4">
      <c r="D39478" s="112"/>
    </row>
    <row r="39479" spans="4:4">
      <c r="D39479" s="112"/>
    </row>
    <row r="39480" spans="4:4">
      <c r="D39480" s="112"/>
    </row>
    <row r="39481" spans="4:4">
      <c r="D39481" s="112"/>
    </row>
    <row r="39482" spans="4:4">
      <c r="D39482" s="112"/>
    </row>
    <row r="39483" spans="4:4">
      <c r="D39483" s="112"/>
    </row>
    <row r="39484" spans="4:4">
      <c r="D39484" s="112"/>
    </row>
    <row r="39485" spans="4:4">
      <c r="D39485" s="112"/>
    </row>
    <row r="39486" spans="4:4">
      <c r="D39486" s="112"/>
    </row>
    <row r="39487" spans="4:4">
      <c r="D39487" s="112"/>
    </row>
    <row r="39488" spans="4:4">
      <c r="D39488" s="112"/>
    </row>
    <row r="39489" spans="4:4">
      <c r="D39489" s="112"/>
    </row>
    <row r="39490" spans="4:4">
      <c r="D39490" s="112"/>
    </row>
    <row r="39491" spans="4:4">
      <c r="D39491" s="112"/>
    </row>
    <row r="39492" spans="4:4">
      <c r="D39492" s="112"/>
    </row>
    <row r="39493" spans="4:4">
      <c r="D39493" s="112"/>
    </row>
    <row r="39494" spans="4:4">
      <c r="D39494" s="112"/>
    </row>
    <row r="39495" spans="4:4">
      <c r="D39495" s="112"/>
    </row>
    <row r="39496" spans="4:4">
      <c r="D39496" s="112"/>
    </row>
    <row r="39497" spans="4:4">
      <c r="D39497" s="112"/>
    </row>
    <row r="39498" spans="4:4">
      <c r="D39498" s="112"/>
    </row>
    <row r="39499" spans="4:4">
      <c r="D39499" s="112"/>
    </row>
    <row r="39500" spans="4:4">
      <c r="D39500" s="112"/>
    </row>
    <row r="39501" spans="4:4">
      <c r="D39501" s="112"/>
    </row>
    <row r="39502" spans="4:4">
      <c r="D39502" s="112"/>
    </row>
    <row r="39503" spans="4:4">
      <c r="D39503" s="112"/>
    </row>
    <row r="39504" spans="4:4">
      <c r="D39504" s="112"/>
    </row>
    <row r="39505" spans="4:4">
      <c r="D39505" s="112"/>
    </row>
    <row r="39506" spans="4:4">
      <c r="D39506" s="112"/>
    </row>
    <row r="39507" spans="4:4">
      <c r="D39507" s="112"/>
    </row>
    <row r="39508" spans="4:4">
      <c r="D39508" s="112"/>
    </row>
    <row r="39509" spans="4:4">
      <c r="D39509" s="112"/>
    </row>
    <row r="39510" spans="4:4">
      <c r="D39510" s="112"/>
    </row>
    <row r="39511" spans="4:4">
      <c r="D39511" s="112"/>
    </row>
    <row r="39512" spans="4:4">
      <c r="D39512" s="112"/>
    </row>
    <row r="39513" spans="4:4">
      <c r="D39513" s="112"/>
    </row>
    <row r="39514" spans="4:4">
      <c r="D39514" s="112"/>
    </row>
    <row r="39515" spans="4:4">
      <c r="D39515" s="112"/>
    </row>
    <row r="39516" spans="4:4">
      <c r="D39516" s="112"/>
    </row>
    <row r="39517" spans="4:4">
      <c r="D39517" s="112"/>
    </row>
    <row r="39518" spans="4:4">
      <c r="D39518" s="112"/>
    </row>
    <row r="39519" spans="4:4">
      <c r="D39519" s="112"/>
    </row>
    <row r="39520" spans="4:4">
      <c r="D39520" s="112"/>
    </row>
    <row r="39521" spans="4:4">
      <c r="D39521" s="112"/>
    </row>
    <row r="39522" spans="4:4">
      <c r="D39522" s="112"/>
    </row>
    <row r="39523" spans="4:4">
      <c r="D39523" s="112"/>
    </row>
    <row r="39524" spans="4:4">
      <c r="D39524" s="112"/>
    </row>
    <row r="39525" spans="4:4">
      <c r="D39525" s="112"/>
    </row>
    <row r="39526" spans="4:4">
      <c r="D39526" s="112"/>
    </row>
    <row r="39527" spans="4:4">
      <c r="D39527" s="112"/>
    </row>
    <row r="39528" spans="4:4">
      <c r="D39528" s="112"/>
    </row>
    <row r="39529" spans="4:4">
      <c r="D39529" s="112"/>
    </row>
    <row r="39530" spans="4:4">
      <c r="D39530" s="112"/>
    </row>
    <row r="39531" spans="4:4">
      <c r="D39531" s="112"/>
    </row>
    <row r="39532" spans="4:4">
      <c r="D39532" s="112"/>
    </row>
    <row r="39533" spans="4:4">
      <c r="D39533" s="112"/>
    </row>
    <row r="39534" spans="4:4">
      <c r="D39534" s="112"/>
    </row>
    <row r="39535" spans="4:4">
      <c r="D39535" s="112"/>
    </row>
    <row r="39536" spans="4:4">
      <c r="D39536" s="112"/>
    </row>
    <row r="39537" spans="4:4">
      <c r="D39537" s="112"/>
    </row>
    <row r="39538" spans="4:4">
      <c r="D39538" s="112"/>
    </row>
    <row r="39539" spans="4:4">
      <c r="D39539" s="112"/>
    </row>
    <row r="39540" spans="4:4">
      <c r="D39540" s="112"/>
    </row>
    <row r="39541" spans="4:4">
      <c r="D39541" s="112"/>
    </row>
    <row r="39542" spans="4:4">
      <c r="D39542" s="112"/>
    </row>
    <row r="39543" spans="4:4">
      <c r="D39543" s="112"/>
    </row>
    <row r="39544" spans="4:4">
      <c r="D39544" s="112"/>
    </row>
    <row r="39545" spans="4:4">
      <c r="D39545" s="112"/>
    </row>
    <row r="39546" spans="4:4">
      <c r="D39546" s="112"/>
    </row>
    <row r="39547" spans="4:4">
      <c r="D39547" s="112"/>
    </row>
    <row r="39548" spans="4:4">
      <c r="D39548" s="112"/>
    </row>
    <row r="39549" spans="4:4">
      <c r="D39549" s="112"/>
    </row>
    <row r="39550" spans="4:4">
      <c r="D39550" s="112"/>
    </row>
    <row r="39551" spans="4:4">
      <c r="D39551" s="112"/>
    </row>
    <row r="39552" spans="4:4">
      <c r="D39552" s="112"/>
    </row>
    <row r="39553" spans="4:4">
      <c r="D39553" s="112"/>
    </row>
    <row r="39554" spans="4:4">
      <c r="D39554" s="112"/>
    </row>
    <row r="39555" spans="4:4">
      <c r="D39555" s="112"/>
    </row>
    <row r="39556" spans="4:4">
      <c r="D39556" s="112"/>
    </row>
    <row r="39557" spans="4:4">
      <c r="D39557" s="112"/>
    </row>
    <row r="39558" spans="4:4">
      <c r="D39558" s="112"/>
    </row>
    <row r="39559" spans="4:4">
      <c r="D39559" s="112"/>
    </row>
    <row r="39560" spans="4:4">
      <c r="D39560" s="112"/>
    </row>
    <row r="39561" spans="4:4">
      <c r="D39561" s="112"/>
    </row>
    <row r="39562" spans="4:4">
      <c r="D39562" s="112"/>
    </row>
    <row r="39563" spans="4:4">
      <c r="D39563" s="112"/>
    </row>
    <row r="39564" spans="4:4">
      <c r="D39564" s="112"/>
    </row>
    <row r="39565" spans="4:4">
      <c r="D39565" s="112"/>
    </row>
    <row r="39566" spans="4:4">
      <c r="D39566" s="112"/>
    </row>
    <row r="39567" spans="4:4">
      <c r="D39567" s="112"/>
    </row>
    <row r="39568" spans="4:4">
      <c r="D39568" s="112"/>
    </row>
    <row r="39569" spans="4:4">
      <c r="D39569" s="112"/>
    </row>
    <row r="39570" spans="4:4">
      <c r="D39570" s="112"/>
    </row>
    <row r="39571" spans="4:4">
      <c r="D39571" s="112"/>
    </row>
    <row r="39572" spans="4:4">
      <c r="D39572" s="112"/>
    </row>
    <row r="39573" spans="4:4">
      <c r="D39573" s="112"/>
    </row>
    <row r="39574" spans="4:4">
      <c r="D39574" s="112"/>
    </row>
    <row r="39575" spans="4:4">
      <c r="D39575" s="112"/>
    </row>
    <row r="39576" spans="4:4">
      <c r="D39576" s="112"/>
    </row>
    <row r="39577" spans="4:4">
      <c r="D39577" s="112"/>
    </row>
    <row r="39578" spans="4:4">
      <c r="D39578" s="112"/>
    </row>
    <row r="39579" spans="4:4">
      <c r="D39579" s="112"/>
    </row>
    <row r="39580" spans="4:4">
      <c r="D39580" s="112"/>
    </row>
    <row r="39581" spans="4:4">
      <c r="D39581" s="112"/>
    </row>
    <row r="39582" spans="4:4">
      <c r="D39582" s="112"/>
    </row>
    <row r="39583" spans="4:4">
      <c r="D39583" s="112"/>
    </row>
    <row r="39584" spans="4:4">
      <c r="D39584" s="112"/>
    </row>
    <row r="39585" spans="4:4">
      <c r="D39585" s="112"/>
    </row>
    <row r="39586" spans="4:4">
      <c r="D39586" s="112"/>
    </row>
    <row r="39587" spans="4:4">
      <c r="D39587" s="112"/>
    </row>
    <row r="39588" spans="4:4">
      <c r="D39588" s="112"/>
    </row>
    <row r="39589" spans="4:4">
      <c r="D39589" s="112"/>
    </row>
    <row r="39590" spans="4:4">
      <c r="D39590" s="112"/>
    </row>
    <row r="39591" spans="4:4">
      <c r="D39591" s="112"/>
    </row>
    <row r="39592" spans="4:4">
      <c r="D39592" s="112"/>
    </row>
    <row r="39593" spans="4:4">
      <c r="D39593" s="112"/>
    </row>
    <row r="39594" spans="4:4">
      <c r="D39594" s="112"/>
    </row>
    <row r="39595" spans="4:4">
      <c r="D39595" s="112"/>
    </row>
    <row r="39596" spans="4:4">
      <c r="D39596" s="112"/>
    </row>
    <row r="39597" spans="4:4">
      <c r="D39597" s="112"/>
    </row>
    <row r="39598" spans="4:4">
      <c r="D39598" s="112"/>
    </row>
    <row r="39599" spans="4:4">
      <c r="D39599" s="112"/>
    </row>
    <row r="39600" spans="4:4">
      <c r="D39600" s="112"/>
    </row>
    <row r="39601" spans="4:4">
      <c r="D39601" s="112"/>
    </row>
    <row r="39602" spans="4:4">
      <c r="D39602" s="112"/>
    </row>
    <row r="39603" spans="4:4">
      <c r="D39603" s="112"/>
    </row>
    <row r="39604" spans="4:4">
      <c r="D39604" s="112"/>
    </row>
    <row r="39605" spans="4:4">
      <c r="D39605" s="112"/>
    </row>
    <row r="39606" spans="4:4">
      <c r="D39606" s="112"/>
    </row>
    <row r="39607" spans="4:4">
      <c r="D39607" s="112"/>
    </row>
    <row r="39608" spans="4:4">
      <c r="D39608" s="112"/>
    </row>
    <row r="39609" spans="4:4">
      <c r="D39609" s="112"/>
    </row>
    <row r="39610" spans="4:4">
      <c r="D39610" s="112"/>
    </row>
    <row r="39611" spans="4:4">
      <c r="D39611" s="112"/>
    </row>
    <row r="39612" spans="4:4">
      <c r="D39612" s="112"/>
    </row>
    <row r="39613" spans="4:4">
      <c r="D39613" s="112"/>
    </row>
    <row r="39614" spans="4:4">
      <c r="D39614" s="112"/>
    </row>
    <row r="39615" spans="4:4">
      <c r="D39615" s="112"/>
    </row>
    <row r="39616" spans="4:4">
      <c r="D39616" s="112"/>
    </row>
    <row r="39617" spans="4:4">
      <c r="D39617" s="112"/>
    </row>
    <row r="39618" spans="4:4">
      <c r="D39618" s="112"/>
    </row>
    <row r="39619" spans="4:4">
      <c r="D39619" s="112"/>
    </row>
    <row r="39620" spans="4:4">
      <c r="D39620" s="112"/>
    </row>
    <row r="39621" spans="4:4">
      <c r="D39621" s="112"/>
    </row>
    <row r="39622" spans="4:4">
      <c r="D39622" s="112"/>
    </row>
    <row r="39623" spans="4:4">
      <c r="D39623" s="112"/>
    </row>
    <row r="39624" spans="4:4">
      <c r="D39624" s="112"/>
    </row>
    <row r="39625" spans="4:4">
      <c r="D39625" s="112"/>
    </row>
    <row r="39626" spans="4:4">
      <c r="D39626" s="112"/>
    </row>
    <row r="39627" spans="4:4">
      <c r="D39627" s="112"/>
    </row>
    <row r="39628" spans="4:4">
      <c r="D39628" s="112"/>
    </row>
    <row r="39629" spans="4:4">
      <c r="D39629" s="112"/>
    </row>
    <row r="39630" spans="4:4">
      <c r="D39630" s="112"/>
    </row>
    <row r="39631" spans="4:4">
      <c r="D39631" s="112"/>
    </row>
    <row r="39632" spans="4:4">
      <c r="D39632" s="112"/>
    </row>
    <row r="39633" spans="4:4">
      <c r="D39633" s="112"/>
    </row>
    <row r="39634" spans="4:4">
      <c r="D39634" s="112"/>
    </row>
    <row r="39635" spans="4:4">
      <c r="D39635" s="112"/>
    </row>
    <row r="39636" spans="4:4">
      <c r="D39636" s="112"/>
    </row>
    <row r="39637" spans="4:4">
      <c r="D39637" s="112"/>
    </row>
    <row r="39638" spans="4:4">
      <c r="D39638" s="112"/>
    </row>
    <row r="39639" spans="4:4">
      <c r="D39639" s="112"/>
    </row>
    <row r="39640" spans="4:4">
      <c r="D39640" s="112"/>
    </row>
    <row r="39641" spans="4:4">
      <c r="D39641" s="112"/>
    </row>
    <row r="39642" spans="4:4">
      <c r="D39642" s="112"/>
    </row>
    <row r="39643" spans="4:4">
      <c r="D39643" s="112"/>
    </row>
    <row r="39644" spans="4:4">
      <c r="D39644" s="112"/>
    </row>
    <row r="39645" spans="4:4">
      <c r="D39645" s="112"/>
    </row>
    <row r="39646" spans="4:4">
      <c r="D39646" s="112"/>
    </row>
    <row r="39647" spans="4:4">
      <c r="D39647" s="112"/>
    </row>
    <row r="39648" spans="4:4">
      <c r="D39648" s="112"/>
    </row>
    <row r="39649" spans="4:4">
      <c r="D39649" s="112"/>
    </row>
    <row r="39650" spans="4:4">
      <c r="D39650" s="112"/>
    </row>
    <row r="39651" spans="4:4">
      <c r="D39651" s="112"/>
    </row>
    <row r="39652" spans="4:4">
      <c r="D39652" s="112"/>
    </row>
    <row r="39653" spans="4:4">
      <c r="D39653" s="112"/>
    </row>
    <row r="39654" spans="4:4">
      <c r="D39654" s="112"/>
    </row>
    <row r="39655" spans="4:4">
      <c r="D39655" s="112"/>
    </row>
    <row r="39656" spans="4:4">
      <c r="D39656" s="112"/>
    </row>
    <row r="39657" spans="4:4">
      <c r="D39657" s="112"/>
    </row>
    <row r="39658" spans="4:4">
      <c r="D39658" s="112"/>
    </row>
    <row r="39659" spans="4:4">
      <c r="D39659" s="112"/>
    </row>
    <row r="39660" spans="4:4">
      <c r="D39660" s="112"/>
    </row>
    <row r="39661" spans="4:4">
      <c r="D39661" s="112"/>
    </row>
    <row r="39662" spans="4:4">
      <c r="D39662" s="112"/>
    </row>
    <row r="39663" spans="4:4">
      <c r="D39663" s="112"/>
    </row>
    <row r="39664" spans="4:4">
      <c r="D39664" s="112"/>
    </row>
    <row r="39665" spans="4:4">
      <c r="D39665" s="112"/>
    </row>
    <row r="39666" spans="4:4">
      <c r="D39666" s="112"/>
    </row>
    <row r="39667" spans="4:4">
      <c r="D39667" s="112"/>
    </row>
    <row r="39668" spans="4:4">
      <c r="D39668" s="112"/>
    </row>
    <row r="39669" spans="4:4">
      <c r="D39669" s="112"/>
    </row>
    <row r="39670" spans="4:4">
      <c r="D39670" s="112"/>
    </row>
    <row r="39671" spans="4:4">
      <c r="D39671" s="112"/>
    </row>
    <row r="39672" spans="4:4">
      <c r="D39672" s="112"/>
    </row>
    <row r="39673" spans="4:4">
      <c r="D39673" s="112"/>
    </row>
    <row r="39674" spans="4:4">
      <c r="D39674" s="112"/>
    </row>
    <row r="39675" spans="4:4">
      <c r="D39675" s="112"/>
    </row>
    <row r="39676" spans="4:4">
      <c r="D39676" s="112"/>
    </row>
    <row r="39677" spans="4:4">
      <c r="D39677" s="112"/>
    </row>
    <row r="39678" spans="4:4">
      <c r="D39678" s="112"/>
    </row>
    <row r="39679" spans="4:4">
      <c r="D39679" s="112"/>
    </row>
    <row r="39680" spans="4:4">
      <c r="D39680" s="112"/>
    </row>
    <row r="39681" spans="4:4">
      <c r="D39681" s="112"/>
    </row>
    <row r="39682" spans="4:4">
      <c r="D39682" s="112"/>
    </row>
    <row r="39683" spans="4:4">
      <c r="D39683" s="112"/>
    </row>
    <row r="39684" spans="4:4">
      <c r="D39684" s="112"/>
    </row>
    <row r="39685" spans="4:4">
      <c r="D39685" s="112"/>
    </row>
    <row r="39686" spans="4:4">
      <c r="D39686" s="112"/>
    </row>
    <row r="39687" spans="4:4">
      <c r="D39687" s="112"/>
    </row>
    <row r="39688" spans="4:4">
      <c r="D39688" s="112"/>
    </row>
    <row r="39689" spans="4:4">
      <c r="D39689" s="112"/>
    </row>
    <row r="39690" spans="4:4">
      <c r="D39690" s="112"/>
    </row>
    <row r="39691" spans="4:4">
      <c r="D39691" s="112"/>
    </row>
    <row r="39692" spans="4:4">
      <c r="D39692" s="112"/>
    </row>
    <row r="39693" spans="4:4">
      <c r="D39693" s="112"/>
    </row>
    <row r="39694" spans="4:4">
      <c r="D39694" s="112"/>
    </row>
    <row r="39695" spans="4:4">
      <c r="D39695" s="112"/>
    </row>
    <row r="39696" spans="4:4">
      <c r="D39696" s="112"/>
    </row>
    <row r="39697" spans="4:4">
      <c r="D39697" s="112"/>
    </row>
    <row r="39698" spans="4:4">
      <c r="D39698" s="112"/>
    </row>
    <row r="39699" spans="4:4">
      <c r="D39699" s="112"/>
    </row>
    <row r="39700" spans="4:4">
      <c r="D39700" s="112"/>
    </row>
    <row r="39701" spans="4:4">
      <c r="D39701" s="112"/>
    </row>
    <row r="39702" spans="4:4">
      <c r="D39702" s="112"/>
    </row>
    <row r="39703" spans="4:4">
      <c r="D39703" s="112"/>
    </row>
    <row r="39704" spans="4:4">
      <c r="D39704" s="112"/>
    </row>
    <row r="39705" spans="4:4">
      <c r="D39705" s="112"/>
    </row>
    <row r="39706" spans="4:4">
      <c r="D39706" s="112"/>
    </row>
    <row r="39707" spans="4:4">
      <c r="D39707" s="112"/>
    </row>
    <row r="39708" spans="4:4">
      <c r="D39708" s="112"/>
    </row>
    <row r="39709" spans="4:4">
      <c r="D39709" s="112"/>
    </row>
    <row r="39710" spans="4:4">
      <c r="D39710" s="112"/>
    </row>
    <row r="39711" spans="4:4">
      <c r="D39711" s="112"/>
    </row>
    <row r="39712" spans="4:4">
      <c r="D39712" s="112"/>
    </row>
    <row r="39713" spans="4:4">
      <c r="D39713" s="112"/>
    </row>
    <row r="39714" spans="4:4">
      <c r="D39714" s="112"/>
    </row>
    <row r="39715" spans="4:4">
      <c r="D39715" s="112"/>
    </row>
    <row r="39716" spans="4:4">
      <c r="D39716" s="112"/>
    </row>
    <row r="39717" spans="4:4">
      <c r="D39717" s="112"/>
    </row>
    <row r="39718" spans="4:4">
      <c r="D39718" s="112"/>
    </row>
    <row r="39719" spans="4:4">
      <c r="D39719" s="112"/>
    </row>
    <row r="39720" spans="4:4">
      <c r="D39720" s="112"/>
    </row>
    <row r="39721" spans="4:4">
      <c r="D39721" s="112"/>
    </row>
    <row r="39722" spans="4:4">
      <c r="D39722" s="112"/>
    </row>
    <row r="39723" spans="4:4">
      <c r="D39723" s="112"/>
    </row>
    <row r="39724" spans="4:4">
      <c r="D39724" s="112"/>
    </row>
    <row r="39725" spans="4:4">
      <c r="D39725" s="112"/>
    </row>
    <row r="39726" spans="4:4">
      <c r="D39726" s="112"/>
    </row>
    <row r="39727" spans="4:4">
      <c r="D39727" s="112"/>
    </row>
    <row r="39728" spans="4:4">
      <c r="D39728" s="112"/>
    </row>
    <row r="39729" spans="4:4">
      <c r="D39729" s="112"/>
    </row>
    <row r="39730" spans="4:4">
      <c r="D39730" s="112"/>
    </row>
    <row r="39731" spans="4:4">
      <c r="D39731" s="112"/>
    </row>
    <row r="39732" spans="4:4">
      <c r="D39732" s="112"/>
    </row>
    <row r="39733" spans="4:4">
      <c r="D39733" s="112"/>
    </row>
    <row r="39734" spans="4:4">
      <c r="D39734" s="112"/>
    </row>
    <row r="39735" spans="4:4">
      <c r="D39735" s="112"/>
    </row>
    <row r="39736" spans="4:4">
      <c r="D39736" s="112"/>
    </row>
    <row r="39737" spans="4:4">
      <c r="D39737" s="112"/>
    </row>
    <row r="39738" spans="4:4">
      <c r="D39738" s="112"/>
    </row>
    <row r="39739" spans="4:4">
      <c r="D39739" s="112"/>
    </row>
    <row r="39740" spans="4:4">
      <c r="D39740" s="112"/>
    </row>
    <row r="39741" spans="4:4">
      <c r="D39741" s="112"/>
    </row>
    <row r="39742" spans="4:4">
      <c r="D39742" s="112"/>
    </row>
    <row r="39743" spans="4:4">
      <c r="D39743" s="112"/>
    </row>
    <row r="39744" spans="4:4">
      <c r="D39744" s="112"/>
    </row>
    <row r="39745" spans="4:4">
      <c r="D39745" s="112"/>
    </row>
    <row r="39746" spans="4:4">
      <c r="D39746" s="112"/>
    </row>
    <row r="39747" spans="4:4">
      <c r="D39747" s="112"/>
    </row>
    <row r="39748" spans="4:4">
      <c r="D39748" s="112"/>
    </row>
    <row r="39749" spans="4:4">
      <c r="D39749" s="112"/>
    </row>
    <row r="39750" spans="4:4">
      <c r="D39750" s="112"/>
    </row>
    <row r="39751" spans="4:4">
      <c r="D39751" s="112"/>
    </row>
    <row r="39752" spans="4:4">
      <c r="D39752" s="112"/>
    </row>
    <row r="39753" spans="4:4">
      <c r="D39753" s="112"/>
    </row>
    <row r="39754" spans="4:4">
      <c r="D39754" s="112"/>
    </row>
    <row r="39755" spans="4:4">
      <c r="D39755" s="112"/>
    </row>
    <row r="39756" spans="4:4">
      <c r="D39756" s="112"/>
    </row>
    <row r="39757" spans="4:4">
      <c r="D39757" s="112"/>
    </row>
    <row r="39758" spans="4:4">
      <c r="D39758" s="112"/>
    </row>
    <row r="39759" spans="4:4">
      <c r="D39759" s="112"/>
    </row>
    <row r="39760" spans="4:4">
      <c r="D39760" s="112"/>
    </row>
    <row r="39761" spans="4:4">
      <c r="D39761" s="112"/>
    </row>
    <row r="39762" spans="4:4">
      <c r="D39762" s="112"/>
    </row>
    <row r="39763" spans="4:4">
      <c r="D39763" s="112"/>
    </row>
    <row r="39764" spans="4:4">
      <c r="D39764" s="112"/>
    </row>
    <row r="39765" spans="4:4">
      <c r="D39765" s="112"/>
    </row>
    <row r="39766" spans="4:4">
      <c r="D39766" s="112"/>
    </row>
    <row r="39767" spans="4:4">
      <c r="D39767" s="112"/>
    </row>
    <row r="39768" spans="4:4">
      <c r="D39768" s="112"/>
    </row>
    <row r="39769" spans="4:4">
      <c r="D39769" s="112"/>
    </row>
    <row r="39770" spans="4:4">
      <c r="D39770" s="112"/>
    </row>
    <row r="39771" spans="4:4">
      <c r="D39771" s="112"/>
    </row>
    <row r="39772" spans="4:4">
      <c r="D39772" s="112"/>
    </row>
    <row r="39773" spans="4:4">
      <c r="D39773" s="112"/>
    </row>
    <row r="39774" spans="4:4">
      <c r="D39774" s="112"/>
    </row>
    <row r="39775" spans="4:4">
      <c r="D39775" s="112"/>
    </row>
    <row r="39776" spans="4:4">
      <c r="D39776" s="112"/>
    </row>
    <row r="39777" spans="4:4">
      <c r="D39777" s="112"/>
    </row>
    <row r="39778" spans="4:4">
      <c r="D39778" s="112"/>
    </row>
    <row r="39779" spans="4:4">
      <c r="D39779" s="112"/>
    </row>
    <row r="39780" spans="4:4">
      <c r="D39780" s="112"/>
    </row>
    <row r="39781" spans="4:4">
      <c r="D39781" s="112"/>
    </row>
    <row r="39782" spans="4:4">
      <c r="D39782" s="112"/>
    </row>
    <row r="39783" spans="4:4">
      <c r="D39783" s="112"/>
    </row>
    <row r="39784" spans="4:4">
      <c r="D39784" s="112"/>
    </row>
    <row r="39785" spans="4:4">
      <c r="D39785" s="112"/>
    </row>
    <row r="39786" spans="4:4">
      <c r="D39786" s="112"/>
    </row>
    <row r="39787" spans="4:4">
      <c r="D39787" s="112"/>
    </row>
    <row r="39788" spans="4:4">
      <c r="D39788" s="112"/>
    </row>
    <row r="39789" spans="4:4">
      <c r="D39789" s="112"/>
    </row>
    <row r="39790" spans="4:4">
      <c r="D39790" s="112"/>
    </row>
    <row r="39791" spans="4:4">
      <c r="D39791" s="112"/>
    </row>
    <row r="39792" spans="4:4">
      <c r="D39792" s="112"/>
    </row>
    <row r="39793" spans="4:4">
      <c r="D39793" s="112"/>
    </row>
    <row r="39794" spans="4:4">
      <c r="D39794" s="112"/>
    </row>
    <row r="39795" spans="4:4">
      <c r="D39795" s="112"/>
    </row>
    <row r="39796" spans="4:4">
      <c r="D39796" s="112"/>
    </row>
    <row r="39797" spans="4:4">
      <c r="D39797" s="112"/>
    </row>
    <row r="39798" spans="4:4">
      <c r="D39798" s="112"/>
    </row>
    <row r="39799" spans="4:4">
      <c r="D39799" s="112"/>
    </row>
    <row r="39800" spans="4:4">
      <c r="D39800" s="112"/>
    </row>
    <row r="39801" spans="4:4">
      <c r="D39801" s="112"/>
    </row>
    <row r="39802" spans="4:4">
      <c r="D39802" s="112"/>
    </row>
    <row r="39803" spans="4:4">
      <c r="D39803" s="112"/>
    </row>
    <row r="39804" spans="4:4">
      <c r="D39804" s="112"/>
    </row>
    <row r="39805" spans="4:4">
      <c r="D39805" s="112"/>
    </row>
    <row r="39806" spans="4:4">
      <c r="D39806" s="112"/>
    </row>
    <row r="39807" spans="4:4">
      <c r="D39807" s="112"/>
    </row>
    <row r="39808" spans="4:4">
      <c r="D39808" s="112"/>
    </row>
    <row r="39809" spans="4:4">
      <c r="D39809" s="112"/>
    </row>
    <row r="39810" spans="4:4">
      <c r="D39810" s="112"/>
    </row>
    <row r="39811" spans="4:4">
      <c r="D39811" s="112"/>
    </row>
    <row r="39812" spans="4:4">
      <c r="D39812" s="112"/>
    </row>
    <row r="39813" spans="4:4">
      <c r="D39813" s="112"/>
    </row>
    <row r="39814" spans="4:4">
      <c r="D39814" s="112"/>
    </row>
    <row r="39815" spans="4:4">
      <c r="D39815" s="112"/>
    </row>
    <row r="39816" spans="4:4">
      <c r="D39816" s="112"/>
    </row>
    <row r="39817" spans="4:4">
      <c r="D39817" s="112"/>
    </row>
    <row r="39818" spans="4:4">
      <c r="D39818" s="112"/>
    </row>
    <row r="39819" spans="4:4">
      <c r="D39819" s="112"/>
    </row>
    <row r="39820" spans="4:4">
      <c r="D39820" s="112"/>
    </row>
    <row r="39821" spans="4:4">
      <c r="D39821" s="112"/>
    </row>
    <row r="39822" spans="4:4">
      <c r="D39822" s="112"/>
    </row>
    <row r="39823" spans="4:4">
      <c r="D39823" s="112"/>
    </row>
    <row r="39824" spans="4:4">
      <c r="D39824" s="112"/>
    </row>
    <row r="39825" spans="4:4">
      <c r="D39825" s="112"/>
    </row>
    <row r="39826" spans="4:4">
      <c r="D39826" s="112"/>
    </row>
    <row r="39827" spans="4:4">
      <c r="D39827" s="112"/>
    </row>
    <row r="39828" spans="4:4">
      <c r="D39828" s="112"/>
    </row>
    <row r="39829" spans="4:4">
      <c r="D39829" s="112"/>
    </row>
    <row r="39830" spans="4:4">
      <c r="D39830" s="112"/>
    </row>
    <row r="39831" spans="4:4">
      <c r="D39831" s="112"/>
    </row>
    <row r="39832" spans="4:4">
      <c r="D39832" s="112"/>
    </row>
    <row r="39833" spans="4:4">
      <c r="D39833" s="112"/>
    </row>
    <row r="39834" spans="4:4">
      <c r="D39834" s="112"/>
    </row>
    <row r="39835" spans="4:4">
      <c r="D39835" s="112"/>
    </row>
    <row r="39836" spans="4:4">
      <c r="D39836" s="112"/>
    </row>
    <row r="39837" spans="4:4">
      <c r="D39837" s="112"/>
    </row>
    <row r="39838" spans="4:4">
      <c r="D39838" s="112"/>
    </row>
    <row r="39839" spans="4:4">
      <c r="D39839" s="112"/>
    </row>
    <row r="39840" spans="4:4">
      <c r="D39840" s="112"/>
    </row>
    <row r="39841" spans="4:4">
      <c r="D39841" s="112"/>
    </row>
    <row r="39842" spans="4:4">
      <c r="D39842" s="112"/>
    </row>
    <row r="39843" spans="4:4">
      <c r="D39843" s="112"/>
    </row>
    <row r="39844" spans="4:4">
      <c r="D39844" s="112"/>
    </row>
    <row r="39845" spans="4:4">
      <c r="D39845" s="112"/>
    </row>
    <row r="39846" spans="4:4">
      <c r="D39846" s="112"/>
    </row>
    <row r="39847" spans="4:4">
      <c r="D39847" s="112"/>
    </row>
    <row r="39848" spans="4:4">
      <c r="D39848" s="112"/>
    </row>
    <row r="39849" spans="4:4">
      <c r="D39849" s="112"/>
    </row>
    <row r="39850" spans="4:4">
      <c r="D39850" s="112"/>
    </row>
    <row r="39851" spans="4:4">
      <c r="D39851" s="112"/>
    </row>
    <row r="39852" spans="4:4">
      <c r="D39852" s="112"/>
    </row>
    <row r="39853" spans="4:4">
      <c r="D39853" s="112"/>
    </row>
    <row r="39854" spans="4:4">
      <c r="D39854" s="112"/>
    </row>
    <row r="39855" spans="4:4">
      <c r="D39855" s="112"/>
    </row>
    <row r="39856" spans="4:4">
      <c r="D39856" s="112"/>
    </row>
    <row r="39857" spans="4:4">
      <c r="D39857" s="112"/>
    </row>
    <row r="39858" spans="4:4">
      <c r="D39858" s="112"/>
    </row>
    <row r="39859" spans="4:4">
      <c r="D39859" s="112"/>
    </row>
    <row r="39860" spans="4:4">
      <c r="D39860" s="112"/>
    </row>
    <row r="39861" spans="4:4">
      <c r="D39861" s="112"/>
    </row>
    <row r="39862" spans="4:4">
      <c r="D39862" s="112"/>
    </row>
    <row r="39863" spans="4:4">
      <c r="D39863" s="112"/>
    </row>
    <row r="39864" spans="4:4">
      <c r="D39864" s="112"/>
    </row>
    <row r="39865" spans="4:4">
      <c r="D39865" s="112"/>
    </row>
    <row r="39866" spans="4:4">
      <c r="D39866" s="112"/>
    </row>
    <row r="39867" spans="4:4">
      <c r="D39867" s="112"/>
    </row>
    <row r="39868" spans="4:4">
      <c r="D39868" s="112"/>
    </row>
    <row r="39869" spans="4:4">
      <c r="D39869" s="112"/>
    </row>
    <row r="39870" spans="4:4">
      <c r="D39870" s="112"/>
    </row>
    <row r="39871" spans="4:4">
      <c r="D39871" s="112"/>
    </row>
    <row r="39872" spans="4:4">
      <c r="D39872" s="112"/>
    </row>
    <row r="39873" spans="4:4">
      <c r="D39873" s="112"/>
    </row>
    <row r="39874" spans="4:4">
      <c r="D39874" s="112"/>
    </row>
    <row r="39875" spans="4:4">
      <c r="D39875" s="112"/>
    </row>
    <row r="39876" spans="4:4">
      <c r="D39876" s="112"/>
    </row>
    <row r="39877" spans="4:4">
      <c r="D39877" s="112"/>
    </row>
    <row r="39878" spans="4:4">
      <c r="D39878" s="112"/>
    </row>
    <row r="39879" spans="4:4">
      <c r="D39879" s="112"/>
    </row>
    <row r="39880" spans="4:4">
      <c r="D39880" s="112"/>
    </row>
    <row r="39881" spans="4:4">
      <c r="D39881" s="112"/>
    </row>
    <row r="39882" spans="4:4">
      <c r="D39882" s="112"/>
    </row>
    <row r="39883" spans="4:4">
      <c r="D39883" s="112"/>
    </row>
    <row r="39884" spans="4:4">
      <c r="D39884" s="112"/>
    </row>
    <row r="39885" spans="4:4">
      <c r="D39885" s="112"/>
    </row>
    <row r="39886" spans="4:4">
      <c r="D39886" s="112"/>
    </row>
    <row r="39887" spans="4:4">
      <c r="D39887" s="112"/>
    </row>
    <row r="39888" spans="4:4">
      <c r="D39888" s="112"/>
    </row>
    <row r="39889" spans="4:4">
      <c r="D39889" s="112"/>
    </row>
    <row r="39890" spans="4:4">
      <c r="D39890" s="112"/>
    </row>
    <row r="39891" spans="4:4">
      <c r="D39891" s="112"/>
    </row>
    <row r="39892" spans="4:4">
      <c r="D39892" s="112"/>
    </row>
    <row r="39893" spans="4:4">
      <c r="D39893" s="112"/>
    </row>
    <row r="39894" spans="4:4">
      <c r="D39894" s="112"/>
    </row>
    <row r="39895" spans="4:4">
      <c r="D39895" s="112"/>
    </row>
    <row r="39896" spans="4:4">
      <c r="D39896" s="112"/>
    </row>
    <row r="39897" spans="4:4">
      <c r="D39897" s="112"/>
    </row>
    <row r="39898" spans="4:4">
      <c r="D39898" s="112"/>
    </row>
    <row r="39899" spans="4:4">
      <c r="D39899" s="112"/>
    </row>
    <row r="39900" spans="4:4">
      <c r="D39900" s="112"/>
    </row>
    <row r="39901" spans="4:4">
      <c r="D39901" s="112"/>
    </row>
    <row r="39902" spans="4:4">
      <c r="D39902" s="112"/>
    </row>
    <row r="39903" spans="4:4">
      <c r="D39903" s="112"/>
    </row>
    <row r="39904" spans="4:4">
      <c r="D39904" s="112"/>
    </row>
    <row r="39905" spans="4:4">
      <c r="D39905" s="112"/>
    </row>
    <row r="39906" spans="4:4">
      <c r="D39906" s="112"/>
    </row>
    <row r="39907" spans="4:4">
      <c r="D39907" s="112"/>
    </row>
    <row r="39908" spans="4:4">
      <c r="D39908" s="112"/>
    </row>
    <row r="39909" spans="4:4">
      <c r="D39909" s="112"/>
    </row>
    <row r="39910" spans="4:4">
      <c r="D39910" s="112"/>
    </row>
    <row r="39911" spans="4:4">
      <c r="D39911" s="112"/>
    </row>
    <row r="39912" spans="4:4">
      <c r="D39912" s="112"/>
    </row>
    <row r="39913" spans="4:4">
      <c r="D39913" s="112"/>
    </row>
    <row r="39914" spans="4:4">
      <c r="D39914" s="112"/>
    </row>
    <row r="39915" spans="4:4">
      <c r="D39915" s="112"/>
    </row>
    <row r="39916" spans="4:4">
      <c r="D39916" s="112"/>
    </row>
    <row r="39917" spans="4:4">
      <c r="D39917" s="112"/>
    </row>
    <row r="39918" spans="4:4">
      <c r="D39918" s="112"/>
    </row>
    <row r="39919" spans="4:4">
      <c r="D39919" s="112"/>
    </row>
    <row r="39920" spans="4:4">
      <c r="D39920" s="112"/>
    </row>
    <row r="39921" spans="4:4">
      <c r="D39921" s="112"/>
    </row>
    <row r="39922" spans="4:4">
      <c r="D39922" s="112"/>
    </row>
    <row r="39923" spans="4:4">
      <c r="D39923" s="112"/>
    </row>
    <row r="39924" spans="4:4">
      <c r="D39924" s="112"/>
    </row>
    <row r="39925" spans="4:4">
      <c r="D39925" s="112"/>
    </row>
    <row r="39926" spans="4:4">
      <c r="D39926" s="112"/>
    </row>
    <row r="39927" spans="4:4">
      <c r="D39927" s="112"/>
    </row>
    <row r="39928" spans="4:4">
      <c r="D39928" s="112"/>
    </row>
    <row r="39929" spans="4:4">
      <c r="D39929" s="112"/>
    </row>
    <row r="39930" spans="4:4">
      <c r="D39930" s="112"/>
    </row>
    <row r="39931" spans="4:4">
      <c r="D39931" s="112"/>
    </row>
    <row r="39932" spans="4:4">
      <c r="D39932" s="112"/>
    </row>
    <row r="39933" spans="4:4">
      <c r="D39933" s="112"/>
    </row>
    <row r="39934" spans="4:4">
      <c r="D39934" s="112"/>
    </row>
    <row r="39935" spans="4:4">
      <c r="D39935" s="112"/>
    </row>
    <row r="39936" spans="4:4">
      <c r="D39936" s="112"/>
    </row>
    <row r="39937" spans="4:4">
      <c r="D39937" s="112"/>
    </row>
    <row r="39938" spans="4:4">
      <c r="D39938" s="112"/>
    </row>
    <row r="39939" spans="4:4">
      <c r="D39939" s="112"/>
    </row>
    <row r="39940" spans="4:4">
      <c r="D39940" s="112"/>
    </row>
    <row r="39941" spans="4:4">
      <c r="D39941" s="112"/>
    </row>
    <row r="39942" spans="4:4">
      <c r="D39942" s="112"/>
    </row>
    <row r="39943" spans="4:4">
      <c r="D39943" s="112"/>
    </row>
    <row r="39944" spans="4:4">
      <c r="D39944" s="112"/>
    </row>
    <row r="39945" spans="4:4">
      <c r="D39945" s="112"/>
    </row>
    <row r="39946" spans="4:4">
      <c r="D39946" s="112"/>
    </row>
    <row r="39947" spans="4:4">
      <c r="D39947" s="112"/>
    </row>
    <row r="39948" spans="4:4">
      <c r="D39948" s="112"/>
    </row>
    <row r="39949" spans="4:4">
      <c r="D39949" s="112"/>
    </row>
    <row r="39950" spans="4:4">
      <c r="D39950" s="112"/>
    </row>
    <row r="39951" spans="4:4">
      <c r="D39951" s="112"/>
    </row>
    <row r="39952" spans="4:4">
      <c r="D39952" s="112"/>
    </row>
    <row r="39953" spans="4:4">
      <c r="D39953" s="112"/>
    </row>
    <row r="39954" spans="4:4">
      <c r="D39954" s="112"/>
    </row>
    <row r="39955" spans="4:4">
      <c r="D39955" s="112"/>
    </row>
    <row r="39956" spans="4:4">
      <c r="D39956" s="112"/>
    </row>
    <row r="39957" spans="4:4">
      <c r="D39957" s="112"/>
    </row>
    <row r="39958" spans="4:4">
      <c r="D39958" s="112"/>
    </row>
    <row r="39959" spans="4:4">
      <c r="D39959" s="112"/>
    </row>
    <row r="39960" spans="4:4">
      <c r="D39960" s="112"/>
    </row>
    <row r="39961" spans="4:4">
      <c r="D39961" s="112"/>
    </row>
    <row r="39962" spans="4:4">
      <c r="D39962" s="112"/>
    </row>
    <row r="39963" spans="4:4">
      <c r="D39963" s="112"/>
    </row>
    <row r="39964" spans="4:4">
      <c r="D39964" s="112"/>
    </row>
    <row r="39965" spans="4:4">
      <c r="D39965" s="112"/>
    </row>
    <row r="39966" spans="4:4">
      <c r="D39966" s="112"/>
    </row>
    <row r="39967" spans="4:4">
      <c r="D39967" s="112"/>
    </row>
    <row r="39968" spans="4:4">
      <c r="D39968" s="112"/>
    </row>
    <row r="39969" spans="4:4">
      <c r="D39969" s="112"/>
    </row>
    <row r="39970" spans="4:4">
      <c r="D39970" s="112"/>
    </row>
    <row r="39971" spans="4:4">
      <c r="D39971" s="112"/>
    </row>
    <row r="39972" spans="4:4">
      <c r="D39972" s="112"/>
    </row>
    <row r="39973" spans="4:4">
      <c r="D39973" s="112"/>
    </row>
    <row r="39974" spans="4:4">
      <c r="D39974" s="112"/>
    </row>
    <row r="39975" spans="4:4">
      <c r="D39975" s="112"/>
    </row>
    <row r="39976" spans="4:4">
      <c r="D39976" s="112"/>
    </row>
    <row r="39977" spans="4:4">
      <c r="D39977" s="112"/>
    </row>
    <row r="39978" spans="4:4">
      <c r="D39978" s="112"/>
    </row>
    <row r="39979" spans="4:4">
      <c r="D39979" s="112"/>
    </row>
    <row r="39980" spans="4:4">
      <c r="D39980" s="112"/>
    </row>
    <row r="39981" spans="4:4">
      <c r="D39981" s="112"/>
    </row>
    <row r="39982" spans="4:4">
      <c r="D39982" s="112"/>
    </row>
    <row r="39983" spans="4:4">
      <c r="D39983" s="112"/>
    </row>
    <row r="39984" spans="4:4">
      <c r="D39984" s="112"/>
    </row>
    <row r="39985" spans="4:4">
      <c r="D39985" s="112"/>
    </row>
    <row r="39986" spans="4:4">
      <c r="D39986" s="112"/>
    </row>
    <row r="39987" spans="4:4">
      <c r="D39987" s="112"/>
    </row>
    <row r="39988" spans="4:4">
      <c r="D39988" s="112"/>
    </row>
    <row r="39989" spans="4:4">
      <c r="D39989" s="112"/>
    </row>
    <row r="39990" spans="4:4">
      <c r="D39990" s="112"/>
    </row>
    <row r="39991" spans="4:4">
      <c r="D39991" s="112"/>
    </row>
    <row r="39992" spans="4:4">
      <c r="D39992" s="112"/>
    </row>
    <row r="39993" spans="4:4">
      <c r="D39993" s="112"/>
    </row>
    <row r="39994" spans="4:4">
      <c r="D39994" s="112"/>
    </row>
    <row r="39995" spans="4:4">
      <c r="D39995" s="112"/>
    </row>
    <row r="39996" spans="4:4">
      <c r="D39996" s="112"/>
    </row>
    <row r="39997" spans="4:4">
      <c r="D39997" s="112"/>
    </row>
    <row r="39998" spans="4:4">
      <c r="D39998" s="112"/>
    </row>
    <row r="39999" spans="4:4">
      <c r="D39999" s="112"/>
    </row>
    <row r="40000" spans="4:4">
      <c r="D40000" s="112"/>
    </row>
    <row r="40001" spans="4:4">
      <c r="D40001" s="112"/>
    </row>
    <row r="40002" spans="4:4">
      <c r="D40002" s="112"/>
    </row>
    <row r="40003" spans="4:4">
      <c r="D40003" s="112"/>
    </row>
    <row r="40004" spans="4:4">
      <c r="D40004" s="112"/>
    </row>
    <row r="40005" spans="4:4">
      <c r="D40005" s="112"/>
    </row>
    <row r="40006" spans="4:4">
      <c r="D40006" s="112"/>
    </row>
    <row r="40007" spans="4:4">
      <c r="D40007" s="112"/>
    </row>
    <row r="40008" spans="4:4">
      <c r="D40008" s="112"/>
    </row>
    <row r="40009" spans="4:4">
      <c r="D40009" s="112"/>
    </row>
    <row r="40010" spans="4:4">
      <c r="D40010" s="112"/>
    </row>
    <row r="40011" spans="4:4">
      <c r="D40011" s="112"/>
    </row>
    <row r="40012" spans="4:4">
      <c r="D40012" s="112"/>
    </row>
    <row r="40013" spans="4:4">
      <c r="D40013" s="112"/>
    </row>
    <row r="40014" spans="4:4">
      <c r="D40014" s="112"/>
    </row>
    <row r="40015" spans="4:4">
      <c r="D40015" s="112"/>
    </row>
    <row r="40016" spans="4:4">
      <c r="D40016" s="112"/>
    </row>
    <row r="40017" spans="4:4">
      <c r="D40017" s="112"/>
    </row>
    <row r="40018" spans="4:4">
      <c r="D40018" s="112"/>
    </row>
    <row r="40019" spans="4:4">
      <c r="D40019" s="112"/>
    </row>
    <row r="40020" spans="4:4">
      <c r="D40020" s="112"/>
    </row>
    <row r="40021" spans="4:4">
      <c r="D40021" s="112"/>
    </row>
    <row r="40022" spans="4:4">
      <c r="D40022" s="112"/>
    </row>
    <row r="40023" spans="4:4">
      <c r="D40023" s="112"/>
    </row>
    <row r="40024" spans="4:4">
      <c r="D40024" s="112"/>
    </row>
    <row r="40025" spans="4:4">
      <c r="D40025" s="112"/>
    </row>
    <row r="40026" spans="4:4">
      <c r="D40026" s="112"/>
    </row>
    <row r="40027" spans="4:4">
      <c r="D40027" s="112"/>
    </row>
    <row r="40028" spans="4:4">
      <c r="D40028" s="112"/>
    </row>
    <row r="40029" spans="4:4">
      <c r="D40029" s="112"/>
    </row>
    <row r="40030" spans="4:4">
      <c r="D40030" s="112"/>
    </row>
    <row r="40031" spans="4:4">
      <c r="D40031" s="112"/>
    </row>
    <row r="40032" spans="4:4">
      <c r="D40032" s="112"/>
    </row>
    <row r="40033" spans="4:4">
      <c r="D40033" s="112"/>
    </row>
    <row r="40034" spans="4:4">
      <c r="D40034" s="112"/>
    </row>
    <row r="40035" spans="4:4">
      <c r="D40035" s="112"/>
    </row>
    <row r="40036" spans="4:4">
      <c r="D40036" s="112"/>
    </row>
    <row r="40037" spans="4:4">
      <c r="D40037" s="112"/>
    </row>
    <row r="40038" spans="4:4">
      <c r="D40038" s="112"/>
    </row>
    <row r="40039" spans="4:4">
      <c r="D40039" s="112"/>
    </row>
    <row r="40040" spans="4:4">
      <c r="D40040" s="112"/>
    </row>
    <row r="40041" spans="4:4">
      <c r="D40041" s="112"/>
    </row>
    <row r="40042" spans="4:4">
      <c r="D40042" s="112"/>
    </row>
    <row r="40043" spans="4:4">
      <c r="D40043" s="112"/>
    </row>
    <row r="40044" spans="4:4">
      <c r="D40044" s="112"/>
    </row>
    <row r="40045" spans="4:4">
      <c r="D40045" s="112"/>
    </row>
    <row r="40046" spans="4:4">
      <c r="D40046" s="112"/>
    </row>
    <row r="40047" spans="4:4">
      <c r="D40047" s="112"/>
    </row>
    <row r="40048" spans="4:4">
      <c r="D40048" s="112"/>
    </row>
    <row r="40049" spans="4:4">
      <c r="D40049" s="112"/>
    </row>
    <row r="40050" spans="4:4">
      <c r="D40050" s="112"/>
    </row>
    <row r="40051" spans="4:4">
      <c r="D40051" s="112"/>
    </row>
    <row r="40052" spans="4:4">
      <c r="D40052" s="112"/>
    </row>
    <row r="40053" spans="4:4">
      <c r="D40053" s="112"/>
    </row>
    <row r="40054" spans="4:4">
      <c r="D40054" s="112"/>
    </row>
    <row r="40055" spans="4:4">
      <c r="D40055" s="112"/>
    </row>
    <row r="40056" spans="4:4">
      <c r="D40056" s="112"/>
    </row>
    <row r="40057" spans="4:4">
      <c r="D40057" s="112"/>
    </row>
    <row r="40058" spans="4:4">
      <c r="D40058" s="112"/>
    </row>
    <row r="40059" spans="4:4">
      <c r="D40059" s="112"/>
    </row>
    <row r="40060" spans="4:4">
      <c r="D40060" s="112"/>
    </row>
    <row r="40061" spans="4:4">
      <c r="D40061" s="112"/>
    </row>
    <row r="40062" spans="4:4">
      <c r="D40062" s="112"/>
    </row>
    <row r="40063" spans="4:4">
      <c r="D40063" s="112"/>
    </row>
    <row r="40064" spans="4:4">
      <c r="D40064" s="112"/>
    </row>
    <row r="40065" spans="4:4">
      <c r="D40065" s="112"/>
    </row>
    <row r="40066" spans="4:4">
      <c r="D40066" s="112"/>
    </row>
    <row r="40067" spans="4:4">
      <c r="D40067" s="112"/>
    </row>
    <row r="40068" spans="4:4">
      <c r="D40068" s="112"/>
    </row>
    <row r="40069" spans="4:4">
      <c r="D40069" s="112"/>
    </row>
    <row r="40070" spans="4:4">
      <c r="D40070" s="112"/>
    </row>
    <row r="40071" spans="4:4">
      <c r="D40071" s="112"/>
    </row>
    <row r="40072" spans="4:4">
      <c r="D40072" s="112"/>
    </row>
    <row r="40073" spans="4:4">
      <c r="D40073" s="112"/>
    </row>
    <row r="40074" spans="4:4">
      <c r="D40074" s="112"/>
    </row>
    <row r="40075" spans="4:4">
      <c r="D40075" s="112"/>
    </row>
    <row r="40076" spans="4:4">
      <c r="D40076" s="112"/>
    </row>
    <row r="40077" spans="4:4">
      <c r="D40077" s="112"/>
    </row>
    <row r="40078" spans="4:4">
      <c r="D40078" s="112"/>
    </row>
    <row r="40079" spans="4:4">
      <c r="D40079" s="112"/>
    </row>
    <row r="40080" spans="4:4">
      <c r="D40080" s="112"/>
    </row>
    <row r="40081" spans="4:4">
      <c r="D40081" s="112"/>
    </row>
    <row r="40082" spans="4:4">
      <c r="D40082" s="112"/>
    </row>
    <row r="40083" spans="4:4">
      <c r="D40083" s="112"/>
    </row>
    <row r="40084" spans="4:4">
      <c r="D40084" s="112"/>
    </row>
    <row r="40085" spans="4:4">
      <c r="D40085" s="112"/>
    </row>
    <row r="40086" spans="4:4">
      <c r="D40086" s="112"/>
    </row>
    <row r="40087" spans="4:4">
      <c r="D40087" s="112"/>
    </row>
    <row r="40088" spans="4:4">
      <c r="D40088" s="112"/>
    </row>
    <row r="40089" spans="4:4">
      <c r="D40089" s="112"/>
    </row>
    <row r="40090" spans="4:4">
      <c r="D40090" s="112"/>
    </row>
    <row r="40091" spans="4:4">
      <c r="D40091" s="112"/>
    </row>
    <row r="40092" spans="4:4">
      <c r="D40092" s="112"/>
    </row>
    <row r="40093" spans="4:4">
      <c r="D40093" s="112"/>
    </row>
    <row r="40094" spans="4:4">
      <c r="D40094" s="112"/>
    </row>
    <row r="40095" spans="4:4">
      <c r="D40095" s="112"/>
    </row>
    <row r="40096" spans="4:4">
      <c r="D40096" s="112"/>
    </row>
    <row r="40097" spans="4:4">
      <c r="D40097" s="112"/>
    </row>
    <row r="40098" spans="4:4">
      <c r="D40098" s="112"/>
    </row>
    <row r="40099" spans="4:4">
      <c r="D40099" s="112"/>
    </row>
    <row r="40100" spans="4:4">
      <c r="D40100" s="112"/>
    </row>
    <row r="40101" spans="4:4">
      <c r="D40101" s="112"/>
    </row>
    <row r="40102" spans="4:4">
      <c r="D40102" s="112"/>
    </row>
    <row r="40103" spans="4:4">
      <c r="D40103" s="112"/>
    </row>
    <row r="40104" spans="4:4">
      <c r="D40104" s="112"/>
    </row>
    <row r="40105" spans="4:4">
      <c r="D40105" s="112"/>
    </row>
    <row r="40106" spans="4:4">
      <c r="D40106" s="112"/>
    </row>
    <row r="40107" spans="4:4">
      <c r="D40107" s="112"/>
    </row>
    <row r="40108" spans="4:4">
      <c r="D40108" s="112"/>
    </row>
    <row r="40109" spans="4:4">
      <c r="D40109" s="112"/>
    </row>
    <row r="40110" spans="4:4">
      <c r="D40110" s="112"/>
    </row>
    <row r="40111" spans="4:4">
      <c r="D40111" s="112"/>
    </row>
    <row r="40112" spans="4:4">
      <c r="D40112" s="112"/>
    </row>
    <row r="40113" spans="4:4">
      <c r="D40113" s="112"/>
    </row>
    <row r="40114" spans="4:4">
      <c r="D40114" s="112"/>
    </row>
    <row r="40115" spans="4:4">
      <c r="D40115" s="112"/>
    </row>
    <row r="40116" spans="4:4">
      <c r="D40116" s="112"/>
    </row>
    <row r="40117" spans="4:4">
      <c r="D40117" s="112"/>
    </row>
    <row r="40118" spans="4:4">
      <c r="D40118" s="112"/>
    </row>
    <row r="40119" spans="4:4">
      <c r="D40119" s="112"/>
    </row>
    <row r="40120" spans="4:4">
      <c r="D40120" s="112"/>
    </row>
    <row r="40121" spans="4:4">
      <c r="D40121" s="112"/>
    </row>
    <row r="40122" spans="4:4">
      <c r="D40122" s="112"/>
    </row>
    <row r="40123" spans="4:4">
      <c r="D40123" s="112"/>
    </row>
    <row r="40124" spans="4:4">
      <c r="D40124" s="112"/>
    </row>
    <row r="40125" spans="4:4">
      <c r="D40125" s="112"/>
    </row>
    <row r="40126" spans="4:4">
      <c r="D40126" s="112"/>
    </row>
    <row r="40127" spans="4:4">
      <c r="D40127" s="112"/>
    </row>
    <row r="40128" spans="4:4">
      <c r="D40128" s="112"/>
    </row>
    <row r="40129" spans="4:4">
      <c r="D40129" s="112"/>
    </row>
    <row r="40130" spans="4:4">
      <c r="D40130" s="112"/>
    </row>
    <row r="40131" spans="4:4">
      <c r="D40131" s="112"/>
    </row>
    <row r="40132" spans="4:4">
      <c r="D40132" s="112"/>
    </row>
    <row r="40133" spans="4:4">
      <c r="D40133" s="112"/>
    </row>
    <row r="40134" spans="4:4">
      <c r="D40134" s="112"/>
    </row>
    <row r="40135" spans="4:4">
      <c r="D40135" s="112"/>
    </row>
    <row r="40136" spans="4:4">
      <c r="D40136" s="112"/>
    </row>
    <row r="40137" spans="4:4">
      <c r="D40137" s="112"/>
    </row>
    <row r="40138" spans="4:4">
      <c r="D40138" s="112"/>
    </row>
    <row r="40139" spans="4:4">
      <c r="D40139" s="112"/>
    </row>
    <row r="40140" spans="4:4">
      <c r="D40140" s="112"/>
    </row>
    <row r="40141" spans="4:4">
      <c r="D40141" s="112"/>
    </row>
    <row r="40142" spans="4:4">
      <c r="D40142" s="112"/>
    </row>
    <row r="40143" spans="4:4">
      <c r="D40143" s="112"/>
    </row>
    <row r="40144" spans="4:4">
      <c r="D40144" s="112"/>
    </row>
    <row r="40145" spans="4:4">
      <c r="D40145" s="112"/>
    </row>
    <row r="40146" spans="4:4">
      <c r="D40146" s="112"/>
    </row>
    <row r="40147" spans="4:4">
      <c r="D40147" s="112"/>
    </row>
    <row r="40148" spans="4:4">
      <c r="D40148" s="112"/>
    </row>
    <row r="40149" spans="4:4">
      <c r="D40149" s="112"/>
    </row>
    <row r="40150" spans="4:4">
      <c r="D40150" s="112"/>
    </row>
    <row r="40151" spans="4:4">
      <c r="D40151" s="112"/>
    </row>
    <row r="40152" spans="4:4">
      <c r="D40152" s="112"/>
    </row>
    <row r="40153" spans="4:4">
      <c r="D40153" s="112"/>
    </row>
    <row r="40154" spans="4:4">
      <c r="D40154" s="112"/>
    </row>
    <row r="40155" spans="4:4">
      <c r="D40155" s="112"/>
    </row>
    <row r="40156" spans="4:4">
      <c r="D40156" s="112"/>
    </row>
    <row r="40157" spans="4:4">
      <c r="D40157" s="112"/>
    </row>
    <row r="40158" spans="4:4">
      <c r="D40158" s="112"/>
    </row>
    <row r="40159" spans="4:4">
      <c r="D40159" s="112"/>
    </row>
    <row r="40160" spans="4:4">
      <c r="D40160" s="112"/>
    </row>
    <row r="40161" spans="4:4">
      <c r="D40161" s="112"/>
    </row>
    <row r="40162" spans="4:4">
      <c r="D40162" s="112"/>
    </row>
    <row r="40163" spans="4:4">
      <c r="D40163" s="112"/>
    </row>
    <row r="40164" spans="4:4">
      <c r="D40164" s="112"/>
    </row>
    <row r="40165" spans="4:4">
      <c r="D40165" s="112"/>
    </row>
    <row r="40166" spans="4:4">
      <c r="D40166" s="112"/>
    </row>
    <row r="40167" spans="4:4">
      <c r="D40167" s="112"/>
    </row>
    <row r="40168" spans="4:4">
      <c r="D40168" s="112"/>
    </row>
    <row r="40169" spans="4:4">
      <c r="D40169" s="112"/>
    </row>
    <row r="40170" spans="4:4">
      <c r="D40170" s="112"/>
    </row>
    <row r="40171" spans="4:4">
      <c r="D40171" s="112"/>
    </row>
    <row r="40172" spans="4:4">
      <c r="D40172" s="112"/>
    </row>
    <row r="40173" spans="4:4">
      <c r="D40173" s="112"/>
    </row>
    <row r="40174" spans="4:4">
      <c r="D40174" s="112"/>
    </row>
    <row r="40175" spans="4:4">
      <c r="D40175" s="112"/>
    </row>
    <row r="40176" spans="4:4">
      <c r="D40176" s="112"/>
    </row>
    <row r="40177" spans="4:4">
      <c r="D40177" s="112"/>
    </row>
    <row r="40178" spans="4:4">
      <c r="D40178" s="112"/>
    </row>
    <row r="40179" spans="4:4">
      <c r="D40179" s="112"/>
    </row>
    <row r="40180" spans="4:4">
      <c r="D40180" s="112"/>
    </row>
    <row r="40181" spans="4:4">
      <c r="D40181" s="112"/>
    </row>
    <row r="40182" spans="4:4">
      <c r="D40182" s="112"/>
    </row>
    <row r="40183" spans="4:4">
      <c r="D40183" s="112"/>
    </row>
    <row r="40184" spans="4:4">
      <c r="D40184" s="112"/>
    </row>
    <row r="40185" spans="4:4">
      <c r="D40185" s="112"/>
    </row>
    <row r="40186" spans="4:4">
      <c r="D40186" s="112"/>
    </row>
    <row r="40187" spans="4:4">
      <c r="D40187" s="112"/>
    </row>
    <row r="40188" spans="4:4">
      <c r="D40188" s="112"/>
    </row>
    <row r="40189" spans="4:4">
      <c r="D40189" s="112"/>
    </row>
    <row r="40190" spans="4:4">
      <c r="D40190" s="112"/>
    </row>
    <row r="40191" spans="4:4">
      <c r="D40191" s="112"/>
    </row>
    <row r="40192" spans="4:4">
      <c r="D40192" s="112"/>
    </row>
    <row r="40193" spans="4:4">
      <c r="D40193" s="112"/>
    </row>
    <row r="40194" spans="4:4">
      <c r="D40194" s="112"/>
    </row>
    <row r="40195" spans="4:4">
      <c r="D40195" s="112"/>
    </row>
    <row r="40196" spans="4:4">
      <c r="D40196" s="112"/>
    </row>
    <row r="40197" spans="4:4">
      <c r="D40197" s="112"/>
    </row>
    <row r="40198" spans="4:4">
      <c r="D40198" s="112"/>
    </row>
    <row r="40199" spans="4:4">
      <c r="D40199" s="112"/>
    </row>
    <row r="40200" spans="4:4">
      <c r="D40200" s="112"/>
    </row>
    <row r="40201" spans="4:4">
      <c r="D40201" s="112"/>
    </row>
    <row r="40202" spans="4:4">
      <c r="D40202" s="112"/>
    </row>
    <row r="40203" spans="4:4">
      <c r="D40203" s="112"/>
    </row>
    <row r="40204" spans="4:4">
      <c r="D40204" s="112"/>
    </row>
    <row r="40205" spans="4:4">
      <c r="D40205" s="112"/>
    </row>
    <row r="40206" spans="4:4">
      <c r="D40206" s="112"/>
    </row>
    <row r="40207" spans="4:4">
      <c r="D40207" s="112"/>
    </row>
    <row r="40208" spans="4:4">
      <c r="D40208" s="112"/>
    </row>
    <row r="40209" spans="4:4">
      <c r="D40209" s="112"/>
    </row>
    <row r="40210" spans="4:4">
      <c r="D40210" s="112"/>
    </row>
    <row r="40211" spans="4:4">
      <c r="D40211" s="112"/>
    </row>
    <row r="40212" spans="4:4">
      <c r="D40212" s="112"/>
    </row>
    <row r="40213" spans="4:4">
      <c r="D40213" s="112"/>
    </row>
    <row r="40214" spans="4:4">
      <c r="D40214" s="112"/>
    </row>
    <row r="40215" spans="4:4">
      <c r="D40215" s="112"/>
    </row>
    <row r="40216" spans="4:4">
      <c r="D40216" s="112"/>
    </row>
    <row r="40217" spans="4:4">
      <c r="D40217" s="112"/>
    </row>
    <row r="40218" spans="4:4">
      <c r="D40218" s="112"/>
    </row>
    <row r="40219" spans="4:4">
      <c r="D40219" s="112"/>
    </row>
    <row r="40220" spans="4:4">
      <c r="D40220" s="112"/>
    </row>
    <row r="40221" spans="4:4">
      <c r="D40221" s="112"/>
    </row>
    <row r="40222" spans="4:4">
      <c r="D40222" s="112"/>
    </row>
    <row r="40223" spans="4:4">
      <c r="D40223" s="112"/>
    </row>
    <row r="40224" spans="4:4">
      <c r="D40224" s="112"/>
    </row>
    <row r="40225" spans="4:4">
      <c r="D40225" s="112"/>
    </row>
    <row r="40226" spans="4:4">
      <c r="D40226" s="112"/>
    </row>
    <row r="40227" spans="4:4">
      <c r="D40227" s="112"/>
    </row>
    <row r="40228" spans="4:4">
      <c r="D40228" s="112"/>
    </row>
    <row r="40229" spans="4:4">
      <c r="D40229" s="112"/>
    </row>
    <row r="40230" spans="4:4">
      <c r="D40230" s="112"/>
    </row>
    <row r="40231" spans="4:4">
      <c r="D40231" s="112"/>
    </row>
    <row r="40232" spans="4:4">
      <c r="D40232" s="112"/>
    </row>
    <row r="40233" spans="4:4">
      <c r="D40233" s="112"/>
    </row>
    <row r="40234" spans="4:4">
      <c r="D40234" s="112"/>
    </row>
    <row r="40235" spans="4:4">
      <c r="D40235" s="112"/>
    </row>
    <row r="40236" spans="4:4">
      <c r="D40236" s="112"/>
    </row>
    <row r="40237" spans="4:4">
      <c r="D40237" s="112"/>
    </row>
    <row r="40238" spans="4:4">
      <c r="D40238" s="112"/>
    </row>
    <row r="40239" spans="4:4">
      <c r="D40239" s="112"/>
    </row>
    <row r="40240" spans="4:4">
      <c r="D40240" s="112"/>
    </row>
    <row r="40241" spans="4:4">
      <c r="D40241" s="112"/>
    </row>
    <row r="40242" spans="4:4">
      <c r="D40242" s="112"/>
    </row>
    <row r="40243" spans="4:4">
      <c r="D40243" s="112"/>
    </row>
    <row r="40244" spans="4:4">
      <c r="D40244" s="112"/>
    </row>
    <row r="40245" spans="4:4">
      <c r="D40245" s="112"/>
    </row>
    <row r="40246" spans="4:4">
      <c r="D40246" s="112"/>
    </row>
    <row r="40247" spans="4:4">
      <c r="D40247" s="112"/>
    </row>
    <row r="40248" spans="4:4">
      <c r="D40248" s="112"/>
    </row>
    <row r="40249" spans="4:4">
      <c r="D40249" s="112"/>
    </row>
    <row r="40250" spans="4:4">
      <c r="D40250" s="112"/>
    </row>
    <row r="40251" spans="4:4">
      <c r="D40251" s="112"/>
    </row>
    <row r="40252" spans="4:4">
      <c r="D40252" s="112"/>
    </row>
    <row r="40253" spans="4:4">
      <c r="D40253" s="112"/>
    </row>
    <row r="40254" spans="4:4">
      <c r="D40254" s="112"/>
    </row>
    <row r="40255" spans="4:4">
      <c r="D40255" s="112"/>
    </row>
    <row r="40256" spans="4:4">
      <c r="D40256" s="112"/>
    </row>
    <row r="40257" spans="4:4">
      <c r="D40257" s="112"/>
    </row>
    <row r="40258" spans="4:4">
      <c r="D40258" s="112"/>
    </row>
    <row r="40259" spans="4:4">
      <c r="D40259" s="112"/>
    </row>
    <row r="40260" spans="4:4">
      <c r="D40260" s="112"/>
    </row>
    <row r="40261" spans="4:4">
      <c r="D40261" s="112"/>
    </row>
    <row r="40262" spans="4:4">
      <c r="D40262" s="112"/>
    </row>
    <row r="40263" spans="4:4">
      <c r="D40263" s="112"/>
    </row>
    <row r="40264" spans="4:4">
      <c r="D40264" s="112"/>
    </row>
    <row r="40265" spans="4:4">
      <c r="D40265" s="112"/>
    </row>
    <row r="40266" spans="4:4">
      <c r="D40266" s="112"/>
    </row>
    <row r="40267" spans="4:4">
      <c r="D40267" s="112"/>
    </row>
    <row r="40268" spans="4:4">
      <c r="D40268" s="112"/>
    </row>
    <row r="40269" spans="4:4">
      <c r="D40269" s="112"/>
    </row>
    <row r="40270" spans="4:4">
      <c r="D40270" s="112"/>
    </row>
    <row r="40271" spans="4:4">
      <c r="D40271" s="112"/>
    </row>
    <row r="40272" spans="4:4">
      <c r="D40272" s="112"/>
    </row>
    <row r="40273" spans="4:4">
      <c r="D40273" s="112"/>
    </row>
    <row r="40274" spans="4:4">
      <c r="D40274" s="112"/>
    </row>
    <row r="40275" spans="4:4">
      <c r="D40275" s="112"/>
    </row>
    <row r="40276" spans="4:4">
      <c r="D40276" s="112"/>
    </row>
    <row r="40277" spans="4:4">
      <c r="D40277" s="112"/>
    </row>
    <row r="40278" spans="4:4">
      <c r="D40278" s="112"/>
    </row>
    <row r="40279" spans="4:4">
      <c r="D40279" s="112"/>
    </row>
    <row r="40280" spans="4:4">
      <c r="D40280" s="112"/>
    </row>
    <row r="40281" spans="4:4">
      <c r="D40281" s="112"/>
    </row>
    <row r="40282" spans="4:4">
      <c r="D40282" s="112"/>
    </row>
    <row r="40283" spans="4:4">
      <c r="D40283" s="112"/>
    </row>
    <row r="40284" spans="4:4">
      <c r="D40284" s="112"/>
    </row>
    <row r="40285" spans="4:4">
      <c r="D40285" s="112"/>
    </row>
    <row r="40286" spans="4:4">
      <c r="D40286" s="112"/>
    </row>
    <row r="40287" spans="4:4">
      <c r="D40287" s="112"/>
    </row>
    <row r="40288" spans="4:4">
      <c r="D40288" s="112"/>
    </row>
    <row r="40289" spans="4:4">
      <c r="D40289" s="112"/>
    </row>
    <row r="40290" spans="4:4">
      <c r="D40290" s="112"/>
    </row>
    <row r="40291" spans="4:4">
      <c r="D40291" s="112"/>
    </row>
    <row r="40292" spans="4:4">
      <c r="D40292" s="112"/>
    </row>
    <row r="40293" spans="4:4">
      <c r="D40293" s="112"/>
    </row>
    <row r="40294" spans="4:4">
      <c r="D40294" s="112"/>
    </row>
    <row r="40295" spans="4:4">
      <c r="D40295" s="112"/>
    </row>
    <row r="40296" spans="4:4">
      <c r="D40296" s="112"/>
    </row>
    <row r="40297" spans="4:4">
      <c r="D40297" s="112"/>
    </row>
    <row r="40298" spans="4:4">
      <c r="D40298" s="112"/>
    </row>
    <row r="40299" spans="4:4">
      <c r="D40299" s="112"/>
    </row>
    <row r="40300" spans="4:4">
      <c r="D40300" s="112"/>
    </row>
    <row r="40301" spans="4:4">
      <c r="D40301" s="112"/>
    </row>
    <row r="40302" spans="4:4">
      <c r="D40302" s="112"/>
    </row>
    <row r="40303" spans="4:4">
      <c r="D40303" s="112"/>
    </row>
    <row r="40304" spans="4:4">
      <c r="D40304" s="112"/>
    </row>
    <row r="40305" spans="4:4">
      <c r="D40305" s="112"/>
    </row>
    <row r="40306" spans="4:4">
      <c r="D40306" s="112"/>
    </row>
    <row r="40307" spans="4:4">
      <c r="D40307" s="112"/>
    </row>
    <row r="40308" spans="4:4">
      <c r="D40308" s="112"/>
    </row>
    <row r="40309" spans="4:4">
      <c r="D40309" s="112"/>
    </row>
    <row r="40310" spans="4:4">
      <c r="D40310" s="112"/>
    </row>
    <row r="40311" spans="4:4">
      <c r="D40311" s="112"/>
    </row>
    <row r="40312" spans="4:4">
      <c r="D40312" s="112"/>
    </row>
    <row r="40313" spans="4:4">
      <c r="D40313" s="112"/>
    </row>
    <row r="40314" spans="4:4">
      <c r="D40314" s="112"/>
    </row>
    <row r="40315" spans="4:4">
      <c r="D40315" s="112"/>
    </row>
    <row r="40316" spans="4:4">
      <c r="D40316" s="112"/>
    </row>
    <row r="40317" spans="4:4">
      <c r="D40317" s="112"/>
    </row>
    <row r="40318" spans="4:4">
      <c r="D40318" s="112"/>
    </row>
    <row r="40319" spans="4:4">
      <c r="D40319" s="112"/>
    </row>
    <row r="40320" spans="4:4">
      <c r="D40320" s="112"/>
    </row>
    <row r="40321" spans="4:4">
      <c r="D40321" s="112"/>
    </row>
    <row r="40322" spans="4:4">
      <c r="D40322" s="112"/>
    </row>
    <row r="40323" spans="4:4">
      <c r="D40323" s="112"/>
    </row>
    <row r="40324" spans="4:4">
      <c r="D40324" s="112"/>
    </row>
    <row r="40325" spans="4:4">
      <c r="D40325" s="112"/>
    </row>
    <row r="40326" spans="4:4">
      <c r="D40326" s="112"/>
    </row>
    <row r="40327" spans="4:4">
      <c r="D40327" s="112"/>
    </row>
    <row r="40328" spans="4:4">
      <c r="D40328" s="112"/>
    </row>
    <row r="40329" spans="4:4">
      <c r="D40329" s="112"/>
    </row>
    <row r="40330" spans="4:4">
      <c r="D40330" s="112"/>
    </row>
    <row r="40331" spans="4:4">
      <c r="D40331" s="112"/>
    </row>
    <row r="40332" spans="4:4">
      <c r="D40332" s="112"/>
    </row>
    <row r="40333" spans="4:4">
      <c r="D40333" s="112"/>
    </row>
    <row r="40334" spans="4:4">
      <c r="D40334" s="112"/>
    </row>
    <row r="40335" spans="4:4">
      <c r="D40335" s="112"/>
    </row>
    <row r="40336" spans="4:4">
      <c r="D40336" s="112"/>
    </row>
    <row r="40337" spans="4:4">
      <c r="D40337" s="112"/>
    </row>
    <row r="40338" spans="4:4">
      <c r="D40338" s="112"/>
    </row>
    <row r="40339" spans="4:4">
      <c r="D40339" s="112"/>
    </row>
    <row r="40340" spans="4:4">
      <c r="D40340" s="112"/>
    </row>
    <row r="40341" spans="4:4">
      <c r="D40341" s="112"/>
    </row>
    <row r="40342" spans="4:4">
      <c r="D40342" s="112"/>
    </row>
    <row r="40343" spans="4:4">
      <c r="D40343" s="112"/>
    </row>
    <row r="40344" spans="4:4">
      <c r="D40344" s="112"/>
    </row>
    <row r="40345" spans="4:4">
      <c r="D40345" s="112"/>
    </row>
    <row r="40346" spans="4:4">
      <c r="D40346" s="112"/>
    </row>
    <row r="40347" spans="4:4">
      <c r="D40347" s="112"/>
    </row>
    <row r="40348" spans="4:4">
      <c r="D40348" s="112"/>
    </row>
    <row r="40349" spans="4:4">
      <c r="D40349" s="112"/>
    </row>
    <row r="40350" spans="4:4">
      <c r="D40350" s="112"/>
    </row>
    <row r="40351" spans="4:4">
      <c r="D40351" s="112"/>
    </row>
    <row r="40352" spans="4:4">
      <c r="D40352" s="112"/>
    </row>
    <row r="40353" spans="4:4">
      <c r="D40353" s="112"/>
    </row>
    <row r="40354" spans="4:4">
      <c r="D40354" s="112"/>
    </row>
    <row r="40355" spans="4:4">
      <c r="D40355" s="112"/>
    </row>
    <row r="40356" spans="4:4">
      <c r="D40356" s="112"/>
    </row>
    <row r="40357" spans="4:4">
      <c r="D40357" s="112"/>
    </row>
    <row r="40358" spans="4:4">
      <c r="D40358" s="112"/>
    </row>
    <row r="40359" spans="4:4">
      <c r="D40359" s="112"/>
    </row>
    <row r="40360" spans="4:4">
      <c r="D40360" s="112"/>
    </row>
    <row r="40361" spans="4:4">
      <c r="D40361" s="112"/>
    </row>
    <row r="40362" spans="4:4">
      <c r="D40362" s="112"/>
    </row>
    <row r="40363" spans="4:4">
      <c r="D40363" s="112"/>
    </row>
    <row r="40364" spans="4:4">
      <c r="D40364" s="112"/>
    </row>
    <row r="40365" spans="4:4">
      <c r="D40365" s="112"/>
    </row>
    <row r="40366" spans="4:4">
      <c r="D40366" s="112"/>
    </row>
    <row r="40367" spans="4:4">
      <c r="D40367" s="112"/>
    </row>
    <row r="40368" spans="4:4">
      <c r="D40368" s="112"/>
    </row>
    <row r="40369" spans="4:4">
      <c r="D40369" s="112"/>
    </row>
    <row r="40370" spans="4:4">
      <c r="D40370" s="112"/>
    </row>
    <row r="40371" spans="4:4">
      <c r="D40371" s="112"/>
    </row>
    <row r="40372" spans="4:4">
      <c r="D40372" s="112"/>
    </row>
    <row r="40373" spans="4:4">
      <c r="D40373" s="112"/>
    </row>
    <row r="40374" spans="4:4">
      <c r="D40374" s="112"/>
    </row>
    <row r="40375" spans="4:4">
      <c r="D40375" s="112"/>
    </row>
    <row r="40376" spans="4:4">
      <c r="D40376" s="112"/>
    </row>
    <row r="40377" spans="4:4">
      <c r="D40377" s="112"/>
    </row>
    <row r="40378" spans="4:4">
      <c r="D40378" s="112"/>
    </row>
    <row r="40379" spans="4:4">
      <c r="D40379" s="112"/>
    </row>
    <row r="40380" spans="4:4">
      <c r="D40380" s="112"/>
    </row>
    <row r="40381" spans="4:4">
      <c r="D40381" s="112"/>
    </row>
    <row r="40382" spans="4:4">
      <c r="D40382" s="112"/>
    </row>
    <row r="40383" spans="4:4">
      <c r="D40383" s="112"/>
    </row>
    <row r="40384" spans="4:4">
      <c r="D40384" s="112"/>
    </row>
    <row r="40385" spans="4:4">
      <c r="D40385" s="112"/>
    </row>
    <row r="40386" spans="4:4">
      <c r="D40386" s="112"/>
    </row>
    <row r="40387" spans="4:4">
      <c r="D40387" s="112"/>
    </row>
    <row r="40388" spans="4:4">
      <c r="D40388" s="112"/>
    </row>
    <row r="40389" spans="4:4">
      <c r="D40389" s="112"/>
    </row>
    <row r="40390" spans="4:4">
      <c r="D40390" s="112"/>
    </row>
    <row r="40391" spans="4:4">
      <c r="D40391" s="112"/>
    </row>
    <row r="40392" spans="4:4">
      <c r="D40392" s="112"/>
    </row>
    <row r="40393" spans="4:4">
      <c r="D40393" s="112"/>
    </row>
    <row r="40394" spans="4:4">
      <c r="D40394" s="112"/>
    </row>
    <row r="40395" spans="4:4">
      <c r="D40395" s="112"/>
    </row>
    <row r="40396" spans="4:4">
      <c r="D40396" s="112"/>
    </row>
    <row r="40397" spans="4:4">
      <c r="D40397" s="112"/>
    </row>
    <row r="40398" spans="4:4">
      <c r="D40398" s="112"/>
    </row>
    <row r="40399" spans="4:4">
      <c r="D40399" s="112"/>
    </row>
    <row r="40400" spans="4:4">
      <c r="D40400" s="112"/>
    </row>
    <row r="40401" spans="4:4">
      <c r="D40401" s="112"/>
    </row>
    <row r="40402" spans="4:4">
      <c r="D40402" s="112"/>
    </row>
    <row r="40403" spans="4:4">
      <c r="D40403" s="112"/>
    </row>
    <row r="40404" spans="4:4">
      <c r="D40404" s="112"/>
    </row>
    <row r="40405" spans="4:4">
      <c r="D40405" s="112"/>
    </row>
    <row r="40406" spans="4:4">
      <c r="D40406" s="112"/>
    </row>
    <row r="40407" spans="4:4">
      <c r="D40407" s="112"/>
    </row>
    <row r="40408" spans="4:4">
      <c r="D40408" s="112"/>
    </row>
    <row r="40409" spans="4:4">
      <c r="D40409" s="112"/>
    </row>
    <row r="40410" spans="4:4">
      <c r="D40410" s="112"/>
    </row>
    <row r="40411" spans="4:4">
      <c r="D40411" s="112"/>
    </row>
    <row r="40412" spans="4:4">
      <c r="D40412" s="112"/>
    </row>
    <row r="40413" spans="4:4">
      <c r="D40413" s="112"/>
    </row>
    <row r="40414" spans="4:4">
      <c r="D40414" s="112"/>
    </row>
    <row r="40415" spans="4:4">
      <c r="D40415" s="112"/>
    </row>
    <row r="40416" spans="4:4">
      <c r="D40416" s="112"/>
    </row>
    <row r="40417" spans="4:4">
      <c r="D40417" s="112"/>
    </row>
    <row r="40418" spans="4:4">
      <c r="D40418" s="112"/>
    </row>
    <row r="40419" spans="4:4">
      <c r="D40419" s="112"/>
    </row>
    <row r="40420" spans="4:4">
      <c r="D40420" s="112"/>
    </row>
    <row r="40421" spans="4:4">
      <c r="D40421" s="112"/>
    </row>
    <row r="40422" spans="4:4">
      <c r="D40422" s="112"/>
    </row>
    <row r="40423" spans="4:4">
      <c r="D40423" s="112"/>
    </row>
    <row r="40424" spans="4:4">
      <c r="D40424" s="112"/>
    </row>
    <row r="40425" spans="4:4">
      <c r="D40425" s="112"/>
    </row>
    <row r="40426" spans="4:4">
      <c r="D40426" s="112"/>
    </row>
    <row r="40427" spans="4:4">
      <c r="D40427" s="112"/>
    </row>
    <row r="40428" spans="4:4">
      <c r="D40428" s="112"/>
    </row>
    <row r="40429" spans="4:4">
      <c r="D40429" s="112"/>
    </row>
    <row r="40430" spans="4:4">
      <c r="D40430" s="112"/>
    </row>
    <row r="40431" spans="4:4">
      <c r="D40431" s="112"/>
    </row>
    <row r="40432" spans="4:4">
      <c r="D40432" s="112"/>
    </row>
    <row r="40433" spans="4:4">
      <c r="D40433" s="112"/>
    </row>
    <row r="40434" spans="4:4">
      <c r="D40434" s="112"/>
    </row>
    <row r="40435" spans="4:4">
      <c r="D40435" s="112"/>
    </row>
    <row r="40436" spans="4:4">
      <c r="D40436" s="112"/>
    </row>
    <row r="40437" spans="4:4">
      <c r="D40437" s="112"/>
    </row>
    <row r="40438" spans="4:4">
      <c r="D40438" s="112"/>
    </row>
    <row r="40439" spans="4:4">
      <c r="D40439" s="112"/>
    </row>
    <row r="40440" spans="4:4">
      <c r="D40440" s="112"/>
    </row>
    <row r="40441" spans="4:4">
      <c r="D40441" s="112"/>
    </row>
    <row r="40442" spans="4:4">
      <c r="D40442" s="112"/>
    </row>
    <row r="40443" spans="4:4">
      <c r="D40443" s="112"/>
    </row>
    <row r="40444" spans="4:4">
      <c r="D40444" s="112"/>
    </row>
    <row r="40445" spans="4:4">
      <c r="D40445" s="112"/>
    </row>
    <row r="40446" spans="4:4">
      <c r="D40446" s="112"/>
    </row>
    <row r="40447" spans="4:4">
      <c r="D40447" s="112"/>
    </row>
    <row r="40448" spans="4:4">
      <c r="D40448" s="112"/>
    </row>
    <row r="40449" spans="4:4">
      <c r="D40449" s="112"/>
    </row>
    <row r="40450" spans="4:4">
      <c r="D40450" s="112"/>
    </row>
    <row r="40451" spans="4:4">
      <c r="D40451" s="112"/>
    </row>
    <row r="40452" spans="4:4">
      <c r="D40452" s="112"/>
    </row>
    <row r="40453" spans="4:4">
      <c r="D40453" s="112"/>
    </row>
    <row r="40454" spans="4:4">
      <c r="D40454" s="112"/>
    </row>
    <row r="40455" spans="4:4">
      <c r="D40455" s="112"/>
    </row>
    <row r="40456" spans="4:4">
      <c r="D40456" s="112"/>
    </row>
    <row r="40457" spans="4:4">
      <c r="D40457" s="112"/>
    </row>
    <row r="40458" spans="4:4">
      <c r="D40458" s="112"/>
    </row>
    <row r="40459" spans="4:4">
      <c r="D40459" s="112"/>
    </row>
    <row r="40460" spans="4:4">
      <c r="D40460" s="112"/>
    </row>
    <row r="40461" spans="4:4">
      <c r="D40461" s="112"/>
    </row>
    <row r="40462" spans="4:4">
      <c r="D40462" s="112"/>
    </row>
    <row r="40463" spans="4:4">
      <c r="D40463" s="112"/>
    </row>
    <row r="40464" spans="4:4">
      <c r="D40464" s="112"/>
    </row>
    <row r="40465" spans="4:4">
      <c r="D40465" s="112"/>
    </row>
    <row r="40466" spans="4:4">
      <c r="D40466" s="112"/>
    </row>
    <row r="40467" spans="4:4">
      <c r="D40467" s="112"/>
    </row>
    <row r="40468" spans="4:4">
      <c r="D40468" s="112"/>
    </row>
    <row r="40469" spans="4:4">
      <c r="D40469" s="112"/>
    </row>
    <row r="40470" spans="4:4">
      <c r="D40470" s="112"/>
    </row>
    <row r="40471" spans="4:4">
      <c r="D40471" s="112"/>
    </row>
    <row r="40472" spans="4:4">
      <c r="D40472" s="112"/>
    </row>
    <row r="40473" spans="4:4">
      <c r="D40473" s="112"/>
    </row>
    <row r="40474" spans="4:4">
      <c r="D40474" s="112"/>
    </row>
    <row r="40475" spans="4:4">
      <c r="D40475" s="112"/>
    </row>
    <row r="40476" spans="4:4">
      <c r="D40476" s="112"/>
    </row>
    <row r="40477" spans="4:4">
      <c r="D40477" s="112"/>
    </row>
    <row r="40478" spans="4:4">
      <c r="D40478" s="112"/>
    </row>
    <row r="40479" spans="4:4">
      <c r="D40479" s="112"/>
    </row>
    <row r="40480" spans="4:4">
      <c r="D40480" s="112"/>
    </row>
    <row r="40481" spans="4:4">
      <c r="D40481" s="112"/>
    </row>
    <row r="40482" spans="4:4">
      <c r="D40482" s="112"/>
    </row>
    <row r="40483" spans="4:4">
      <c r="D40483" s="112"/>
    </row>
    <row r="40484" spans="4:4">
      <c r="D40484" s="112"/>
    </row>
    <row r="40485" spans="4:4">
      <c r="D40485" s="112"/>
    </row>
    <row r="40486" spans="4:4">
      <c r="D40486" s="112"/>
    </row>
    <row r="40487" spans="4:4">
      <c r="D40487" s="112"/>
    </row>
    <row r="40488" spans="4:4">
      <c r="D40488" s="112"/>
    </row>
    <row r="40489" spans="4:4">
      <c r="D40489" s="112"/>
    </row>
    <row r="40490" spans="4:4">
      <c r="D40490" s="112"/>
    </row>
    <row r="40491" spans="4:4">
      <c r="D40491" s="112"/>
    </row>
    <row r="40492" spans="4:4">
      <c r="D40492" s="112"/>
    </row>
    <row r="40493" spans="4:4">
      <c r="D40493" s="112"/>
    </row>
    <row r="40494" spans="4:4">
      <c r="D40494" s="112"/>
    </row>
    <row r="40495" spans="4:4">
      <c r="D40495" s="112"/>
    </row>
    <row r="40496" spans="4:4">
      <c r="D40496" s="112"/>
    </row>
    <row r="40497" spans="4:4">
      <c r="D40497" s="112"/>
    </row>
    <row r="40498" spans="4:4">
      <c r="D40498" s="112"/>
    </row>
    <row r="40499" spans="4:4">
      <c r="D40499" s="112"/>
    </row>
    <row r="40500" spans="4:4">
      <c r="D40500" s="112"/>
    </row>
    <row r="40501" spans="4:4">
      <c r="D40501" s="112"/>
    </row>
    <row r="40502" spans="4:4">
      <c r="D40502" s="112"/>
    </row>
    <row r="40503" spans="4:4">
      <c r="D40503" s="112"/>
    </row>
    <row r="40504" spans="4:4">
      <c r="D40504" s="112"/>
    </row>
    <row r="40505" spans="4:4">
      <c r="D40505" s="112"/>
    </row>
    <row r="40506" spans="4:4">
      <c r="D40506" s="112"/>
    </row>
    <row r="40507" spans="4:4">
      <c r="D40507" s="112"/>
    </row>
    <row r="40508" spans="4:4">
      <c r="D40508" s="112"/>
    </row>
    <row r="40509" spans="4:4">
      <c r="D40509" s="112"/>
    </row>
    <row r="40510" spans="4:4">
      <c r="D40510" s="112"/>
    </row>
    <row r="40511" spans="4:4">
      <c r="D40511" s="112"/>
    </row>
    <row r="40512" spans="4:4">
      <c r="D40512" s="112"/>
    </row>
    <row r="40513" spans="4:4">
      <c r="D40513" s="112"/>
    </row>
    <row r="40514" spans="4:4">
      <c r="D40514" s="112"/>
    </row>
    <row r="40515" spans="4:4">
      <c r="D40515" s="112"/>
    </row>
    <row r="40516" spans="4:4">
      <c r="D40516" s="112"/>
    </row>
    <row r="40517" spans="4:4">
      <c r="D40517" s="112"/>
    </row>
    <row r="40518" spans="4:4">
      <c r="D40518" s="112"/>
    </row>
    <row r="40519" spans="4:4">
      <c r="D40519" s="112"/>
    </row>
    <row r="40520" spans="4:4">
      <c r="D40520" s="112"/>
    </row>
    <row r="40521" spans="4:4">
      <c r="D40521" s="112"/>
    </row>
    <row r="40522" spans="4:4">
      <c r="D40522" s="112"/>
    </row>
    <row r="40523" spans="4:4">
      <c r="D40523" s="112"/>
    </row>
    <row r="40524" spans="4:4">
      <c r="D40524" s="112"/>
    </row>
    <row r="40525" spans="4:4">
      <c r="D40525" s="112"/>
    </row>
    <row r="40526" spans="4:4">
      <c r="D40526" s="112"/>
    </row>
    <row r="40527" spans="4:4">
      <c r="D40527" s="112"/>
    </row>
    <row r="40528" spans="4:4">
      <c r="D40528" s="112"/>
    </row>
    <row r="40529" spans="4:4">
      <c r="D40529" s="112"/>
    </row>
    <row r="40530" spans="4:4">
      <c r="D40530" s="112"/>
    </row>
    <row r="40531" spans="4:4">
      <c r="D40531" s="112"/>
    </row>
    <row r="40532" spans="4:4">
      <c r="D40532" s="112"/>
    </row>
    <row r="40533" spans="4:4">
      <c r="D40533" s="112"/>
    </row>
    <row r="40534" spans="4:4">
      <c r="D40534" s="112"/>
    </row>
    <row r="40535" spans="4:4">
      <c r="D40535" s="112"/>
    </row>
    <row r="40536" spans="4:4">
      <c r="D40536" s="112"/>
    </row>
    <row r="40537" spans="4:4">
      <c r="D40537" s="112"/>
    </row>
    <row r="40538" spans="4:4">
      <c r="D40538" s="112"/>
    </row>
    <row r="40539" spans="4:4">
      <c r="D40539" s="112"/>
    </row>
    <row r="40540" spans="4:4">
      <c r="D40540" s="112"/>
    </row>
    <row r="40541" spans="4:4">
      <c r="D40541" s="112"/>
    </row>
    <row r="40542" spans="4:4">
      <c r="D40542" s="112"/>
    </row>
    <row r="40543" spans="4:4">
      <c r="D40543" s="112"/>
    </row>
    <row r="40544" spans="4:4">
      <c r="D40544" s="112"/>
    </row>
    <row r="40545" spans="4:4">
      <c r="D40545" s="112"/>
    </row>
    <row r="40546" spans="4:4">
      <c r="D40546" s="112"/>
    </row>
    <row r="40547" spans="4:4">
      <c r="D40547" s="112"/>
    </row>
    <row r="40548" spans="4:4">
      <c r="D40548" s="112"/>
    </row>
    <row r="40549" spans="4:4">
      <c r="D40549" s="112"/>
    </row>
    <row r="40550" spans="4:4">
      <c r="D40550" s="112"/>
    </row>
    <row r="40551" spans="4:4">
      <c r="D40551" s="112"/>
    </row>
    <row r="40552" spans="4:4">
      <c r="D40552" s="112"/>
    </row>
    <row r="40553" spans="4:4">
      <c r="D40553" s="112"/>
    </row>
    <row r="40554" spans="4:4">
      <c r="D40554" s="112"/>
    </row>
    <row r="40555" spans="4:4">
      <c r="D40555" s="112"/>
    </row>
    <row r="40556" spans="4:4">
      <c r="D40556" s="112"/>
    </row>
    <row r="40557" spans="4:4">
      <c r="D40557" s="112"/>
    </row>
    <row r="40558" spans="4:4">
      <c r="D40558" s="112"/>
    </row>
    <row r="40559" spans="4:4">
      <c r="D40559" s="112"/>
    </row>
    <row r="40560" spans="4:4">
      <c r="D40560" s="112"/>
    </row>
    <row r="40561" spans="4:4">
      <c r="D40561" s="112"/>
    </row>
    <row r="40562" spans="4:4">
      <c r="D40562" s="112"/>
    </row>
    <row r="40563" spans="4:4">
      <c r="D40563" s="112"/>
    </row>
    <row r="40564" spans="4:4">
      <c r="D40564" s="112"/>
    </row>
    <row r="40565" spans="4:4">
      <c r="D40565" s="112"/>
    </row>
    <row r="40566" spans="4:4">
      <c r="D40566" s="112"/>
    </row>
    <row r="40567" spans="4:4">
      <c r="D40567" s="112"/>
    </row>
    <row r="40568" spans="4:4">
      <c r="D40568" s="112"/>
    </row>
    <row r="40569" spans="4:4">
      <c r="D40569" s="112"/>
    </row>
    <row r="40570" spans="4:4">
      <c r="D40570" s="112"/>
    </row>
    <row r="40571" spans="4:4">
      <c r="D40571" s="112"/>
    </row>
    <row r="40572" spans="4:4">
      <c r="D40572" s="112"/>
    </row>
    <row r="40573" spans="4:4">
      <c r="D40573" s="112"/>
    </row>
    <row r="40574" spans="4:4">
      <c r="D40574" s="112"/>
    </row>
    <row r="40575" spans="4:4">
      <c r="D40575" s="112"/>
    </row>
    <row r="40576" spans="4:4">
      <c r="D40576" s="112"/>
    </row>
    <row r="40577" spans="4:4">
      <c r="D40577" s="112"/>
    </row>
    <row r="40578" spans="4:4">
      <c r="D40578" s="112"/>
    </row>
    <row r="40579" spans="4:4">
      <c r="D40579" s="112"/>
    </row>
    <row r="40580" spans="4:4">
      <c r="D40580" s="112"/>
    </row>
    <row r="40581" spans="4:4">
      <c r="D40581" s="112"/>
    </row>
    <row r="40582" spans="4:4">
      <c r="D40582" s="112"/>
    </row>
    <row r="40583" spans="4:4">
      <c r="D40583" s="112"/>
    </row>
    <row r="40584" spans="4:4">
      <c r="D40584" s="112"/>
    </row>
    <row r="40585" spans="4:4">
      <c r="D40585" s="112"/>
    </row>
    <row r="40586" spans="4:4">
      <c r="D40586" s="112"/>
    </row>
    <row r="40587" spans="4:4">
      <c r="D40587" s="112"/>
    </row>
    <row r="40588" spans="4:4">
      <c r="D40588" s="112"/>
    </row>
    <row r="40589" spans="4:4">
      <c r="D40589" s="112"/>
    </row>
    <row r="40590" spans="4:4">
      <c r="D40590" s="112"/>
    </row>
    <row r="40591" spans="4:4">
      <c r="D40591" s="112"/>
    </row>
    <row r="40592" spans="4:4">
      <c r="D40592" s="112"/>
    </row>
    <row r="40593" spans="4:4">
      <c r="D40593" s="112"/>
    </row>
    <row r="40594" spans="4:4">
      <c r="D40594" s="112"/>
    </row>
    <row r="40595" spans="4:4">
      <c r="D40595" s="112"/>
    </row>
    <row r="40596" spans="4:4">
      <c r="D40596" s="112"/>
    </row>
    <row r="40597" spans="4:4">
      <c r="D40597" s="112"/>
    </row>
    <row r="40598" spans="4:4">
      <c r="D40598" s="112"/>
    </row>
    <row r="40599" spans="4:4">
      <c r="D40599" s="112"/>
    </row>
    <row r="40600" spans="4:4">
      <c r="D40600" s="112"/>
    </row>
    <row r="40601" spans="4:4">
      <c r="D40601" s="112"/>
    </row>
    <row r="40602" spans="4:4">
      <c r="D40602" s="112"/>
    </row>
    <row r="40603" spans="4:4">
      <c r="D40603" s="112"/>
    </row>
    <row r="40604" spans="4:4">
      <c r="D40604" s="112"/>
    </row>
    <row r="40605" spans="4:4">
      <c r="D40605" s="112"/>
    </row>
    <row r="40606" spans="4:4">
      <c r="D40606" s="112"/>
    </row>
    <row r="40607" spans="4:4">
      <c r="D40607" s="112"/>
    </row>
    <row r="40608" spans="4:4">
      <c r="D40608" s="112"/>
    </row>
    <row r="40609" spans="4:4">
      <c r="D40609" s="112"/>
    </row>
    <row r="40610" spans="4:4">
      <c r="D40610" s="112"/>
    </row>
    <row r="40611" spans="4:4">
      <c r="D40611" s="112"/>
    </row>
    <row r="40612" spans="4:4">
      <c r="D40612" s="112"/>
    </row>
    <row r="40613" spans="4:4">
      <c r="D40613" s="112"/>
    </row>
    <row r="40614" spans="4:4">
      <c r="D40614" s="112"/>
    </row>
    <row r="40615" spans="4:4">
      <c r="D40615" s="112"/>
    </row>
    <row r="40616" spans="4:4">
      <c r="D40616" s="112"/>
    </row>
    <row r="40617" spans="4:4">
      <c r="D40617" s="112"/>
    </row>
    <row r="40618" spans="4:4">
      <c r="D40618" s="112"/>
    </row>
    <row r="40619" spans="4:4">
      <c r="D40619" s="112"/>
    </row>
    <row r="40620" spans="4:4">
      <c r="D40620" s="112"/>
    </row>
    <row r="40621" spans="4:4">
      <c r="D40621" s="112"/>
    </row>
    <row r="40622" spans="4:4">
      <c r="D40622" s="112"/>
    </row>
    <row r="40623" spans="4:4">
      <c r="D40623" s="112"/>
    </row>
    <row r="40624" spans="4:4">
      <c r="D40624" s="112"/>
    </row>
    <row r="40625" spans="4:4">
      <c r="D40625" s="112"/>
    </row>
    <row r="40626" spans="4:4">
      <c r="D40626" s="112"/>
    </row>
    <row r="40627" spans="4:4">
      <c r="D40627" s="112"/>
    </row>
    <row r="40628" spans="4:4">
      <c r="D40628" s="112"/>
    </row>
    <row r="40629" spans="4:4">
      <c r="D40629" s="112"/>
    </row>
    <row r="40630" spans="4:4">
      <c r="D40630" s="112"/>
    </row>
    <row r="40631" spans="4:4">
      <c r="D40631" s="112"/>
    </row>
    <row r="40632" spans="4:4">
      <c r="D40632" s="112"/>
    </row>
    <row r="40633" spans="4:4">
      <c r="D40633" s="112"/>
    </row>
    <row r="40634" spans="4:4">
      <c r="D40634" s="112"/>
    </row>
    <row r="40635" spans="4:4">
      <c r="D40635" s="112"/>
    </row>
    <row r="40636" spans="4:4">
      <c r="D40636" s="112"/>
    </row>
    <row r="40637" spans="4:4">
      <c r="D40637" s="112"/>
    </row>
    <row r="40638" spans="4:4">
      <c r="D40638" s="112"/>
    </row>
    <row r="40639" spans="4:4">
      <c r="D40639" s="112"/>
    </row>
    <row r="40640" spans="4:4">
      <c r="D40640" s="112"/>
    </row>
    <row r="40641" spans="4:4">
      <c r="D40641" s="112"/>
    </row>
    <row r="40642" spans="4:4">
      <c r="D40642" s="112"/>
    </row>
    <row r="40643" spans="4:4">
      <c r="D40643" s="112"/>
    </row>
    <row r="40644" spans="4:4">
      <c r="D40644" s="112"/>
    </row>
    <row r="40645" spans="4:4">
      <c r="D40645" s="112"/>
    </row>
    <row r="40646" spans="4:4">
      <c r="D40646" s="112"/>
    </row>
    <row r="40647" spans="4:4">
      <c r="D40647" s="112"/>
    </row>
    <row r="40648" spans="4:4">
      <c r="D40648" s="112"/>
    </row>
    <row r="40649" spans="4:4">
      <c r="D40649" s="112"/>
    </row>
    <row r="40650" spans="4:4">
      <c r="D40650" s="112"/>
    </row>
    <row r="40651" spans="4:4">
      <c r="D40651" s="112"/>
    </row>
    <row r="40652" spans="4:4">
      <c r="D40652" s="112"/>
    </row>
    <row r="40653" spans="4:4">
      <c r="D40653" s="112"/>
    </row>
    <row r="40654" spans="4:4">
      <c r="D40654" s="112"/>
    </row>
    <row r="40655" spans="4:4">
      <c r="D40655" s="112"/>
    </row>
    <row r="40656" spans="4:4">
      <c r="D40656" s="112"/>
    </row>
    <row r="40657" spans="4:4">
      <c r="D40657" s="112"/>
    </row>
    <row r="40658" spans="4:4">
      <c r="D40658" s="112"/>
    </row>
    <row r="40659" spans="4:4">
      <c r="D40659" s="112"/>
    </row>
    <row r="40660" spans="4:4">
      <c r="D40660" s="112"/>
    </row>
    <row r="40661" spans="4:4">
      <c r="D40661" s="112"/>
    </row>
    <row r="40662" spans="4:4">
      <c r="D40662" s="112"/>
    </row>
    <row r="40663" spans="4:4">
      <c r="D40663" s="112"/>
    </row>
    <row r="40664" spans="4:4">
      <c r="D40664" s="112"/>
    </row>
    <row r="40665" spans="4:4">
      <c r="D40665" s="112"/>
    </row>
    <row r="40666" spans="4:4">
      <c r="D40666" s="112"/>
    </row>
    <row r="40667" spans="4:4">
      <c r="D40667" s="112"/>
    </row>
    <row r="40668" spans="4:4">
      <c r="D40668" s="112"/>
    </row>
    <row r="40669" spans="4:4">
      <c r="D40669" s="112"/>
    </row>
    <row r="40670" spans="4:4">
      <c r="D40670" s="112"/>
    </row>
    <row r="40671" spans="4:4">
      <c r="D40671" s="112"/>
    </row>
    <row r="40672" spans="4:4">
      <c r="D40672" s="112"/>
    </row>
    <row r="40673" spans="4:4">
      <c r="D40673" s="112"/>
    </row>
    <row r="40674" spans="4:4">
      <c r="D40674" s="112"/>
    </row>
    <row r="40675" spans="4:4">
      <c r="D40675" s="112"/>
    </row>
    <row r="40676" spans="4:4">
      <c r="D40676" s="112"/>
    </row>
    <row r="40677" spans="4:4">
      <c r="D40677" s="112"/>
    </row>
    <row r="40678" spans="4:4">
      <c r="D40678" s="112"/>
    </row>
    <row r="40679" spans="4:4">
      <c r="D40679" s="112"/>
    </row>
    <row r="40680" spans="4:4">
      <c r="D40680" s="112"/>
    </row>
    <row r="40681" spans="4:4">
      <c r="D40681" s="112"/>
    </row>
    <row r="40682" spans="4:4">
      <c r="D40682" s="112"/>
    </row>
    <row r="40683" spans="4:4">
      <c r="D40683" s="112"/>
    </row>
    <row r="40684" spans="4:4">
      <c r="D40684" s="112"/>
    </row>
    <row r="40685" spans="4:4">
      <c r="D40685" s="112"/>
    </row>
    <row r="40686" spans="4:4">
      <c r="D40686" s="112"/>
    </row>
    <row r="40687" spans="4:4">
      <c r="D40687" s="112"/>
    </row>
    <row r="40688" spans="4:4">
      <c r="D40688" s="112"/>
    </row>
    <row r="40689" spans="4:4">
      <c r="D40689" s="112"/>
    </row>
    <row r="40690" spans="4:4">
      <c r="D40690" s="112"/>
    </row>
    <row r="40691" spans="4:4">
      <c r="D40691" s="112"/>
    </row>
    <row r="40692" spans="4:4">
      <c r="D40692" s="112"/>
    </row>
    <row r="40693" spans="4:4">
      <c r="D40693" s="112"/>
    </row>
    <row r="40694" spans="4:4">
      <c r="D40694" s="112"/>
    </row>
    <row r="40695" spans="4:4">
      <c r="D40695" s="112"/>
    </row>
    <row r="40696" spans="4:4">
      <c r="D40696" s="112"/>
    </row>
    <row r="40697" spans="4:4">
      <c r="D40697" s="112"/>
    </row>
    <row r="40698" spans="4:4">
      <c r="D40698" s="112"/>
    </row>
    <row r="40699" spans="4:4">
      <c r="D40699" s="112"/>
    </row>
    <row r="40700" spans="4:4">
      <c r="D40700" s="112"/>
    </row>
    <row r="40701" spans="4:4">
      <c r="D40701" s="112"/>
    </row>
    <row r="40702" spans="4:4">
      <c r="D40702" s="112"/>
    </row>
    <row r="40703" spans="4:4">
      <c r="D40703" s="112"/>
    </row>
    <row r="40704" spans="4:4">
      <c r="D40704" s="112"/>
    </row>
    <row r="40705" spans="4:4">
      <c r="D40705" s="112"/>
    </row>
    <row r="40706" spans="4:4">
      <c r="D40706" s="112"/>
    </row>
    <row r="40707" spans="4:4">
      <c r="D40707" s="112"/>
    </row>
    <row r="40708" spans="4:4">
      <c r="D40708" s="112"/>
    </row>
    <row r="40709" spans="4:4">
      <c r="D40709" s="112"/>
    </row>
    <row r="40710" spans="4:4">
      <c r="D40710" s="112"/>
    </row>
    <row r="40711" spans="4:4">
      <c r="D40711" s="112"/>
    </row>
    <row r="40712" spans="4:4">
      <c r="D40712" s="112"/>
    </row>
    <row r="40713" spans="4:4">
      <c r="D40713" s="112"/>
    </row>
    <row r="40714" spans="4:4">
      <c r="D40714" s="112"/>
    </row>
    <row r="40715" spans="4:4">
      <c r="D40715" s="112"/>
    </row>
    <row r="40716" spans="4:4">
      <c r="D40716" s="112"/>
    </row>
    <row r="40717" spans="4:4">
      <c r="D40717" s="112"/>
    </row>
    <row r="40718" spans="4:4">
      <c r="D40718" s="112"/>
    </row>
    <row r="40719" spans="4:4">
      <c r="D40719" s="112"/>
    </row>
    <row r="40720" spans="4:4">
      <c r="D40720" s="112"/>
    </row>
    <row r="40721" spans="4:4">
      <c r="D40721" s="112"/>
    </row>
    <row r="40722" spans="4:4">
      <c r="D40722" s="112"/>
    </row>
    <row r="40723" spans="4:4">
      <c r="D40723" s="112"/>
    </row>
    <row r="40724" spans="4:4">
      <c r="D40724" s="112"/>
    </row>
    <row r="40725" spans="4:4">
      <c r="D40725" s="112"/>
    </row>
    <row r="40726" spans="4:4">
      <c r="D40726" s="112"/>
    </row>
    <row r="40727" spans="4:4">
      <c r="D40727" s="112"/>
    </row>
    <row r="40728" spans="4:4">
      <c r="D40728" s="112"/>
    </row>
    <row r="40729" spans="4:4">
      <c r="D40729" s="112"/>
    </row>
    <row r="40730" spans="4:4">
      <c r="D40730" s="112"/>
    </row>
    <row r="40731" spans="4:4">
      <c r="D40731" s="112"/>
    </row>
    <row r="40732" spans="4:4">
      <c r="D40732" s="112"/>
    </row>
    <row r="40733" spans="4:4">
      <c r="D40733" s="112"/>
    </row>
    <row r="40734" spans="4:4">
      <c r="D40734" s="112"/>
    </row>
    <row r="40735" spans="4:4">
      <c r="D40735" s="112"/>
    </row>
    <row r="40736" spans="4:4">
      <c r="D40736" s="112"/>
    </row>
    <row r="40737" spans="4:4">
      <c r="D40737" s="112"/>
    </row>
    <row r="40738" spans="4:4">
      <c r="D40738" s="112"/>
    </row>
    <row r="40739" spans="4:4">
      <c r="D40739" s="112"/>
    </row>
    <row r="40740" spans="4:4">
      <c r="D40740" s="112"/>
    </row>
    <row r="40741" spans="4:4">
      <c r="D40741" s="112"/>
    </row>
    <row r="40742" spans="4:4">
      <c r="D40742" s="112"/>
    </row>
    <row r="40743" spans="4:4">
      <c r="D40743" s="112"/>
    </row>
    <row r="40744" spans="4:4">
      <c r="D40744" s="112"/>
    </row>
    <row r="40745" spans="4:4">
      <c r="D40745" s="112"/>
    </row>
    <row r="40746" spans="4:4">
      <c r="D40746" s="112"/>
    </row>
    <row r="40747" spans="4:4">
      <c r="D40747" s="112"/>
    </row>
    <row r="40748" spans="4:4">
      <c r="D40748" s="112"/>
    </row>
    <row r="40749" spans="4:4">
      <c r="D40749" s="112"/>
    </row>
    <row r="40750" spans="4:4">
      <c r="D40750" s="112"/>
    </row>
    <row r="40751" spans="4:4">
      <c r="D40751" s="112"/>
    </row>
    <row r="40752" spans="4:4">
      <c r="D40752" s="112"/>
    </row>
    <row r="40753" spans="4:4">
      <c r="D40753" s="112"/>
    </row>
    <row r="40754" spans="4:4">
      <c r="D40754" s="112"/>
    </row>
    <row r="40755" spans="4:4">
      <c r="D40755" s="112"/>
    </row>
    <row r="40756" spans="4:4">
      <c r="D40756" s="112"/>
    </row>
    <row r="40757" spans="4:4">
      <c r="D40757" s="112"/>
    </row>
    <row r="40758" spans="4:4">
      <c r="D40758" s="112"/>
    </row>
    <row r="40759" spans="4:4">
      <c r="D40759" s="112"/>
    </row>
    <row r="40760" spans="4:4">
      <c r="D40760" s="112"/>
    </row>
    <row r="40761" spans="4:4">
      <c r="D40761" s="112"/>
    </row>
    <row r="40762" spans="4:4">
      <c r="D40762" s="112"/>
    </row>
    <row r="40763" spans="4:4">
      <c r="D40763" s="112"/>
    </row>
    <row r="40764" spans="4:4">
      <c r="D40764" s="112"/>
    </row>
    <row r="40765" spans="4:4">
      <c r="D40765" s="112"/>
    </row>
    <row r="40766" spans="4:4">
      <c r="D40766" s="112"/>
    </row>
    <row r="40767" spans="4:4">
      <c r="D40767" s="112"/>
    </row>
    <row r="40768" spans="4:4">
      <c r="D40768" s="112"/>
    </row>
    <row r="40769" spans="4:4">
      <c r="D40769" s="112"/>
    </row>
    <row r="40770" spans="4:4">
      <c r="D40770" s="112"/>
    </row>
    <row r="40771" spans="4:4">
      <c r="D40771" s="112"/>
    </row>
    <row r="40772" spans="4:4">
      <c r="D40772" s="112"/>
    </row>
    <row r="40773" spans="4:4">
      <c r="D40773" s="112"/>
    </row>
    <row r="40774" spans="4:4">
      <c r="D40774" s="112"/>
    </row>
    <row r="40775" spans="4:4">
      <c r="D40775" s="112"/>
    </row>
    <row r="40776" spans="4:4">
      <c r="D40776" s="112"/>
    </row>
    <row r="40777" spans="4:4">
      <c r="D40777" s="112"/>
    </row>
    <row r="40778" spans="4:4">
      <c r="D40778" s="112"/>
    </row>
    <row r="40779" spans="4:4">
      <c r="D40779" s="112"/>
    </row>
    <row r="40780" spans="4:4">
      <c r="D40780" s="112"/>
    </row>
    <row r="40781" spans="4:4">
      <c r="D40781" s="112"/>
    </row>
    <row r="40782" spans="4:4">
      <c r="D40782" s="112"/>
    </row>
    <row r="40783" spans="4:4">
      <c r="D40783" s="112"/>
    </row>
    <row r="40784" spans="4:4">
      <c r="D40784" s="112"/>
    </row>
    <row r="40785" spans="4:4">
      <c r="D40785" s="112"/>
    </row>
    <row r="40786" spans="4:4">
      <c r="D40786" s="112"/>
    </row>
    <row r="40787" spans="4:4">
      <c r="D40787" s="112"/>
    </row>
    <row r="40788" spans="4:4">
      <c r="D40788" s="112"/>
    </row>
    <row r="40789" spans="4:4">
      <c r="D40789" s="112"/>
    </row>
    <row r="40790" spans="4:4">
      <c r="D40790" s="112"/>
    </row>
    <row r="40791" spans="4:4">
      <c r="D40791" s="112"/>
    </row>
    <row r="40792" spans="4:4">
      <c r="D40792" s="112"/>
    </row>
    <row r="40793" spans="4:4">
      <c r="D40793" s="112"/>
    </row>
    <row r="40794" spans="4:4">
      <c r="D40794" s="112"/>
    </row>
    <row r="40795" spans="4:4">
      <c r="D40795" s="112"/>
    </row>
    <row r="40796" spans="4:4">
      <c r="D40796" s="112"/>
    </row>
    <row r="40797" spans="4:4">
      <c r="D40797" s="112"/>
    </row>
    <row r="40798" spans="4:4">
      <c r="D40798" s="112"/>
    </row>
    <row r="40799" spans="4:4">
      <c r="D40799" s="112"/>
    </row>
    <row r="40800" spans="4:4">
      <c r="D40800" s="112"/>
    </row>
    <row r="40801" spans="4:4">
      <c r="D40801" s="112"/>
    </row>
    <row r="40802" spans="4:4">
      <c r="D40802" s="112"/>
    </row>
    <row r="40803" spans="4:4">
      <c r="D40803" s="112"/>
    </row>
    <row r="40804" spans="4:4">
      <c r="D40804" s="112"/>
    </row>
    <row r="40805" spans="4:4">
      <c r="D40805" s="112"/>
    </row>
    <row r="40806" spans="4:4">
      <c r="D40806" s="112"/>
    </row>
    <row r="40807" spans="4:4">
      <c r="D40807" s="112"/>
    </row>
    <row r="40808" spans="4:4">
      <c r="D40808" s="112"/>
    </row>
    <row r="40809" spans="4:4">
      <c r="D40809" s="112"/>
    </row>
    <row r="40810" spans="4:4">
      <c r="D40810" s="112"/>
    </row>
    <row r="40811" spans="4:4">
      <c r="D40811" s="112"/>
    </row>
    <row r="40812" spans="4:4">
      <c r="D40812" s="112"/>
    </row>
    <row r="40813" spans="4:4">
      <c r="D40813" s="112"/>
    </row>
    <row r="40814" spans="4:4">
      <c r="D40814" s="112"/>
    </row>
    <row r="40815" spans="4:4">
      <c r="D40815" s="112"/>
    </row>
    <row r="40816" spans="4:4">
      <c r="D40816" s="112"/>
    </row>
    <row r="40817" spans="4:4">
      <c r="D40817" s="112"/>
    </row>
    <row r="40818" spans="4:4">
      <c r="D40818" s="112"/>
    </row>
    <row r="40819" spans="4:4">
      <c r="D40819" s="112"/>
    </row>
    <row r="40820" spans="4:4">
      <c r="D40820" s="112"/>
    </row>
    <row r="40821" spans="4:4">
      <c r="D40821" s="112"/>
    </row>
    <row r="40822" spans="4:4">
      <c r="D40822" s="112"/>
    </row>
    <row r="40823" spans="4:4">
      <c r="D40823" s="112"/>
    </row>
    <row r="40824" spans="4:4">
      <c r="D40824" s="112"/>
    </row>
    <row r="40825" spans="4:4">
      <c r="D40825" s="112"/>
    </row>
    <row r="40826" spans="4:4">
      <c r="D40826" s="112"/>
    </row>
    <row r="40827" spans="4:4">
      <c r="D40827" s="112"/>
    </row>
    <row r="40828" spans="4:4">
      <c r="D40828" s="112"/>
    </row>
    <row r="40829" spans="4:4">
      <c r="D40829" s="112"/>
    </row>
    <row r="40830" spans="4:4">
      <c r="D40830" s="112"/>
    </row>
    <row r="40831" spans="4:4">
      <c r="D40831" s="112"/>
    </row>
    <row r="40832" spans="4:4">
      <c r="D40832" s="112"/>
    </row>
    <row r="40833" spans="4:4">
      <c r="D40833" s="112"/>
    </row>
    <row r="40834" spans="4:4">
      <c r="D40834" s="112"/>
    </row>
    <row r="40835" spans="4:4">
      <c r="D40835" s="112"/>
    </row>
    <row r="40836" spans="4:4">
      <c r="D40836" s="112"/>
    </row>
    <row r="40837" spans="4:4">
      <c r="D40837" s="112"/>
    </row>
    <row r="40838" spans="4:4">
      <c r="D40838" s="112"/>
    </row>
    <row r="40839" spans="4:4">
      <c r="D40839" s="112"/>
    </row>
    <row r="40840" spans="4:4">
      <c r="D40840" s="112"/>
    </row>
    <row r="40841" spans="4:4">
      <c r="D40841" s="112"/>
    </row>
    <row r="40842" spans="4:4">
      <c r="D40842" s="112"/>
    </row>
    <row r="40843" spans="4:4">
      <c r="D40843" s="112"/>
    </row>
    <row r="40844" spans="4:4">
      <c r="D40844" s="112"/>
    </row>
    <row r="40845" spans="4:4">
      <c r="D40845" s="112"/>
    </row>
    <row r="40846" spans="4:4">
      <c r="D40846" s="112"/>
    </row>
    <row r="40847" spans="4:4">
      <c r="D40847" s="112"/>
    </row>
    <row r="40848" spans="4:4">
      <c r="D40848" s="112"/>
    </row>
    <row r="40849" spans="4:4">
      <c r="D40849" s="112"/>
    </row>
    <row r="40850" spans="4:4">
      <c r="D40850" s="112"/>
    </row>
    <row r="40851" spans="4:4">
      <c r="D40851" s="112"/>
    </row>
    <row r="40852" spans="4:4">
      <c r="D40852" s="112"/>
    </row>
    <row r="40853" spans="4:4">
      <c r="D40853" s="112"/>
    </row>
    <row r="40854" spans="4:4">
      <c r="D40854" s="112"/>
    </row>
    <row r="40855" spans="4:4">
      <c r="D40855" s="112"/>
    </row>
    <row r="40856" spans="4:4">
      <c r="D40856" s="112"/>
    </row>
    <row r="40857" spans="4:4">
      <c r="D40857" s="112"/>
    </row>
    <row r="40858" spans="4:4">
      <c r="D40858" s="112"/>
    </row>
    <row r="40859" spans="4:4">
      <c r="D40859" s="112"/>
    </row>
    <row r="40860" spans="4:4">
      <c r="D40860" s="112"/>
    </row>
    <row r="40861" spans="4:4">
      <c r="D40861" s="112"/>
    </row>
    <row r="40862" spans="4:4">
      <c r="D40862" s="112"/>
    </row>
    <row r="40863" spans="4:4">
      <c r="D40863" s="112"/>
    </row>
    <row r="40864" spans="4:4">
      <c r="D40864" s="112"/>
    </row>
    <row r="40865" spans="4:4">
      <c r="D40865" s="112"/>
    </row>
    <row r="40866" spans="4:4">
      <c r="D40866" s="112"/>
    </row>
    <row r="40867" spans="4:4">
      <c r="D40867" s="112"/>
    </row>
    <row r="40868" spans="4:4">
      <c r="D40868" s="112"/>
    </row>
    <row r="40869" spans="4:4">
      <c r="D40869" s="112"/>
    </row>
    <row r="40870" spans="4:4">
      <c r="D40870" s="112"/>
    </row>
    <row r="40871" spans="4:4">
      <c r="D40871" s="112"/>
    </row>
    <row r="40872" spans="4:4">
      <c r="D40872" s="112"/>
    </row>
    <row r="40873" spans="4:4">
      <c r="D40873" s="112"/>
    </row>
    <row r="40874" spans="4:4">
      <c r="D40874" s="112"/>
    </row>
    <row r="40875" spans="4:4">
      <c r="D40875" s="112"/>
    </row>
    <row r="40876" spans="4:4">
      <c r="D40876" s="112"/>
    </row>
    <row r="40877" spans="4:4">
      <c r="D40877" s="112"/>
    </row>
    <row r="40878" spans="4:4">
      <c r="D40878" s="112"/>
    </row>
    <row r="40879" spans="4:4">
      <c r="D40879" s="112"/>
    </row>
    <row r="40880" spans="4:4">
      <c r="D40880" s="112"/>
    </row>
    <row r="40881" spans="4:4">
      <c r="D40881" s="112"/>
    </row>
    <row r="40882" spans="4:4">
      <c r="D40882" s="112"/>
    </row>
    <row r="40883" spans="4:4">
      <c r="D40883" s="112"/>
    </row>
    <row r="40884" spans="4:4">
      <c r="D40884" s="112"/>
    </row>
    <row r="40885" spans="4:4">
      <c r="D40885" s="112"/>
    </row>
    <row r="40886" spans="4:4">
      <c r="D40886" s="112"/>
    </row>
    <row r="40887" spans="4:4">
      <c r="D40887" s="112"/>
    </row>
    <row r="40888" spans="4:4">
      <c r="D40888" s="112"/>
    </row>
    <row r="40889" spans="4:4">
      <c r="D40889" s="112"/>
    </row>
    <row r="40890" spans="4:4">
      <c r="D40890" s="112"/>
    </row>
    <row r="40891" spans="4:4">
      <c r="D40891" s="112"/>
    </row>
    <row r="40892" spans="4:4">
      <c r="D40892" s="112"/>
    </row>
    <row r="40893" spans="4:4">
      <c r="D40893" s="112"/>
    </row>
    <row r="40894" spans="4:4">
      <c r="D40894" s="112"/>
    </row>
    <row r="40895" spans="4:4">
      <c r="D40895" s="112"/>
    </row>
    <row r="40896" spans="4:4">
      <c r="D40896" s="112"/>
    </row>
    <row r="40897" spans="4:4">
      <c r="D40897" s="112"/>
    </row>
    <row r="40898" spans="4:4">
      <c r="D40898" s="112"/>
    </row>
    <row r="40899" spans="4:4">
      <c r="D40899" s="112"/>
    </row>
    <row r="40900" spans="4:4">
      <c r="D40900" s="112"/>
    </row>
    <row r="40901" spans="4:4">
      <c r="D40901" s="112"/>
    </row>
    <row r="40902" spans="4:4">
      <c r="D40902" s="112"/>
    </row>
    <row r="40903" spans="4:4">
      <c r="D40903" s="112"/>
    </row>
    <row r="40904" spans="4:4">
      <c r="D40904" s="112"/>
    </row>
    <row r="40905" spans="4:4">
      <c r="D40905" s="112"/>
    </row>
    <row r="40906" spans="4:4">
      <c r="D40906" s="112"/>
    </row>
    <row r="40907" spans="4:4">
      <c r="D40907" s="112"/>
    </row>
    <row r="40908" spans="4:4">
      <c r="D40908" s="112"/>
    </row>
    <row r="40909" spans="4:4">
      <c r="D40909" s="112"/>
    </row>
    <row r="40910" spans="4:4">
      <c r="D40910" s="112"/>
    </row>
    <row r="40911" spans="4:4">
      <c r="D40911" s="112"/>
    </row>
    <row r="40912" spans="4:4">
      <c r="D40912" s="112"/>
    </row>
    <row r="40913" spans="4:4">
      <c r="D40913" s="112"/>
    </row>
    <row r="40914" spans="4:4">
      <c r="D40914" s="112"/>
    </row>
    <row r="40915" spans="4:4">
      <c r="D40915" s="112"/>
    </row>
    <row r="40916" spans="4:4">
      <c r="D40916" s="112"/>
    </row>
    <row r="40917" spans="4:4">
      <c r="D40917" s="112"/>
    </row>
    <row r="40918" spans="4:4">
      <c r="D40918" s="112"/>
    </row>
    <row r="40919" spans="4:4">
      <c r="D40919" s="112"/>
    </row>
    <row r="40920" spans="4:4">
      <c r="D40920" s="112"/>
    </row>
    <row r="40921" spans="4:4">
      <c r="D40921" s="112"/>
    </row>
    <row r="40922" spans="4:4">
      <c r="D40922" s="112"/>
    </row>
    <row r="40923" spans="4:4">
      <c r="D40923" s="112"/>
    </row>
    <row r="40924" spans="4:4">
      <c r="D40924" s="112"/>
    </row>
    <row r="40925" spans="4:4">
      <c r="D40925" s="112"/>
    </row>
    <row r="40926" spans="4:4">
      <c r="D40926" s="112"/>
    </row>
    <row r="40927" spans="4:4">
      <c r="D40927" s="112"/>
    </row>
    <row r="40928" spans="4:4">
      <c r="D40928" s="112"/>
    </row>
    <row r="40929" spans="4:4">
      <c r="D40929" s="112"/>
    </row>
    <row r="40930" spans="4:4">
      <c r="D40930" s="112"/>
    </row>
    <row r="40931" spans="4:4">
      <c r="D40931" s="112"/>
    </row>
    <row r="40932" spans="4:4">
      <c r="D40932" s="112"/>
    </row>
    <row r="40933" spans="4:4">
      <c r="D40933" s="112"/>
    </row>
    <row r="40934" spans="4:4">
      <c r="D40934" s="112"/>
    </row>
    <row r="40935" spans="4:4">
      <c r="D40935" s="112"/>
    </row>
    <row r="40936" spans="4:4">
      <c r="D40936" s="112"/>
    </row>
    <row r="40937" spans="4:4">
      <c r="D40937" s="112"/>
    </row>
    <row r="40938" spans="4:4">
      <c r="D40938" s="112"/>
    </row>
    <row r="40939" spans="4:4">
      <c r="D40939" s="112"/>
    </row>
    <row r="40940" spans="4:4">
      <c r="D40940" s="112"/>
    </row>
    <row r="40941" spans="4:4">
      <c r="D40941" s="112"/>
    </row>
    <row r="40942" spans="4:4">
      <c r="D40942" s="112"/>
    </row>
    <row r="40943" spans="4:4">
      <c r="D40943" s="112"/>
    </row>
    <row r="40944" spans="4:4">
      <c r="D40944" s="112"/>
    </row>
    <row r="40945" spans="4:4">
      <c r="D40945" s="112"/>
    </row>
    <row r="40946" spans="4:4">
      <c r="D40946" s="112"/>
    </row>
    <row r="40947" spans="4:4">
      <c r="D40947" s="112"/>
    </row>
    <row r="40948" spans="4:4">
      <c r="D40948" s="112"/>
    </row>
    <row r="40949" spans="4:4">
      <c r="D40949" s="112"/>
    </row>
    <row r="40950" spans="4:4">
      <c r="D40950" s="112"/>
    </row>
    <row r="40951" spans="4:4">
      <c r="D40951" s="112"/>
    </row>
    <row r="40952" spans="4:4">
      <c r="D40952" s="112"/>
    </row>
    <row r="40953" spans="4:4">
      <c r="D40953" s="112"/>
    </row>
    <row r="40954" spans="4:4">
      <c r="D40954" s="112"/>
    </row>
    <row r="40955" spans="4:4">
      <c r="D40955" s="112"/>
    </row>
    <row r="40956" spans="4:4">
      <c r="D40956" s="112"/>
    </row>
    <row r="40957" spans="4:4">
      <c r="D40957" s="112"/>
    </row>
    <row r="40958" spans="4:4">
      <c r="D40958" s="112"/>
    </row>
    <row r="40959" spans="4:4">
      <c r="D40959" s="112"/>
    </row>
    <row r="40960" spans="4:4">
      <c r="D40960" s="112"/>
    </row>
    <row r="40961" spans="4:4">
      <c r="D40961" s="112"/>
    </row>
    <row r="40962" spans="4:4">
      <c r="D40962" s="112"/>
    </row>
    <row r="40963" spans="4:4">
      <c r="D40963" s="112"/>
    </row>
    <row r="40964" spans="4:4">
      <c r="D40964" s="112"/>
    </row>
    <row r="40965" spans="4:4">
      <c r="D40965" s="112"/>
    </row>
    <row r="40966" spans="4:4">
      <c r="D40966" s="112"/>
    </row>
    <row r="40967" spans="4:4">
      <c r="D40967" s="112"/>
    </row>
    <row r="40968" spans="4:4">
      <c r="D40968" s="112"/>
    </row>
    <row r="40969" spans="4:4">
      <c r="D40969" s="112"/>
    </row>
    <row r="40970" spans="4:4">
      <c r="D40970" s="112"/>
    </row>
    <row r="40971" spans="4:4">
      <c r="D40971" s="112"/>
    </row>
    <row r="40972" spans="4:4">
      <c r="D40972" s="112"/>
    </row>
    <row r="40973" spans="4:4">
      <c r="D40973" s="112"/>
    </row>
    <row r="40974" spans="4:4">
      <c r="D40974" s="112"/>
    </row>
    <row r="40975" spans="4:4">
      <c r="D40975" s="112"/>
    </row>
    <row r="40976" spans="4:4">
      <c r="D40976" s="112"/>
    </row>
    <row r="40977" spans="4:4">
      <c r="D40977" s="112"/>
    </row>
    <row r="40978" spans="4:4">
      <c r="D40978" s="112"/>
    </row>
    <row r="40979" spans="4:4">
      <c r="D40979" s="112"/>
    </row>
    <row r="40980" spans="4:4">
      <c r="D40980" s="112"/>
    </row>
    <row r="40981" spans="4:4">
      <c r="D40981" s="112"/>
    </row>
    <row r="40982" spans="4:4">
      <c r="D40982" s="112"/>
    </row>
    <row r="40983" spans="4:4">
      <c r="D40983" s="112"/>
    </row>
    <row r="40984" spans="4:4">
      <c r="D40984" s="112"/>
    </row>
    <row r="40985" spans="4:4">
      <c r="D40985" s="112"/>
    </row>
    <row r="40986" spans="4:4">
      <c r="D40986" s="112"/>
    </row>
    <row r="40987" spans="4:4">
      <c r="D40987" s="112"/>
    </row>
    <row r="40988" spans="4:4">
      <c r="D40988" s="112"/>
    </row>
    <row r="40989" spans="4:4">
      <c r="D40989" s="112"/>
    </row>
    <row r="40990" spans="4:4">
      <c r="D40990" s="112"/>
    </row>
    <row r="40991" spans="4:4">
      <c r="D40991" s="112"/>
    </row>
    <row r="40992" spans="4:4">
      <c r="D40992" s="112"/>
    </row>
    <row r="40993" spans="4:4">
      <c r="D40993" s="112"/>
    </row>
    <row r="40994" spans="4:4">
      <c r="D40994" s="112"/>
    </row>
    <row r="40995" spans="4:4">
      <c r="D40995" s="112"/>
    </row>
    <row r="40996" spans="4:4">
      <c r="D40996" s="112"/>
    </row>
    <row r="40997" spans="4:4">
      <c r="D40997" s="112"/>
    </row>
    <row r="40998" spans="4:4">
      <c r="D40998" s="112"/>
    </row>
    <row r="40999" spans="4:4">
      <c r="D40999" s="112"/>
    </row>
    <row r="41000" spans="4:4">
      <c r="D41000" s="112"/>
    </row>
    <row r="41001" spans="4:4">
      <c r="D41001" s="112"/>
    </row>
    <row r="41002" spans="4:4">
      <c r="D41002" s="112"/>
    </row>
    <row r="41003" spans="4:4">
      <c r="D41003" s="112"/>
    </row>
    <row r="41004" spans="4:4">
      <c r="D41004" s="112"/>
    </row>
    <row r="41005" spans="4:4">
      <c r="D41005" s="112"/>
    </row>
    <row r="41006" spans="4:4">
      <c r="D41006" s="112"/>
    </row>
    <row r="41007" spans="4:4">
      <c r="D41007" s="112"/>
    </row>
    <row r="41008" spans="4:4">
      <c r="D41008" s="112"/>
    </row>
    <row r="41009" spans="4:4">
      <c r="D41009" s="112"/>
    </row>
    <row r="41010" spans="4:4">
      <c r="D41010" s="112"/>
    </row>
    <row r="41011" spans="4:4">
      <c r="D41011" s="112"/>
    </row>
    <row r="41012" spans="4:4">
      <c r="D41012" s="112"/>
    </row>
    <row r="41013" spans="4:4">
      <c r="D41013" s="112"/>
    </row>
    <row r="41014" spans="4:4">
      <c r="D41014" s="112"/>
    </row>
    <row r="41015" spans="4:4">
      <c r="D41015" s="112"/>
    </row>
    <row r="41016" spans="4:4">
      <c r="D41016" s="112"/>
    </row>
    <row r="41017" spans="4:4">
      <c r="D41017" s="112"/>
    </row>
    <row r="41018" spans="4:4">
      <c r="D41018" s="112"/>
    </row>
    <row r="41019" spans="4:4">
      <c r="D41019" s="112"/>
    </row>
    <row r="41020" spans="4:4">
      <c r="D41020" s="112"/>
    </row>
    <row r="41021" spans="4:4">
      <c r="D41021" s="112"/>
    </row>
    <row r="41022" spans="4:4">
      <c r="D41022" s="112"/>
    </row>
    <row r="41023" spans="4:4">
      <c r="D41023" s="112"/>
    </row>
    <row r="41024" spans="4:4">
      <c r="D41024" s="112"/>
    </row>
    <row r="41025" spans="4:4">
      <c r="D41025" s="112"/>
    </row>
    <row r="41026" spans="4:4">
      <c r="D41026" s="112"/>
    </row>
    <row r="41027" spans="4:4">
      <c r="D41027" s="112"/>
    </row>
    <row r="41028" spans="4:4">
      <c r="D41028" s="112"/>
    </row>
    <row r="41029" spans="4:4">
      <c r="D41029" s="112"/>
    </row>
    <row r="41030" spans="4:4">
      <c r="D41030" s="112"/>
    </row>
    <row r="41031" spans="4:4">
      <c r="D41031" s="112"/>
    </row>
    <row r="41032" spans="4:4">
      <c r="D41032" s="112"/>
    </row>
    <row r="41033" spans="4:4">
      <c r="D41033" s="112"/>
    </row>
    <row r="41034" spans="4:4">
      <c r="D41034" s="112"/>
    </row>
    <row r="41035" spans="4:4">
      <c r="D41035" s="112"/>
    </row>
    <row r="41036" spans="4:4">
      <c r="D41036" s="112"/>
    </row>
    <row r="41037" spans="4:4">
      <c r="D41037" s="112"/>
    </row>
    <row r="41038" spans="4:4">
      <c r="D41038" s="112"/>
    </row>
    <row r="41039" spans="4:4">
      <c r="D41039" s="112"/>
    </row>
    <row r="41040" spans="4:4">
      <c r="D41040" s="112"/>
    </row>
    <row r="41041" spans="4:4">
      <c r="D41041" s="112"/>
    </row>
    <row r="41042" spans="4:4">
      <c r="D41042" s="112"/>
    </row>
    <row r="41043" spans="4:4">
      <c r="D41043" s="112"/>
    </row>
    <row r="41044" spans="4:4">
      <c r="D41044" s="112"/>
    </row>
    <row r="41045" spans="4:4">
      <c r="D41045" s="112"/>
    </row>
    <row r="41046" spans="4:4">
      <c r="D41046" s="112"/>
    </row>
    <row r="41047" spans="4:4">
      <c r="D41047" s="112"/>
    </row>
    <row r="41048" spans="4:4">
      <c r="D41048" s="112"/>
    </row>
    <row r="41049" spans="4:4">
      <c r="D41049" s="112"/>
    </row>
    <row r="41050" spans="4:4">
      <c r="D41050" s="112"/>
    </row>
    <row r="41051" spans="4:4">
      <c r="D41051" s="112"/>
    </row>
    <row r="41052" spans="4:4">
      <c r="D41052" s="112"/>
    </row>
    <row r="41053" spans="4:4">
      <c r="D41053" s="112"/>
    </row>
    <row r="41054" spans="4:4">
      <c r="D41054" s="112"/>
    </row>
    <row r="41055" spans="4:4">
      <c r="D41055" s="112"/>
    </row>
    <row r="41056" spans="4:4">
      <c r="D41056" s="112"/>
    </row>
    <row r="41057" spans="4:4">
      <c r="D41057" s="112"/>
    </row>
    <row r="41058" spans="4:4">
      <c r="D41058" s="112"/>
    </row>
    <row r="41059" spans="4:4">
      <c r="D41059" s="112"/>
    </row>
    <row r="41060" spans="4:4">
      <c r="D41060" s="112"/>
    </row>
    <row r="41061" spans="4:4">
      <c r="D41061" s="112"/>
    </row>
    <row r="41062" spans="4:4">
      <c r="D41062" s="112"/>
    </row>
    <row r="41063" spans="4:4">
      <c r="D41063" s="112"/>
    </row>
    <row r="41064" spans="4:4">
      <c r="D41064" s="112"/>
    </row>
    <row r="41065" spans="4:4">
      <c r="D41065" s="112"/>
    </row>
    <row r="41066" spans="4:4">
      <c r="D41066" s="112"/>
    </row>
    <row r="41067" spans="4:4">
      <c r="D41067" s="112"/>
    </row>
    <row r="41068" spans="4:4">
      <c r="D41068" s="112"/>
    </row>
    <row r="41069" spans="4:4">
      <c r="D41069" s="112"/>
    </row>
    <row r="41070" spans="4:4">
      <c r="D41070" s="112"/>
    </row>
    <row r="41071" spans="4:4">
      <c r="D41071" s="112"/>
    </row>
    <row r="41072" spans="4:4">
      <c r="D41072" s="112"/>
    </row>
    <row r="41073" spans="4:4">
      <c r="D41073" s="112"/>
    </row>
    <row r="41074" spans="4:4">
      <c r="D41074" s="112"/>
    </row>
    <row r="41075" spans="4:4">
      <c r="D41075" s="112"/>
    </row>
    <row r="41076" spans="4:4">
      <c r="D41076" s="112"/>
    </row>
    <row r="41077" spans="4:4">
      <c r="D41077" s="112"/>
    </row>
    <row r="41078" spans="4:4">
      <c r="D41078" s="112"/>
    </row>
    <row r="41079" spans="4:4">
      <c r="D41079" s="112"/>
    </row>
    <row r="41080" spans="4:4">
      <c r="D41080" s="112"/>
    </row>
    <row r="41081" spans="4:4">
      <c r="D41081" s="112"/>
    </row>
    <row r="41082" spans="4:4">
      <c r="D41082" s="112"/>
    </row>
    <row r="41083" spans="4:4">
      <c r="D41083" s="112"/>
    </row>
    <row r="41084" spans="4:4">
      <c r="D41084" s="112"/>
    </row>
    <row r="41085" spans="4:4">
      <c r="D41085" s="112"/>
    </row>
    <row r="41086" spans="4:4">
      <c r="D41086" s="112"/>
    </row>
    <row r="41087" spans="4:4">
      <c r="D41087" s="112"/>
    </row>
    <row r="41088" spans="4:4">
      <c r="D41088" s="112"/>
    </row>
    <row r="41089" spans="4:4">
      <c r="D41089" s="112"/>
    </row>
    <row r="41090" spans="4:4">
      <c r="D41090" s="112"/>
    </row>
    <row r="41091" spans="4:4">
      <c r="D41091" s="112"/>
    </row>
    <row r="41092" spans="4:4">
      <c r="D41092" s="112"/>
    </row>
    <row r="41093" spans="4:4">
      <c r="D41093" s="112"/>
    </row>
    <row r="41094" spans="4:4">
      <c r="D41094" s="112"/>
    </row>
    <row r="41095" spans="4:4">
      <c r="D41095" s="112"/>
    </row>
    <row r="41096" spans="4:4">
      <c r="D41096" s="112"/>
    </row>
    <row r="41097" spans="4:4">
      <c r="D41097" s="112"/>
    </row>
    <row r="41098" spans="4:4">
      <c r="D41098" s="112"/>
    </row>
    <row r="41099" spans="4:4">
      <c r="D41099" s="112"/>
    </row>
    <row r="41100" spans="4:4">
      <c r="D41100" s="112"/>
    </row>
    <row r="41101" spans="4:4">
      <c r="D41101" s="112"/>
    </row>
    <row r="41102" spans="4:4">
      <c r="D41102" s="112"/>
    </row>
    <row r="41103" spans="4:4">
      <c r="D41103" s="112"/>
    </row>
    <row r="41104" spans="4:4">
      <c r="D41104" s="112"/>
    </row>
    <row r="41105" spans="4:4">
      <c r="D41105" s="112"/>
    </row>
    <row r="41106" spans="4:4">
      <c r="D41106" s="112"/>
    </row>
    <row r="41107" spans="4:4">
      <c r="D41107" s="112"/>
    </row>
    <row r="41108" spans="4:4">
      <c r="D41108" s="112"/>
    </row>
    <row r="41109" spans="4:4">
      <c r="D41109" s="112"/>
    </row>
    <row r="41110" spans="4:4">
      <c r="D41110" s="112"/>
    </row>
    <row r="41111" spans="4:4">
      <c r="D41111" s="112"/>
    </row>
    <row r="41112" spans="4:4">
      <c r="D41112" s="112"/>
    </row>
    <row r="41113" spans="4:4">
      <c r="D41113" s="112"/>
    </row>
    <row r="41114" spans="4:4">
      <c r="D41114" s="112"/>
    </row>
    <row r="41115" spans="4:4">
      <c r="D41115" s="112"/>
    </row>
    <row r="41116" spans="4:4">
      <c r="D41116" s="112"/>
    </row>
    <row r="41117" spans="4:4">
      <c r="D41117" s="112"/>
    </row>
    <row r="41118" spans="4:4">
      <c r="D41118" s="112"/>
    </row>
    <row r="41119" spans="4:4">
      <c r="D41119" s="112"/>
    </row>
    <row r="41120" spans="4:4">
      <c r="D41120" s="112"/>
    </row>
    <row r="41121" spans="4:4">
      <c r="D41121" s="112"/>
    </row>
    <row r="41122" spans="4:4">
      <c r="D41122" s="112"/>
    </row>
    <row r="41123" spans="4:4">
      <c r="D41123" s="112"/>
    </row>
    <row r="41124" spans="4:4">
      <c r="D41124" s="112"/>
    </row>
    <row r="41125" spans="4:4">
      <c r="D41125" s="112"/>
    </row>
    <row r="41126" spans="4:4">
      <c r="D41126" s="112"/>
    </row>
    <row r="41127" spans="4:4">
      <c r="D41127" s="112"/>
    </row>
    <row r="41128" spans="4:4">
      <c r="D41128" s="112"/>
    </row>
    <row r="41129" spans="4:4">
      <c r="D41129" s="112"/>
    </row>
    <row r="41130" spans="4:4">
      <c r="D41130" s="112"/>
    </row>
    <row r="41131" spans="4:4">
      <c r="D41131" s="112"/>
    </row>
    <row r="41132" spans="4:4">
      <c r="D41132" s="112"/>
    </row>
    <row r="41133" spans="4:4">
      <c r="D41133" s="112"/>
    </row>
    <row r="41134" spans="4:4">
      <c r="D41134" s="112"/>
    </row>
    <row r="41135" spans="4:4">
      <c r="D41135" s="112"/>
    </row>
    <row r="41136" spans="4:4">
      <c r="D41136" s="112"/>
    </row>
    <row r="41137" spans="4:4">
      <c r="D41137" s="112"/>
    </row>
    <row r="41138" spans="4:4">
      <c r="D41138" s="112"/>
    </row>
    <row r="41139" spans="4:4">
      <c r="D41139" s="112"/>
    </row>
    <row r="41140" spans="4:4">
      <c r="D41140" s="112"/>
    </row>
    <row r="41141" spans="4:4">
      <c r="D41141" s="112"/>
    </row>
    <row r="41142" spans="4:4">
      <c r="D41142" s="112"/>
    </row>
    <row r="41143" spans="4:4">
      <c r="D41143" s="112"/>
    </row>
    <row r="41144" spans="4:4">
      <c r="D41144" s="112"/>
    </row>
    <row r="41145" spans="4:4">
      <c r="D41145" s="112"/>
    </row>
    <row r="41146" spans="4:4">
      <c r="D41146" s="112"/>
    </row>
    <row r="41147" spans="4:4">
      <c r="D41147" s="112"/>
    </row>
    <row r="41148" spans="4:4">
      <c r="D41148" s="112"/>
    </row>
    <row r="41149" spans="4:4">
      <c r="D41149" s="112"/>
    </row>
    <row r="41150" spans="4:4">
      <c r="D41150" s="112"/>
    </row>
    <row r="41151" spans="4:4">
      <c r="D41151" s="112"/>
    </row>
    <row r="41152" spans="4:4">
      <c r="D41152" s="112"/>
    </row>
    <row r="41153" spans="4:4">
      <c r="D41153" s="112"/>
    </row>
    <row r="41154" spans="4:4">
      <c r="D41154" s="112"/>
    </row>
    <row r="41155" spans="4:4">
      <c r="D41155" s="112"/>
    </row>
    <row r="41156" spans="4:4">
      <c r="D41156" s="112"/>
    </row>
    <row r="41157" spans="4:4">
      <c r="D41157" s="112"/>
    </row>
    <row r="41158" spans="4:4">
      <c r="D41158" s="112"/>
    </row>
    <row r="41159" spans="4:4">
      <c r="D41159" s="112"/>
    </row>
    <row r="41160" spans="4:4">
      <c r="D41160" s="112"/>
    </row>
    <row r="41161" spans="4:4">
      <c r="D41161" s="112"/>
    </row>
    <row r="41162" spans="4:4">
      <c r="D41162" s="112"/>
    </row>
    <row r="41163" spans="4:4">
      <c r="D41163" s="112"/>
    </row>
    <row r="41164" spans="4:4">
      <c r="D41164" s="112"/>
    </row>
    <row r="41165" spans="4:4">
      <c r="D41165" s="112"/>
    </row>
    <row r="41166" spans="4:4">
      <c r="D41166" s="112"/>
    </row>
    <row r="41167" spans="4:4">
      <c r="D41167" s="112"/>
    </row>
    <row r="41168" spans="4:4">
      <c r="D41168" s="112"/>
    </row>
    <row r="41169" spans="4:4">
      <c r="D41169" s="112"/>
    </row>
    <row r="41170" spans="4:4">
      <c r="D41170" s="112"/>
    </row>
    <row r="41171" spans="4:4">
      <c r="D41171" s="112"/>
    </row>
    <row r="41172" spans="4:4">
      <c r="D41172" s="112"/>
    </row>
    <row r="41173" spans="4:4">
      <c r="D41173" s="112"/>
    </row>
    <row r="41174" spans="4:4">
      <c r="D41174" s="112"/>
    </row>
    <row r="41175" spans="4:4">
      <c r="D41175" s="112"/>
    </row>
    <row r="41176" spans="4:4">
      <c r="D41176" s="112"/>
    </row>
    <row r="41177" spans="4:4">
      <c r="D41177" s="112"/>
    </row>
    <row r="41178" spans="4:4">
      <c r="D41178" s="112"/>
    </row>
    <row r="41179" spans="4:4">
      <c r="D41179" s="112"/>
    </row>
    <row r="41180" spans="4:4">
      <c r="D41180" s="112"/>
    </row>
    <row r="41181" spans="4:4">
      <c r="D41181" s="112"/>
    </row>
    <row r="41182" spans="4:4">
      <c r="D41182" s="112"/>
    </row>
    <row r="41183" spans="4:4">
      <c r="D41183" s="112"/>
    </row>
    <row r="41184" spans="4:4">
      <c r="D41184" s="112"/>
    </row>
    <row r="41185" spans="4:4">
      <c r="D41185" s="112"/>
    </row>
    <row r="41186" spans="4:4">
      <c r="D41186" s="112"/>
    </row>
    <row r="41187" spans="4:4">
      <c r="D41187" s="112"/>
    </row>
    <row r="41188" spans="4:4">
      <c r="D41188" s="112"/>
    </row>
    <row r="41189" spans="4:4">
      <c r="D41189" s="112"/>
    </row>
    <row r="41190" spans="4:4">
      <c r="D41190" s="112"/>
    </row>
    <row r="41191" spans="4:4">
      <c r="D41191" s="112"/>
    </row>
    <row r="41192" spans="4:4">
      <c r="D41192" s="112"/>
    </row>
    <row r="41193" spans="4:4">
      <c r="D41193" s="112"/>
    </row>
    <row r="41194" spans="4:4">
      <c r="D41194" s="112"/>
    </row>
    <row r="41195" spans="4:4">
      <c r="D41195" s="112"/>
    </row>
    <row r="41196" spans="4:4">
      <c r="D41196" s="112"/>
    </row>
    <row r="41197" spans="4:4">
      <c r="D41197" s="112"/>
    </row>
    <row r="41198" spans="4:4">
      <c r="D41198" s="112"/>
    </row>
    <row r="41199" spans="4:4">
      <c r="D41199" s="112"/>
    </row>
    <row r="41200" spans="4:4">
      <c r="D41200" s="112"/>
    </row>
    <row r="41201" spans="4:4">
      <c r="D41201" s="112"/>
    </row>
    <row r="41202" spans="4:4">
      <c r="D41202" s="112"/>
    </row>
    <row r="41203" spans="4:4">
      <c r="D41203" s="112"/>
    </row>
    <row r="41204" spans="4:4">
      <c r="D41204" s="112"/>
    </row>
    <row r="41205" spans="4:4">
      <c r="D41205" s="112"/>
    </row>
    <row r="41206" spans="4:4">
      <c r="D41206" s="112"/>
    </row>
    <row r="41207" spans="4:4">
      <c r="D41207" s="112"/>
    </row>
    <row r="41208" spans="4:4">
      <c r="D41208" s="112"/>
    </row>
    <row r="41209" spans="4:4">
      <c r="D41209" s="112"/>
    </row>
    <row r="41210" spans="4:4">
      <c r="D41210" s="112"/>
    </row>
    <row r="41211" spans="4:4">
      <c r="D41211" s="112"/>
    </row>
    <row r="41212" spans="4:4">
      <c r="D41212" s="112"/>
    </row>
    <row r="41213" spans="4:4">
      <c r="D41213" s="112"/>
    </row>
    <row r="41214" spans="4:4">
      <c r="D41214" s="112"/>
    </row>
    <row r="41215" spans="4:4">
      <c r="D41215" s="112"/>
    </row>
    <row r="41216" spans="4:4">
      <c r="D41216" s="112"/>
    </row>
    <row r="41217" spans="4:4">
      <c r="D41217" s="112"/>
    </row>
    <row r="41218" spans="4:4">
      <c r="D41218" s="112"/>
    </row>
    <row r="41219" spans="4:4">
      <c r="D41219" s="112"/>
    </row>
    <row r="41220" spans="4:4">
      <c r="D41220" s="112"/>
    </row>
    <row r="41221" spans="4:4">
      <c r="D41221" s="112"/>
    </row>
    <row r="41222" spans="4:4">
      <c r="D41222" s="112"/>
    </row>
    <row r="41223" spans="4:4">
      <c r="D41223" s="112"/>
    </row>
    <row r="41224" spans="4:4">
      <c r="D41224" s="112"/>
    </row>
    <row r="41225" spans="4:4">
      <c r="D41225" s="112"/>
    </row>
    <row r="41226" spans="4:4">
      <c r="D41226" s="112"/>
    </row>
    <row r="41227" spans="4:4">
      <c r="D41227" s="112"/>
    </row>
    <row r="41228" spans="4:4">
      <c r="D41228" s="112"/>
    </row>
    <row r="41229" spans="4:4">
      <c r="D41229" s="112"/>
    </row>
    <row r="41230" spans="4:4">
      <c r="D41230" s="112"/>
    </row>
    <row r="41231" spans="4:4">
      <c r="D41231" s="112"/>
    </row>
    <row r="41232" spans="4:4">
      <c r="D41232" s="112"/>
    </row>
    <row r="41233" spans="4:4">
      <c r="D41233" s="112"/>
    </row>
    <row r="41234" spans="4:4">
      <c r="D41234" s="112"/>
    </row>
    <row r="41235" spans="4:4">
      <c r="D41235" s="112"/>
    </row>
    <row r="41236" spans="4:4">
      <c r="D41236" s="112"/>
    </row>
    <row r="41237" spans="4:4">
      <c r="D41237" s="112"/>
    </row>
    <row r="41238" spans="4:4">
      <c r="D41238" s="112"/>
    </row>
    <row r="41239" spans="4:4">
      <c r="D41239" s="112"/>
    </row>
    <row r="41240" spans="4:4">
      <c r="D41240" s="112"/>
    </row>
    <row r="41241" spans="4:4">
      <c r="D41241" s="112"/>
    </row>
    <row r="41242" spans="4:4">
      <c r="D41242" s="112"/>
    </row>
    <row r="41243" spans="4:4">
      <c r="D41243" s="112"/>
    </row>
    <row r="41244" spans="4:4">
      <c r="D41244" s="112"/>
    </row>
    <row r="41245" spans="4:4">
      <c r="D41245" s="112"/>
    </row>
    <row r="41246" spans="4:4">
      <c r="D41246" s="112"/>
    </row>
    <row r="41247" spans="4:4">
      <c r="D41247" s="112"/>
    </row>
    <row r="41248" spans="4:4">
      <c r="D41248" s="112"/>
    </row>
    <row r="41249" spans="4:4">
      <c r="D41249" s="112"/>
    </row>
    <row r="41250" spans="4:4">
      <c r="D41250" s="112"/>
    </row>
    <row r="41251" spans="4:4">
      <c r="D41251" s="112"/>
    </row>
    <row r="41252" spans="4:4">
      <c r="D41252" s="112"/>
    </row>
    <row r="41253" spans="4:4">
      <c r="D41253" s="112"/>
    </row>
    <row r="41254" spans="4:4">
      <c r="D41254" s="112"/>
    </row>
    <row r="41255" spans="4:4">
      <c r="D41255" s="112"/>
    </row>
    <row r="41256" spans="4:4">
      <c r="D41256" s="112"/>
    </row>
    <row r="41257" spans="4:4">
      <c r="D41257" s="112"/>
    </row>
    <row r="41258" spans="4:4">
      <c r="D41258" s="112"/>
    </row>
    <row r="41259" spans="4:4">
      <c r="D41259" s="112"/>
    </row>
    <row r="41260" spans="4:4">
      <c r="D41260" s="112"/>
    </row>
    <row r="41261" spans="4:4">
      <c r="D41261" s="112"/>
    </row>
    <row r="41262" spans="4:4">
      <c r="D41262" s="112"/>
    </row>
    <row r="41263" spans="4:4">
      <c r="D41263" s="112"/>
    </row>
    <row r="41264" spans="4:4">
      <c r="D41264" s="112"/>
    </row>
    <row r="41265" spans="4:4">
      <c r="D41265" s="112"/>
    </row>
    <row r="41266" spans="4:4">
      <c r="D41266" s="112"/>
    </row>
    <row r="41267" spans="4:4">
      <c r="D41267" s="112"/>
    </row>
    <row r="41268" spans="4:4">
      <c r="D41268" s="112"/>
    </row>
    <row r="41269" spans="4:4">
      <c r="D41269" s="112"/>
    </row>
    <row r="41270" spans="4:4">
      <c r="D41270" s="112"/>
    </row>
    <row r="41271" spans="4:4">
      <c r="D41271" s="112"/>
    </row>
    <row r="41272" spans="4:4">
      <c r="D41272" s="112"/>
    </row>
    <row r="41273" spans="4:4">
      <c r="D41273" s="112"/>
    </row>
    <row r="41274" spans="4:4">
      <c r="D41274" s="112"/>
    </row>
    <row r="41275" spans="4:4">
      <c r="D41275" s="112"/>
    </row>
    <row r="41276" spans="4:4">
      <c r="D41276" s="112"/>
    </row>
    <row r="41277" spans="4:4">
      <c r="D41277" s="112"/>
    </row>
    <row r="41278" spans="4:4">
      <c r="D41278" s="112"/>
    </row>
    <row r="41279" spans="4:4">
      <c r="D41279" s="112"/>
    </row>
    <row r="41280" spans="4:4">
      <c r="D41280" s="112"/>
    </row>
    <row r="41281" spans="4:4">
      <c r="D41281" s="112"/>
    </row>
    <row r="41282" spans="4:4">
      <c r="D41282" s="112"/>
    </row>
    <row r="41283" spans="4:4">
      <c r="D41283" s="112"/>
    </row>
    <row r="41284" spans="4:4">
      <c r="D41284" s="112"/>
    </row>
    <row r="41285" spans="4:4">
      <c r="D41285" s="112"/>
    </row>
    <row r="41286" spans="4:4">
      <c r="D41286" s="112"/>
    </row>
    <row r="41287" spans="4:4">
      <c r="D41287" s="112"/>
    </row>
    <row r="41288" spans="4:4">
      <c r="D41288" s="112"/>
    </row>
    <row r="41289" spans="4:4">
      <c r="D41289" s="112"/>
    </row>
    <row r="41290" spans="4:4">
      <c r="D41290" s="112"/>
    </row>
    <row r="41291" spans="4:4">
      <c r="D41291" s="112"/>
    </row>
    <row r="41292" spans="4:4">
      <c r="D41292" s="112"/>
    </row>
    <row r="41293" spans="4:4">
      <c r="D41293" s="112"/>
    </row>
    <row r="41294" spans="4:4">
      <c r="D41294" s="112"/>
    </row>
    <row r="41295" spans="4:4">
      <c r="D41295" s="112"/>
    </row>
    <row r="41296" spans="4:4">
      <c r="D41296" s="112"/>
    </row>
    <row r="41297" spans="4:4">
      <c r="D41297" s="112"/>
    </row>
    <row r="41298" spans="4:4">
      <c r="D41298" s="112"/>
    </row>
    <row r="41299" spans="4:4">
      <c r="D41299" s="112"/>
    </row>
    <row r="41300" spans="4:4">
      <c r="D41300" s="112"/>
    </row>
    <row r="41301" spans="4:4">
      <c r="D41301" s="112"/>
    </row>
    <row r="41302" spans="4:4">
      <c r="D41302" s="112"/>
    </row>
    <row r="41303" spans="4:4">
      <c r="D41303" s="112"/>
    </row>
    <row r="41304" spans="4:4">
      <c r="D41304" s="112"/>
    </row>
    <row r="41305" spans="4:4">
      <c r="D41305" s="112"/>
    </row>
    <row r="41306" spans="4:4">
      <c r="D41306" s="112"/>
    </row>
    <row r="41307" spans="4:4">
      <c r="D41307" s="112"/>
    </row>
    <row r="41308" spans="4:4">
      <c r="D41308" s="112"/>
    </row>
    <row r="41309" spans="4:4">
      <c r="D41309" s="112"/>
    </row>
    <row r="41310" spans="4:4">
      <c r="D41310" s="112"/>
    </row>
    <row r="41311" spans="4:4">
      <c r="D41311" s="112"/>
    </row>
    <row r="41312" spans="4:4">
      <c r="D41312" s="112"/>
    </row>
    <row r="41313" spans="4:4">
      <c r="D41313" s="112"/>
    </row>
    <row r="41314" spans="4:4">
      <c r="D41314" s="112"/>
    </row>
    <row r="41315" spans="4:4">
      <c r="D41315" s="112"/>
    </row>
    <row r="41316" spans="4:4">
      <c r="D41316" s="112"/>
    </row>
    <row r="41317" spans="4:4">
      <c r="D41317" s="112"/>
    </row>
    <row r="41318" spans="4:4">
      <c r="D41318" s="112"/>
    </row>
    <row r="41319" spans="4:4">
      <c r="D41319" s="112"/>
    </row>
    <row r="41320" spans="4:4">
      <c r="D41320" s="112"/>
    </row>
    <row r="41321" spans="4:4">
      <c r="D41321" s="112"/>
    </row>
    <row r="41322" spans="4:4">
      <c r="D41322" s="112"/>
    </row>
    <row r="41323" spans="4:4">
      <c r="D41323" s="112"/>
    </row>
    <row r="41324" spans="4:4">
      <c r="D41324" s="112"/>
    </row>
    <row r="41325" spans="4:4">
      <c r="D41325" s="112"/>
    </row>
    <row r="41326" spans="4:4">
      <c r="D41326" s="112"/>
    </row>
    <row r="41327" spans="4:4">
      <c r="D41327" s="112"/>
    </row>
    <row r="41328" spans="4:4">
      <c r="D41328" s="112"/>
    </row>
    <row r="41329" spans="4:4">
      <c r="D41329" s="112"/>
    </row>
    <row r="41330" spans="4:4">
      <c r="D41330" s="112"/>
    </row>
    <row r="41331" spans="4:4">
      <c r="D41331" s="112"/>
    </row>
    <row r="41332" spans="4:4">
      <c r="D41332" s="112"/>
    </row>
    <row r="41333" spans="4:4">
      <c r="D41333" s="112"/>
    </row>
    <row r="41334" spans="4:4">
      <c r="D41334" s="112"/>
    </row>
    <row r="41335" spans="4:4">
      <c r="D41335" s="112"/>
    </row>
    <row r="41336" spans="4:4">
      <c r="D41336" s="112"/>
    </row>
    <row r="41337" spans="4:4">
      <c r="D41337" s="112"/>
    </row>
    <row r="41338" spans="4:4">
      <c r="D41338" s="112"/>
    </row>
    <row r="41339" spans="4:4">
      <c r="D41339" s="112"/>
    </row>
    <row r="41340" spans="4:4">
      <c r="D41340" s="112"/>
    </row>
    <row r="41341" spans="4:4">
      <c r="D41341" s="112"/>
    </row>
    <row r="41342" spans="4:4">
      <c r="D41342" s="112"/>
    </row>
    <row r="41343" spans="4:4">
      <c r="D41343" s="112"/>
    </row>
    <row r="41344" spans="4:4">
      <c r="D41344" s="112"/>
    </row>
    <row r="41345" spans="4:4">
      <c r="D41345" s="112"/>
    </row>
    <row r="41346" spans="4:4">
      <c r="D41346" s="112"/>
    </row>
    <row r="41347" spans="4:4">
      <c r="D41347" s="112"/>
    </row>
    <row r="41348" spans="4:4">
      <c r="D41348" s="112"/>
    </row>
    <row r="41349" spans="4:4">
      <c r="D41349" s="112"/>
    </row>
    <row r="41350" spans="4:4">
      <c r="D41350" s="112"/>
    </row>
    <row r="41351" spans="4:4">
      <c r="D41351" s="112"/>
    </row>
    <row r="41352" spans="4:4">
      <c r="D41352" s="112"/>
    </row>
    <row r="41353" spans="4:4">
      <c r="D41353" s="112"/>
    </row>
    <row r="41354" spans="4:4">
      <c r="D41354" s="112"/>
    </row>
    <row r="41355" spans="4:4">
      <c r="D41355" s="112"/>
    </row>
    <row r="41356" spans="4:4">
      <c r="D41356" s="112"/>
    </row>
    <row r="41357" spans="4:4">
      <c r="D41357" s="112"/>
    </row>
    <row r="41358" spans="4:4">
      <c r="D41358" s="112"/>
    </row>
    <row r="41359" spans="4:4">
      <c r="D41359" s="112"/>
    </row>
    <row r="41360" spans="4:4">
      <c r="D41360" s="112"/>
    </row>
    <row r="41361" spans="4:4">
      <c r="D41361" s="112"/>
    </row>
    <row r="41362" spans="4:4">
      <c r="D41362" s="112"/>
    </row>
    <row r="41363" spans="4:4">
      <c r="D41363" s="112"/>
    </row>
    <row r="41364" spans="4:4">
      <c r="D41364" s="112"/>
    </row>
    <row r="41365" spans="4:4">
      <c r="D41365" s="112"/>
    </row>
    <row r="41366" spans="4:4">
      <c r="D41366" s="112"/>
    </row>
    <row r="41367" spans="4:4">
      <c r="D41367" s="112"/>
    </row>
    <row r="41368" spans="4:4">
      <c r="D41368" s="112"/>
    </row>
    <row r="41369" spans="4:4">
      <c r="D41369" s="112"/>
    </row>
    <row r="41370" spans="4:4">
      <c r="D41370" s="112"/>
    </row>
    <row r="41371" spans="4:4">
      <c r="D41371" s="112"/>
    </row>
    <row r="41372" spans="4:4">
      <c r="D41372" s="112"/>
    </row>
    <row r="41373" spans="4:4">
      <c r="D41373" s="112"/>
    </row>
    <row r="41374" spans="4:4">
      <c r="D41374" s="112"/>
    </row>
    <row r="41375" spans="4:4">
      <c r="D41375" s="112"/>
    </row>
    <row r="41376" spans="4:4">
      <c r="D41376" s="112"/>
    </row>
    <row r="41377" spans="4:4">
      <c r="D41377" s="112"/>
    </row>
    <row r="41378" spans="4:4">
      <c r="D41378" s="112"/>
    </row>
    <row r="41379" spans="4:4">
      <c r="D41379" s="112"/>
    </row>
    <row r="41380" spans="4:4">
      <c r="D41380" s="112"/>
    </row>
    <row r="41381" spans="4:4">
      <c r="D41381" s="112"/>
    </row>
    <row r="41382" spans="4:4">
      <c r="D41382" s="112"/>
    </row>
    <row r="41383" spans="4:4">
      <c r="D41383" s="112"/>
    </row>
    <row r="41384" spans="4:4">
      <c r="D41384" s="112"/>
    </row>
    <row r="41385" spans="4:4">
      <c r="D41385" s="112"/>
    </row>
    <row r="41386" spans="4:4">
      <c r="D41386" s="112"/>
    </row>
    <row r="41387" spans="4:4">
      <c r="D41387" s="112"/>
    </row>
    <row r="41388" spans="4:4">
      <c r="D41388" s="112"/>
    </row>
    <row r="41389" spans="4:4">
      <c r="D41389" s="112"/>
    </row>
    <row r="41390" spans="4:4">
      <c r="D41390" s="112"/>
    </row>
    <row r="41391" spans="4:4">
      <c r="D41391" s="112"/>
    </row>
    <row r="41392" spans="4:4">
      <c r="D41392" s="112"/>
    </row>
    <row r="41393" spans="4:4">
      <c r="D41393" s="112"/>
    </row>
    <row r="41394" spans="4:4">
      <c r="D41394" s="112"/>
    </row>
    <row r="41395" spans="4:4">
      <c r="D41395" s="112"/>
    </row>
    <row r="41396" spans="4:4">
      <c r="D41396" s="112"/>
    </row>
    <row r="41397" spans="4:4">
      <c r="D41397" s="112"/>
    </row>
    <row r="41398" spans="4:4">
      <c r="D41398" s="112"/>
    </row>
    <row r="41399" spans="4:4">
      <c r="D41399" s="112"/>
    </row>
    <row r="41400" spans="4:4">
      <c r="D41400" s="112"/>
    </row>
    <row r="41401" spans="4:4">
      <c r="D41401" s="112"/>
    </row>
    <row r="41402" spans="4:4">
      <c r="D41402" s="112"/>
    </row>
    <row r="41403" spans="4:4">
      <c r="D41403" s="112"/>
    </row>
    <row r="41404" spans="4:4">
      <c r="D41404" s="112"/>
    </row>
    <row r="41405" spans="4:4">
      <c r="D41405" s="112"/>
    </row>
    <row r="41406" spans="4:4">
      <c r="D41406" s="112"/>
    </row>
    <row r="41407" spans="4:4">
      <c r="D41407" s="112"/>
    </row>
    <row r="41408" spans="4:4">
      <c r="D41408" s="112"/>
    </row>
    <row r="41409" spans="4:4">
      <c r="D41409" s="112"/>
    </row>
    <row r="41410" spans="4:4">
      <c r="D41410" s="112"/>
    </row>
    <row r="41411" spans="4:4">
      <c r="D41411" s="112"/>
    </row>
    <row r="41412" spans="4:4">
      <c r="D41412" s="112"/>
    </row>
    <row r="41413" spans="4:4">
      <c r="D41413" s="112"/>
    </row>
    <row r="41414" spans="4:4">
      <c r="D41414" s="112"/>
    </row>
    <row r="41415" spans="4:4">
      <c r="D41415" s="112"/>
    </row>
    <row r="41416" spans="4:4">
      <c r="D41416" s="112"/>
    </row>
    <row r="41417" spans="4:4">
      <c r="D41417" s="112"/>
    </row>
    <row r="41418" spans="4:4">
      <c r="D41418" s="112"/>
    </row>
    <row r="41419" spans="4:4">
      <c r="D41419" s="112"/>
    </row>
    <row r="41420" spans="4:4">
      <c r="D41420" s="112"/>
    </row>
    <row r="41421" spans="4:4">
      <c r="D41421" s="112"/>
    </row>
    <row r="41422" spans="4:4">
      <c r="D41422" s="112"/>
    </row>
    <row r="41423" spans="4:4">
      <c r="D41423" s="112"/>
    </row>
    <row r="41424" spans="4:4">
      <c r="D41424" s="112"/>
    </row>
    <row r="41425" spans="4:4">
      <c r="D41425" s="112"/>
    </row>
    <row r="41426" spans="4:4">
      <c r="D41426" s="112"/>
    </row>
    <row r="41427" spans="4:4">
      <c r="D41427" s="112"/>
    </row>
    <row r="41428" spans="4:4">
      <c r="D41428" s="112"/>
    </row>
    <row r="41429" spans="4:4">
      <c r="D41429" s="112"/>
    </row>
    <row r="41430" spans="4:4">
      <c r="D41430" s="112"/>
    </row>
    <row r="41431" spans="4:4">
      <c r="D41431" s="112"/>
    </row>
    <row r="41432" spans="4:4">
      <c r="D41432" s="112"/>
    </row>
    <row r="41433" spans="4:4">
      <c r="D41433" s="112"/>
    </row>
    <row r="41434" spans="4:4">
      <c r="D41434" s="112"/>
    </row>
    <row r="41435" spans="4:4">
      <c r="D41435" s="112"/>
    </row>
    <row r="41436" spans="4:4">
      <c r="D41436" s="112"/>
    </row>
    <row r="41437" spans="4:4">
      <c r="D41437" s="112"/>
    </row>
    <row r="41438" spans="4:4">
      <c r="D41438" s="112"/>
    </row>
    <row r="41439" spans="4:4">
      <c r="D41439" s="112"/>
    </row>
    <row r="41440" spans="4:4">
      <c r="D41440" s="112"/>
    </row>
    <row r="41441" spans="4:4">
      <c r="D41441" s="112"/>
    </row>
    <row r="41442" spans="4:4">
      <c r="D41442" s="112"/>
    </row>
    <row r="41443" spans="4:4">
      <c r="D41443" s="112"/>
    </row>
    <row r="41444" spans="4:4">
      <c r="D41444" s="112"/>
    </row>
    <row r="41445" spans="4:4">
      <c r="D41445" s="112"/>
    </row>
    <row r="41446" spans="4:4">
      <c r="D41446" s="112"/>
    </row>
    <row r="41447" spans="4:4">
      <c r="D41447" s="112"/>
    </row>
    <row r="41448" spans="4:4">
      <c r="D41448" s="112"/>
    </row>
    <row r="41449" spans="4:4">
      <c r="D41449" s="112"/>
    </row>
    <row r="41450" spans="4:4">
      <c r="D41450" s="112"/>
    </row>
    <row r="41451" spans="4:4">
      <c r="D41451" s="112"/>
    </row>
    <row r="41452" spans="4:4">
      <c r="D41452" s="112"/>
    </row>
    <row r="41453" spans="4:4">
      <c r="D41453" s="112"/>
    </row>
    <row r="41454" spans="4:4">
      <c r="D41454" s="112"/>
    </row>
    <row r="41455" spans="4:4">
      <c r="D41455" s="112"/>
    </row>
    <row r="41456" spans="4:4">
      <c r="D41456" s="112"/>
    </row>
    <row r="41457" spans="4:4">
      <c r="D41457" s="112"/>
    </row>
    <row r="41458" spans="4:4">
      <c r="D41458" s="112"/>
    </row>
    <row r="41459" spans="4:4">
      <c r="D41459" s="112"/>
    </row>
    <row r="41460" spans="4:4">
      <c r="D41460" s="112"/>
    </row>
    <row r="41461" spans="4:4">
      <c r="D41461" s="112"/>
    </row>
    <row r="41462" spans="4:4">
      <c r="D41462" s="112"/>
    </row>
    <row r="41463" spans="4:4">
      <c r="D41463" s="112"/>
    </row>
    <row r="41464" spans="4:4">
      <c r="D41464" s="112"/>
    </row>
    <row r="41465" spans="4:4">
      <c r="D41465" s="112"/>
    </row>
    <row r="41466" spans="4:4">
      <c r="D41466" s="112"/>
    </row>
    <row r="41467" spans="4:4">
      <c r="D41467" s="112"/>
    </row>
    <row r="41468" spans="4:4">
      <c r="D41468" s="112"/>
    </row>
    <row r="41469" spans="4:4">
      <c r="D41469" s="112"/>
    </row>
    <row r="41470" spans="4:4">
      <c r="D41470" s="112"/>
    </row>
    <row r="41471" spans="4:4">
      <c r="D41471" s="112"/>
    </row>
    <row r="41472" spans="4:4">
      <c r="D41472" s="112"/>
    </row>
    <row r="41473" spans="4:4">
      <c r="D41473" s="112"/>
    </row>
    <row r="41474" spans="4:4">
      <c r="D41474" s="112"/>
    </row>
    <row r="41475" spans="4:4">
      <c r="D41475" s="112"/>
    </row>
    <row r="41476" spans="4:4">
      <c r="D41476" s="112"/>
    </row>
    <row r="41477" spans="4:4">
      <c r="D41477" s="112"/>
    </row>
    <row r="41478" spans="4:4">
      <c r="D41478" s="112"/>
    </row>
    <row r="41479" spans="4:4">
      <c r="D41479" s="112"/>
    </row>
    <row r="41480" spans="4:4">
      <c r="D41480" s="112"/>
    </row>
    <row r="41481" spans="4:4">
      <c r="D41481" s="112"/>
    </row>
    <row r="41482" spans="4:4">
      <c r="D41482" s="112"/>
    </row>
    <row r="41483" spans="4:4">
      <c r="D41483" s="112"/>
    </row>
    <row r="41484" spans="4:4">
      <c r="D41484" s="112"/>
    </row>
    <row r="41485" spans="4:4">
      <c r="D41485" s="112"/>
    </row>
    <row r="41486" spans="4:4">
      <c r="D41486" s="112"/>
    </row>
    <row r="41487" spans="4:4">
      <c r="D41487" s="112"/>
    </row>
    <row r="41488" spans="4:4">
      <c r="D41488" s="112"/>
    </row>
    <row r="41489" spans="4:4">
      <c r="D41489" s="112"/>
    </row>
    <row r="41490" spans="4:4">
      <c r="D41490" s="112"/>
    </row>
    <row r="41491" spans="4:4">
      <c r="D41491" s="112"/>
    </row>
    <row r="41492" spans="4:4">
      <c r="D41492" s="112"/>
    </row>
    <row r="41493" spans="4:4">
      <c r="D41493" s="112"/>
    </row>
    <row r="41494" spans="4:4">
      <c r="D41494" s="112"/>
    </row>
    <row r="41495" spans="4:4">
      <c r="D41495" s="112"/>
    </row>
    <row r="41496" spans="4:4">
      <c r="D41496" s="112"/>
    </row>
    <row r="41497" spans="4:4">
      <c r="D41497" s="112"/>
    </row>
    <row r="41498" spans="4:4">
      <c r="D41498" s="112"/>
    </row>
    <row r="41499" spans="4:4">
      <c r="D41499" s="112"/>
    </row>
    <row r="41500" spans="4:4">
      <c r="D41500" s="112"/>
    </row>
    <row r="41501" spans="4:4">
      <c r="D41501" s="112"/>
    </row>
    <row r="41502" spans="4:4">
      <c r="D41502" s="112"/>
    </row>
    <row r="41503" spans="4:4">
      <c r="D41503" s="112"/>
    </row>
    <row r="41504" spans="4:4">
      <c r="D41504" s="112"/>
    </row>
    <row r="41505" spans="4:4">
      <c r="D41505" s="112"/>
    </row>
    <row r="41506" spans="4:4">
      <c r="D41506" s="112"/>
    </row>
    <row r="41507" spans="4:4">
      <c r="D41507" s="112"/>
    </row>
    <row r="41508" spans="4:4">
      <c r="D41508" s="112"/>
    </row>
    <row r="41509" spans="4:4">
      <c r="D41509" s="112"/>
    </row>
    <row r="41510" spans="4:4">
      <c r="D41510" s="112"/>
    </row>
    <row r="41511" spans="4:4">
      <c r="D41511" s="112"/>
    </row>
    <row r="41512" spans="4:4">
      <c r="D41512" s="112"/>
    </row>
    <row r="41513" spans="4:4">
      <c r="D41513" s="112"/>
    </row>
    <row r="41514" spans="4:4">
      <c r="D41514" s="112"/>
    </row>
    <row r="41515" spans="4:4">
      <c r="D41515" s="112"/>
    </row>
    <row r="41516" spans="4:4">
      <c r="D41516" s="112"/>
    </row>
    <row r="41517" spans="4:4">
      <c r="D41517" s="112"/>
    </row>
    <row r="41518" spans="4:4">
      <c r="D41518" s="112"/>
    </row>
    <row r="41519" spans="4:4">
      <c r="D41519" s="112"/>
    </row>
    <row r="41520" spans="4:4">
      <c r="D41520" s="112"/>
    </row>
    <row r="41521" spans="4:4">
      <c r="D41521" s="112"/>
    </row>
    <row r="41522" spans="4:4">
      <c r="D41522" s="112"/>
    </row>
    <row r="41523" spans="4:4">
      <c r="D41523" s="112"/>
    </row>
    <row r="41524" spans="4:4">
      <c r="D41524" s="112"/>
    </row>
    <row r="41525" spans="4:4">
      <c r="D41525" s="112"/>
    </row>
    <row r="41526" spans="4:4">
      <c r="D41526" s="112"/>
    </row>
    <row r="41527" spans="4:4">
      <c r="D41527" s="112"/>
    </row>
    <row r="41528" spans="4:4">
      <c r="D41528" s="112"/>
    </row>
    <row r="41529" spans="4:4">
      <c r="D41529" s="112"/>
    </row>
    <row r="41530" spans="4:4">
      <c r="D41530" s="112"/>
    </row>
    <row r="41531" spans="4:4">
      <c r="D41531" s="112"/>
    </row>
    <row r="41532" spans="4:4">
      <c r="D41532" s="112"/>
    </row>
    <row r="41533" spans="4:4">
      <c r="D41533" s="112"/>
    </row>
    <row r="41534" spans="4:4">
      <c r="D41534" s="112"/>
    </row>
    <row r="41535" spans="4:4">
      <c r="D41535" s="112"/>
    </row>
    <row r="41536" spans="4:4">
      <c r="D41536" s="112"/>
    </row>
    <row r="41537" spans="4:4">
      <c r="D41537" s="112"/>
    </row>
    <row r="41538" spans="4:4">
      <c r="D41538" s="112"/>
    </row>
    <row r="41539" spans="4:4">
      <c r="D41539" s="112"/>
    </row>
    <row r="41540" spans="4:4">
      <c r="D41540" s="112"/>
    </row>
    <row r="41541" spans="4:4">
      <c r="D41541" s="112"/>
    </row>
    <row r="41542" spans="4:4">
      <c r="D41542" s="112"/>
    </row>
    <row r="41543" spans="4:4">
      <c r="D41543" s="112"/>
    </row>
    <row r="41544" spans="4:4">
      <c r="D41544" s="112"/>
    </row>
    <row r="41545" spans="4:4">
      <c r="D41545" s="112"/>
    </row>
    <row r="41546" spans="4:4">
      <c r="D41546" s="112"/>
    </row>
    <row r="41547" spans="4:4">
      <c r="D41547" s="112"/>
    </row>
    <row r="41548" spans="4:4">
      <c r="D41548" s="112"/>
    </row>
    <row r="41549" spans="4:4">
      <c r="D41549" s="112"/>
    </row>
    <row r="41550" spans="4:4">
      <c r="D41550" s="112"/>
    </row>
    <row r="41551" spans="4:4">
      <c r="D41551" s="112"/>
    </row>
    <row r="41552" spans="4:4">
      <c r="D41552" s="112"/>
    </row>
    <row r="41553" spans="4:4">
      <c r="D41553" s="112"/>
    </row>
    <row r="41554" spans="4:4">
      <c r="D41554" s="112"/>
    </row>
    <row r="41555" spans="4:4">
      <c r="D41555" s="112"/>
    </row>
    <row r="41556" spans="4:4">
      <c r="D41556" s="112"/>
    </row>
    <row r="41557" spans="4:4">
      <c r="D41557" s="112"/>
    </row>
    <row r="41558" spans="4:4">
      <c r="D41558" s="112"/>
    </row>
    <row r="41559" spans="4:4">
      <c r="D41559" s="112"/>
    </row>
    <row r="41560" spans="4:4">
      <c r="D41560" s="112"/>
    </row>
    <row r="41561" spans="4:4">
      <c r="D41561" s="112"/>
    </row>
    <row r="41562" spans="4:4">
      <c r="D41562" s="112"/>
    </row>
    <row r="41563" spans="4:4">
      <c r="D41563" s="112"/>
    </row>
    <row r="41564" spans="4:4">
      <c r="D41564" s="112"/>
    </row>
    <row r="41565" spans="4:4">
      <c r="D41565" s="112"/>
    </row>
    <row r="41566" spans="4:4">
      <c r="D41566" s="112"/>
    </row>
    <row r="41567" spans="4:4">
      <c r="D41567" s="112"/>
    </row>
    <row r="41568" spans="4:4">
      <c r="D41568" s="112"/>
    </row>
    <row r="41569" spans="4:4">
      <c r="D41569" s="112"/>
    </row>
    <row r="41570" spans="4:4">
      <c r="D41570" s="112"/>
    </row>
    <row r="41571" spans="4:4">
      <c r="D41571" s="112"/>
    </row>
    <row r="41572" spans="4:4">
      <c r="D41572" s="112"/>
    </row>
    <row r="41573" spans="4:4">
      <c r="D41573" s="112"/>
    </row>
    <row r="41574" spans="4:4">
      <c r="D41574" s="112"/>
    </row>
    <row r="41575" spans="4:4">
      <c r="D41575" s="112"/>
    </row>
    <row r="41576" spans="4:4">
      <c r="D41576" s="112"/>
    </row>
    <row r="41577" spans="4:4">
      <c r="D41577" s="112"/>
    </row>
    <row r="41578" spans="4:4">
      <c r="D41578" s="112"/>
    </row>
    <row r="41579" spans="4:4">
      <c r="D41579" s="112"/>
    </row>
    <row r="41580" spans="4:4">
      <c r="D41580" s="112"/>
    </row>
    <row r="41581" spans="4:4">
      <c r="D41581" s="112"/>
    </row>
    <row r="41582" spans="4:4">
      <c r="D41582" s="112"/>
    </row>
    <row r="41583" spans="4:4">
      <c r="D41583" s="112"/>
    </row>
    <row r="41584" spans="4:4">
      <c r="D41584" s="112"/>
    </row>
    <row r="41585" spans="4:4">
      <c r="D41585" s="112"/>
    </row>
    <row r="41586" spans="4:4">
      <c r="D41586" s="112"/>
    </row>
    <row r="41587" spans="4:4">
      <c r="D41587" s="112"/>
    </row>
    <row r="41588" spans="4:4">
      <c r="D41588" s="112"/>
    </row>
    <row r="41589" spans="4:4">
      <c r="D41589" s="112"/>
    </row>
    <row r="41590" spans="4:4">
      <c r="D41590" s="112"/>
    </row>
    <row r="41591" spans="4:4">
      <c r="D41591" s="112"/>
    </row>
    <row r="41592" spans="4:4">
      <c r="D41592" s="112"/>
    </row>
    <row r="41593" spans="4:4">
      <c r="D41593" s="112"/>
    </row>
    <row r="41594" spans="4:4">
      <c r="D41594" s="112"/>
    </row>
    <row r="41595" spans="4:4">
      <c r="D41595" s="112"/>
    </row>
    <row r="41596" spans="4:4">
      <c r="D41596" s="112"/>
    </row>
    <row r="41597" spans="4:4">
      <c r="D41597" s="112"/>
    </row>
    <row r="41598" spans="4:4">
      <c r="D41598" s="112"/>
    </row>
    <row r="41599" spans="4:4">
      <c r="D41599" s="112"/>
    </row>
    <row r="41600" spans="4:4">
      <c r="D41600" s="112"/>
    </row>
    <row r="41601" spans="4:4">
      <c r="D41601" s="112"/>
    </row>
    <row r="41602" spans="4:4">
      <c r="D41602" s="112"/>
    </row>
    <row r="41603" spans="4:4">
      <c r="D41603" s="112"/>
    </row>
    <row r="41604" spans="4:4">
      <c r="D41604" s="112"/>
    </row>
    <row r="41605" spans="4:4">
      <c r="D41605" s="112"/>
    </row>
    <row r="41606" spans="4:4">
      <c r="D41606" s="112"/>
    </row>
    <row r="41607" spans="4:4">
      <c r="D41607" s="112"/>
    </row>
    <row r="41608" spans="4:4">
      <c r="D41608" s="112"/>
    </row>
    <row r="41609" spans="4:4">
      <c r="D41609" s="112"/>
    </row>
    <row r="41610" spans="4:4">
      <c r="D41610" s="112"/>
    </row>
    <row r="41611" spans="4:4">
      <c r="D41611" s="112"/>
    </row>
    <row r="41612" spans="4:4">
      <c r="D41612" s="112"/>
    </row>
    <row r="41613" spans="4:4">
      <c r="D41613" s="112"/>
    </row>
    <row r="41614" spans="4:4">
      <c r="D41614" s="112"/>
    </row>
    <row r="41615" spans="4:4">
      <c r="D41615" s="112"/>
    </row>
    <row r="41616" spans="4:4">
      <c r="D41616" s="112"/>
    </row>
    <row r="41617" spans="4:4">
      <c r="D41617" s="112"/>
    </row>
    <row r="41618" spans="4:4">
      <c r="D41618" s="112"/>
    </row>
    <row r="41619" spans="4:4">
      <c r="D41619" s="112"/>
    </row>
    <row r="41620" spans="4:4">
      <c r="D41620" s="112"/>
    </row>
    <row r="41621" spans="4:4">
      <c r="D41621" s="112"/>
    </row>
    <row r="41622" spans="4:4">
      <c r="D41622" s="112"/>
    </row>
    <row r="41623" spans="4:4">
      <c r="D41623" s="112"/>
    </row>
    <row r="41624" spans="4:4">
      <c r="D41624" s="112"/>
    </row>
    <row r="41625" spans="4:4">
      <c r="D41625" s="112"/>
    </row>
    <row r="41626" spans="4:4">
      <c r="D41626" s="112"/>
    </row>
    <row r="41627" spans="4:4">
      <c r="D41627" s="112"/>
    </row>
    <row r="41628" spans="4:4">
      <c r="D41628" s="112"/>
    </row>
    <row r="41629" spans="4:4">
      <c r="D41629" s="112"/>
    </row>
    <row r="41630" spans="4:4">
      <c r="D41630" s="112"/>
    </row>
    <row r="41631" spans="4:4">
      <c r="D41631" s="112"/>
    </row>
    <row r="41632" spans="4:4">
      <c r="D41632" s="112"/>
    </row>
    <row r="41633" spans="4:4">
      <c r="D41633" s="112"/>
    </row>
    <row r="41634" spans="4:4">
      <c r="D41634" s="112"/>
    </row>
    <row r="41635" spans="4:4">
      <c r="D41635" s="112"/>
    </row>
    <row r="41636" spans="4:4">
      <c r="D41636" s="112"/>
    </row>
    <row r="41637" spans="4:4">
      <c r="D41637" s="112"/>
    </row>
    <row r="41638" spans="4:4">
      <c r="D41638" s="112"/>
    </row>
    <row r="41639" spans="4:4">
      <c r="D41639" s="112"/>
    </row>
    <row r="41640" spans="4:4">
      <c r="D41640" s="112"/>
    </row>
    <row r="41641" spans="4:4">
      <c r="D41641" s="112"/>
    </row>
    <row r="41642" spans="4:4">
      <c r="D41642" s="112"/>
    </row>
    <row r="41643" spans="4:4">
      <c r="D41643" s="112"/>
    </row>
    <row r="41644" spans="4:4">
      <c r="D41644" s="112"/>
    </row>
    <row r="41645" spans="4:4">
      <c r="D41645" s="112"/>
    </row>
    <row r="41646" spans="4:4">
      <c r="D41646" s="112"/>
    </row>
    <row r="41647" spans="4:4">
      <c r="D41647" s="112"/>
    </row>
    <row r="41648" spans="4:4">
      <c r="D41648" s="112"/>
    </row>
    <row r="41649" spans="4:4">
      <c r="D41649" s="112"/>
    </row>
    <row r="41650" spans="4:4">
      <c r="D41650" s="112"/>
    </row>
    <row r="41651" spans="4:4">
      <c r="D41651" s="112"/>
    </row>
    <row r="41652" spans="4:4">
      <c r="D41652" s="112"/>
    </row>
    <row r="41653" spans="4:4">
      <c r="D41653" s="112"/>
    </row>
    <row r="41654" spans="4:4">
      <c r="D41654" s="112"/>
    </row>
    <row r="41655" spans="4:4">
      <c r="D41655" s="112"/>
    </row>
    <row r="41656" spans="4:4">
      <c r="D41656" s="112"/>
    </row>
    <row r="41657" spans="4:4">
      <c r="D41657" s="112"/>
    </row>
    <row r="41658" spans="4:4">
      <c r="D41658" s="112"/>
    </row>
    <row r="41659" spans="4:4">
      <c r="D41659" s="112"/>
    </row>
    <row r="41660" spans="4:4">
      <c r="D41660" s="112"/>
    </row>
    <row r="41661" spans="4:4">
      <c r="D41661" s="112"/>
    </row>
    <row r="41662" spans="4:4">
      <c r="D41662" s="112"/>
    </row>
    <row r="41663" spans="4:4">
      <c r="D41663" s="112"/>
    </row>
    <row r="41664" spans="4:4">
      <c r="D41664" s="112"/>
    </row>
    <row r="41665" spans="4:4">
      <c r="D41665" s="112"/>
    </row>
    <row r="41666" spans="4:4">
      <c r="D41666" s="112"/>
    </row>
    <row r="41667" spans="4:4">
      <c r="D41667" s="112"/>
    </row>
    <row r="41668" spans="4:4">
      <c r="D41668" s="112"/>
    </row>
    <row r="41669" spans="4:4">
      <c r="D41669" s="112"/>
    </row>
    <row r="41670" spans="4:4">
      <c r="D41670" s="112"/>
    </row>
    <row r="41671" spans="4:4">
      <c r="D41671" s="112"/>
    </row>
    <row r="41672" spans="4:4">
      <c r="D41672" s="112"/>
    </row>
    <row r="41673" spans="4:4">
      <c r="D41673" s="112"/>
    </row>
    <row r="41674" spans="4:4">
      <c r="D41674" s="112"/>
    </row>
    <row r="41675" spans="4:4">
      <c r="D41675" s="112"/>
    </row>
    <row r="41676" spans="4:4">
      <c r="D41676" s="112"/>
    </row>
    <row r="41677" spans="4:4">
      <c r="D41677" s="112"/>
    </row>
    <row r="41678" spans="4:4">
      <c r="D41678" s="112"/>
    </row>
    <row r="41679" spans="4:4">
      <c r="D41679" s="112"/>
    </row>
    <row r="41680" spans="4:4">
      <c r="D41680" s="112"/>
    </row>
    <row r="41681" spans="4:4">
      <c r="D41681" s="112"/>
    </row>
    <row r="41682" spans="4:4">
      <c r="D41682" s="112"/>
    </row>
    <row r="41683" spans="4:4">
      <c r="D41683" s="112"/>
    </row>
    <row r="41684" spans="4:4">
      <c r="D41684" s="112"/>
    </row>
    <row r="41685" spans="4:4">
      <c r="D41685" s="112"/>
    </row>
    <row r="41686" spans="4:4">
      <c r="D41686" s="112"/>
    </row>
    <row r="41687" spans="4:4">
      <c r="D41687" s="112"/>
    </row>
    <row r="41688" spans="4:4">
      <c r="D41688" s="112"/>
    </row>
    <row r="41689" spans="4:4">
      <c r="D41689" s="112"/>
    </row>
    <row r="41690" spans="4:4">
      <c r="D41690" s="112"/>
    </row>
    <row r="41691" spans="4:4">
      <c r="D41691" s="112"/>
    </row>
    <row r="41692" spans="4:4">
      <c r="D41692" s="112"/>
    </row>
    <row r="41693" spans="4:4">
      <c r="D41693" s="112"/>
    </row>
    <row r="41694" spans="4:4">
      <c r="D41694" s="112"/>
    </row>
    <row r="41695" spans="4:4">
      <c r="D41695" s="112"/>
    </row>
    <row r="41696" spans="4:4">
      <c r="D41696" s="112"/>
    </row>
    <row r="41697" spans="4:4">
      <c r="D41697" s="112"/>
    </row>
    <row r="41698" spans="4:4">
      <c r="D41698" s="112"/>
    </row>
    <row r="41699" spans="4:4">
      <c r="D41699" s="112"/>
    </row>
    <row r="41700" spans="4:4">
      <c r="D41700" s="112"/>
    </row>
    <row r="41701" spans="4:4">
      <c r="D41701" s="112"/>
    </row>
    <row r="41702" spans="4:4">
      <c r="D41702" s="112"/>
    </row>
    <row r="41703" spans="4:4">
      <c r="D41703" s="112"/>
    </row>
    <row r="41704" spans="4:4">
      <c r="D41704" s="112"/>
    </row>
    <row r="41705" spans="4:4">
      <c r="D41705" s="112"/>
    </row>
    <row r="41706" spans="4:4">
      <c r="D41706" s="112"/>
    </row>
    <row r="41707" spans="4:4">
      <c r="D41707" s="112"/>
    </row>
    <row r="41708" spans="4:4">
      <c r="D41708" s="112"/>
    </row>
    <row r="41709" spans="4:4">
      <c r="D41709" s="112"/>
    </row>
    <row r="41710" spans="4:4">
      <c r="D41710" s="112"/>
    </row>
    <row r="41711" spans="4:4">
      <c r="D41711" s="112"/>
    </row>
    <row r="41712" spans="4:4">
      <c r="D41712" s="112"/>
    </row>
    <row r="41713" spans="4:4">
      <c r="D41713" s="112"/>
    </row>
    <row r="41714" spans="4:4">
      <c r="D41714" s="112"/>
    </row>
    <row r="41715" spans="4:4">
      <c r="D41715" s="112"/>
    </row>
    <row r="41716" spans="4:4">
      <c r="D41716" s="112"/>
    </row>
    <row r="41717" spans="4:4">
      <c r="D41717" s="112"/>
    </row>
    <row r="41718" spans="4:4">
      <c r="D41718" s="112"/>
    </row>
    <row r="41719" spans="4:4">
      <c r="D41719" s="112"/>
    </row>
    <row r="41720" spans="4:4">
      <c r="D41720" s="112"/>
    </row>
    <row r="41721" spans="4:4">
      <c r="D41721" s="112"/>
    </row>
    <row r="41722" spans="4:4">
      <c r="D41722" s="112"/>
    </row>
    <row r="41723" spans="4:4">
      <c r="D41723" s="112"/>
    </row>
    <row r="41724" spans="4:4">
      <c r="D41724" s="112"/>
    </row>
    <row r="41725" spans="4:4">
      <c r="D41725" s="112"/>
    </row>
    <row r="41726" spans="4:4">
      <c r="D41726" s="112"/>
    </row>
    <row r="41727" spans="4:4">
      <c r="D41727" s="112"/>
    </row>
    <row r="41728" spans="4:4">
      <c r="D41728" s="112"/>
    </row>
    <row r="41729" spans="4:4">
      <c r="D41729" s="112"/>
    </row>
    <row r="41730" spans="4:4">
      <c r="D41730" s="112"/>
    </row>
    <row r="41731" spans="4:4">
      <c r="D41731" s="112"/>
    </row>
    <row r="41732" spans="4:4">
      <c r="D41732" s="112"/>
    </row>
    <row r="41733" spans="4:4">
      <c r="D41733" s="112"/>
    </row>
    <row r="41734" spans="4:4">
      <c r="D41734" s="112"/>
    </row>
    <row r="41735" spans="4:4">
      <c r="D41735" s="112"/>
    </row>
    <row r="41736" spans="4:4">
      <c r="D41736" s="112"/>
    </row>
    <row r="41737" spans="4:4">
      <c r="D41737" s="112"/>
    </row>
    <row r="41738" spans="4:4">
      <c r="D41738" s="112"/>
    </row>
    <row r="41739" spans="4:4">
      <c r="D41739" s="112"/>
    </row>
    <row r="41740" spans="4:4">
      <c r="D41740" s="112"/>
    </row>
    <row r="41741" spans="4:4">
      <c r="D41741" s="112"/>
    </row>
    <row r="41742" spans="4:4">
      <c r="D41742" s="112"/>
    </row>
    <row r="41743" spans="4:4">
      <c r="D41743" s="112"/>
    </row>
    <row r="41744" spans="4:4">
      <c r="D41744" s="112"/>
    </row>
    <row r="41745" spans="4:4">
      <c r="D41745" s="112"/>
    </row>
    <row r="41746" spans="4:4">
      <c r="D41746" s="112"/>
    </row>
    <row r="41747" spans="4:4">
      <c r="D41747" s="112"/>
    </row>
    <row r="41748" spans="4:4">
      <c r="D41748" s="112"/>
    </row>
    <row r="41749" spans="4:4">
      <c r="D41749" s="112"/>
    </row>
    <row r="41750" spans="4:4">
      <c r="D41750" s="112"/>
    </row>
    <row r="41751" spans="4:4">
      <c r="D41751" s="112"/>
    </row>
    <row r="41752" spans="4:4">
      <c r="D41752" s="112"/>
    </row>
    <row r="41753" spans="4:4">
      <c r="D41753" s="112"/>
    </row>
    <row r="41754" spans="4:4">
      <c r="D41754" s="112"/>
    </row>
    <row r="41755" spans="4:4">
      <c r="D41755" s="112"/>
    </row>
    <row r="41756" spans="4:4">
      <c r="D41756" s="112"/>
    </row>
    <row r="41757" spans="4:4">
      <c r="D41757" s="112"/>
    </row>
    <row r="41758" spans="4:4">
      <c r="D41758" s="112"/>
    </row>
    <row r="41759" spans="4:4">
      <c r="D41759" s="112"/>
    </row>
    <row r="41760" spans="4:4">
      <c r="D41760" s="112"/>
    </row>
    <row r="41761" spans="4:4">
      <c r="D41761" s="112"/>
    </row>
    <row r="41762" spans="4:4">
      <c r="D41762" s="112"/>
    </row>
    <row r="41763" spans="4:4">
      <c r="D41763" s="112"/>
    </row>
    <row r="41764" spans="4:4">
      <c r="D41764" s="112"/>
    </row>
    <row r="41765" spans="4:4">
      <c r="D41765" s="112"/>
    </row>
    <row r="41766" spans="4:4">
      <c r="D41766" s="112"/>
    </row>
    <row r="41767" spans="4:4">
      <c r="D41767" s="112"/>
    </row>
    <row r="41768" spans="4:4">
      <c r="D41768" s="112"/>
    </row>
    <row r="41769" spans="4:4">
      <c r="D41769" s="112"/>
    </row>
    <row r="41770" spans="4:4">
      <c r="D41770" s="112"/>
    </row>
    <row r="41771" spans="4:4">
      <c r="D41771" s="112"/>
    </row>
    <row r="41772" spans="4:4">
      <c r="D41772" s="112"/>
    </row>
    <row r="41773" spans="4:4">
      <c r="D41773" s="112"/>
    </row>
    <row r="41774" spans="4:4">
      <c r="D41774" s="112"/>
    </row>
    <row r="41775" spans="4:4">
      <c r="D41775" s="112"/>
    </row>
    <row r="41776" spans="4:4">
      <c r="D41776" s="112"/>
    </row>
    <row r="41777" spans="4:4">
      <c r="D41777" s="112"/>
    </row>
    <row r="41778" spans="4:4">
      <c r="D41778" s="112"/>
    </row>
    <row r="41779" spans="4:4">
      <c r="D41779" s="112"/>
    </row>
    <row r="41780" spans="4:4">
      <c r="D41780" s="112"/>
    </row>
    <row r="41781" spans="4:4">
      <c r="D41781" s="112"/>
    </row>
    <row r="41782" spans="4:4">
      <c r="D41782" s="112"/>
    </row>
    <row r="41783" spans="4:4">
      <c r="D41783" s="112"/>
    </row>
    <row r="41784" spans="4:4">
      <c r="D41784" s="112"/>
    </row>
    <row r="41785" spans="4:4">
      <c r="D41785" s="112"/>
    </row>
    <row r="41786" spans="4:4">
      <c r="D41786" s="112"/>
    </row>
    <row r="41787" spans="4:4">
      <c r="D41787" s="112"/>
    </row>
    <row r="41788" spans="4:4">
      <c r="D41788" s="112"/>
    </row>
    <row r="41789" spans="4:4">
      <c r="D41789" s="112"/>
    </row>
    <row r="41790" spans="4:4">
      <c r="D41790" s="112"/>
    </row>
    <row r="41791" spans="4:4">
      <c r="D41791" s="112"/>
    </row>
    <row r="41792" spans="4:4">
      <c r="D41792" s="112"/>
    </row>
    <row r="41793" spans="4:4">
      <c r="D41793" s="112"/>
    </row>
    <row r="41794" spans="4:4">
      <c r="D41794" s="112"/>
    </row>
    <row r="41795" spans="4:4">
      <c r="D41795" s="112"/>
    </row>
    <row r="41796" spans="4:4">
      <c r="D41796" s="112"/>
    </row>
    <row r="41797" spans="4:4">
      <c r="D41797" s="112"/>
    </row>
    <row r="41798" spans="4:4">
      <c r="D41798" s="112"/>
    </row>
    <row r="41799" spans="4:4">
      <c r="D41799" s="112"/>
    </row>
    <row r="41800" spans="4:4">
      <c r="D41800" s="112"/>
    </row>
    <row r="41801" spans="4:4">
      <c r="D41801" s="112"/>
    </row>
    <row r="41802" spans="4:4">
      <c r="D41802" s="112"/>
    </row>
    <row r="41803" spans="4:4">
      <c r="D41803" s="112"/>
    </row>
    <row r="41804" spans="4:4">
      <c r="D41804" s="112"/>
    </row>
    <row r="41805" spans="4:4">
      <c r="D41805" s="112"/>
    </row>
    <row r="41806" spans="4:4">
      <c r="D41806" s="112"/>
    </row>
    <row r="41807" spans="4:4">
      <c r="D41807" s="112"/>
    </row>
    <row r="41808" spans="4:4">
      <c r="D41808" s="112"/>
    </row>
    <row r="41809" spans="4:4">
      <c r="D41809" s="112"/>
    </row>
    <row r="41810" spans="4:4">
      <c r="D41810" s="112"/>
    </row>
    <row r="41811" spans="4:4">
      <c r="D41811" s="112"/>
    </row>
    <row r="41812" spans="4:4">
      <c r="D41812" s="112"/>
    </row>
    <row r="41813" spans="4:4">
      <c r="D41813" s="112"/>
    </row>
    <row r="41814" spans="4:4">
      <c r="D41814" s="112"/>
    </row>
    <row r="41815" spans="4:4">
      <c r="D41815" s="112"/>
    </row>
    <row r="41816" spans="4:4">
      <c r="D41816" s="112"/>
    </row>
    <row r="41817" spans="4:4">
      <c r="D41817" s="112"/>
    </row>
    <row r="41818" spans="4:4">
      <c r="D41818" s="112"/>
    </row>
    <row r="41819" spans="4:4">
      <c r="D41819" s="112"/>
    </row>
    <row r="41820" spans="4:4">
      <c r="D41820" s="112"/>
    </row>
    <row r="41821" spans="4:4">
      <c r="D41821" s="112"/>
    </row>
    <row r="41822" spans="4:4">
      <c r="D41822" s="112"/>
    </row>
    <row r="41823" spans="4:4">
      <c r="D41823" s="112"/>
    </row>
    <row r="41824" spans="4:4">
      <c r="D41824" s="112"/>
    </row>
    <row r="41825" spans="4:4">
      <c r="D41825" s="112"/>
    </row>
    <row r="41826" spans="4:4">
      <c r="D41826" s="112"/>
    </row>
    <row r="41827" spans="4:4">
      <c r="D41827" s="112"/>
    </row>
    <row r="41828" spans="4:4">
      <c r="D41828" s="112"/>
    </row>
    <row r="41829" spans="4:4">
      <c r="D41829" s="112"/>
    </row>
    <row r="41830" spans="4:4">
      <c r="D41830" s="112"/>
    </row>
    <row r="41831" spans="4:4">
      <c r="D41831" s="112"/>
    </row>
    <row r="41832" spans="4:4">
      <c r="D41832" s="112"/>
    </row>
    <row r="41833" spans="4:4">
      <c r="D41833" s="112"/>
    </row>
    <row r="41834" spans="4:4">
      <c r="D41834" s="112"/>
    </row>
    <row r="41835" spans="4:4">
      <c r="D41835" s="112"/>
    </row>
    <row r="41836" spans="4:4">
      <c r="D41836" s="112"/>
    </row>
    <row r="41837" spans="4:4">
      <c r="D41837" s="112"/>
    </row>
    <row r="41838" spans="4:4">
      <c r="D41838" s="112"/>
    </row>
    <row r="41839" spans="4:4">
      <c r="D41839" s="112"/>
    </row>
    <row r="41840" spans="4:4">
      <c r="D41840" s="112"/>
    </row>
    <row r="41841" spans="4:4">
      <c r="D41841" s="112"/>
    </row>
    <row r="41842" spans="4:4">
      <c r="D41842" s="112"/>
    </row>
    <row r="41843" spans="4:4">
      <c r="D41843" s="112"/>
    </row>
    <row r="41844" spans="4:4">
      <c r="D41844" s="112"/>
    </row>
    <row r="41845" spans="4:4">
      <c r="D41845" s="112"/>
    </row>
    <row r="41846" spans="4:4">
      <c r="D41846" s="112"/>
    </row>
    <row r="41847" spans="4:4">
      <c r="D41847" s="112"/>
    </row>
    <row r="41848" spans="4:4">
      <c r="D41848" s="112"/>
    </row>
    <row r="41849" spans="4:4">
      <c r="D41849" s="112"/>
    </row>
    <row r="41850" spans="4:4">
      <c r="D41850" s="112"/>
    </row>
    <row r="41851" spans="4:4">
      <c r="D41851" s="112"/>
    </row>
    <row r="41852" spans="4:4">
      <c r="D41852" s="112"/>
    </row>
    <row r="41853" spans="4:4">
      <c r="D41853" s="112"/>
    </row>
    <row r="41854" spans="4:4">
      <c r="D41854" s="112"/>
    </row>
    <row r="41855" spans="4:4">
      <c r="D41855" s="112"/>
    </row>
    <row r="41856" spans="4:4">
      <c r="D41856" s="112"/>
    </row>
    <row r="41857" spans="4:4">
      <c r="D41857" s="112"/>
    </row>
    <row r="41858" spans="4:4">
      <c r="D41858" s="112"/>
    </row>
    <row r="41859" spans="4:4">
      <c r="D41859" s="112"/>
    </row>
    <row r="41860" spans="4:4">
      <c r="D41860" s="112"/>
    </row>
    <row r="41861" spans="4:4">
      <c r="D41861" s="112"/>
    </row>
    <row r="41862" spans="4:4">
      <c r="D41862" s="112"/>
    </row>
    <row r="41863" spans="4:4">
      <c r="D41863" s="112"/>
    </row>
    <row r="41864" spans="4:4">
      <c r="D41864" s="112"/>
    </row>
    <row r="41865" spans="4:4">
      <c r="D41865" s="112"/>
    </row>
    <row r="41866" spans="4:4">
      <c r="D41866" s="112"/>
    </row>
    <row r="41867" spans="4:4">
      <c r="D41867" s="112"/>
    </row>
    <row r="41868" spans="4:4">
      <c r="D41868" s="112"/>
    </row>
    <row r="41869" spans="4:4">
      <c r="D41869" s="112"/>
    </row>
    <row r="41870" spans="4:4">
      <c r="D41870" s="112"/>
    </row>
    <row r="41871" spans="4:4">
      <c r="D41871" s="112"/>
    </row>
    <row r="41872" spans="4:4">
      <c r="D41872" s="112"/>
    </row>
    <row r="41873" spans="4:4">
      <c r="D41873" s="112"/>
    </row>
    <row r="41874" spans="4:4">
      <c r="D41874" s="112"/>
    </row>
    <row r="41875" spans="4:4">
      <c r="D41875" s="112"/>
    </row>
    <row r="41876" spans="4:4">
      <c r="D41876" s="112"/>
    </row>
    <row r="41877" spans="4:4">
      <c r="D41877" s="112"/>
    </row>
    <row r="41878" spans="4:4">
      <c r="D41878" s="112"/>
    </row>
    <row r="41879" spans="4:4">
      <c r="D41879" s="112"/>
    </row>
    <row r="41880" spans="4:4">
      <c r="D41880" s="112"/>
    </row>
    <row r="41881" spans="4:4">
      <c r="D41881" s="112"/>
    </row>
    <row r="41882" spans="4:4">
      <c r="D41882" s="112"/>
    </row>
    <row r="41883" spans="4:4">
      <c r="D41883" s="112"/>
    </row>
    <row r="41884" spans="4:4">
      <c r="D41884" s="112"/>
    </row>
    <row r="41885" spans="4:4">
      <c r="D41885" s="112"/>
    </row>
    <row r="41886" spans="4:4">
      <c r="D41886" s="112"/>
    </row>
    <row r="41887" spans="4:4">
      <c r="D41887" s="112"/>
    </row>
    <row r="41888" spans="4:4">
      <c r="D41888" s="112"/>
    </row>
    <row r="41889" spans="4:4">
      <c r="D41889" s="112"/>
    </row>
    <row r="41890" spans="4:4">
      <c r="D41890" s="112"/>
    </row>
    <row r="41891" spans="4:4">
      <c r="D41891" s="112"/>
    </row>
    <row r="41892" spans="4:4">
      <c r="D41892" s="112"/>
    </row>
    <row r="41893" spans="4:4">
      <c r="D41893" s="112"/>
    </row>
    <row r="41894" spans="4:4">
      <c r="D41894" s="112"/>
    </row>
    <row r="41895" spans="4:4">
      <c r="D41895" s="112"/>
    </row>
    <row r="41896" spans="4:4">
      <c r="D41896" s="112"/>
    </row>
    <row r="41897" spans="4:4">
      <c r="D41897" s="112"/>
    </row>
    <row r="41898" spans="4:4">
      <c r="D41898" s="112"/>
    </row>
    <row r="41899" spans="4:4">
      <c r="D41899" s="112"/>
    </row>
    <row r="41900" spans="4:4">
      <c r="D41900" s="112"/>
    </row>
    <row r="41901" spans="4:4">
      <c r="D41901" s="112"/>
    </row>
    <row r="41902" spans="4:4">
      <c r="D41902" s="112"/>
    </row>
    <row r="41903" spans="4:4">
      <c r="D41903" s="112"/>
    </row>
    <row r="41904" spans="4:4">
      <c r="D41904" s="112"/>
    </row>
    <row r="41905" spans="4:4">
      <c r="D41905" s="112"/>
    </row>
    <row r="41906" spans="4:4">
      <c r="D41906" s="112"/>
    </row>
    <row r="41907" spans="4:4">
      <c r="D41907" s="112"/>
    </row>
    <row r="41908" spans="4:4">
      <c r="D41908" s="112"/>
    </row>
    <row r="41909" spans="4:4">
      <c r="D41909" s="112"/>
    </row>
    <row r="41910" spans="4:4">
      <c r="D41910" s="112"/>
    </row>
    <row r="41911" spans="4:4">
      <c r="D41911" s="112"/>
    </row>
    <row r="41912" spans="4:4">
      <c r="D41912" s="112"/>
    </row>
    <row r="41913" spans="4:4">
      <c r="D41913" s="112"/>
    </row>
    <row r="41914" spans="4:4">
      <c r="D41914" s="112"/>
    </row>
    <row r="41915" spans="4:4">
      <c r="D41915" s="112"/>
    </row>
    <row r="41916" spans="4:4">
      <c r="D41916" s="112"/>
    </row>
    <row r="41917" spans="4:4">
      <c r="D41917" s="112"/>
    </row>
    <row r="41918" spans="4:4">
      <c r="D41918" s="112"/>
    </row>
    <row r="41919" spans="4:4">
      <c r="D41919" s="112"/>
    </row>
    <row r="41920" spans="4:4">
      <c r="D41920" s="112"/>
    </row>
    <row r="41921" spans="4:4">
      <c r="D41921" s="112"/>
    </row>
    <row r="41922" spans="4:4">
      <c r="D41922" s="112"/>
    </row>
    <row r="41923" spans="4:4">
      <c r="D41923" s="112"/>
    </row>
    <row r="41924" spans="4:4">
      <c r="D41924" s="112"/>
    </row>
    <row r="41925" spans="4:4">
      <c r="D41925" s="112"/>
    </row>
    <row r="41926" spans="4:4">
      <c r="D41926" s="112"/>
    </row>
    <row r="41927" spans="4:4">
      <c r="D41927" s="112"/>
    </row>
    <row r="41928" spans="4:4">
      <c r="D41928" s="112"/>
    </row>
    <row r="41929" spans="4:4">
      <c r="D41929" s="112"/>
    </row>
    <row r="41930" spans="4:4">
      <c r="D41930" s="112"/>
    </row>
    <row r="41931" spans="4:4">
      <c r="D41931" s="112"/>
    </row>
    <row r="41932" spans="4:4">
      <c r="D41932" s="112"/>
    </row>
    <row r="41933" spans="4:4">
      <c r="D41933" s="112"/>
    </row>
    <row r="41934" spans="4:4">
      <c r="D41934" s="112"/>
    </row>
    <row r="41935" spans="4:4">
      <c r="D41935" s="112"/>
    </row>
    <row r="41936" spans="4:4">
      <c r="D41936" s="112"/>
    </row>
    <row r="41937" spans="4:4">
      <c r="D41937" s="112"/>
    </row>
    <row r="41938" spans="4:4">
      <c r="D41938" s="112"/>
    </row>
    <row r="41939" spans="4:4">
      <c r="D41939" s="112"/>
    </row>
    <row r="41940" spans="4:4">
      <c r="D41940" s="112"/>
    </row>
    <row r="41941" spans="4:4">
      <c r="D41941" s="112"/>
    </row>
    <row r="41942" spans="4:4">
      <c r="D41942" s="112"/>
    </row>
    <row r="41943" spans="4:4">
      <c r="D41943" s="112"/>
    </row>
    <row r="41944" spans="4:4">
      <c r="D41944" s="112"/>
    </row>
    <row r="41945" spans="4:4">
      <c r="D41945" s="112"/>
    </row>
    <row r="41946" spans="4:4">
      <c r="D41946" s="112"/>
    </row>
    <row r="41947" spans="4:4">
      <c r="D41947" s="112"/>
    </row>
    <row r="41948" spans="4:4">
      <c r="D41948" s="112"/>
    </row>
    <row r="41949" spans="4:4">
      <c r="D41949" s="112"/>
    </row>
    <row r="41950" spans="4:4">
      <c r="D41950" s="112"/>
    </row>
    <row r="41951" spans="4:4">
      <c r="D41951" s="112"/>
    </row>
    <row r="41952" spans="4:4">
      <c r="D41952" s="112"/>
    </row>
    <row r="41953" spans="4:4">
      <c r="D41953" s="112"/>
    </row>
    <row r="41954" spans="4:4">
      <c r="D41954" s="112"/>
    </row>
    <row r="41955" spans="4:4">
      <c r="D41955" s="112"/>
    </row>
    <row r="41956" spans="4:4">
      <c r="D41956" s="112"/>
    </row>
    <row r="41957" spans="4:4">
      <c r="D41957" s="112"/>
    </row>
    <row r="41958" spans="4:4">
      <c r="D41958" s="112"/>
    </row>
    <row r="41959" spans="4:4">
      <c r="D41959" s="112"/>
    </row>
    <row r="41960" spans="4:4">
      <c r="D41960" s="112"/>
    </row>
    <row r="41961" spans="4:4">
      <c r="D41961" s="112"/>
    </row>
    <row r="41962" spans="4:4">
      <c r="D41962" s="112"/>
    </row>
    <row r="41963" spans="4:4">
      <c r="D41963" s="112"/>
    </row>
    <row r="41964" spans="4:4">
      <c r="D41964" s="112"/>
    </row>
    <row r="41965" spans="4:4">
      <c r="D41965" s="112"/>
    </row>
    <row r="41966" spans="4:4">
      <c r="D41966" s="112"/>
    </row>
    <row r="41967" spans="4:4">
      <c r="D41967" s="112"/>
    </row>
    <row r="41968" spans="4:4">
      <c r="D41968" s="112"/>
    </row>
    <row r="41969" spans="4:4">
      <c r="D41969" s="112"/>
    </row>
    <row r="41970" spans="4:4">
      <c r="D41970" s="112"/>
    </row>
    <row r="41971" spans="4:4">
      <c r="D41971" s="112"/>
    </row>
    <row r="41972" spans="4:4">
      <c r="D41972" s="112"/>
    </row>
    <row r="41973" spans="4:4">
      <c r="D41973" s="112"/>
    </row>
    <row r="41974" spans="4:4">
      <c r="D41974" s="112"/>
    </row>
    <row r="41975" spans="4:4">
      <c r="D41975" s="112"/>
    </row>
    <row r="41976" spans="4:4">
      <c r="D41976" s="112"/>
    </row>
    <row r="41977" spans="4:4">
      <c r="D41977" s="112"/>
    </row>
    <row r="41978" spans="4:4">
      <c r="D41978" s="112"/>
    </row>
    <row r="41979" spans="4:4">
      <c r="D41979" s="112"/>
    </row>
    <row r="41980" spans="4:4">
      <c r="D41980" s="112"/>
    </row>
    <row r="41981" spans="4:4">
      <c r="D41981" s="112"/>
    </row>
    <row r="41982" spans="4:4">
      <c r="D41982" s="112"/>
    </row>
    <row r="41983" spans="4:4">
      <c r="D41983" s="112"/>
    </row>
    <row r="41984" spans="4:4">
      <c r="D41984" s="112"/>
    </row>
    <row r="41985" spans="4:4">
      <c r="D41985" s="112"/>
    </row>
    <row r="41986" spans="4:4">
      <c r="D41986" s="112"/>
    </row>
    <row r="41987" spans="4:4">
      <c r="D41987" s="112"/>
    </row>
    <row r="41988" spans="4:4">
      <c r="D41988" s="112"/>
    </row>
    <row r="41989" spans="4:4">
      <c r="D41989" s="112"/>
    </row>
    <row r="41990" spans="4:4">
      <c r="D41990" s="112"/>
    </row>
    <row r="41991" spans="4:4">
      <c r="D41991" s="112"/>
    </row>
    <row r="41992" spans="4:4">
      <c r="D41992" s="112"/>
    </row>
    <row r="41993" spans="4:4">
      <c r="D41993" s="112"/>
    </row>
    <row r="41994" spans="4:4">
      <c r="D41994" s="112"/>
    </row>
    <row r="41995" spans="4:4">
      <c r="D41995" s="112"/>
    </row>
    <row r="41996" spans="4:4">
      <c r="D41996" s="112"/>
    </row>
    <row r="41997" spans="4:4">
      <c r="D41997" s="112"/>
    </row>
    <row r="41998" spans="4:4">
      <c r="D41998" s="112"/>
    </row>
    <row r="41999" spans="4:4">
      <c r="D41999" s="112"/>
    </row>
    <row r="42000" spans="4:4">
      <c r="D42000" s="112"/>
    </row>
    <row r="42001" spans="4:4">
      <c r="D42001" s="112"/>
    </row>
    <row r="42002" spans="4:4">
      <c r="D42002" s="112"/>
    </row>
    <row r="42003" spans="4:4">
      <c r="D42003" s="112"/>
    </row>
    <row r="42004" spans="4:4">
      <c r="D42004" s="112"/>
    </row>
    <row r="42005" spans="4:4">
      <c r="D42005" s="112"/>
    </row>
    <row r="42006" spans="4:4">
      <c r="D42006" s="112"/>
    </row>
    <row r="42007" spans="4:4">
      <c r="D42007" s="112"/>
    </row>
    <row r="42008" spans="4:4">
      <c r="D42008" s="112"/>
    </row>
    <row r="42009" spans="4:4">
      <c r="D42009" s="112"/>
    </row>
    <row r="42010" spans="4:4">
      <c r="D42010" s="112"/>
    </row>
    <row r="42011" spans="4:4">
      <c r="D42011" s="112"/>
    </row>
    <row r="42012" spans="4:4">
      <c r="D42012" s="112"/>
    </row>
    <row r="42013" spans="4:4">
      <c r="D42013" s="112"/>
    </row>
    <row r="42014" spans="4:4">
      <c r="D42014" s="112"/>
    </row>
    <row r="42015" spans="4:4">
      <c r="D42015" s="112"/>
    </row>
    <row r="42016" spans="4:4">
      <c r="D42016" s="112"/>
    </row>
    <row r="42017" spans="4:4">
      <c r="D42017" s="112"/>
    </row>
    <row r="42018" spans="4:4">
      <c r="D42018" s="112"/>
    </row>
    <row r="42019" spans="4:4">
      <c r="D42019" s="112"/>
    </row>
    <row r="42020" spans="4:4">
      <c r="D42020" s="112"/>
    </row>
    <row r="42021" spans="4:4">
      <c r="D42021" s="112"/>
    </row>
    <row r="42022" spans="4:4">
      <c r="D42022" s="112"/>
    </row>
    <row r="42023" spans="4:4">
      <c r="D42023" s="112"/>
    </row>
    <row r="42024" spans="4:4">
      <c r="D42024" s="112"/>
    </row>
    <row r="42025" spans="4:4">
      <c r="D42025" s="112"/>
    </row>
    <row r="42026" spans="4:4">
      <c r="D42026" s="112"/>
    </row>
    <row r="42027" spans="4:4">
      <c r="D42027" s="112"/>
    </row>
    <row r="42028" spans="4:4">
      <c r="D42028" s="112"/>
    </row>
    <row r="42029" spans="4:4">
      <c r="D42029" s="112"/>
    </row>
    <row r="42030" spans="4:4">
      <c r="D42030" s="112"/>
    </row>
    <row r="42031" spans="4:4">
      <c r="D42031" s="112"/>
    </row>
    <row r="42032" spans="4:4">
      <c r="D42032" s="112"/>
    </row>
    <row r="42033" spans="4:4">
      <c r="D42033" s="112"/>
    </row>
    <row r="42034" spans="4:4">
      <c r="D42034" s="112"/>
    </row>
    <row r="42035" spans="4:4">
      <c r="D42035" s="112"/>
    </row>
    <row r="42036" spans="4:4">
      <c r="D42036" s="112"/>
    </row>
    <row r="42037" spans="4:4">
      <c r="D42037" s="112"/>
    </row>
    <row r="42038" spans="4:4">
      <c r="D42038" s="112"/>
    </row>
    <row r="42039" spans="4:4">
      <c r="D42039" s="112"/>
    </row>
    <row r="42040" spans="4:4">
      <c r="D42040" s="112"/>
    </row>
    <row r="42041" spans="4:4">
      <c r="D42041" s="112"/>
    </row>
    <row r="42042" spans="4:4">
      <c r="D42042" s="112"/>
    </row>
    <row r="42043" spans="4:4">
      <c r="D42043" s="112"/>
    </row>
    <row r="42044" spans="4:4">
      <c r="D42044" s="112"/>
    </row>
    <row r="42045" spans="4:4">
      <c r="D42045" s="112"/>
    </row>
    <row r="42046" spans="4:4">
      <c r="D42046" s="112"/>
    </row>
    <row r="42047" spans="4:4">
      <c r="D42047" s="112"/>
    </row>
    <row r="42048" spans="4:4">
      <c r="D42048" s="112"/>
    </row>
    <row r="42049" spans="4:4">
      <c r="D42049" s="112"/>
    </row>
    <row r="42050" spans="4:4">
      <c r="D42050" s="112"/>
    </row>
    <row r="42051" spans="4:4">
      <c r="D42051" s="112"/>
    </row>
    <row r="42052" spans="4:4">
      <c r="D42052" s="112"/>
    </row>
    <row r="42053" spans="4:4">
      <c r="D42053" s="112"/>
    </row>
    <row r="42054" spans="4:4">
      <c r="D42054" s="112"/>
    </row>
    <row r="42055" spans="4:4">
      <c r="D42055" s="112"/>
    </row>
    <row r="42056" spans="4:4">
      <c r="D42056" s="112"/>
    </row>
    <row r="42057" spans="4:4">
      <c r="D42057" s="112"/>
    </row>
    <row r="42058" spans="4:4">
      <c r="D42058" s="112"/>
    </row>
    <row r="42059" spans="4:4">
      <c r="D42059" s="112"/>
    </row>
    <row r="42060" spans="4:4">
      <c r="D42060" s="112"/>
    </row>
    <row r="42061" spans="4:4">
      <c r="D42061" s="112"/>
    </row>
    <row r="42062" spans="4:4">
      <c r="D42062" s="112"/>
    </row>
    <row r="42063" spans="4:4">
      <c r="D42063" s="112"/>
    </row>
    <row r="42064" spans="4:4">
      <c r="D42064" s="112"/>
    </row>
    <row r="42065" spans="4:4">
      <c r="D42065" s="112"/>
    </row>
    <row r="42066" spans="4:4">
      <c r="D42066" s="112"/>
    </row>
    <row r="42067" spans="4:4">
      <c r="D42067" s="112"/>
    </row>
    <row r="42068" spans="4:4">
      <c r="D42068" s="112"/>
    </row>
    <row r="42069" spans="4:4">
      <c r="D42069" s="112"/>
    </row>
    <row r="42070" spans="4:4">
      <c r="D42070" s="112"/>
    </row>
    <row r="42071" spans="4:4">
      <c r="D42071" s="112"/>
    </row>
    <row r="42072" spans="4:4">
      <c r="D42072" s="112"/>
    </row>
    <row r="42073" spans="4:4">
      <c r="D42073" s="112"/>
    </row>
    <row r="42074" spans="4:4">
      <c r="D42074" s="112"/>
    </row>
    <row r="42075" spans="4:4">
      <c r="D42075" s="112"/>
    </row>
    <row r="42076" spans="4:4">
      <c r="D42076" s="112"/>
    </row>
    <row r="42077" spans="4:4">
      <c r="D42077" s="112"/>
    </row>
    <row r="42078" spans="4:4">
      <c r="D42078" s="112"/>
    </row>
    <row r="42079" spans="4:4">
      <c r="D42079" s="112"/>
    </row>
    <row r="42080" spans="4:4">
      <c r="D42080" s="112"/>
    </row>
    <row r="42081" spans="4:4">
      <c r="D42081" s="112"/>
    </row>
    <row r="42082" spans="4:4">
      <c r="D42082" s="112"/>
    </row>
    <row r="42083" spans="4:4">
      <c r="D42083" s="112"/>
    </row>
    <row r="42084" spans="4:4">
      <c r="D42084" s="112"/>
    </row>
    <row r="42085" spans="4:4">
      <c r="D42085" s="112"/>
    </row>
    <row r="42086" spans="4:4">
      <c r="D42086" s="112"/>
    </row>
    <row r="42087" spans="4:4">
      <c r="D42087" s="112"/>
    </row>
    <row r="42088" spans="4:4">
      <c r="D42088" s="112"/>
    </row>
    <row r="42089" spans="4:4">
      <c r="D42089" s="112"/>
    </row>
    <row r="42090" spans="4:4">
      <c r="D42090" s="112"/>
    </row>
    <row r="42091" spans="4:4">
      <c r="D42091" s="112"/>
    </row>
    <row r="42092" spans="4:4">
      <c r="D42092" s="112"/>
    </row>
    <row r="42093" spans="4:4">
      <c r="D42093" s="112"/>
    </row>
    <row r="42094" spans="4:4">
      <c r="D42094" s="112"/>
    </row>
    <row r="42095" spans="4:4">
      <c r="D42095" s="112"/>
    </row>
    <row r="42096" spans="4:4">
      <c r="D42096" s="112"/>
    </row>
    <row r="42097" spans="4:4">
      <c r="D42097" s="112"/>
    </row>
    <row r="42098" spans="4:4">
      <c r="D42098" s="112"/>
    </row>
    <row r="42099" spans="4:4">
      <c r="D42099" s="112"/>
    </row>
    <row r="42100" spans="4:4">
      <c r="D42100" s="112"/>
    </row>
    <row r="42101" spans="4:4">
      <c r="D42101" s="112"/>
    </row>
    <row r="42102" spans="4:4">
      <c r="D42102" s="112"/>
    </row>
    <row r="42103" spans="4:4">
      <c r="D42103" s="112"/>
    </row>
    <row r="42104" spans="4:4">
      <c r="D42104" s="112"/>
    </row>
    <row r="42105" spans="4:4">
      <c r="D42105" s="112"/>
    </row>
    <row r="42106" spans="4:4">
      <c r="D42106" s="112"/>
    </row>
    <row r="42107" spans="4:4">
      <c r="D42107" s="112"/>
    </row>
    <row r="42108" spans="4:4">
      <c r="D42108" s="112"/>
    </row>
    <row r="42109" spans="4:4">
      <c r="D42109" s="112"/>
    </row>
    <row r="42110" spans="4:4">
      <c r="D42110" s="112"/>
    </row>
    <row r="42111" spans="4:4">
      <c r="D42111" s="112"/>
    </row>
    <row r="42112" spans="4:4">
      <c r="D42112" s="112"/>
    </row>
    <row r="42113" spans="4:4">
      <c r="D42113" s="112"/>
    </row>
    <row r="42114" spans="4:4">
      <c r="D42114" s="112"/>
    </row>
    <row r="42115" spans="4:4">
      <c r="D42115" s="112"/>
    </row>
    <row r="42116" spans="4:4">
      <c r="D42116" s="112"/>
    </row>
    <row r="42117" spans="4:4">
      <c r="D42117" s="112"/>
    </row>
    <row r="42118" spans="4:4">
      <c r="D42118" s="112"/>
    </row>
    <row r="42119" spans="4:4">
      <c r="D42119" s="112"/>
    </row>
    <row r="42120" spans="4:4">
      <c r="D42120" s="112"/>
    </row>
    <row r="42121" spans="4:4">
      <c r="D42121" s="112"/>
    </row>
    <row r="42122" spans="4:4">
      <c r="D42122" s="112"/>
    </row>
    <row r="42123" spans="4:4">
      <c r="D42123" s="112"/>
    </row>
    <row r="42124" spans="4:4">
      <c r="D42124" s="112"/>
    </row>
    <row r="42125" spans="4:4">
      <c r="D42125" s="112"/>
    </row>
    <row r="42126" spans="4:4">
      <c r="D42126" s="112"/>
    </row>
    <row r="42127" spans="4:4">
      <c r="D42127" s="112"/>
    </row>
    <row r="42128" spans="4:4">
      <c r="D42128" s="112"/>
    </row>
    <row r="42129" spans="4:4">
      <c r="D42129" s="112"/>
    </row>
    <row r="42130" spans="4:4">
      <c r="D42130" s="112"/>
    </row>
    <row r="42131" spans="4:4">
      <c r="D42131" s="112"/>
    </row>
    <row r="42132" spans="4:4">
      <c r="D42132" s="112"/>
    </row>
    <row r="42133" spans="4:4">
      <c r="D42133" s="112"/>
    </row>
    <row r="42134" spans="4:4">
      <c r="D42134" s="112"/>
    </row>
    <row r="42135" spans="4:4">
      <c r="D42135" s="112"/>
    </row>
    <row r="42136" spans="4:4">
      <c r="D42136" s="112"/>
    </row>
    <row r="42137" spans="4:4">
      <c r="D42137" s="112"/>
    </row>
    <row r="42138" spans="4:4">
      <c r="D42138" s="112"/>
    </row>
    <row r="42139" spans="4:4">
      <c r="D42139" s="112"/>
    </row>
    <row r="42140" spans="4:4">
      <c r="D42140" s="112"/>
    </row>
    <row r="42141" spans="4:4">
      <c r="D42141" s="112"/>
    </row>
    <row r="42142" spans="4:4">
      <c r="D42142" s="112"/>
    </row>
    <row r="42143" spans="4:4">
      <c r="D42143" s="112"/>
    </row>
    <row r="42144" spans="4:4">
      <c r="D42144" s="112"/>
    </row>
    <row r="42145" spans="4:4">
      <c r="D42145" s="112"/>
    </row>
    <row r="42146" spans="4:4">
      <c r="D42146" s="112"/>
    </row>
    <row r="42147" spans="4:4">
      <c r="D42147" s="112"/>
    </row>
    <row r="42148" spans="4:4">
      <c r="D42148" s="112"/>
    </row>
    <row r="42149" spans="4:4">
      <c r="D42149" s="112"/>
    </row>
    <row r="42150" spans="4:4">
      <c r="D42150" s="112"/>
    </row>
    <row r="42151" spans="4:4">
      <c r="D42151" s="112"/>
    </row>
    <row r="42152" spans="4:4">
      <c r="D42152" s="112"/>
    </row>
    <row r="42153" spans="4:4">
      <c r="D42153" s="112"/>
    </row>
    <row r="42154" spans="4:4">
      <c r="D42154" s="112"/>
    </row>
    <row r="42155" spans="4:4">
      <c r="D42155" s="112"/>
    </row>
    <row r="42156" spans="4:4">
      <c r="D42156" s="112"/>
    </row>
    <row r="42157" spans="4:4">
      <c r="D42157" s="112"/>
    </row>
    <row r="42158" spans="4:4">
      <c r="D42158" s="112"/>
    </row>
    <row r="42159" spans="4:4">
      <c r="D42159" s="112"/>
    </row>
    <row r="42160" spans="4:4">
      <c r="D42160" s="112"/>
    </row>
    <row r="42161" spans="4:4">
      <c r="D42161" s="112"/>
    </row>
    <row r="42162" spans="4:4">
      <c r="D42162" s="112"/>
    </row>
    <row r="42163" spans="4:4">
      <c r="D42163" s="112"/>
    </row>
    <row r="42164" spans="4:4">
      <c r="D42164" s="112"/>
    </row>
    <row r="42165" spans="4:4">
      <c r="D42165" s="112"/>
    </row>
    <row r="42166" spans="4:4">
      <c r="D42166" s="112"/>
    </row>
    <row r="42167" spans="4:4">
      <c r="D42167" s="112"/>
    </row>
    <row r="42168" spans="4:4">
      <c r="D42168" s="112"/>
    </row>
    <row r="42169" spans="4:4">
      <c r="D42169" s="112"/>
    </row>
    <row r="42170" spans="4:4">
      <c r="D42170" s="112"/>
    </row>
    <row r="42171" spans="4:4">
      <c r="D42171" s="112"/>
    </row>
    <row r="42172" spans="4:4">
      <c r="D42172" s="112"/>
    </row>
    <row r="42173" spans="4:4">
      <c r="D42173" s="112"/>
    </row>
    <row r="42174" spans="4:4">
      <c r="D42174" s="112"/>
    </row>
    <row r="42175" spans="4:4">
      <c r="D42175" s="112"/>
    </row>
    <row r="42176" spans="4:4">
      <c r="D42176" s="112"/>
    </row>
    <row r="42177" spans="4:4">
      <c r="D42177" s="112"/>
    </row>
    <row r="42178" spans="4:4">
      <c r="D42178" s="112"/>
    </row>
    <row r="42179" spans="4:4">
      <c r="D42179" s="112"/>
    </row>
    <row r="42180" spans="4:4">
      <c r="D42180" s="112"/>
    </row>
    <row r="42181" spans="4:4">
      <c r="D42181" s="112"/>
    </row>
    <row r="42182" spans="4:4">
      <c r="D42182" s="112"/>
    </row>
    <row r="42183" spans="4:4">
      <c r="D42183" s="112"/>
    </row>
    <row r="42184" spans="4:4">
      <c r="D42184" s="112"/>
    </row>
    <row r="42185" spans="4:4">
      <c r="D42185" s="112"/>
    </row>
    <row r="42186" spans="4:4">
      <c r="D42186" s="112"/>
    </row>
    <row r="42187" spans="4:4">
      <c r="D42187" s="112"/>
    </row>
    <row r="42188" spans="4:4">
      <c r="D42188" s="112"/>
    </row>
    <row r="42189" spans="4:4">
      <c r="D42189" s="112"/>
    </row>
    <row r="42190" spans="4:4">
      <c r="D42190" s="112"/>
    </row>
    <row r="42191" spans="4:4">
      <c r="D42191" s="112"/>
    </row>
    <row r="42192" spans="4:4">
      <c r="D42192" s="112"/>
    </row>
    <row r="42193" spans="4:4">
      <c r="D42193" s="112"/>
    </row>
    <row r="42194" spans="4:4">
      <c r="D42194" s="112"/>
    </row>
    <row r="42195" spans="4:4">
      <c r="D42195" s="112"/>
    </row>
    <row r="42196" spans="4:4">
      <c r="D42196" s="112"/>
    </row>
    <row r="42197" spans="4:4">
      <c r="D42197" s="112"/>
    </row>
    <row r="42198" spans="4:4">
      <c r="D42198" s="112"/>
    </row>
    <row r="42199" spans="4:4">
      <c r="D42199" s="112"/>
    </row>
    <row r="42200" spans="4:4">
      <c r="D42200" s="112"/>
    </row>
    <row r="42201" spans="4:4">
      <c r="D42201" s="112"/>
    </row>
    <row r="42202" spans="4:4">
      <c r="D42202" s="112"/>
    </row>
    <row r="42203" spans="4:4">
      <c r="D42203" s="112"/>
    </row>
    <row r="42204" spans="4:4">
      <c r="D42204" s="112"/>
    </row>
    <row r="42205" spans="4:4">
      <c r="D42205" s="112"/>
    </row>
    <row r="42206" spans="4:4">
      <c r="D42206" s="112"/>
    </row>
    <row r="42207" spans="4:4">
      <c r="D42207" s="112"/>
    </row>
    <row r="42208" spans="4:4">
      <c r="D42208" s="112"/>
    </row>
    <row r="42209" spans="4:4">
      <c r="D42209" s="112"/>
    </row>
    <row r="42210" spans="4:4">
      <c r="D42210" s="112"/>
    </row>
    <row r="42211" spans="4:4">
      <c r="D42211" s="112"/>
    </row>
    <row r="42212" spans="4:4">
      <c r="D42212" s="112"/>
    </row>
    <row r="42213" spans="4:4">
      <c r="D42213" s="112"/>
    </row>
    <row r="42214" spans="4:4">
      <c r="D42214" s="112"/>
    </row>
    <row r="42215" spans="4:4">
      <c r="D42215" s="112"/>
    </row>
    <row r="42216" spans="4:4">
      <c r="D42216" s="112"/>
    </row>
    <row r="42217" spans="4:4">
      <c r="D42217" s="112"/>
    </row>
    <row r="42218" spans="4:4">
      <c r="D42218" s="112"/>
    </row>
    <row r="42219" spans="4:4">
      <c r="D42219" s="112"/>
    </row>
    <row r="42220" spans="4:4">
      <c r="D42220" s="112"/>
    </row>
    <row r="42221" spans="4:4">
      <c r="D42221" s="112"/>
    </row>
    <row r="42222" spans="4:4">
      <c r="D42222" s="112"/>
    </row>
    <row r="42223" spans="4:4">
      <c r="D42223" s="112"/>
    </row>
    <row r="42224" spans="4:4">
      <c r="D42224" s="112"/>
    </row>
    <row r="42225" spans="4:4">
      <c r="D42225" s="112"/>
    </row>
    <row r="42226" spans="4:4">
      <c r="D42226" s="112"/>
    </row>
    <row r="42227" spans="4:4">
      <c r="D42227" s="112"/>
    </row>
    <row r="42228" spans="4:4">
      <c r="D42228" s="112"/>
    </row>
    <row r="42229" spans="4:4">
      <c r="D42229" s="112"/>
    </row>
    <row r="42230" spans="4:4">
      <c r="D42230" s="112"/>
    </row>
    <row r="42231" spans="4:4">
      <c r="D42231" s="112"/>
    </row>
    <row r="42232" spans="4:4">
      <c r="D42232" s="112"/>
    </row>
    <row r="42233" spans="4:4">
      <c r="D42233" s="112"/>
    </row>
    <row r="42234" spans="4:4">
      <c r="D42234" s="112"/>
    </row>
    <row r="42235" spans="4:4">
      <c r="D42235" s="112"/>
    </row>
    <row r="42236" spans="4:4">
      <c r="D42236" s="112"/>
    </row>
    <row r="42237" spans="4:4">
      <c r="D42237" s="112"/>
    </row>
    <row r="42238" spans="4:4">
      <c r="D42238" s="112"/>
    </row>
    <row r="42239" spans="4:4">
      <c r="D42239" s="112"/>
    </row>
    <row r="42240" spans="4:4">
      <c r="D42240" s="112"/>
    </row>
    <row r="42241" spans="4:4">
      <c r="D42241" s="112"/>
    </row>
    <row r="42242" spans="4:4">
      <c r="D42242" s="112"/>
    </row>
    <row r="42243" spans="4:4">
      <c r="D42243" s="112"/>
    </row>
    <row r="42244" spans="4:4">
      <c r="D42244" s="112"/>
    </row>
    <row r="42245" spans="4:4">
      <c r="D42245" s="112"/>
    </row>
    <row r="42246" spans="4:4">
      <c r="D42246" s="112"/>
    </row>
    <row r="42247" spans="4:4">
      <c r="D42247" s="112"/>
    </row>
    <row r="42248" spans="4:4">
      <c r="D42248" s="112"/>
    </row>
    <row r="42249" spans="4:4">
      <c r="D42249" s="112"/>
    </row>
    <row r="42250" spans="4:4">
      <c r="D42250" s="112"/>
    </row>
    <row r="42251" spans="4:4">
      <c r="D42251" s="112"/>
    </row>
    <row r="42252" spans="4:4">
      <c r="D42252" s="112"/>
    </row>
    <row r="42253" spans="4:4">
      <c r="D42253" s="112"/>
    </row>
    <row r="42254" spans="4:4">
      <c r="D42254" s="112"/>
    </row>
    <row r="42255" spans="4:4">
      <c r="D42255" s="112"/>
    </row>
    <row r="42256" spans="4:4">
      <c r="D42256" s="112"/>
    </row>
    <row r="42257" spans="4:4">
      <c r="D42257" s="112"/>
    </row>
    <row r="42258" spans="4:4">
      <c r="D42258" s="112"/>
    </row>
    <row r="42259" spans="4:4">
      <c r="D42259" s="112"/>
    </row>
    <row r="42260" spans="4:4">
      <c r="D42260" s="112"/>
    </row>
    <row r="42261" spans="4:4">
      <c r="D42261" s="112"/>
    </row>
    <row r="42262" spans="4:4">
      <c r="D42262" s="112"/>
    </row>
    <row r="42263" spans="4:4">
      <c r="D42263" s="112"/>
    </row>
    <row r="42264" spans="4:4">
      <c r="D42264" s="112"/>
    </row>
    <row r="42265" spans="4:4">
      <c r="D42265" s="112"/>
    </row>
    <row r="42266" spans="4:4">
      <c r="D42266" s="112"/>
    </row>
    <row r="42267" spans="4:4">
      <c r="D42267" s="112"/>
    </row>
    <row r="42268" spans="4:4">
      <c r="D42268" s="112"/>
    </row>
    <row r="42269" spans="4:4">
      <c r="D42269" s="112"/>
    </row>
    <row r="42270" spans="4:4">
      <c r="D42270" s="112"/>
    </row>
    <row r="42271" spans="4:4">
      <c r="D42271" s="112"/>
    </row>
    <row r="42272" spans="4:4">
      <c r="D42272" s="112"/>
    </row>
    <row r="42273" spans="4:4">
      <c r="D42273" s="112"/>
    </row>
    <row r="42274" spans="4:4">
      <c r="D42274" s="112"/>
    </row>
    <row r="42275" spans="4:4">
      <c r="D42275" s="112"/>
    </row>
    <row r="42276" spans="4:4">
      <c r="D42276" s="112"/>
    </row>
    <row r="42277" spans="4:4">
      <c r="D42277" s="112"/>
    </row>
    <row r="42278" spans="4:4">
      <c r="D42278" s="112"/>
    </row>
    <row r="42279" spans="4:4">
      <c r="D42279" s="112"/>
    </row>
    <row r="42280" spans="4:4">
      <c r="D42280" s="112"/>
    </row>
    <row r="42281" spans="4:4">
      <c r="D42281" s="112"/>
    </row>
    <row r="42282" spans="4:4">
      <c r="D42282" s="112"/>
    </row>
    <row r="42283" spans="4:4">
      <c r="D42283" s="112"/>
    </row>
    <row r="42284" spans="4:4">
      <c r="D42284" s="112"/>
    </row>
    <row r="42285" spans="4:4">
      <c r="D42285" s="112"/>
    </row>
    <row r="42286" spans="4:4">
      <c r="D42286" s="112"/>
    </row>
    <row r="42287" spans="4:4">
      <c r="D42287" s="112"/>
    </row>
    <row r="42288" spans="4:4">
      <c r="D42288" s="112"/>
    </row>
    <row r="42289" spans="4:4">
      <c r="D42289" s="112"/>
    </row>
    <row r="42290" spans="4:4">
      <c r="D42290" s="112"/>
    </row>
    <row r="42291" spans="4:4">
      <c r="D42291" s="112"/>
    </row>
    <row r="42292" spans="4:4">
      <c r="D42292" s="112"/>
    </row>
    <row r="42293" spans="4:4">
      <c r="D42293" s="112"/>
    </row>
    <row r="42294" spans="4:4">
      <c r="D42294" s="112"/>
    </row>
    <row r="42295" spans="4:4">
      <c r="D42295" s="112"/>
    </row>
    <row r="42296" spans="4:4">
      <c r="D42296" s="112"/>
    </row>
    <row r="42297" spans="4:4">
      <c r="D42297" s="112"/>
    </row>
    <row r="42298" spans="4:4">
      <c r="D42298" s="112"/>
    </row>
    <row r="42299" spans="4:4">
      <c r="D42299" s="112"/>
    </row>
    <row r="42300" spans="4:4">
      <c r="D42300" s="112"/>
    </row>
    <row r="42301" spans="4:4">
      <c r="D42301" s="112"/>
    </row>
    <row r="42302" spans="4:4">
      <c r="D42302" s="112"/>
    </row>
    <row r="42303" spans="4:4">
      <c r="D42303" s="112"/>
    </row>
    <row r="42304" spans="4:4">
      <c r="D42304" s="112"/>
    </row>
    <row r="42305" spans="4:4">
      <c r="D42305" s="112"/>
    </row>
    <row r="42306" spans="4:4">
      <c r="D42306" s="112"/>
    </row>
    <row r="42307" spans="4:4">
      <c r="D42307" s="112"/>
    </row>
    <row r="42308" spans="4:4">
      <c r="D42308" s="112"/>
    </row>
    <row r="42309" spans="4:4">
      <c r="D42309" s="112"/>
    </row>
    <row r="42310" spans="4:4">
      <c r="D42310" s="112"/>
    </row>
    <row r="42311" spans="4:4">
      <c r="D42311" s="112"/>
    </row>
    <row r="42312" spans="4:4">
      <c r="D42312" s="112"/>
    </row>
    <row r="42313" spans="4:4">
      <c r="D42313" s="112"/>
    </row>
    <row r="42314" spans="4:4">
      <c r="D42314" s="112"/>
    </row>
    <row r="42315" spans="4:4">
      <c r="D42315" s="112"/>
    </row>
    <row r="42316" spans="4:4">
      <c r="D42316" s="112"/>
    </row>
    <row r="42317" spans="4:4">
      <c r="D42317" s="112"/>
    </row>
    <row r="42318" spans="4:4">
      <c r="D42318" s="112"/>
    </row>
    <row r="42319" spans="4:4">
      <c r="D42319" s="112"/>
    </row>
    <row r="42320" spans="4:4">
      <c r="D42320" s="112"/>
    </row>
    <row r="42321" spans="4:4">
      <c r="D42321" s="112"/>
    </row>
    <row r="42322" spans="4:4">
      <c r="D42322" s="112"/>
    </row>
    <row r="42323" spans="4:4">
      <c r="D42323" s="112"/>
    </row>
    <row r="42324" spans="4:4">
      <c r="D42324" s="112"/>
    </row>
    <row r="42325" spans="4:4">
      <c r="D42325" s="112"/>
    </row>
    <row r="42326" spans="4:4">
      <c r="D42326" s="112"/>
    </row>
    <row r="42327" spans="4:4">
      <c r="D42327" s="112"/>
    </row>
    <row r="42328" spans="4:4">
      <c r="D42328" s="112"/>
    </row>
    <row r="42329" spans="4:4">
      <c r="D42329" s="112"/>
    </row>
    <row r="42330" spans="4:4">
      <c r="D42330" s="112"/>
    </row>
    <row r="42331" spans="4:4">
      <c r="D42331" s="112"/>
    </row>
    <row r="42332" spans="4:4">
      <c r="D42332" s="112"/>
    </row>
    <row r="42333" spans="4:4">
      <c r="D42333" s="112"/>
    </row>
    <row r="42334" spans="4:4">
      <c r="D42334" s="112"/>
    </row>
    <row r="42335" spans="4:4">
      <c r="D42335" s="112"/>
    </row>
    <row r="42336" spans="4:4">
      <c r="D42336" s="112"/>
    </row>
    <row r="42337" spans="4:4">
      <c r="D42337" s="112"/>
    </row>
    <row r="42338" spans="4:4">
      <c r="D42338" s="112"/>
    </row>
    <row r="42339" spans="4:4">
      <c r="D42339" s="112"/>
    </row>
    <row r="42340" spans="4:4">
      <c r="D42340" s="112"/>
    </row>
    <row r="42341" spans="4:4">
      <c r="D42341" s="112"/>
    </row>
    <row r="42342" spans="4:4">
      <c r="D42342" s="112"/>
    </row>
    <row r="42343" spans="4:4">
      <c r="D42343" s="112"/>
    </row>
    <row r="42344" spans="4:4">
      <c r="D42344" s="112"/>
    </row>
    <row r="42345" spans="4:4">
      <c r="D42345" s="112"/>
    </row>
    <row r="42346" spans="4:4">
      <c r="D42346" s="112"/>
    </row>
    <row r="42347" spans="4:4">
      <c r="D42347" s="112"/>
    </row>
    <row r="42348" spans="4:4">
      <c r="D42348" s="112"/>
    </row>
    <row r="42349" spans="4:4">
      <c r="D42349" s="112"/>
    </row>
    <row r="42350" spans="4:4">
      <c r="D42350" s="112"/>
    </row>
    <row r="42351" spans="4:4">
      <c r="D42351" s="112"/>
    </row>
    <row r="42352" spans="4:4">
      <c r="D42352" s="112"/>
    </row>
    <row r="42353" spans="4:4">
      <c r="D42353" s="112"/>
    </row>
    <row r="42354" spans="4:4">
      <c r="D42354" s="112"/>
    </row>
    <row r="42355" spans="4:4">
      <c r="D42355" s="112"/>
    </row>
    <row r="42356" spans="4:4">
      <c r="D42356" s="112"/>
    </row>
    <row r="42357" spans="4:4">
      <c r="D42357" s="112"/>
    </row>
    <row r="42358" spans="4:4">
      <c r="D42358" s="112"/>
    </row>
    <row r="42359" spans="4:4">
      <c r="D42359" s="112"/>
    </row>
    <row r="42360" spans="4:4">
      <c r="D42360" s="112"/>
    </row>
    <row r="42361" spans="4:4">
      <c r="D42361" s="112"/>
    </row>
    <row r="42362" spans="4:4">
      <c r="D42362" s="112"/>
    </row>
    <row r="42363" spans="4:4">
      <c r="D42363" s="112"/>
    </row>
    <row r="42364" spans="4:4">
      <c r="D42364" s="112"/>
    </row>
    <row r="42365" spans="4:4">
      <c r="D42365" s="112"/>
    </row>
    <row r="42366" spans="4:4">
      <c r="D42366" s="112"/>
    </row>
    <row r="42367" spans="4:4">
      <c r="D42367" s="112"/>
    </row>
    <row r="42368" spans="4:4">
      <c r="D42368" s="112"/>
    </row>
    <row r="42369" spans="4:4">
      <c r="D42369" s="112"/>
    </row>
    <row r="42370" spans="4:4">
      <c r="D42370" s="112"/>
    </row>
    <row r="42371" spans="4:4">
      <c r="D42371" s="112"/>
    </row>
    <row r="42372" spans="4:4">
      <c r="D42372" s="112"/>
    </row>
    <row r="42373" spans="4:4">
      <c r="D42373" s="112"/>
    </row>
    <row r="42374" spans="4:4">
      <c r="D42374" s="112"/>
    </row>
    <row r="42375" spans="4:4">
      <c r="D42375" s="112"/>
    </row>
    <row r="42376" spans="4:4">
      <c r="D42376" s="112"/>
    </row>
    <row r="42377" spans="4:4">
      <c r="D42377" s="112"/>
    </row>
    <row r="42378" spans="4:4">
      <c r="D42378" s="112"/>
    </row>
    <row r="42379" spans="4:4">
      <c r="D42379" s="112"/>
    </row>
    <row r="42380" spans="4:4">
      <c r="D42380" s="112"/>
    </row>
    <row r="42381" spans="4:4">
      <c r="D42381" s="112"/>
    </row>
    <row r="42382" spans="4:4">
      <c r="D42382" s="112"/>
    </row>
    <row r="42383" spans="4:4">
      <c r="D42383" s="112"/>
    </row>
    <row r="42384" spans="4:4">
      <c r="D42384" s="112"/>
    </row>
    <row r="42385" spans="4:4">
      <c r="D42385" s="112"/>
    </row>
    <row r="42386" spans="4:4">
      <c r="D42386" s="112"/>
    </row>
    <row r="42387" spans="4:4">
      <c r="D42387" s="112"/>
    </row>
    <row r="42388" spans="4:4">
      <c r="D42388" s="112"/>
    </row>
    <row r="42389" spans="4:4">
      <c r="D42389" s="112"/>
    </row>
    <row r="42390" spans="4:4">
      <c r="D42390" s="112"/>
    </row>
    <row r="42391" spans="4:4">
      <c r="D42391" s="112"/>
    </row>
    <row r="42392" spans="4:4">
      <c r="D42392" s="112"/>
    </row>
    <row r="42393" spans="4:4">
      <c r="D42393" s="112"/>
    </row>
    <row r="42394" spans="4:4">
      <c r="D42394" s="112"/>
    </row>
    <row r="42395" spans="4:4">
      <c r="D42395" s="112"/>
    </row>
    <row r="42396" spans="4:4">
      <c r="D42396" s="112"/>
    </row>
    <row r="42397" spans="4:4">
      <c r="D42397" s="112"/>
    </row>
    <row r="42398" spans="4:4">
      <c r="D42398" s="112"/>
    </row>
    <row r="42399" spans="4:4">
      <c r="D42399" s="112"/>
    </row>
    <row r="42400" spans="4:4">
      <c r="D42400" s="112"/>
    </row>
    <row r="42401" spans="4:4">
      <c r="D42401" s="112"/>
    </row>
    <row r="42402" spans="4:4">
      <c r="D42402" s="112"/>
    </row>
    <row r="42403" spans="4:4">
      <c r="D42403" s="112"/>
    </row>
    <row r="42404" spans="4:4">
      <c r="D42404" s="112"/>
    </row>
    <row r="42405" spans="4:4">
      <c r="D42405" s="112"/>
    </row>
    <row r="42406" spans="4:4">
      <c r="D42406" s="112"/>
    </row>
    <row r="42407" spans="4:4">
      <c r="D42407" s="112"/>
    </row>
    <row r="42408" spans="4:4">
      <c r="D42408" s="112"/>
    </row>
    <row r="42409" spans="4:4">
      <c r="D42409" s="112"/>
    </row>
    <row r="42410" spans="4:4">
      <c r="D42410" s="112"/>
    </row>
    <row r="42411" spans="4:4">
      <c r="D42411" s="112"/>
    </row>
    <row r="42412" spans="4:4">
      <c r="D42412" s="112"/>
    </row>
    <row r="42413" spans="4:4">
      <c r="D42413" s="112"/>
    </row>
    <row r="42414" spans="4:4">
      <c r="D42414" s="112"/>
    </row>
    <row r="42415" spans="4:4">
      <c r="D42415" s="112"/>
    </row>
    <row r="42416" spans="4:4">
      <c r="D42416" s="112"/>
    </row>
    <row r="42417" spans="4:4">
      <c r="D42417" s="112"/>
    </row>
    <row r="42418" spans="4:4">
      <c r="D42418" s="112"/>
    </row>
    <row r="42419" spans="4:4">
      <c r="D42419" s="112"/>
    </row>
    <row r="42420" spans="4:4">
      <c r="D42420" s="112"/>
    </row>
    <row r="42421" spans="4:4">
      <c r="D42421" s="112"/>
    </row>
    <row r="42422" spans="4:4">
      <c r="D42422" s="112"/>
    </row>
    <row r="42423" spans="4:4">
      <c r="D42423" s="112"/>
    </row>
    <row r="42424" spans="4:4">
      <c r="D42424" s="112"/>
    </row>
    <row r="42425" spans="4:4">
      <c r="D42425" s="112"/>
    </row>
    <row r="42426" spans="4:4">
      <c r="D42426" s="112"/>
    </row>
    <row r="42427" spans="4:4">
      <c r="D42427" s="112"/>
    </row>
    <row r="42428" spans="4:4">
      <c r="D42428" s="112"/>
    </row>
    <row r="42429" spans="4:4">
      <c r="D42429" s="112"/>
    </row>
    <row r="42430" spans="4:4">
      <c r="D42430" s="112"/>
    </row>
    <row r="42431" spans="4:4">
      <c r="D42431" s="112"/>
    </row>
    <row r="42432" spans="4:4">
      <c r="D42432" s="112"/>
    </row>
    <row r="42433" spans="4:4">
      <c r="D42433" s="112"/>
    </row>
    <row r="42434" spans="4:4">
      <c r="D42434" s="112"/>
    </row>
    <row r="42435" spans="4:4">
      <c r="D42435" s="112"/>
    </row>
    <row r="42436" spans="4:4">
      <c r="D42436" s="112"/>
    </row>
    <row r="42437" spans="4:4">
      <c r="D42437" s="112"/>
    </row>
    <row r="42438" spans="4:4">
      <c r="D42438" s="112"/>
    </row>
    <row r="42439" spans="4:4">
      <c r="D42439" s="112"/>
    </row>
    <row r="42440" spans="4:4">
      <c r="D42440" s="112"/>
    </row>
    <row r="42441" spans="4:4">
      <c r="D42441" s="112"/>
    </row>
    <row r="42442" spans="4:4">
      <c r="D42442" s="112"/>
    </row>
    <row r="42443" spans="4:4">
      <c r="D42443" s="112"/>
    </row>
    <row r="42444" spans="4:4">
      <c r="D42444" s="112"/>
    </row>
    <row r="42445" spans="4:4">
      <c r="D42445" s="112"/>
    </row>
    <row r="42446" spans="4:4">
      <c r="D42446" s="112"/>
    </row>
    <row r="42447" spans="4:4">
      <c r="D42447" s="112"/>
    </row>
    <row r="42448" spans="4:4">
      <c r="D42448" s="112"/>
    </row>
    <row r="42449" spans="4:4">
      <c r="D42449" s="112"/>
    </row>
    <row r="42450" spans="4:4">
      <c r="D42450" s="112"/>
    </row>
    <row r="42451" spans="4:4">
      <c r="D42451" s="112"/>
    </row>
    <row r="42452" spans="4:4">
      <c r="D42452" s="112"/>
    </row>
    <row r="42453" spans="4:4">
      <c r="D42453" s="112"/>
    </row>
    <row r="42454" spans="4:4">
      <c r="D42454" s="112"/>
    </row>
    <row r="42455" spans="4:4">
      <c r="D42455" s="112"/>
    </row>
    <row r="42456" spans="4:4">
      <c r="D42456" s="112"/>
    </row>
    <row r="42457" spans="4:4">
      <c r="D42457" s="112"/>
    </row>
    <row r="42458" spans="4:4">
      <c r="D42458" s="112"/>
    </row>
    <row r="42459" spans="4:4">
      <c r="D42459" s="112"/>
    </row>
    <row r="42460" spans="4:4">
      <c r="D42460" s="112"/>
    </row>
    <row r="42461" spans="4:4">
      <c r="D42461" s="112"/>
    </row>
    <row r="42462" spans="4:4">
      <c r="D42462" s="112"/>
    </row>
    <row r="42463" spans="4:4">
      <c r="D42463" s="112"/>
    </row>
    <row r="42464" spans="4:4">
      <c r="D42464" s="112"/>
    </row>
    <row r="42465" spans="4:4">
      <c r="D42465" s="112"/>
    </row>
    <row r="42466" spans="4:4">
      <c r="D42466" s="112"/>
    </row>
    <row r="42467" spans="4:4">
      <c r="D42467" s="112"/>
    </row>
    <row r="42468" spans="4:4">
      <c r="D42468" s="112"/>
    </row>
    <row r="42469" spans="4:4">
      <c r="D42469" s="112"/>
    </row>
    <row r="42470" spans="4:4">
      <c r="D42470" s="112"/>
    </row>
    <row r="42471" spans="4:4">
      <c r="D42471" s="112"/>
    </row>
    <row r="42472" spans="4:4">
      <c r="D42472" s="112"/>
    </row>
    <row r="42473" spans="4:4">
      <c r="D42473" s="112"/>
    </row>
    <row r="42474" spans="4:4">
      <c r="D42474" s="112"/>
    </row>
    <row r="42475" spans="4:4">
      <c r="D42475" s="112"/>
    </row>
    <row r="42476" spans="4:4">
      <c r="D42476" s="112"/>
    </row>
    <row r="42477" spans="4:4">
      <c r="D42477" s="112"/>
    </row>
    <row r="42478" spans="4:4">
      <c r="D42478" s="112"/>
    </row>
    <row r="42479" spans="4:4">
      <c r="D42479" s="112"/>
    </row>
    <row r="42480" spans="4:4">
      <c r="D42480" s="112"/>
    </row>
    <row r="42481" spans="4:4">
      <c r="D42481" s="112"/>
    </row>
    <row r="42482" spans="4:4">
      <c r="D42482" s="112"/>
    </row>
    <row r="42483" spans="4:4">
      <c r="D42483" s="112"/>
    </row>
    <row r="42484" spans="4:4">
      <c r="D42484" s="112"/>
    </row>
    <row r="42485" spans="4:4">
      <c r="D42485" s="112"/>
    </row>
    <row r="42486" spans="4:4">
      <c r="D42486" s="112"/>
    </row>
    <row r="42487" spans="4:4">
      <c r="D42487" s="112"/>
    </row>
    <row r="42488" spans="4:4">
      <c r="D42488" s="112"/>
    </row>
    <row r="42489" spans="4:4">
      <c r="D42489" s="112"/>
    </row>
    <row r="42490" spans="4:4">
      <c r="D42490" s="112"/>
    </row>
    <row r="42491" spans="4:4">
      <c r="D42491" s="112"/>
    </row>
    <row r="42492" spans="4:4">
      <c r="D42492" s="112"/>
    </row>
    <row r="42493" spans="4:4">
      <c r="D42493" s="112"/>
    </row>
    <row r="42494" spans="4:4">
      <c r="D42494" s="112"/>
    </row>
    <row r="42495" spans="4:4">
      <c r="D42495" s="112"/>
    </row>
    <row r="42496" spans="4:4">
      <c r="D42496" s="112"/>
    </row>
    <row r="42497" spans="4:4">
      <c r="D42497" s="112"/>
    </row>
    <row r="42498" spans="4:4">
      <c r="D42498" s="112"/>
    </row>
    <row r="42499" spans="4:4">
      <c r="D42499" s="112"/>
    </row>
    <row r="42500" spans="4:4">
      <c r="D42500" s="112"/>
    </row>
    <row r="42501" spans="4:4">
      <c r="D42501" s="112"/>
    </row>
    <row r="42502" spans="4:4">
      <c r="D42502" s="112"/>
    </row>
    <row r="42503" spans="4:4">
      <c r="D42503" s="112"/>
    </row>
    <row r="42504" spans="4:4">
      <c r="D42504" s="112"/>
    </row>
    <row r="42505" spans="4:4">
      <c r="D42505" s="112"/>
    </row>
    <row r="42506" spans="4:4">
      <c r="D42506" s="112"/>
    </row>
    <row r="42507" spans="4:4">
      <c r="D42507" s="112"/>
    </row>
    <row r="42508" spans="4:4">
      <c r="D42508" s="112"/>
    </row>
    <row r="42509" spans="4:4">
      <c r="D42509" s="112"/>
    </row>
    <row r="42510" spans="4:4">
      <c r="D42510" s="112"/>
    </row>
    <row r="42511" spans="4:4">
      <c r="D42511" s="112"/>
    </row>
    <row r="42512" spans="4:4">
      <c r="D42512" s="112"/>
    </row>
    <row r="42513" spans="4:4">
      <c r="D42513" s="112"/>
    </row>
    <row r="42514" spans="4:4">
      <c r="D42514" s="112"/>
    </row>
    <row r="42515" spans="4:4">
      <c r="D42515" s="112"/>
    </row>
    <row r="42516" spans="4:4">
      <c r="D42516" s="112"/>
    </row>
    <row r="42517" spans="4:4">
      <c r="D42517" s="112"/>
    </row>
    <row r="42518" spans="4:4">
      <c r="D42518" s="112"/>
    </row>
    <row r="42519" spans="4:4">
      <c r="D42519" s="112"/>
    </row>
    <row r="42520" spans="4:4">
      <c r="D42520" s="112"/>
    </row>
    <row r="42521" spans="4:4">
      <c r="D42521" s="112"/>
    </row>
    <row r="42522" spans="4:4">
      <c r="D42522" s="112"/>
    </row>
    <row r="42523" spans="4:4">
      <c r="D42523" s="112"/>
    </row>
    <row r="42524" spans="4:4">
      <c r="D42524" s="112"/>
    </row>
    <row r="42525" spans="4:4">
      <c r="D42525" s="112"/>
    </row>
    <row r="42526" spans="4:4">
      <c r="D42526" s="112"/>
    </row>
    <row r="42527" spans="4:4">
      <c r="D42527" s="112"/>
    </row>
    <row r="42528" spans="4:4">
      <c r="D42528" s="112"/>
    </row>
    <row r="42529" spans="4:4">
      <c r="D42529" s="112"/>
    </row>
    <row r="42530" spans="4:4">
      <c r="D42530" s="112"/>
    </row>
    <row r="42531" spans="4:4">
      <c r="D42531" s="112"/>
    </row>
    <row r="42532" spans="4:4">
      <c r="D42532" s="112"/>
    </row>
    <row r="42533" spans="4:4">
      <c r="D42533" s="112"/>
    </row>
    <row r="42534" spans="4:4">
      <c r="D42534" s="112"/>
    </row>
    <row r="42535" spans="4:4">
      <c r="D42535" s="112"/>
    </row>
    <row r="42536" spans="4:4">
      <c r="D42536" s="112"/>
    </row>
    <row r="42537" spans="4:4">
      <c r="D42537" s="112"/>
    </row>
    <row r="42538" spans="4:4">
      <c r="D42538" s="112"/>
    </row>
    <row r="42539" spans="4:4">
      <c r="D42539" s="112"/>
    </row>
    <row r="42540" spans="4:4">
      <c r="D42540" s="112"/>
    </row>
    <row r="42541" spans="4:4">
      <c r="D42541" s="112"/>
    </row>
    <row r="42542" spans="4:4">
      <c r="D42542" s="112"/>
    </row>
    <row r="42543" spans="4:4">
      <c r="D42543" s="112"/>
    </row>
    <row r="42544" spans="4:4">
      <c r="D42544" s="112"/>
    </row>
    <row r="42545" spans="4:4">
      <c r="D42545" s="112"/>
    </row>
    <row r="42546" spans="4:4">
      <c r="D42546" s="112"/>
    </row>
    <row r="42547" spans="4:4">
      <c r="D42547" s="112"/>
    </row>
    <row r="42548" spans="4:4">
      <c r="D42548" s="112"/>
    </row>
    <row r="42549" spans="4:4">
      <c r="D42549" s="112"/>
    </row>
    <row r="42550" spans="4:4">
      <c r="D42550" s="112"/>
    </row>
    <row r="42551" spans="4:4">
      <c r="D42551" s="112"/>
    </row>
    <row r="42552" spans="4:4">
      <c r="D42552" s="112"/>
    </row>
    <row r="42553" spans="4:4">
      <c r="D42553" s="112"/>
    </row>
    <row r="42554" spans="4:4">
      <c r="D42554" s="112"/>
    </row>
    <row r="42555" spans="4:4">
      <c r="D42555" s="112"/>
    </row>
    <row r="42556" spans="4:4">
      <c r="D42556" s="112"/>
    </row>
    <row r="42557" spans="4:4">
      <c r="D42557" s="112"/>
    </row>
    <row r="42558" spans="4:4">
      <c r="D42558" s="112"/>
    </row>
    <row r="42559" spans="4:4">
      <c r="D42559" s="112"/>
    </row>
    <row r="42560" spans="4:4">
      <c r="D42560" s="112"/>
    </row>
    <row r="42561" spans="4:4">
      <c r="D42561" s="112"/>
    </row>
    <row r="42562" spans="4:4">
      <c r="D42562" s="112"/>
    </row>
    <row r="42563" spans="4:4">
      <c r="D42563" s="112"/>
    </row>
    <row r="42564" spans="4:4">
      <c r="D42564" s="112"/>
    </row>
    <row r="42565" spans="4:4">
      <c r="D42565" s="112"/>
    </row>
    <row r="42566" spans="4:4">
      <c r="D42566" s="112"/>
    </row>
    <row r="42567" spans="4:4">
      <c r="D42567" s="112"/>
    </row>
    <row r="42568" spans="4:4">
      <c r="D42568" s="112"/>
    </row>
    <row r="42569" spans="4:4">
      <c r="D42569" s="112"/>
    </row>
    <row r="42570" spans="4:4">
      <c r="D42570" s="112"/>
    </row>
    <row r="42571" spans="4:4">
      <c r="D42571" s="112"/>
    </row>
    <row r="42572" spans="4:4">
      <c r="D42572" s="112"/>
    </row>
    <row r="42573" spans="4:4">
      <c r="D42573" s="112"/>
    </row>
    <row r="42574" spans="4:4">
      <c r="D42574" s="112"/>
    </row>
    <row r="42575" spans="4:4">
      <c r="D42575" s="112"/>
    </row>
    <row r="42576" spans="4:4">
      <c r="D42576" s="112"/>
    </row>
    <row r="42577" spans="4:4">
      <c r="D42577" s="112"/>
    </row>
    <row r="42578" spans="4:4">
      <c r="D42578" s="112"/>
    </row>
    <row r="42579" spans="4:4">
      <c r="D42579" s="112"/>
    </row>
    <row r="42580" spans="4:4">
      <c r="D42580" s="112"/>
    </row>
    <row r="42581" spans="4:4">
      <c r="D42581" s="112"/>
    </row>
    <row r="42582" spans="4:4">
      <c r="D42582" s="112"/>
    </row>
    <row r="42583" spans="4:4">
      <c r="D42583" s="112"/>
    </row>
    <row r="42584" spans="4:4">
      <c r="D42584" s="112"/>
    </row>
    <row r="42585" spans="4:4">
      <c r="D42585" s="112"/>
    </row>
    <row r="42586" spans="4:4">
      <c r="D42586" s="112"/>
    </row>
    <row r="42587" spans="4:4">
      <c r="D42587" s="112"/>
    </row>
    <row r="42588" spans="4:4">
      <c r="D42588" s="112"/>
    </row>
    <row r="42589" spans="4:4">
      <c r="D42589" s="112"/>
    </row>
    <row r="42590" spans="4:4">
      <c r="D42590" s="112"/>
    </row>
    <row r="42591" spans="4:4">
      <c r="D42591" s="112"/>
    </row>
    <row r="42592" spans="4:4">
      <c r="D42592" s="112"/>
    </row>
    <row r="42593" spans="4:4">
      <c r="D42593" s="112"/>
    </row>
    <row r="42594" spans="4:4">
      <c r="D42594" s="112"/>
    </row>
    <row r="42595" spans="4:4">
      <c r="D42595" s="112"/>
    </row>
    <row r="42596" spans="4:4">
      <c r="D42596" s="112"/>
    </row>
    <row r="42597" spans="4:4">
      <c r="D42597" s="112"/>
    </row>
    <row r="42598" spans="4:4">
      <c r="D42598" s="112"/>
    </row>
    <row r="42599" spans="4:4">
      <c r="D42599" s="112"/>
    </row>
    <row r="42600" spans="4:4">
      <c r="D42600" s="112"/>
    </row>
    <row r="42601" spans="4:4">
      <c r="D42601" s="112"/>
    </row>
    <row r="42602" spans="4:4">
      <c r="D42602" s="112"/>
    </row>
    <row r="42603" spans="4:4">
      <c r="D42603" s="112"/>
    </row>
    <row r="42604" spans="4:4">
      <c r="D42604" s="112"/>
    </row>
    <row r="42605" spans="4:4">
      <c r="D42605" s="112"/>
    </row>
    <row r="42606" spans="4:4">
      <c r="D42606" s="112"/>
    </row>
    <row r="42607" spans="4:4">
      <c r="D42607" s="112"/>
    </row>
    <row r="42608" spans="4:4">
      <c r="D42608" s="112"/>
    </row>
    <row r="42609" spans="4:4">
      <c r="D42609" s="112"/>
    </row>
    <row r="42610" spans="4:4">
      <c r="D42610" s="112"/>
    </row>
    <row r="42611" spans="4:4">
      <c r="D42611" s="112"/>
    </row>
    <row r="42612" spans="4:4">
      <c r="D42612" s="112"/>
    </row>
    <row r="42613" spans="4:4">
      <c r="D42613" s="112"/>
    </row>
    <row r="42614" spans="4:4">
      <c r="D42614" s="112"/>
    </row>
    <row r="42615" spans="4:4">
      <c r="D42615" s="112"/>
    </row>
    <row r="42616" spans="4:4">
      <c r="D42616" s="112"/>
    </row>
    <row r="42617" spans="4:4">
      <c r="D42617" s="112"/>
    </row>
    <row r="42618" spans="4:4">
      <c r="D42618" s="112"/>
    </row>
    <row r="42619" spans="4:4">
      <c r="D42619" s="112"/>
    </row>
    <row r="42620" spans="4:4">
      <c r="D42620" s="112"/>
    </row>
    <row r="42621" spans="4:4">
      <c r="D42621" s="112"/>
    </row>
    <row r="42622" spans="4:4">
      <c r="D42622" s="112"/>
    </row>
    <row r="42623" spans="4:4">
      <c r="D42623" s="112"/>
    </row>
    <row r="42624" spans="4:4">
      <c r="D42624" s="112"/>
    </row>
    <row r="42625" spans="4:4">
      <c r="D42625" s="112"/>
    </row>
    <row r="42626" spans="4:4">
      <c r="D42626" s="112"/>
    </row>
    <row r="42627" spans="4:4">
      <c r="D42627" s="112"/>
    </row>
    <row r="42628" spans="4:4">
      <c r="D42628" s="112"/>
    </row>
    <row r="42629" spans="4:4">
      <c r="D42629" s="112"/>
    </row>
    <row r="42630" spans="4:4">
      <c r="D42630" s="112"/>
    </row>
    <row r="42631" spans="4:4">
      <c r="D42631" s="112"/>
    </row>
    <row r="42632" spans="4:4">
      <c r="D42632" s="112"/>
    </row>
    <row r="42633" spans="4:4">
      <c r="D42633" s="112"/>
    </row>
    <row r="42634" spans="4:4">
      <c r="D42634" s="112"/>
    </row>
    <row r="42635" spans="4:4">
      <c r="D42635" s="112"/>
    </row>
    <row r="42636" spans="4:4">
      <c r="D42636" s="112"/>
    </row>
    <row r="42637" spans="4:4">
      <c r="D42637" s="112"/>
    </row>
    <row r="42638" spans="4:4">
      <c r="D42638" s="112"/>
    </row>
    <row r="42639" spans="4:4">
      <c r="D42639" s="112"/>
    </row>
    <row r="42640" spans="4:4">
      <c r="D42640" s="112"/>
    </row>
    <row r="42641" spans="4:4">
      <c r="D42641" s="112"/>
    </row>
    <row r="42642" spans="4:4">
      <c r="D42642" s="112"/>
    </row>
    <row r="42643" spans="4:4">
      <c r="D42643" s="112"/>
    </row>
    <row r="42644" spans="4:4">
      <c r="D42644" s="112"/>
    </row>
    <row r="42645" spans="4:4">
      <c r="D42645" s="112"/>
    </row>
    <row r="42646" spans="4:4">
      <c r="D42646" s="112"/>
    </row>
    <row r="42647" spans="4:4">
      <c r="D42647" s="112"/>
    </row>
    <row r="42648" spans="4:4">
      <c r="D42648" s="112"/>
    </row>
    <row r="42649" spans="4:4">
      <c r="D42649" s="112"/>
    </row>
    <row r="42650" spans="4:4">
      <c r="D42650" s="112"/>
    </row>
    <row r="42651" spans="4:4">
      <c r="D42651" s="112"/>
    </row>
    <row r="42652" spans="4:4">
      <c r="D42652" s="112"/>
    </row>
    <row r="42653" spans="4:4">
      <c r="D42653" s="112"/>
    </row>
    <row r="42654" spans="4:4">
      <c r="D42654" s="112"/>
    </row>
    <row r="42655" spans="4:4">
      <c r="D42655" s="112"/>
    </row>
    <row r="42656" spans="4:4">
      <c r="D42656" s="112"/>
    </row>
    <row r="42657" spans="4:4">
      <c r="D42657" s="112"/>
    </row>
    <row r="42658" spans="4:4">
      <c r="D42658" s="112"/>
    </row>
    <row r="42659" spans="4:4">
      <c r="D42659" s="112"/>
    </row>
    <row r="42660" spans="4:4">
      <c r="D42660" s="112"/>
    </row>
    <row r="42661" spans="4:4">
      <c r="D42661" s="112"/>
    </row>
    <row r="42662" spans="4:4">
      <c r="D42662" s="112"/>
    </row>
    <row r="42663" spans="4:4">
      <c r="D42663" s="112"/>
    </row>
    <row r="42664" spans="4:4">
      <c r="D42664" s="112"/>
    </row>
    <row r="42665" spans="4:4">
      <c r="D42665" s="112"/>
    </row>
    <row r="42666" spans="4:4">
      <c r="D42666" s="112"/>
    </row>
    <row r="42667" spans="4:4">
      <c r="D42667" s="112"/>
    </row>
    <row r="42668" spans="4:4">
      <c r="D42668" s="112"/>
    </row>
    <row r="42669" spans="4:4">
      <c r="D42669" s="112"/>
    </row>
    <row r="42670" spans="4:4">
      <c r="D42670" s="112"/>
    </row>
    <row r="42671" spans="4:4">
      <c r="D42671" s="112"/>
    </row>
    <row r="42672" spans="4:4">
      <c r="D42672" s="112"/>
    </row>
    <row r="42673" spans="4:4">
      <c r="D42673" s="112"/>
    </row>
    <row r="42674" spans="4:4">
      <c r="D42674" s="112"/>
    </row>
    <row r="42675" spans="4:4">
      <c r="D42675" s="112"/>
    </row>
    <row r="42676" spans="4:4">
      <c r="D42676" s="112"/>
    </row>
    <row r="42677" spans="4:4">
      <c r="D42677" s="112"/>
    </row>
    <row r="42678" spans="4:4">
      <c r="D42678" s="112"/>
    </row>
    <row r="42679" spans="4:4">
      <c r="D42679" s="112"/>
    </row>
    <row r="42680" spans="4:4">
      <c r="D42680" s="112"/>
    </row>
    <row r="42681" spans="4:4">
      <c r="D42681" s="112"/>
    </row>
    <row r="42682" spans="4:4">
      <c r="D42682" s="112"/>
    </row>
    <row r="42683" spans="4:4">
      <c r="D42683" s="112"/>
    </row>
    <row r="42684" spans="4:4">
      <c r="D42684" s="112"/>
    </row>
    <row r="42685" spans="4:4">
      <c r="D42685" s="112"/>
    </row>
    <row r="42686" spans="4:4">
      <c r="D42686" s="112"/>
    </row>
    <row r="42687" spans="4:4">
      <c r="D42687" s="112"/>
    </row>
    <row r="42688" spans="4:4">
      <c r="D42688" s="112"/>
    </row>
    <row r="42689" spans="4:4">
      <c r="D42689" s="112"/>
    </row>
    <row r="42690" spans="4:4">
      <c r="D42690" s="112"/>
    </row>
    <row r="42691" spans="4:4">
      <c r="D42691" s="112"/>
    </row>
    <row r="42692" spans="4:4">
      <c r="D42692" s="112"/>
    </row>
    <row r="42693" spans="4:4">
      <c r="D42693" s="112"/>
    </row>
    <row r="42694" spans="4:4">
      <c r="D42694" s="112"/>
    </row>
    <row r="42695" spans="4:4">
      <c r="D42695" s="112"/>
    </row>
    <row r="42696" spans="4:4">
      <c r="D42696" s="112"/>
    </row>
    <row r="42697" spans="4:4">
      <c r="D42697" s="112"/>
    </row>
    <row r="42698" spans="4:4">
      <c r="D42698" s="112"/>
    </row>
    <row r="42699" spans="4:4">
      <c r="D42699" s="112"/>
    </row>
    <row r="42700" spans="4:4">
      <c r="D42700" s="112"/>
    </row>
    <row r="42701" spans="4:4">
      <c r="D42701" s="112"/>
    </row>
    <row r="42702" spans="4:4">
      <c r="D42702" s="112"/>
    </row>
    <row r="42703" spans="4:4">
      <c r="D42703" s="112"/>
    </row>
    <row r="42704" spans="4:4">
      <c r="D42704" s="112"/>
    </row>
    <row r="42705" spans="4:4">
      <c r="D42705" s="112"/>
    </row>
    <row r="42706" spans="4:4">
      <c r="D42706" s="112"/>
    </row>
    <row r="42707" spans="4:4">
      <c r="D42707" s="112"/>
    </row>
    <row r="42708" spans="4:4">
      <c r="D42708" s="112"/>
    </row>
    <row r="42709" spans="4:4">
      <c r="D42709" s="112"/>
    </row>
    <row r="42710" spans="4:4">
      <c r="D42710" s="112"/>
    </row>
    <row r="42711" spans="4:4">
      <c r="D42711" s="112"/>
    </row>
    <row r="42712" spans="4:4">
      <c r="D42712" s="112"/>
    </row>
    <row r="42713" spans="4:4">
      <c r="D42713" s="112"/>
    </row>
    <row r="42714" spans="4:4">
      <c r="D42714" s="112"/>
    </row>
    <row r="42715" spans="4:4">
      <c r="D42715" s="112"/>
    </row>
    <row r="42716" spans="4:4">
      <c r="D42716" s="112"/>
    </row>
    <row r="42717" spans="4:4">
      <c r="D42717" s="112"/>
    </row>
    <row r="42718" spans="4:4">
      <c r="D42718" s="112"/>
    </row>
    <row r="42719" spans="4:4">
      <c r="D42719" s="112"/>
    </row>
    <row r="42720" spans="4:4">
      <c r="D42720" s="112"/>
    </row>
    <row r="42721" spans="4:4">
      <c r="D42721" s="112"/>
    </row>
    <row r="42722" spans="4:4">
      <c r="D42722" s="112"/>
    </row>
    <row r="42723" spans="4:4">
      <c r="D42723" s="112"/>
    </row>
    <row r="42724" spans="4:4">
      <c r="D42724" s="112"/>
    </row>
    <row r="42725" spans="4:4">
      <c r="D42725" s="112"/>
    </row>
    <row r="42726" spans="4:4">
      <c r="D42726" s="112"/>
    </row>
    <row r="42727" spans="4:4">
      <c r="D42727" s="112"/>
    </row>
    <row r="42728" spans="4:4">
      <c r="D42728" s="112"/>
    </row>
    <row r="42729" spans="4:4">
      <c r="D42729" s="112"/>
    </row>
    <row r="42730" spans="4:4">
      <c r="D42730" s="112"/>
    </row>
    <row r="42731" spans="4:4">
      <c r="D42731" s="112"/>
    </row>
    <row r="42732" spans="4:4">
      <c r="D42732" s="112"/>
    </row>
    <row r="42733" spans="4:4">
      <c r="D42733" s="112"/>
    </row>
    <row r="42734" spans="4:4">
      <c r="D42734" s="112"/>
    </row>
    <row r="42735" spans="4:4">
      <c r="D42735" s="112"/>
    </row>
    <row r="42736" spans="4:4">
      <c r="D42736" s="112"/>
    </row>
    <row r="42737" spans="4:4">
      <c r="D42737" s="112"/>
    </row>
    <row r="42738" spans="4:4">
      <c r="D42738" s="112"/>
    </row>
    <row r="42739" spans="4:4">
      <c r="D42739" s="112"/>
    </row>
    <row r="42740" spans="4:4">
      <c r="D42740" s="112"/>
    </row>
    <row r="42741" spans="4:4">
      <c r="D42741" s="112"/>
    </row>
    <row r="42742" spans="4:4">
      <c r="D42742" s="112"/>
    </row>
    <row r="42743" spans="4:4">
      <c r="D42743" s="112"/>
    </row>
    <row r="42744" spans="4:4">
      <c r="D42744" s="112"/>
    </row>
    <row r="42745" spans="4:4">
      <c r="D42745" s="112"/>
    </row>
    <row r="42746" spans="4:4">
      <c r="D42746" s="112"/>
    </row>
    <row r="42747" spans="4:4">
      <c r="D42747" s="112"/>
    </row>
    <row r="42748" spans="4:4">
      <c r="D42748" s="112"/>
    </row>
    <row r="42749" spans="4:4">
      <c r="D42749" s="112"/>
    </row>
    <row r="42750" spans="4:4">
      <c r="D42750" s="112"/>
    </row>
    <row r="42751" spans="4:4">
      <c r="D42751" s="112"/>
    </row>
    <row r="42752" spans="4:4">
      <c r="D42752" s="112"/>
    </row>
    <row r="42753" spans="4:4">
      <c r="D42753" s="112"/>
    </row>
    <row r="42754" spans="4:4">
      <c r="D42754" s="112"/>
    </row>
    <row r="42755" spans="4:4">
      <c r="D42755" s="112"/>
    </row>
    <row r="42756" spans="4:4">
      <c r="D42756" s="112"/>
    </row>
    <row r="42757" spans="4:4">
      <c r="D42757" s="112"/>
    </row>
    <row r="42758" spans="4:4">
      <c r="D42758" s="112"/>
    </row>
    <row r="42759" spans="4:4">
      <c r="D42759" s="112"/>
    </row>
    <row r="42760" spans="4:4">
      <c r="D42760" s="112"/>
    </row>
    <row r="42761" spans="4:4">
      <c r="D42761" s="112"/>
    </row>
    <row r="42762" spans="4:4">
      <c r="D42762" s="112"/>
    </row>
    <row r="42763" spans="4:4">
      <c r="D42763" s="112"/>
    </row>
    <row r="42764" spans="4:4">
      <c r="D42764" s="112"/>
    </row>
    <row r="42765" spans="4:4">
      <c r="D42765" s="112"/>
    </row>
    <row r="42766" spans="4:4">
      <c r="D42766" s="112"/>
    </row>
    <row r="42767" spans="4:4">
      <c r="D42767" s="112"/>
    </row>
    <row r="42768" spans="4:4">
      <c r="D42768" s="112"/>
    </row>
    <row r="42769" spans="4:4">
      <c r="D42769" s="112"/>
    </row>
    <row r="42770" spans="4:4">
      <c r="D42770" s="112"/>
    </row>
    <row r="42771" spans="4:4">
      <c r="D42771" s="112"/>
    </row>
    <row r="42772" spans="4:4">
      <c r="D42772" s="112"/>
    </row>
    <row r="42773" spans="4:4">
      <c r="D42773" s="112"/>
    </row>
    <row r="42774" spans="4:4">
      <c r="D42774" s="112"/>
    </row>
    <row r="42775" spans="4:4">
      <c r="D42775" s="112"/>
    </row>
    <row r="42776" spans="4:4">
      <c r="D42776" s="112"/>
    </row>
    <row r="42777" spans="4:4">
      <c r="D42777" s="112"/>
    </row>
    <row r="42778" spans="4:4">
      <c r="D42778" s="112"/>
    </row>
    <row r="42779" spans="4:4">
      <c r="D42779" s="112"/>
    </row>
    <row r="42780" spans="4:4">
      <c r="D42780" s="112"/>
    </row>
    <row r="42781" spans="4:4">
      <c r="D42781" s="112"/>
    </row>
    <row r="42782" spans="4:4">
      <c r="D42782" s="112"/>
    </row>
    <row r="42783" spans="4:4">
      <c r="D42783" s="112"/>
    </row>
    <row r="42784" spans="4:4">
      <c r="D42784" s="112"/>
    </row>
    <row r="42785" spans="4:4">
      <c r="D42785" s="112"/>
    </row>
    <row r="42786" spans="4:4">
      <c r="D42786" s="112"/>
    </row>
    <row r="42787" spans="4:4">
      <c r="D42787" s="112"/>
    </row>
    <row r="42788" spans="4:4">
      <c r="D42788" s="112"/>
    </row>
    <row r="42789" spans="4:4">
      <c r="D42789" s="112"/>
    </row>
    <row r="42790" spans="4:4">
      <c r="D42790" s="112"/>
    </row>
    <row r="42791" spans="4:4">
      <c r="D42791" s="112"/>
    </row>
    <row r="42792" spans="4:4">
      <c r="D42792" s="112"/>
    </row>
    <row r="42793" spans="4:4">
      <c r="D42793" s="112"/>
    </row>
    <row r="42794" spans="4:4">
      <c r="D42794" s="112"/>
    </row>
    <row r="42795" spans="4:4">
      <c r="D42795" s="112"/>
    </row>
    <row r="42796" spans="4:4">
      <c r="D42796" s="112"/>
    </row>
    <row r="42797" spans="4:4">
      <c r="D42797" s="112"/>
    </row>
    <row r="42798" spans="4:4">
      <c r="D42798" s="112"/>
    </row>
    <row r="42799" spans="4:4">
      <c r="D42799" s="112"/>
    </row>
    <row r="42800" spans="4:4">
      <c r="D42800" s="112"/>
    </row>
    <row r="42801" spans="4:4">
      <c r="D42801" s="112"/>
    </row>
    <row r="42802" spans="4:4">
      <c r="D42802" s="112"/>
    </row>
    <row r="42803" spans="4:4">
      <c r="D42803" s="112"/>
    </row>
    <row r="42804" spans="4:4">
      <c r="D42804" s="112"/>
    </row>
    <row r="42805" spans="4:4">
      <c r="D42805" s="112"/>
    </row>
    <row r="42806" spans="4:4">
      <c r="D42806" s="112"/>
    </row>
    <row r="42807" spans="4:4">
      <c r="D42807" s="112"/>
    </row>
    <row r="42808" spans="4:4">
      <c r="D42808" s="112"/>
    </row>
    <row r="42809" spans="4:4">
      <c r="D42809" s="112"/>
    </row>
    <row r="42810" spans="4:4">
      <c r="D42810" s="112"/>
    </row>
    <row r="42811" spans="4:4">
      <c r="D42811" s="112"/>
    </row>
    <row r="42812" spans="4:4">
      <c r="D42812" s="112"/>
    </row>
    <row r="42813" spans="4:4">
      <c r="D42813" s="112"/>
    </row>
    <row r="42814" spans="4:4">
      <c r="D42814" s="112"/>
    </row>
    <row r="42815" spans="4:4">
      <c r="D42815" s="112"/>
    </row>
    <row r="42816" spans="4:4">
      <c r="D42816" s="112"/>
    </row>
    <row r="42817" spans="4:4">
      <c r="D42817" s="112"/>
    </row>
    <row r="42818" spans="4:4">
      <c r="D42818" s="112"/>
    </row>
    <row r="42819" spans="4:4">
      <c r="D42819" s="112"/>
    </row>
    <row r="42820" spans="4:4">
      <c r="D42820" s="112"/>
    </row>
    <row r="42821" spans="4:4">
      <c r="D42821" s="112"/>
    </row>
    <row r="42822" spans="4:4">
      <c r="D42822" s="112"/>
    </row>
    <row r="42823" spans="4:4">
      <c r="D42823" s="112"/>
    </row>
    <row r="42824" spans="4:4">
      <c r="D42824" s="112"/>
    </row>
    <row r="42825" spans="4:4">
      <c r="D42825" s="112"/>
    </row>
    <row r="42826" spans="4:4">
      <c r="D42826" s="112"/>
    </row>
    <row r="42827" spans="4:4">
      <c r="D42827" s="112"/>
    </row>
    <row r="42828" spans="4:4">
      <c r="D42828" s="112"/>
    </row>
    <row r="42829" spans="4:4">
      <c r="D42829" s="112"/>
    </row>
    <row r="42830" spans="4:4">
      <c r="D42830" s="112"/>
    </row>
    <row r="42831" spans="4:4">
      <c r="D42831" s="112"/>
    </row>
    <row r="42832" spans="4:4">
      <c r="D42832" s="112"/>
    </row>
    <row r="42833" spans="4:4">
      <c r="D42833" s="112"/>
    </row>
    <row r="42834" spans="4:4">
      <c r="D42834" s="112"/>
    </row>
    <row r="42835" spans="4:4">
      <c r="D42835" s="112"/>
    </row>
    <row r="42836" spans="4:4">
      <c r="D42836" s="112"/>
    </row>
    <row r="42837" spans="4:4">
      <c r="D42837" s="112"/>
    </row>
    <row r="42838" spans="4:4">
      <c r="D42838" s="112"/>
    </row>
    <row r="42839" spans="4:4">
      <c r="D42839" s="112"/>
    </row>
    <row r="42840" spans="4:4">
      <c r="D42840" s="112"/>
    </row>
    <row r="42841" spans="4:4">
      <c r="D42841" s="112"/>
    </row>
    <row r="42842" spans="4:4">
      <c r="D42842" s="112"/>
    </row>
    <row r="42843" spans="4:4">
      <c r="D42843" s="112"/>
    </row>
    <row r="42844" spans="4:4">
      <c r="D42844" s="112"/>
    </row>
    <row r="42845" spans="4:4">
      <c r="D42845" s="112"/>
    </row>
    <row r="42846" spans="4:4">
      <c r="D42846" s="112"/>
    </row>
    <row r="42847" spans="4:4">
      <c r="D42847" s="112"/>
    </row>
    <row r="42848" spans="4:4">
      <c r="D42848" s="112"/>
    </row>
    <row r="42849" spans="4:4">
      <c r="D42849" s="112"/>
    </row>
    <row r="42850" spans="4:4">
      <c r="D42850" s="112"/>
    </row>
    <row r="42851" spans="4:4">
      <c r="D42851" s="112"/>
    </row>
    <row r="42852" spans="4:4">
      <c r="D42852" s="112"/>
    </row>
    <row r="42853" spans="4:4">
      <c r="D42853" s="112"/>
    </row>
    <row r="42854" spans="4:4">
      <c r="D42854" s="112"/>
    </row>
    <row r="42855" spans="4:4">
      <c r="D42855" s="112"/>
    </row>
    <row r="42856" spans="4:4">
      <c r="D42856" s="112"/>
    </row>
    <row r="42857" spans="4:4">
      <c r="D42857" s="112"/>
    </row>
    <row r="42858" spans="4:4">
      <c r="D42858" s="112"/>
    </row>
    <row r="42859" spans="4:4">
      <c r="D42859" s="112"/>
    </row>
    <row r="42860" spans="4:4">
      <c r="D42860" s="112"/>
    </row>
    <row r="42861" spans="4:4">
      <c r="D42861" s="112"/>
    </row>
    <row r="42862" spans="4:4">
      <c r="D42862" s="112"/>
    </row>
    <row r="42863" spans="4:4">
      <c r="D42863" s="112"/>
    </row>
    <row r="42864" spans="4:4">
      <c r="D42864" s="112"/>
    </row>
    <row r="42865" spans="4:4">
      <c r="D42865" s="112"/>
    </row>
    <row r="42866" spans="4:4">
      <c r="D42866" s="112"/>
    </row>
    <row r="42867" spans="4:4">
      <c r="D42867" s="112"/>
    </row>
    <row r="42868" spans="4:4">
      <c r="D42868" s="112"/>
    </row>
    <row r="42869" spans="4:4">
      <c r="D42869" s="112"/>
    </row>
    <row r="42870" spans="4:4">
      <c r="D42870" s="112"/>
    </row>
    <row r="42871" spans="4:4">
      <c r="D42871" s="112"/>
    </row>
    <row r="42872" spans="4:4">
      <c r="D42872" s="112"/>
    </row>
    <row r="42873" spans="4:4">
      <c r="D42873" s="112"/>
    </row>
    <row r="42874" spans="4:4">
      <c r="D42874" s="112"/>
    </row>
    <row r="42875" spans="4:4">
      <c r="D42875" s="112"/>
    </row>
    <row r="42876" spans="4:4">
      <c r="D42876" s="112"/>
    </row>
    <row r="42877" spans="4:4">
      <c r="D42877" s="112"/>
    </row>
    <row r="42878" spans="4:4">
      <c r="D42878" s="112"/>
    </row>
    <row r="42879" spans="4:4">
      <c r="D42879" s="112"/>
    </row>
    <row r="42880" spans="4:4">
      <c r="D42880" s="112"/>
    </row>
    <row r="42881" spans="4:4">
      <c r="D42881" s="112"/>
    </row>
    <row r="42882" spans="4:4">
      <c r="D42882" s="112"/>
    </row>
    <row r="42883" spans="4:4">
      <c r="D42883" s="112"/>
    </row>
    <row r="42884" spans="4:4">
      <c r="D42884" s="112"/>
    </row>
    <row r="42885" spans="4:4">
      <c r="D42885" s="112"/>
    </row>
    <row r="42886" spans="4:4">
      <c r="D42886" s="112"/>
    </row>
    <row r="42887" spans="4:4">
      <c r="D42887" s="112"/>
    </row>
    <row r="42888" spans="4:4">
      <c r="D42888" s="112"/>
    </row>
    <row r="42889" spans="4:4">
      <c r="D42889" s="112"/>
    </row>
    <row r="42890" spans="4:4">
      <c r="D42890" s="112"/>
    </row>
    <row r="42891" spans="4:4">
      <c r="D42891" s="112"/>
    </row>
    <row r="42892" spans="4:4">
      <c r="D42892" s="112"/>
    </row>
    <row r="42893" spans="4:4">
      <c r="D42893" s="112"/>
    </row>
    <row r="42894" spans="4:4">
      <c r="D42894" s="112"/>
    </row>
    <row r="42895" spans="4:4">
      <c r="D42895" s="112"/>
    </row>
    <row r="42896" spans="4:4">
      <c r="D42896" s="112"/>
    </row>
    <row r="42897" spans="4:4">
      <c r="D42897" s="112"/>
    </row>
    <row r="42898" spans="4:4">
      <c r="D42898" s="112"/>
    </row>
    <row r="42899" spans="4:4">
      <c r="D42899" s="112"/>
    </row>
    <row r="42900" spans="4:4">
      <c r="D42900" s="112"/>
    </row>
    <row r="42901" spans="4:4">
      <c r="D42901" s="112"/>
    </row>
    <row r="42902" spans="4:4">
      <c r="D42902" s="112"/>
    </row>
    <row r="42903" spans="4:4">
      <c r="D42903" s="112"/>
    </row>
    <row r="42904" spans="4:4">
      <c r="D42904" s="112"/>
    </row>
    <row r="42905" spans="4:4">
      <c r="D42905" s="112"/>
    </row>
    <row r="42906" spans="4:4">
      <c r="D42906" s="112"/>
    </row>
    <row r="42907" spans="4:4">
      <c r="D42907" s="112"/>
    </row>
    <row r="42908" spans="4:4">
      <c r="D42908" s="112"/>
    </row>
    <row r="42909" spans="4:4">
      <c r="D42909" s="112"/>
    </row>
    <row r="42910" spans="4:4">
      <c r="D42910" s="112"/>
    </row>
    <row r="42911" spans="4:4">
      <c r="D42911" s="112"/>
    </row>
    <row r="42912" spans="4:4">
      <c r="D42912" s="112"/>
    </row>
    <row r="42913" spans="4:4">
      <c r="D42913" s="112"/>
    </row>
    <row r="42914" spans="4:4">
      <c r="D42914" s="112"/>
    </row>
    <row r="42915" spans="4:4">
      <c r="D42915" s="112"/>
    </row>
    <row r="42916" spans="4:4">
      <c r="D42916" s="112"/>
    </row>
    <row r="42917" spans="4:4">
      <c r="D42917" s="112"/>
    </row>
    <row r="42918" spans="4:4">
      <c r="D42918" s="112"/>
    </row>
    <row r="42919" spans="4:4">
      <c r="D42919" s="112"/>
    </row>
    <row r="42920" spans="4:4">
      <c r="D42920" s="112"/>
    </row>
    <row r="42921" spans="4:4">
      <c r="D42921" s="112"/>
    </row>
    <row r="42922" spans="4:4">
      <c r="D42922" s="112"/>
    </row>
    <row r="42923" spans="4:4">
      <c r="D42923" s="112"/>
    </row>
    <row r="42924" spans="4:4">
      <c r="D42924" s="112"/>
    </row>
    <row r="42925" spans="4:4">
      <c r="D42925" s="112"/>
    </row>
    <row r="42926" spans="4:4">
      <c r="D42926" s="112"/>
    </row>
    <row r="42927" spans="4:4">
      <c r="D42927" s="112"/>
    </row>
    <row r="42928" spans="4:4">
      <c r="D42928" s="112"/>
    </row>
    <row r="42929" spans="4:4">
      <c r="D42929" s="112"/>
    </row>
    <row r="42930" spans="4:4">
      <c r="D42930" s="112"/>
    </row>
    <row r="42931" spans="4:4">
      <c r="D42931" s="112"/>
    </row>
    <row r="42932" spans="4:4">
      <c r="D42932" s="112"/>
    </row>
    <row r="42933" spans="4:4">
      <c r="D42933" s="112"/>
    </row>
    <row r="42934" spans="4:4">
      <c r="D42934" s="112"/>
    </row>
    <row r="42935" spans="4:4">
      <c r="D42935" s="112"/>
    </row>
    <row r="42936" spans="4:4">
      <c r="D42936" s="112"/>
    </row>
    <row r="42937" spans="4:4">
      <c r="D42937" s="112"/>
    </row>
    <row r="42938" spans="4:4">
      <c r="D42938" s="112"/>
    </row>
    <row r="42939" spans="4:4">
      <c r="D42939" s="112"/>
    </row>
    <row r="42940" spans="4:4">
      <c r="D42940" s="112"/>
    </row>
    <row r="42941" spans="4:4">
      <c r="D42941" s="112"/>
    </row>
    <row r="42942" spans="4:4">
      <c r="D42942" s="112"/>
    </row>
    <row r="42943" spans="4:4">
      <c r="D42943" s="112"/>
    </row>
    <row r="42944" spans="4:4">
      <c r="D42944" s="112"/>
    </row>
    <row r="42945" spans="4:4">
      <c r="D42945" s="112"/>
    </row>
    <row r="42946" spans="4:4">
      <c r="D42946" s="112"/>
    </row>
    <row r="42947" spans="4:4">
      <c r="D42947" s="112"/>
    </row>
    <row r="42948" spans="4:4">
      <c r="D42948" s="112"/>
    </row>
    <row r="42949" spans="4:4">
      <c r="D42949" s="112"/>
    </row>
    <row r="42950" spans="4:4">
      <c r="D42950" s="112"/>
    </row>
    <row r="42951" spans="4:4">
      <c r="D42951" s="112"/>
    </row>
    <row r="42952" spans="4:4">
      <c r="D42952" s="112"/>
    </row>
    <row r="42953" spans="4:4">
      <c r="D42953" s="112"/>
    </row>
    <row r="42954" spans="4:4">
      <c r="D42954" s="112"/>
    </row>
    <row r="42955" spans="4:4">
      <c r="D42955" s="112"/>
    </row>
    <row r="42956" spans="4:4">
      <c r="D42956" s="112"/>
    </row>
    <row r="42957" spans="4:4">
      <c r="D42957" s="112"/>
    </row>
    <row r="42958" spans="4:4">
      <c r="D42958" s="112"/>
    </row>
    <row r="42959" spans="4:4">
      <c r="D42959" s="112"/>
    </row>
    <row r="42960" spans="4:4">
      <c r="D42960" s="112"/>
    </row>
    <row r="42961" spans="4:4">
      <c r="D42961" s="112"/>
    </row>
    <row r="42962" spans="4:4">
      <c r="D42962" s="112"/>
    </row>
    <row r="42963" spans="4:4">
      <c r="D42963" s="112"/>
    </row>
    <row r="42964" spans="4:4">
      <c r="D42964" s="112"/>
    </row>
    <row r="42965" spans="4:4">
      <c r="D42965" s="112"/>
    </row>
    <row r="42966" spans="4:4">
      <c r="D42966" s="112"/>
    </row>
    <row r="42967" spans="4:4">
      <c r="D42967" s="112"/>
    </row>
    <row r="42968" spans="4:4">
      <c r="D42968" s="112"/>
    </row>
    <row r="42969" spans="4:4">
      <c r="D42969" s="112"/>
    </row>
    <row r="42970" spans="4:4">
      <c r="D42970" s="112"/>
    </row>
    <row r="42971" spans="4:4">
      <c r="D42971" s="112"/>
    </row>
    <row r="42972" spans="4:4">
      <c r="D42972" s="112"/>
    </row>
    <row r="42973" spans="4:4">
      <c r="D42973" s="112"/>
    </row>
    <row r="42974" spans="4:4">
      <c r="D42974" s="112"/>
    </row>
    <row r="42975" spans="4:4">
      <c r="D42975" s="112"/>
    </row>
    <row r="42976" spans="4:4">
      <c r="D42976" s="112"/>
    </row>
    <row r="42977" spans="4:4">
      <c r="D42977" s="112"/>
    </row>
    <row r="42978" spans="4:4">
      <c r="D42978" s="112"/>
    </row>
    <row r="42979" spans="4:4">
      <c r="D42979" s="112"/>
    </row>
    <row r="42980" spans="4:4">
      <c r="D42980" s="112"/>
    </row>
    <row r="42981" spans="4:4">
      <c r="D42981" s="112"/>
    </row>
    <row r="42982" spans="4:4">
      <c r="D42982" s="112"/>
    </row>
    <row r="42983" spans="4:4">
      <c r="D42983" s="112"/>
    </row>
    <row r="42984" spans="4:4">
      <c r="D42984" s="112"/>
    </row>
    <row r="42985" spans="4:4">
      <c r="D42985" s="112"/>
    </row>
    <row r="42986" spans="4:4">
      <c r="D42986" s="112"/>
    </row>
    <row r="42987" spans="4:4">
      <c r="D42987" s="112"/>
    </row>
    <row r="42988" spans="4:4">
      <c r="D42988" s="112"/>
    </row>
    <row r="42989" spans="4:4">
      <c r="D42989" s="112"/>
    </row>
    <row r="42990" spans="4:4">
      <c r="D42990" s="112"/>
    </row>
    <row r="42991" spans="4:4">
      <c r="D42991" s="112"/>
    </row>
    <row r="42992" spans="4:4">
      <c r="D42992" s="112"/>
    </row>
    <row r="42993" spans="4:4">
      <c r="D42993" s="112"/>
    </row>
    <row r="42994" spans="4:4">
      <c r="D42994" s="112"/>
    </row>
    <row r="42995" spans="4:4">
      <c r="D42995" s="112"/>
    </row>
    <row r="42996" spans="4:4">
      <c r="D42996" s="112"/>
    </row>
    <row r="42997" spans="4:4">
      <c r="D42997" s="112"/>
    </row>
    <row r="42998" spans="4:4">
      <c r="D42998" s="112"/>
    </row>
    <row r="42999" spans="4:4">
      <c r="D42999" s="112"/>
    </row>
    <row r="43000" spans="4:4">
      <c r="D43000" s="112"/>
    </row>
    <row r="43001" spans="4:4">
      <c r="D43001" s="112"/>
    </row>
    <row r="43002" spans="4:4">
      <c r="D43002" s="112"/>
    </row>
    <row r="43003" spans="4:4">
      <c r="D43003" s="112"/>
    </row>
    <row r="43004" spans="4:4">
      <c r="D43004" s="112"/>
    </row>
    <row r="43005" spans="4:4">
      <c r="D43005" s="112"/>
    </row>
    <row r="43006" spans="4:4">
      <c r="D43006" s="112"/>
    </row>
    <row r="43007" spans="4:4">
      <c r="D43007" s="112"/>
    </row>
    <row r="43008" spans="4:4">
      <c r="D43008" s="112"/>
    </row>
    <row r="43009" spans="4:4">
      <c r="D43009" s="112"/>
    </row>
    <row r="43010" spans="4:4">
      <c r="D43010" s="112"/>
    </row>
    <row r="43011" spans="4:4">
      <c r="D43011" s="112"/>
    </row>
    <row r="43012" spans="4:4">
      <c r="D43012" s="112"/>
    </row>
    <row r="43013" spans="4:4">
      <c r="D43013" s="112"/>
    </row>
    <row r="43014" spans="4:4">
      <c r="D43014" s="112"/>
    </row>
    <row r="43015" spans="4:4">
      <c r="D43015" s="112"/>
    </row>
    <row r="43016" spans="4:4">
      <c r="D43016" s="112"/>
    </row>
    <row r="43017" spans="4:4">
      <c r="D43017" s="112"/>
    </row>
    <row r="43018" spans="4:4">
      <c r="D43018" s="112"/>
    </row>
    <row r="43019" spans="4:4">
      <c r="D43019" s="112"/>
    </row>
    <row r="43020" spans="4:4">
      <c r="D43020" s="112"/>
    </row>
    <row r="43021" spans="4:4">
      <c r="D43021" s="112"/>
    </row>
    <row r="43022" spans="4:4">
      <c r="D43022" s="112"/>
    </row>
    <row r="43023" spans="4:4">
      <c r="D43023" s="112"/>
    </row>
    <row r="43024" spans="4:4">
      <c r="D43024" s="112"/>
    </row>
    <row r="43025" spans="4:4">
      <c r="D43025" s="112"/>
    </row>
    <row r="43026" spans="4:4">
      <c r="D43026" s="112"/>
    </row>
    <row r="43027" spans="4:4">
      <c r="D43027" s="112"/>
    </row>
    <row r="43028" spans="4:4">
      <c r="D43028" s="112"/>
    </row>
    <row r="43029" spans="4:4">
      <c r="D43029" s="112"/>
    </row>
    <row r="43030" spans="4:4">
      <c r="D43030" s="112"/>
    </row>
    <row r="43031" spans="4:4">
      <c r="D43031" s="112"/>
    </row>
    <row r="43032" spans="4:4">
      <c r="D43032" s="112"/>
    </row>
    <row r="43033" spans="4:4">
      <c r="D43033" s="112"/>
    </row>
    <row r="43034" spans="4:4">
      <c r="D43034" s="112"/>
    </row>
    <row r="43035" spans="4:4">
      <c r="D43035" s="112"/>
    </row>
    <row r="43036" spans="4:4">
      <c r="D43036" s="112"/>
    </row>
    <row r="43037" spans="4:4">
      <c r="D43037" s="112"/>
    </row>
    <row r="43038" spans="4:4">
      <c r="D43038" s="112"/>
    </row>
    <row r="43039" spans="4:4">
      <c r="D43039" s="112"/>
    </row>
    <row r="43040" spans="4:4">
      <c r="D43040" s="112"/>
    </row>
    <row r="43041" spans="4:4">
      <c r="D43041" s="112"/>
    </row>
    <row r="43042" spans="4:4">
      <c r="D43042" s="112"/>
    </row>
    <row r="43043" spans="4:4">
      <c r="D43043" s="112"/>
    </row>
    <row r="43044" spans="4:4">
      <c r="D43044" s="112"/>
    </row>
    <row r="43045" spans="4:4">
      <c r="D43045" s="112"/>
    </row>
    <row r="43046" spans="4:4">
      <c r="D43046" s="112"/>
    </row>
    <row r="43047" spans="4:4">
      <c r="D43047" s="112"/>
    </row>
    <row r="43048" spans="4:4">
      <c r="D43048" s="112"/>
    </row>
    <row r="43049" spans="4:4">
      <c r="D43049" s="112"/>
    </row>
    <row r="43050" spans="4:4">
      <c r="D43050" s="112"/>
    </row>
    <row r="43051" spans="4:4">
      <c r="D43051" s="112"/>
    </row>
    <row r="43052" spans="4:4">
      <c r="D43052" s="112"/>
    </row>
    <row r="43053" spans="4:4">
      <c r="D43053" s="112"/>
    </row>
    <row r="43054" spans="4:4">
      <c r="D43054" s="112"/>
    </row>
    <row r="43055" spans="4:4">
      <c r="D43055" s="112"/>
    </row>
    <row r="43056" spans="4:4">
      <c r="D43056" s="112"/>
    </row>
    <row r="43057" spans="4:4">
      <c r="D43057" s="112"/>
    </row>
    <row r="43058" spans="4:4">
      <c r="D43058" s="112"/>
    </row>
    <row r="43059" spans="4:4">
      <c r="D43059" s="112"/>
    </row>
    <row r="43060" spans="4:4">
      <c r="D43060" s="112"/>
    </row>
    <row r="43061" spans="4:4">
      <c r="D43061" s="112"/>
    </row>
    <row r="43062" spans="4:4">
      <c r="D43062" s="112"/>
    </row>
    <row r="43063" spans="4:4">
      <c r="D43063" s="112"/>
    </row>
    <row r="43064" spans="4:4">
      <c r="D43064" s="112"/>
    </row>
    <row r="43065" spans="4:4">
      <c r="D43065" s="112"/>
    </row>
    <row r="43066" spans="4:4">
      <c r="D43066" s="112"/>
    </row>
    <row r="43067" spans="4:4">
      <c r="D43067" s="112"/>
    </row>
    <row r="43068" spans="4:4">
      <c r="D43068" s="112"/>
    </row>
    <row r="43069" spans="4:4">
      <c r="D43069" s="112"/>
    </row>
    <row r="43070" spans="4:4">
      <c r="D43070" s="112"/>
    </row>
    <row r="43071" spans="4:4">
      <c r="D43071" s="112"/>
    </row>
    <row r="43072" spans="4:4">
      <c r="D43072" s="112"/>
    </row>
    <row r="43073" spans="4:4">
      <c r="D43073" s="112"/>
    </row>
    <row r="43074" spans="4:4">
      <c r="D43074" s="112"/>
    </row>
    <row r="43075" spans="4:4">
      <c r="D43075" s="112"/>
    </row>
    <row r="43076" spans="4:4">
      <c r="D43076" s="112"/>
    </row>
    <row r="43077" spans="4:4">
      <c r="D43077" s="112"/>
    </row>
    <row r="43078" spans="4:4">
      <c r="D43078" s="112"/>
    </row>
    <row r="43079" spans="4:4">
      <c r="D43079" s="112"/>
    </row>
    <row r="43080" spans="4:4">
      <c r="D43080" s="112"/>
    </row>
    <row r="43081" spans="4:4">
      <c r="D43081" s="112"/>
    </row>
    <row r="43082" spans="4:4">
      <c r="D43082" s="112"/>
    </row>
    <row r="43083" spans="4:4">
      <c r="D43083" s="112"/>
    </row>
    <row r="43084" spans="4:4">
      <c r="D43084" s="112"/>
    </row>
    <row r="43085" spans="4:4">
      <c r="D43085" s="112"/>
    </row>
    <row r="43086" spans="4:4">
      <c r="D43086" s="112"/>
    </row>
    <row r="43087" spans="4:4">
      <c r="D43087" s="112"/>
    </row>
    <row r="43088" spans="4:4">
      <c r="D43088" s="112"/>
    </row>
    <row r="43089" spans="4:4">
      <c r="D43089" s="112"/>
    </row>
    <row r="43090" spans="4:4">
      <c r="D43090" s="112"/>
    </row>
    <row r="43091" spans="4:4">
      <c r="D43091" s="112"/>
    </row>
    <row r="43092" spans="4:4">
      <c r="D43092" s="112"/>
    </row>
    <row r="43093" spans="4:4">
      <c r="D43093" s="112"/>
    </row>
    <row r="43094" spans="4:4">
      <c r="D43094" s="112"/>
    </row>
    <row r="43095" spans="4:4">
      <c r="D43095" s="112"/>
    </row>
    <row r="43096" spans="4:4">
      <c r="D43096" s="112"/>
    </row>
    <row r="43097" spans="4:4">
      <c r="D43097" s="112"/>
    </row>
    <row r="43098" spans="4:4">
      <c r="D43098" s="112"/>
    </row>
    <row r="43099" spans="4:4">
      <c r="D43099" s="112"/>
    </row>
    <row r="43100" spans="4:4">
      <c r="D43100" s="112"/>
    </row>
    <row r="43101" spans="4:4">
      <c r="D43101" s="112"/>
    </row>
    <row r="43102" spans="4:4">
      <c r="D43102" s="112"/>
    </row>
    <row r="43103" spans="4:4">
      <c r="D43103" s="112"/>
    </row>
    <row r="43104" spans="4:4">
      <c r="D43104" s="112"/>
    </row>
    <row r="43105" spans="4:4">
      <c r="D43105" s="112"/>
    </row>
    <row r="43106" spans="4:4">
      <c r="D43106" s="112"/>
    </row>
    <row r="43107" spans="4:4">
      <c r="D43107" s="112"/>
    </row>
    <row r="43108" spans="4:4">
      <c r="D43108" s="112"/>
    </row>
    <row r="43109" spans="4:4">
      <c r="D43109" s="112"/>
    </row>
    <row r="43110" spans="4:4">
      <c r="D43110" s="112"/>
    </row>
    <row r="43111" spans="4:4">
      <c r="D43111" s="112"/>
    </row>
    <row r="43112" spans="4:4">
      <c r="D43112" s="112"/>
    </row>
    <row r="43113" spans="4:4">
      <c r="D43113" s="112"/>
    </row>
    <row r="43114" spans="4:4">
      <c r="D43114" s="112"/>
    </row>
    <row r="43115" spans="4:4">
      <c r="D43115" s="112"/>
    </row>
    <row r="43116" spans="4:4">
      <c r="D43116" s="112"/>
    </row>
    <row r="43117" spans="4:4">
      <c r="D43117" s="112"/>
    </row>
    <row r="43118" spans="4:4">
      <c r="D43118" s="112"/>
    </row>
    <row r="43119" spans="4:4">
      <c r="D43119" s="112"/>
    </row>
    <row r="43120" spans="4:4">
      <c r="D43120" s="112"/>
    </row>
    <row r="43121" spans="4:4">
      <c r="D43121" s="112"/>
    </row>
    <row r="43122" spans="4:4">
      <c r="D43122" s="112"/>
    </row>
    <row r="43123" spans="4:4">
      <c r="D43123" s="112"/>
    </row>
    <row r="43124" spans="4:4">
      <c r="D43124" s="112"/>
    </row>
    <row r="43125" spans="4:4">
      <c r="D43125" s="112"/>
    </row>
    <row r="43126" spans="4:4">
      <c r="D43126" s="112"/>
    </row>
    <row r="43127" spans="4:4">
      <c r="D43127" s="112"/>
    </row>
    <row r="43128" spans="4:4">
      <c r="D43128" s="112"/>
    </row>
    <row r="43129" spans="4:4">
      <c r="D43129" s="112"/>
    </row>
    <row r="43130" spans="4:4">
      <c r="D43130" s="112"/>
    </row>
    <row r="43131" spans="4:4">
      <c r="D43131" s="112"/>
    </row>
    <row r="43132" spans="4:4">
      <c r="D43132" s="112"/>
    </row>
    <row r="43133" spans="4:4">
      <c r="D43133" s="112"/>
    </row>
    <row r="43134" spans="4:4">
      <c r="D43134" s="112"/>
    </row>
    <row r="43135" spans="4:4">
      <c r="D43135" s="112"/>
    </row>
    <row r="43136" spans="4:4">
      <c r="D43136" s="112"/>
    </row>
    <row r="43137" spans="4:4">
      <c r="D43137" s="112"/>
    </row>
    <row r="43138" spans="4:4">
      <c r="D43138" s="112"/>
    </row>
    <row r="43139" spans="4:4">
      <c r="D43139" s="112"/>
    </row>
    <row r="43140" spans="4:4">
      <c r="D43140" s="112"/>
    </row>
    <row r="43141" spans="4:4">
      <c r="D43141" s="112"/>
    </row>
    <row r="43142" spans="4:4">
      <c r="D43142" s="112"/>
    </row>
    <row r="43143" spans="4:4">
      <c r="D43143" s="112"/>
    </row>
    <row r="43144" spans="4:4">
      <c r="D43144" s="112"/>
    </row>
    <row r="43145" spans="4:4">
      <c r="D43145" s="112"/>
    </row>
    <row r="43146" spans="4:4">
      <c r="D43146" s="112"/>
    </row>
    <row r="43147" spans="4:4">
      <c r="D43147" s="112"/>
    </row>
    <row r="43148" spans="4:4">
      <c r="D43148" s="112"/>
    </row>
    <row r="43149" spans="4:4">
      <c r="D43149" s="112"/>
    </row>
    <row r="43150" spans="4:4">
      <c r="D43150" s="112"/>
    </row>
    <row r="43151" spans="4:4">
      <c r="D43151" s="112"/>
    </row>
    <row r="43152" spans="4:4">
      <c r="D43152" s="112"/>
    </row>
    <row r="43153" spans="4:4">
      <c r="D43153" s="112"/>
    </row>
    <row r="43154" spans="4:4">
      <c r="D43154" s="112"/>
    </row>
    <row r="43155" spans="4:4">
      <c r="D43155" s="112"/>
    </row>
    <row r="43156" spans="4:4">
      <c r="D43156" s="112"/>
    </row>
    <row r="43157" spans="4:4">
      <c r="D43157" s="112"/>
    </row>
    <row r="43158" spans="4:4">
      <c r="D43158" s="112"/>
    </row>
    <row r="43159" spans="4:4">
      <c r="D43159" s="112"/>
    </row>
    <row r="43160" spans="4:4">
      <c r="D43160" s="112"/>
    </row>
    <row r="43161" spans="4:4">
      <c r="D43161" s="112"/>
    </row>
    <row r="43162" spans="4:4">
      <c r="D43162" s="112"/>
    </row>
    <row r="43163" spans="4:4">
      <c r="D43163" s="112"/>
    </row>
    <row r="43164" spans="4:4">
      <c r="D43164" s="112"/>
    </row>
    <row r="43165" spans="4:4">
      <c r="D43165" s="112"/>
    </row>
    <row r="43166" spans="4:4">
      <c r="D43166" s="112"/>
    </row>
    <row r="43167" spans="4:4">
      <c r="D43167" s="112"/>
    </row>
    <row r="43168" spans="4:4">
      <c r="D43168" s="112"/>
    </row>
    <row r="43169" spans="4:4">
      <c r="D43169" s="112"/>
    </row>
    <row r="43170" spans="4:4">
      <c r="D43170" s="112"/>
    </row>
    <row r="43171" spans="4:4">
      <c r="D43171" s="112"/>
    </row>
    <row r="43172" spans="4:4">
      <c r="D43172" s="112"/>
    </row>
    <row r="43173" spans="4:4">
      <c r="D43173" s="112"/>
    </row>
    <row r="43174" spans="4:4">
      <c r="D43174" s="112"/>
    </row>
    <row r="43175" spans="4:4">
      <c r="D43175" s="112"/>
    </row>
    <row r="43176" spans="4:4">
      <c r="D43176" s="112"/>
    </row>
    <row r="43177" spans="4:4">
      <c r="D43177" s="112"/>
    </row>
    <row r="43178" spans="4:4">
      <c r="D43178" s="112"/>
    </row>
    <row r="43179" spans="4:4">
      <c r="D43179" s="112"/>
    </row>
    <row r="43180" spans="4:4">
      <c r="D43180" s="112"/>
    </row>
    <row r="43181" spans="4:4">
      <c r="D43181" s="112"/>
    </row>
    <row r="43182" spans="4:4">
      <c r="D43182" s="112"/>
    </row>
    <row r="43183" spans="4:4">
      <c r="D43183" s="112"/>
    </row>
    <row r="43184" spans="4:4">
      <c r="D43184" s="112"/>
    </row>
    <row r="43185" spans="4:4">
      <c r="D43185" s="112"/>
    </row>
    <row r="43186" spans="4:4">
      <c r="D43186" s="112"/>
    </row>
    <row r="43187" spans="4:4">
      <c r="D43187" s="112"/>
    </row>
    <row r="43188" spans="4:4">
      <c r="D43188" s="112"/>
    </row>
    <row r="43189" spans="4:4">
      <c r="D43189" s="112"/>
    </row>
    <row r="43190" spans="4:4">
      <c r="D43190" s="112"/>
    </row>
    <row r="43191" spans="4:4">
      <c r="D43191" s="112"/>
    </row>
    <row r="43192" spans="4:4">
      <c r="D43192" s="112"/>
    </row>
    <row r="43193" spans="4:4">
      <c r="D43193" s="112"/>
    </row>
    <row r="43194" spans="4:4">
      <c r="D43194" s="112"/>
    </row>
    <row r="43195" spans="4:4">
      <c r="D43195" s="112"/>
    </row>
    <row r="43196" spans="4:4">
      <c r="D43196" s="112"/>
    </row>
    <row r="43197" spans="4:4">
      <c r="D43197" s="112"/>
    </row>
    <row r="43198" spans="4:4">
      <c r="D43198" s="112"/>
    </row>
    <row r="43199" spans="4:4">
      <c r="D43199" s="112"/>
    </row>
    <row r="43200" spans="4:4">
      <c r="D43200" s="112"/>
    </row>
    <row r="43201" spans="4:4">
      <c r="D43201" s="112"/>
    </row>
    <row r="43202" spans="4:4">
      <c r="D43202" s="112"/>
    </row>
    <row r="43203" spans="4:4">
      <c r="D43203" s="112"/>
    </row>
    <row r="43204" spans="4:4">
      <c r="D43204" s="112"/>
    </row>
    <row r="43205" spans="4:4">
      <c r="D43205" s="112"/>
    </row>
    <row r="43206" spans="4:4">
      <c r="D43206" s="112"/>
    </row>
    <row r="43207" spans="4:4">
      <c r="D43207" s="112"/>
    </row>
    <row r="43208" spans="4:4">
      <c r="D43208" s="112"/>
    </row>
    <row r="43209" spans="4:4">
      <c r="D43209" s="112"/>
    </row>
    <row r="43210" spans="4:4">
      <c r="D43210" s="112"/>
    </row>
    <row r="43211" spans="4:4">
      <c r="D43211" s="112"/>
    </row>
    <row r="43212" spans="4:4">
      <c r="D43212" s="112"/>
    </row>
    <row r="43213" spans="4:4">
      <c r="D43213" s="112"/>
    </row>
    <row r="43214" spans="4:4">
      <c r="D43214" s="112"/>
    </row>
    <row r="43215" spans="4:4">
      <c r="D43215" s="112"/>
    </row>
    <row r="43216" spans="4:4">
      <c r="D43216" s="112"/>
    </row>
    <row r="43217" spans="4:4">
      <c r="D43217" s="112"/>
    </row>
    <row r="43218" spans="4:4">
      <c r="D43218" s="112"/>
    </row>
    <row r="43219" spans="4:4">
      <c r="D43219" s="112"/>
    </row>
    <row r="43220" spans="4:4">
      <c r="D43220" s="112"/>
    </row>
    <row r="43221" spans="4:4">
      <c r="D43221" s="112"/>
    </row>
    <row r="43222" spans="4:4">
      <c r="D43222" s="112"/>
    </row>
    <row r="43223" spans="4:4">
      <c r="D43223" s="112"/>
    </row>
    <row r="43224" spans="4:4">
      <c r="D43224" s="112"/>
    </row>
    <row r="43225" spans="4:4">
      <c r="D43225" s="112"/>
    </row>
    <row r="43226" spans="4:4">
      <c r="D43226" s="112"/>
    </row>
    <row r="43227" spans="4:4">
      <c r="D43227" s="112"/>
    </row>
    <row r="43228" spans="4:4">
      <c r="D43228" s="112"/>
    </row>
    <row r="43229" spans="4:4">
      <c r="D43229" s="112"/>
    </row>
    <row r="43230" spans="4:4">
      <c r="D43230" s="112"/>
    </row>
    <row r="43231" spans="4:4">
      <c r="D43231" s="112"/>
    </row>
    <row r="43232" spans="4:4">
      <c r="D43232" s="112"/>
    </row>
    <row r="43233" spans="4:4">
      <c r="D43233" s="112"/>
    </row>
    <row r="43234" spans="4:4">
      <c r="D43234" s="112"/>
    </row>
    <row r="43235" spans="4:4">
      <c r="D43235" s="112"/>
    </row>
    <row r="43236" spans="4:4">
      <c r="D43236" s="112"/>
    </row>
    <row r="43237" spans="4:4">
      <c r="D43237" s="112"/>
    </row>
    <row r="43238" spans="4:4">
      <c r="D43238" s="112"/>
    </row>
    <row r="43239" spans="4:4">
      <c r="D43239" s="112"/>
    </row>
    <row r="43240" spans="4:4">
      <c r="D43240" s="112"/>
    </row>
    <row r="43241" spans="4:4">
      <c r="D43241" s="112"/>
    </row>
    <row r="43242" spans="4:4">
      <c r="D43242" s="112"/>
    </row>
    <row r="43243" spans="4:4">
      <c r="D43243" s="112"/>
    </row>
    <row r="43244" spans="4:4">
      <c r="D43244" s="112"/>
    </row>
    <row r="43245" spans="4:4">
      <c r="D43245" s="112"/>
    </row>
    <row r="43246" spans="4:4">
      <c r="D43246" s="112"/>
    </row>
    <row r="43247" spans="4:4">
      <c r="D43247" s="112"/>
    </row>
    <row r="43248" spans="4:4">
      <c r="D43248" s="112"/>
    </row>
    <row r="43249" spans="4:4">
      <c r="D43249" s="112"/>
    </row>
    <row r="43250" spans="4:4">
      <c r="D43250" s="112"/>
    </row>
    <row r="43251" spans="4:4">
      <c r="D43251" s="112"/>
    </row>
    <row r="43252" spans="4:4">
      <c r="D43252" s="112"/>
    </row>
    <row r="43253" spans="4:4">
      <c r="D43253" s="112"/>
    </row>
    <row r="43254" spans="4:4">
      <c r="D43254" s="112"/>
    </row>
    <row r="43255" spans="4:4">
      <c r="D43255" s="112"/>
    </row>
    <row r="43256" spans="4:4">
      <c r="D43256" s="112"/>
    </row>
    <row r="43257" spans="4:4">
      <c r="D43257" s="112"/>
    </row>
    <row r="43258" spans="4:4">
      <c r="D43258" s="112"/>
    </row>
    <row r="43259" spans="4:4">
      <c r="D43259" s="112"/>
    </row>
    <row r="43260" spans="4:4">
      <c r="D43260" s="112"/>
    </row>
    <row r="43261" spans="4:4">
      <c r="D43261" s="112"/>
    </row>
    <row r="43262" spans="4:4">
      <c r="D43262" s="112"/>
    </row>
    <row r="43263" spans="4:4">
      <c r="D43263" s="112"/>
    </row>
    <row r="43264" spans="4:4">
      <c r="D43264" s="112"/>
    </row>
    <row r="43265" spans="4:4">
      <c r="D43265" s="112"/>
    </row>
    <row r="43266" spans="4:4">
      <c r="D43266" s="112"/>
    </row>
    <row r="43267" spans="4:4">
      <c r="D43267" s="112"/>
    </row>
    <row r="43268" spans="4:4">
      <c r="D43268" s="112"/>
    </row>
    <row r="43269" spans="4:4">
      <c r="D43269" s="112"/>
    </row>
    <row r="43270" spans="4:4">
      <c r="D43270" s="112"/>
    </row>
    <row r="43271" spans="4:4">
      <c r="D43271" s="112"/>
    </row>
    <row r="43272" spans="4:4">
      <c r="D43272" s="112"/>
    </row>
    <row r="43273" spans="4:4">
      <c r="D43273" s="112"/>
    </row>
    <row r="43274" spans="4:4">
      <c r="D43274" s="112"/>
    </row>
    <row r="43275" spans="4:4">
      <c r="D43275" s="112"/>
    </row>
    <row r="43276" spans="4:4">
      <c r="D43276" s="112"/>
    </row>
    <row r="43277" spans="4:4">
      <c r="D43277" s="112"/>
    </row>
    <row r="43278" spans="4:4">
      <c r="D43278" s="112"/>
    </row>
    <row r="43279" spans="4:4">
      <c r="D43279" s="112"/>
    </row>
    <row r="43280" spans="4:4">
      <c r="D43280" s="112"/>
    </row>
    <row r="43281" spans="4:4">
      <c r="D43281" s="112"/>
    </row>
    <row r="43282" spans="4:4">
      <c r="D43282" s="112"/>
    </row>
    <row r="43283" spans="4:4">
      <c r="D43283" s="112"/>
    </row>
    <row r="43284" spans="4:4">
      <c r="D43284" s="112"/>
    </row>
    <row r="43285" spans="4:4">
      <c r="D43285" s="112"/>
    </row>
    <row r="43286" spans="4:4">
      <c r="D43286" s="112"/>
    </row>
    <row r="43287" spans="4:4">
      <c r="D43287" s="112"/>
    </row>
    <row r="43288" spans="4:4">
      <c r="D43288" s="112"/>
    </row>
    <row r="43289" spans="4:4">
      <c r="D43289" s="112"/>
    </row>
    <row r="43290" spans="4:4">
      <c r="D43290" s="112"/>
    </row>
    <row r="43291" spans="4:4">
      <c r="D43291" s="112"/>
    </row>
    <row r="43292" spans="4:4">
      <c r="D43292" s="112"/>
    </row>
    <row r="43293" spans="4:4">
      <c r="D43293" s="112"/>
    </row>
    <row r="43294" spans="4:4">
      <c r="D43294" s="112"/>
    </row>
    <row r="43295" spans="4:4">
      <c r="D43295" s="112"/>
    </row>
    <row r="43296" spans="4:4">
      <c r="D43296" s="112"/>
    </row>
    <row r="43297" spans="4:4">
      <c r="D43297" s="112"/>
    </row>
    <row r="43298" spans="4:4">
      <c r="D43298" s="112"/>
    </row>
    <row r="43299" spans="4:4">
      <c r="D43299" s="112"/>
    </row>
    <row r="43300" spans="4:4">
      <c r="D43300" s="112"/>
    </row>
    <row r="43301" spans="4:4">
      <c r="D43301" s="112"/>
    </row>
    <row r="43302" spans="4:4">
      <c r="D43302" s="112"/>
    </row>
    <row r="43303" spans="4:4">
      <c r="D43303" s="112"/>
    </row>
    <row r="43304" spans="4:4">
      <c r="D43304" s="112"/>
    </row>
    <row r="43305" spans="4:4">
      <c r="D43305" s="112"/>
    </row>
    <row r="43306" spans="4:4">
      <c r="D43306" s="112"/>
    </row>
    <row r="43307" spans="4:4">
      <c r="D43307" s="112"/>
    </row>
    <row r="43308" spans="4:4">
      <c r="D43308" s="112"/>
    </row>
    <row r="43309" spans="4:4">
      <c r="D43309" s="112"/>
    </row>
    <row r="43310" spans="4:4">
      <c r="D43310" s="112"/>
    </row>
    <row r="43311" spans="4:4">
      <c r="D43311" s="112"/>
    </row>
    <row r="43312" spans="4:4">
      <c r="D43312" s="112"/>
    </row>
    <row r="43313" spans="4:4">
      <c r="D43313" s="112"/>
    </row>
    <row r="43314" spans="4:4">
      <c r="D43314" s="112"/>
    </row>
    <row r="43315" spans="4:4">
      <c r="D43315" s="112"/>
    </row>
    <row r="43316" spans="4:4">
      <c r="D43316" s="112"/>
    </row>
    <row r="43317" spans="4:4">
      <c r="D43317" s="112"/>
    </row>
    <row r="43318" spans="4:4">
      <c r="D43318" s="112"/>
    </row>
    <row r="43319" spans="4:4">
      <c r="D43319" s="112"/>
    </row>
    <row r="43320" spans="4:4">
      <c r="D43320" s="112"/>
    </row>
    <row r="43321" spans="4:4">
      <c r="D43321" s="112"/>
    </row>
    <row r="43322" spans="4:4">
      <c r="D43322" s="112"/>
    </row>
    <row r="43323" spans="4:4">
      <c r="D43323" s="112"/>
    </row>
    <row r="43324" spans="4:4">
      <c r="D43324" s="112"/>
    </row>
    <row r="43325" spans="4:4">
      <c r="D43325" s="112"/>
    </row>
    <row r="43326" spans="4:4">
      <c r="D43326" s="112"/>
    </row>
    <row r="43327" spans="4:4">
      <c r="D43327" s="112"/>
    </row>
    <row r="43328" spans="4:4">
      <c r="D43328" s="112"/>
    </row>
    <row r="43329" spans="4:4">
      <c r="D43329" s="112"/>
    </row>
    <row r="43330" spans="4:4">
      <c r="D43330" s="112"/>
    </row>
    <row r="43331" spans="4:4">
      <c r="D43331" s="112"/>
    </row>
    <row r="43332" spans="4:4">
      <c r="D43332" s="112"/>
    </row>
    <row r="43333" spans="4:4">
      <c r="D43333" s="112"/>
    </row>
    <row r="43334" spans="4:4">
      <c r="D43334" s="112"/>
    </row>
    <row r="43335" spans="4:4">
      <c r="D43335" s="112"/>
    </row>
    <row r="43336" spans="4:4">
      <c r="D43336" s="112"/>
    </row>
    <row r="43337" spans="4:4">
      <c r="D43337" s="112"/>
    </row>
    <row r="43338" spans="4:4">
      <c r="D43338" s="112"/>
    </row>
    <row r="43339" spans="4:4">
      <c r="D43339" s="112"/>
    </row>
    <row r="43340" spans="4:4">
      <c r="D43340" s="112"/>
    </row>
    <row r="43341" spans="4:4">
      <c r="D43341" s="112"/>
    </row>
    <row r="43342" spans="4:4">
      <c r="D43342" s="112"/>
    </row>
    <row r="43343" spans="4:4">
      <c r="D43343" s="112"/>
    </row>
    <row r="43344" spans="4:4">
      <c r="D43344" s="112"/>
    </row>
    <row r="43345" spans="4:4">
      <c r="D43345" s="112"/>
    </row>
    <row r="43346" spans="4:4">
      <c r="D43346" s="112"/>
    </row>
    <row r="43347" spans="4:4">
      <c r="D43347" s="112"/>
    </row>
    <row r="43348" spans="4:4">
      <c r="D43348" s="112"/>
    </row>
    <row r="43349" spans="4:4">
      <c r="D43349" s="112"/>
    </row>
    <row r="43350" spans="4:4">
      <c r="D43350" s="112"/>
    </row>
    <row r="43351" spans="4:4">
      <c r="D43351" s="112"/>
    </row>
    <row r="43352" spans="4:4">
      <c r="D43352" s="112"/>
    </row>
    <row r="43353" spans="4:4">
      <c r="D43353" s="112"/>
    </row>
    <row r="43354" spans="4:4">
      <c r="D43354" s="112"/>
    </row>
    <row r="43355" spans="4:4">
      <c r="D43355" s="112"/>
    </row>
    <row r="43356" spans="4:4">
      <c r="D43356" s="112"/>
    </row>
    <row r="43357" spans="4:4">
      <c r="D43357" s="112"/>
    </row>
    <row r="43358" spans="4:4">
      <c r="D43358" s="112"/>
    </row>
    <row r="43359" spans="4:4">
      <c r="D43359" s="112"/>
    </row>
    <row r="43360" spans="4:4">
      <c r="D43360" s="112"/>
    </row>
    <row r="43361" spans="4:4">
      <c r="D43361" s="112"/>
    </row>
    <row r="43362" spans="4:4">
      <c r="D43362" s="112"/>
    </row>
    <row r="43363" spans="4:4">
      <c r="D43363" s="112"/>
    </row>
    <row r="43364" spans="4:4">
      <c r="D43364" s="112"/>
    </row>
    <row r="43365" spans="4:4">
      <c r="D43365" s="112"/>
    </row>
    <row r="43366" spans="4:4">
      <c r="D43366" s="112"/>
    </row>
    <row r="43367" spans="4:4">
      <c r="D43367" s="112"/>
    </row>
    <row r="43368" spans="4:4">
      <c r="D43368" s="112"/>
    </row>
    <row r="43369" spans="4:4">
      <c r="D43369" s="112"/>
    </row>
    <row r="43370" spans="4:4">
      <c r="D43370" s="112"/>
    </row>
    <row r="43371" spans="4:4">
      <c r="D43371" s="112"/>
    </row>
    <row r="43372" spans="4:4">
      <c r="D43372" s="112"/>
    </row>
    <row r="43373" spans="4:4">
      <c r="D43373" s="112"/>
    </row>
    <row r="43374" spans="4:4">
      <c r="D43374" s="112"/>
    </row>
    <row r="43375" spans="4:4">
      <c r="D43375" s="112"/>
    </row>
    <row r="43376" spans="4:4">
      <c r="D43376" s="112"/>
    </row>
    <row r="43377" spans="4:4">
      <c r="D43377" s="112"/>
    </row>
    <row r="43378" spans="4:4">
      <c r="D43378" s="112"/>
    </row>
    <row r="43379" spans="4:4">
      <c r="D43379" s="112"/>
    </row>
    <row r="43380" spans="4:4">
      <c r="D43380" s="112"/>
    </row>
    <row r="43381" spans="4:4">
      <c r="D43381" s="112"/>
    </row>
    <row r="43382" spans="4:4">
      <c r="D43382" s="112"/>
    </row>
    <row r="43383" spans="4:4">
      <c r="D43383" s="112"/>
    </row>
    <row r="43384" spans="4:4">
      <c r="D43384" s="112"/>
    </row>
    <row r="43385" spans="4:4">
      <c r="D43385" s="112"/>
    </row>
    <row r="43386" spans="4:4">
      <c r="D43386" s="112"/>
    </row>
    <row r="43387" spans="4:4">
      <c r="D43387" s="112"/>
    </row>
    <row r="43388" spans="4:4">
      <c r="D43388" s="112"/>
    </row>
    <row r="43389" spans="4:4">
      <c r="D43389" s="112"/>
    </row>
    <row r="43390" spans="4:4">
      <c r="D43390" s="112"/>
    </row>
    <row r="43391" spans="4:4">
      <c r="D43391" s="112"/>
    </row>
    <row r="43392" spans="4:4">
      <c r="D43392" s="112"/>
    </row>
    <row r="43393" spans="4:4">
      <c r="D43393" s="112"/>
    </row>
    <row r="43394" spans="4:4">
      <c r="D43394" s="112"/>
    </row>
    <row r="43395" spans="4:4">
      <c r="D43395" s="112"/>
    </row>
    <row r="43396" spans="4:4">
      <c r="D43396" s="112"/>
    </row>
    <row r="43397" spans="4:4">
      <c r="D43397" s="112"/>
    </row>
    <row r="43398" spans="4:4">
      <c r="D43398" s="112"/>
    </row>
    <row r="43399" spans="4:4">
      <c r="D43399" s="112"/>
    </row>
    <row r="43400" spans="4:4">
      <c r="D43400" s="112"/>
    </row>
    <row r="43401" spans="4:4">
      <c r="D43401" s="112"/>
    </row>
    <row r="43402" spans="4:4">
      <c r="D43402" s="112"/>
    </row>
    <row r="43403" spans="4:4">
      <c r="D43403" s="112"/>
    </row>
    <row r="43404" spans="4:4">
      <c r="D43404" s="112"/>
    </row>
    <row r="43405" spans="4:4">
      <c r="D43405" s="112"/>
    </row>
    <row r="43406" spans="4:4">
      <c r="D43406" s="112"/>
    </row>
    <row r="43407" spans="4:4">
      <c r="D43407" s="112"/>
    </row>
    <row r="43408" spans="4:4">
      <c r="D43408" s="112"/>
    </row>
    <row r="43409" spans="4:4">
      <c r="D43409" s="112"/>
    </row>
    <row r="43410" spans="4:4">
      <c r="D43410" s="112"/>
    </row>
    <row r="43411" spans="4:4">
      <c r="D43411" s="112"/>
    </row>
    <row r="43412" spans="4:4">
      <c r="D43412" s="112"/>
    </row>
    <row r="43413" spans="4:4">
      <c r="D43413" s="112"/>
    </row>
    <row r="43414" spans="4:4">
      <c r="D43414" s="112"/>
    </row>
    <row r="43415" spans="4:4">
      <c r="D43415" s="112"/>
    </row>
    <row r="43416" spans="4:4">
      <c r="D43416" s="112"/>
    </row>
    <row r="43417" spans="4:4">
      <c r="D43417" s="112"/>
    </row>
    <row r="43418" spans="4:4">
      <c r="D43418" s="112"/>
    </row>
    <row r="43419" spans="4:4">
      <c r="D43419" s="112"/>
    </row>
    <row r="43420" spans="4:4">
      <c r="D43420" s="112"/>
    </row>
    <row r="43421" spans="4:4">
      <c r="D43421" s="112"/>
    </row>
    <row r="43422" spans="4:4">
      <c r="D43422" s="112"/>
    </row>
    <row r="43423" spans="4:4">
      <c r="D43423" s="112"/>
    </row>
    <row r="43424" spans="4:4">
      <c r="D43424" s="112"/>
    </row>
    <row r="43425" spans="4:4">
      <c r="D43425" s="112"/>
    </row>
    <row r="43426" spans="4:4">
      <c r="D43426" s="112"/>
    </row>
    <row r="43427" spans="4:4">
      <c r="D43427" s="112"/>
    </row>
    <row r="43428" spans="4:4">
      <c r="D43428" s="112"/>
    </row>
    <row r="43429" spans="4:4">
      <c r="D43429" s="112"/>
    </row>
    <row r="43430" spans="4:4">
      <c r="D43430" s="112"/>
    </row>
    <row r="43431" spans="4:4">
      <c r="D43431" s="112"/>
    </row>
    <row r="43432" spans="4:4">
      <c r="D43432" s="112"/>
    </row>
    <row r="43433" spans="4:4">
      <c r="D43433" s="112"/>
    </row>
    <row r="43434" spans="4:4">
      <c r="D43434" s="112"/>
    </row>
    <row r="43435" spans="4:4">
      <c r="D43435" s="112"/>
    </row>
    <row r="43436" spans="4:4">
      <c r="D43436" s="112"/>
    </row>
    <row r="43437" spans="4:4">
      <c r="D43437" s="112"/>
    </row>
    <row r="43438" spans="4:4">
      <c r="D43438" s="112"/>
    </row>
    <row r="43439" spans="4:4">
      <c r="D43439" s="112"/>
    </row>
    <row r="43440" spans="4:4">
      <c r="D43440" s="112"/>
    </row>
    <row r="43441" spans="4:4">
      <c r="D43441" s="112"/>
    </row>
    <row r="43442" spans="4:4">
      <c r="D43442" s="112"/>
    </row>
    <row r="43443" spans="4:4">
      <c r="D43443" s="112"/>
    </row>
    <row r="43444" spans="4:4">
      <c r="D43444" s="112"/>
    </row>
    <row r="43445" spans="4:4">
      <c r="D43445" s="112"/>
    </row>
    <row r="43446" spans="4:4">
      <c r="D43446" s="112"/>
    </row>
    <row r="43447" spans="4:4">
      <c r="D43447" s="112"/>
    </row>
    <row r="43448" spans="4:4">
      <c r="D43448" s="112"/>
    </row>
    <row r="43449" spans="4:4">
      <c r="D43449" s="112"/>
    </row>
    <row r="43450" spans="4:4">
      <c r="D43450" s="112"/>
    </row>
    <row r="43451" spans="4:4">
      <c r="D43451" s="112"/>
    </row>
    <row r="43452" spans="4:4">
      <c r="D43452" s="112"/>
    </row>
    <row r="43453" spans="4:4">
      <c r="D43453" s="112"/>
    </row>
    <row r="43454" spans="4:4">
      <c r="D43454" s="112"/>
    </row>
    <row r="43455" spans="4:4">
      <c r="D43455" s="112"/>
    </row>
    <row r="43456" spans="4:4">
      <c r="D43456" s="112"/>
    </row>
    <row r="43457" spans="4:4">
      <c r="D43457" s="112"/>
    </row>
    <row r="43458" spans="4:4">
      <c r="D43458" s="112"/>
    </row>
    <row r="43459" spans="4:4">
      <c r="D43459" s="112"/>
    </row>
    <row r="43460" spans="4:4">
      <c r="D43460" s="112"/>
    </row>
    <row r="43461" spans="4:4">
      <c r="D43461" s="112"/>
    </row>
    <row r="43462" spans="4:4">
      <c r="D43462" s="112"/>
    </row>
    <row r="43463" spans="4:4">
      <c r="D43463" s="112"/>
    </row>
    <row r="43464" spans="4:4">
      <c r="D43464" s="112"/>
    </row>
    <row r="43465" spans="4:4">
      <c r="D43465" s="112"/>
    </row>
    <row r="43466" spans="4:4">
      <c r="D43466" s="112"/>
    </row>
    <row r="43467" spans="4:4">
      <c r="D43467" s="112"/>
    </row>
    <row r="43468" spans="4:4">
      <c r="D43468" s="112"/>
    </row>
    <row r="43469" spans="4:4">
      <c r="D43469" s="112"/>
    </row>
    <row r="43470" spans="4:4">
      <c r="D43470" s="112"/>
    </row>
    <row r="43471" spans="4:4">
      <c r="D43471" s="112"/>
    </row>
    <row r="43472" spans="4:4">
      <c r="D43472" s="112"/>
    </row>
    <row r="43473" spans="4:4">
      <c r="D43473" s="112"/>
    </row>
    <row r="43474" spans="4:4">
      <c r="D43474" s="112"/>
    </row>
    <row r="43475" spans="4:4">
      <c r="D43475" s="112"/>
    </row>
    <row r="43476" spans="4:4">
      <c r="D43476" s="112"/>
    </row>
    <row r="43477" spans="4:4">
      <c r="D43477" s="112"/>
    </row>
    <row r="43478" spans="4:4">
      <c r="D43478" s="112"/>
    </row>
    <row r="43479" spans="4:4">
      <c r="D43479" s="112"/>
    </row>
    <row r="43480" spans="4:4">
      <c r="D43480" s="112"/>
    </row>
    <row r="43481" spans="4:4">
      <c r="D43481" s="112"/>
    </row>
    <row r="43482" spans="4:4">
      <c r="D43482" s="112"/>
    </row>
    <row r="43483" spans="4:4">
      <c r="D43483" s="112"/>
    </row>
    <row r="43484" spans="4:4">
      <c r="D43484" s="112"/>
    </row>
    <row r="43485" spans="4:4">
      <c r="D43485" s="112"/>
    </row>
    <row r="43486" spans="4:4">
      <c r="D43486" s="112"/>
    </row>
    <row r="43487" spans="4:4">
      <c r="D43487" s="112"/>
    </row>
    <row r="43488" spans="4:4">
      <c r="D43488" s="112"/>
    </row>
    <row r="43489" spans="4:4">
      <c r="D43489" s="112"/>
    </row>
    <row r="43490" spans="4:4">
      <c r="D43490" s="112"/>
    </row>
    <row r="43491" spans="4:4">
      <c r="D43491" s="112"/>
    </row>
    <row r="43492" spans="4:4">
      <c r="D43492" s="112"/>
    </row>
    <row r="43493" spans="4:4">
      <c r="D43493" s="112"/>
    </row>
    <row r="43494" spans="4:4">
      <c r="D43494" s="112"/>
    </row>
    <row r="43495" spans="4:4">
      <c r="D43495" s="112"/>
    </row>
    <row r="43496" spans="4:4">
      <c r="D43496" s="112"/>
    </row>
    <row r="43497" spans="4:4">
      <c r="D43497" s="112"/>
    </row>
    <row r="43498" spans="4:4">
      <c r="D43498" s="112"/>
    </row>
    <row r="43499" spans="4:4">
      <c r="D43499" s="112"/>
    </row>
    <row r="43500" spans="4:4">
      <c r="D43500" s="112"/>
    </row>
    <row r="43501" spans="4:4">
      <c r="D43501" s="112"/>
    </row>
    <row r="43502" spans="4:4">
      <c r="D43502" s="112"/>
    </row>
    <row r="43503" spans="4:4">
      <c r="D43503" s="112"/>
    </row>
    <row r="43504" spans="4:4">
      <c r="D43504" s="112"/>
    </row>
    <row r="43505" spans="4:4">
      <c r="D43505" s="112"/>
    </row>
    <row r="43506" spans="4:4">
      <c r="D43506" s="112"/>
    </row>
    <row r="43507" spans="4:4">
      <c r="D43507" s="112"/>
    </row>
    <row r="43508" spans="4:4">
      <c r="D43508" s="112"/>
    </row>
    <row r="43509" spans="4:4">
      <c r="D43509" s="112"/>
    </row>
    <row r="43510" spans="4:4">
      <c r="D43510" s="112"/>
    </row>
    <row r="43511" spans="4:4">
      <c r="D43511" s="112"/>
    </row>
    <row r="43512" spans="4:4">
      <c r="D43512" s="112"/>
    </row>
    <row r="43513" spans="4:4">
      <c r="D43513" s="112"/>
    </row>
    <row r="43514" spans="4:4">
      <c r="D43514" s="112"/>
    </row>
    <row r="43515" spans="4:4">
      <c r="D43515" s="112"/>
    </row>
    <row r="43516" spans="4:4">
      <c r="D43516" s="112"/>
    </row>
    <row r="43517" spans="4:4">
      <c r="D43517" s="112"/>
    </row>
    <row r="43518" spans="4:4">
      <c r="D43518" s="112"/>
    </row>
    <row r="43519" spans="4:4">
      <c r="D43519" s="112"/>
    </row>
    <row r="43520" spans="4:4">
      <c r="D43520" s="112"/>
    </row>
    <row r="43521" spans="4:4">
      <c r="D43521" s="112"/>
    </row>
    <row r="43522" spans="4:4">
      <c r="D43522" s="112"/>
    </row>
    <row r="43523" spans="4:4">
      <c r="D43523" s="112"/>
    </row>
    <row r="43524" spans="4:4">
      <c r="D43524" s="112"/>
    </row>
    <row r="43525" spans="4:4">
      <c r="D43525" s="112"/>
    </row>
    <row r="43526" spans="4:4">
      <c r="D43526" s="112"/>
    </row>
    <row r="43527" spans="4:4">
      <c r="D43527" s="112"/>
    </row>
    <row r="43528" spans="4:4">
      <c r="D43528" s="112"/>
    </row>
    <row r="43529" spans="4:4">
      <c r="D43529" s="112"/>
    </row>
    <row r="43530" spans="4:4">
      <c r="D43530" s="112"/>
    </row>
    <row r="43531" spans="4:4">
      <c r="D43531" s="112"/>
    </row>
    <row r="43532" spans="4:4">
      <c r="D43532" s="112"/>
    </row>
    <row r="43533" spans="4:4">
      <c r="D43533" s="112"/>
    </row>
    <row r="43534" spans="4:4">
      <c r="D43534" s="112"/>
    </row>
    <row r="43535" spans="4:4">
      <c r="D43535" s="112"/>
    </row>
    <row r="43536" spans="4:4">
      <c r="D43536" s="112"/>
    </row>
    <row r="43537" spans="4:4">
      <c r="D43537" s="112"/>
    </row>
    <row r="43538" spans="4:4">
      <c r="D43538" s="112"/>
    </row>
    <row r="43539" spans="4:4">
      <c r="D43539" s="112"/>
    </row>
    <row r="43540" spans="4:4">
      <c r="D43540" s="112"/>
    </row>
    <row r="43541" spans="4:4">
      <c r="D43541" s="112"/>
    </row>
    <row r="43542" spans="4:4">
      <c r="D43542" s="112"/>
    </row>
    <row r="43543" spans="4:4">
      <c r="D43543" s="112"/>
    </row>
    <row r="43544" spans="4:4">
      <c r="D43544" s="112"/>
    </row>
    <row r="43545" spans="4:4">
      <c r="D43545" s="112"/>
    </row>
    <row r="43546" spans="4:4">
      <c r="D43546" s="112"/>
    </row>
    <row r="43547" spans="4:4">
      <c r="D43547" s="112"/>
    </row>
    <row r="43548" spans="4:4">
      <c r="D43548" s="112"/>
    </row>
    <row r="43549" spans="4:4">
      <c r="D43549" s="112"/>
    </row>
    <row r="43550" spans="4:4">
      <c r="D43550" s="112"/>
    </row>
    <row r="43551" spans="4:4">
      <c r="D43551" s="112"/>
    </row>
    <row r="43552" spans="4:4">
      <c r="D43552" s="112"/>
    </row>
    <row r="43553" spans="4:4">
      <c r="D43553" s="112"/>
    </row>
    <row r="43554" spans="4:4">
      <c r="D43554" s="112"/>
    </row>
    <row r="43555" spans="4:4">
      <c r="D43555" s="112"/>
    </row>
    <row r="43556" spans="4:4">
      <c r="D43556" s="112"/>
    </row>
    <row r="43557" spans="4:4">
      <c r="D43557" s="112"/>
    </row>
    <row r="43558" spans="4:4">
      <c r="D43558" s="112"/>
    </row>
    <row r="43559" spans="4:4">
      <c r="D43559" s="112"/>
    </row>
    <row r="43560" spans="4:4">
      <c r="D43560" s="112"/>
    </row>
    <row r="43561" spans="4:4">
      <c r="D43561" s="112"/>
    </row>
    <row r="43562" spans="4:4">
      <c r="D43562" s="112"/>
    </row>
    <row r="43563" spans="4:4">
      <c r="D43563" s="112"/>
    </row>
    <row r="43564" spans="4:4">
      <c r="D43564" s="112"/>
    </row>
    <row r="43565" spans="4:4">
      <c r="D43565" s="112"/>
    </row>
    <row r="43566" spans="4:4">
      <c r="D43566" s="112"/>
    </row>
    <row r="43567" spans="4:4">
      <c r="D43567" s="112"/>
    </row>
    <row r="43568" spans="4:4">
      <c r="D43568" s="112"/>
    </row>
    <row r="43569" spans="4:4">
      <c r="D43569" s="112"/>
    </row>
    <row r="43570" spans="4:4">
      <c r="D43570" s="112"/>
    </row>
    <row r="43571" spans="4:4">
      <c r="D43571" s="112"/>
    </row>
    <row r="43572" spans="4:4">
      <c r="D43572" s="112"/>
    </row>
    <row r="43573" spans="4:4">
      <c r="D43573" s="112"/>
    </row>
    <row r="43574" spans="4:4">
      <c r="D43574" s="112"/>
    </row>
    <row r="43575" spans="4:4">
      <c r="D43575" s="112"/>
    </row>
    <row r="43576" spans="4:4">
      <c r="D43576" s="112"/>
    </row>
    <row r="43577" spans="4:4">
      <c r="D43577" s="112"/>
    </row>
    <row r="43578" spans="4:4">
      <c r="D43578" s="112"/>
    </row>
    <row r="43579" spans="4:4">
      <c r="D43579" s="112"/>
    </row>
    <row r="43580" spans="4:4">
      <c r="D43580" s="112"/>
    </row>
    <row r="43581" spans="4:4">
      <c r="D43581" s="112"/>
    </row>
    <row r="43582" spans="4:4">
      <c r="D43582" s="112"/>
    </row>
    <row r="43583" spans="4:4">
      <c r="D43583" s="112"/>
    </row>
    <row r="43584" spans="4:4">
      <c r="D43584" s="112"/>
    </row>
    <row r="43585" spans="4:4">
      <c r="D43585" s="112"/>
    </row>
    <row r="43586" spans="4:4">
      <c r="D43586" s="112"/>
    </row>
    <row r="43587" spans="4:4">
      <c r="D43587" s="112"/>
    </row>
    <row r="43588" spans="4:4">
      <c r="D43588" s="112"/>
    </row>
    <row r="43589" spans="4:4">
      <c r="D43589" s="112"/>
    </row>
    <row r="43590" spans="4:4">
      <c r="D43590" s="112"/>
    </row>
    <row r="43591" spans="4:4">
      <c r="D43591" s="112"/>
    </row>
    <row r="43592" spans="4:4">
      <c r="D43592" s="112"/>
    </row>
    <row r="43593" spans="4:4">
      <c r="D43593" s="112"/>
    </row>
    <row r="43594" spans="4:4">
      <c r="D43594" s="112"/>
    </row>
    <row r="43595" spans="4:4">
      <c r="D43595" s="112"/>
    </row>
    <row r="43596" spans="4:4">
      <c r="D43596" s="112"/>
    </row>
    <row r="43597" spans="4:4">
      <c r="D43597" s="112"/>
    </row>
    <row r="43598" spans="4:4">
      <c r="D43598" s="112"/>
    </row>
    <row r="43599" spans="4:4">
      <c r="D43599" s="112"/>
    </row>
    <row r="43600" spans="4:4">
      <c r="D43600" s="112"/>
    </row>
    <row r="43601" spans="4:4">
      <c r="D43601" s="112"/>
    </row>
    <row r="43602" spans="4:4">
      <c r="D43602" s="112"/>
    </row>
    <row r="43603" spans="4:4">
      <c r="D43603" s="112"/>
    </row>
    <row r="43604" spans="4:4">
      <c r="D43604" s="112"/>
    </row>
    <row r="43605" spans="4:4">
      <c r="D43605" s="112"/>
    </row>
    <row r="43606" spans="4:4">
      <c r="D43606" s="112"/>
    </row>
    <row r="43607" spans="4:4">
      <c r="D43607" s="112"/>
    </row>
    <row r="43608" spans="4:4">
      <c r="D43608" s="112"/>
    </row>
    <row r="43609" spans="4:4">
      <c r="D43609" s="112"/>
    </row>
    <row r="43610" spans="4:4">
      <c r="D43610" s="112"/>
    </row>
    <row r="43611" spans="4:4">
      <c r="D43611" s="112"/>
    </row>
    <row r="43612" spans="4:4">
      <c r="D43612" s="112"/>
    </row>
    <row r="43613" spans="4:4">
      <c r="D43613" s="112"/>
    </row>
    <row r="43614" spans="4:4">
      <c r="D43614" s="112"/>
    </row>
    <row r="43615" spans="4:4">
      <c r="D43615" s="112"/>
    </row>
    <row r="43616" spans="4:4">
      <c r="D43616" s="112"/>
    </row>
    <row r="43617" spans="4:4">
      <c r="D43617" s="112"/>
    </row>
    <row r="43618" spans="4:4">
      <c r="D43618" s="112"/>
    </row>
    <row r="43619" spans="4:4">
      <c r="D43619" s="112"/>
    </row>
    <row r="43620" spans="4:4">
      <c r="D43620" s="112"/>
    </row>
    <row r="43621" spans="4:4">
      <c r="D43621" s="112"/>
    </row>
    <row r="43622" spans="4:4">
      <c r="D43622" s="112"/>
    </row>
    <row r="43623" spans="4:4">
      <c r="D43623" s="112"/>
    </row>
    <row r="43624" spans="4:4">
      <c r="D43624" s="112"/>
    </row>
    <row r="43625" spans="4:4">
      <c r="D43625" s="112"/>
    </row>
    <row r="43626" spans="4:4">
      <c r="D43626" s="112"/>
    </row>
    <row r="43627" spans="4:4">
      <c r="D43627" s="112"/>
    </row>
    <row r="43628" spans="4:4">
      <c r="D43628" s="112"/>
    </row>
    <row r="43629" spans="4:4">
      <c r="D43629" s="112"/>
    </row>
    <row r="43630" spans="4:4">
      <c r="D43630" s="112"/>
    </row>
    <row r="43631" spans="4:4">
      <c r="D43631" s="112"/>
    </row>
    <row r="43632" spans="4:4">
      <c r="D43632" s="112"/>
    </row>
    <row r="43633" spans="4:4">
      <c r="D43633" s="112"/>
    </row>
    <row r="43634" spans="4:4">
      <c r="D43634" s="112"/>
    </row>
    <row r="43635" spans="4:4">
      <c r="D43635" s="112"/>
    </row>
    <row r="43636" spans="4:4">
      <c r="D43636" s="112"/>
    </row>
    <row r="43637" spans="4:4">
      <c r="D43637" s="112"/>
    </row>
    <row r="43638" spans="4:4">
      <c r="D43638" s="112"/>
    </row>
    <row r="43639" spans="4:4">
      <c r="D43639" s="112"/>
    </row>
    <row r="43640" spans="4:4">
      <c r="D43640" s="112"/>
    </row>
    <row r="43641" spans="4:4">
      <c r="D43641" s="112"/>
    </row>
    <row r="43642" spans="4:4">
      <c r="D43642" s="112"/>
    </row>
    <row r="43643" spans="4:4">
      <c r="D43643" s="112"/>
    </row>
    <row r="43644" spans="4:4">
      <c r="D43644" s="112"/>
    </row>
    <row r="43645" spans="4:4">
      <c r="D43645" s="112"/>
    </row>
    <row r="43646" spans="4:4">
      <c r="D43646" s="112"/>
    </row>
    <row r="43647" spans="4:4">
      <c r="D43647" s="112"/>
    </row>
    <row r="43648" spans="4:4">
      <c r="D43648" s="112"/>
    </row>
    <row r="43649" spans="4:4">
      <c r="D43649" s="112"/>
    </row>
    <row r="43650" spans="4:4">
      <c r="D43650" s="112"/>
    </row>
    <row r="43651" spans="4:4">
      <c r="D43651" s="112"/>
    </row>
    <row r="43652" spans="4:4">
      <c r="D43652" s="112"/>
    </row>
    <row r="43653" spans="4:4">
      <c r="D43653" s="112"/>
    </row>
    <row r="43654" spans="4:4">
      <c r="D43654" s="112"/>
    </row>
    <row r="43655" spans="4:4">
      <c r="D43655" s="112"/>
    </row>
    <row r="43656" spans="4:4">
      <c r="D43656" s="112"/>
    </row>
    <row r="43657" spans="4:4">
      <c r="D43657" s="112"/>
    </row>
    <row r="43658" spans="4:4">
      <c r="D43658" s="112"/>
    </row>
    <row r="43659" spans="4:4">
      <c r="D43659" s="112"/>
    </row>
    <row r="43660" spans="4:4">
      <c r="D43660" s="112"/>
    </row>
    <row r="43661" spans="4:4">
      <c r="D43661" s="112"/>
    </row>
    <row r="43662" spans="4:4">
      <c r="D43662" s="112"/>
    </row>
    <row r="43663" spans="4:4">
      <c r="D43663" s="112"/>
    </row>
    <row r="43664" spans="4:4">
      <c r="D43664" s="112"/>
    </row>
    <row r="43665" spans="4:4">
      <c r="D43665" s="112"/>
    </row>
    <row r="43666" spans="4:4">
      <c r="D43666" s="112"/>
    </row>
    <row r="43667" spans="4:4">
      <c r="D43667" s="112"/>
    </row>
    <row r="43668" spans="4:4">
      <c r="D43668" s="112"/>
    </row>
    <row r="43669" spans="4:4">
      <c r="D43669" s="112"/>
    </row>
    <row r="43670" spans="4:4">
      <c r="D43670" s="112"/>
    </row>
    <row r="43671" spans="4:4">
      <c r="D43671" s="112"/>
    </row>
    <row r="43672" spans="4:4">
      <c r="D43672" s="112"/>
    </row>
    <row r="43673" spans="4:4">
      <c r="D43673" s="112"/>
    </row>
    <row r="43674" spans="4:4">
      <c r="D43674" s="112"/>
    </row>
    <row r="43675" spans="4:4">
      <c r="D43675" s="112"/>
    </row>
    <row r="43676" spans="4:4">
      <c r="D43676" s="112"/>
    </row>
    <row r="43677" spans="4:4">
      <c r="D43677" s="112"/>
    </row>
    <row r="43678" spans="4:4">
      <c r="D43678" s="112"/>
    </row>
    <row r="43679" spans="4:4">
      <c r="D43679" s="112"/>
    </row>
    <row r="43680" spans="4:4">
      <c r="D43680" s="112"/>
    </row>
    <row r="43681" spans="4:4">
      <c r="D43681" s="112"/>
    </row>
    <row r="43682" spans="4:4">
      <c r="D43682" s="112"/>
    </row>
    <row r="43683" spans="4:4">
      <c r="D43683" s="112"/>
    </row>
    <row r="43684" spans="4:4">
      <c r="D43684" s="112"/>
    </row>
    <row r="43685" spans="4:4">
      <c r="D43685" s="112"/>
    </row>
    <row r="43686" spans="4:4">
      <c r="D43686" s="112"/>
    </row>
    <row r="43687" spans="4:4">
      <c r="D43687" s="112"/>
    </row>
    <row r="43688" spans="4:4">
      <c r="D43688" s="112"/>
    </row>
    <row r="43689" spans="4:4">
      <c r="D43689" s="112"/>
    </row>
    <row r="43690" spans="4:4">
      <c r="D43690" s="112"/>
    </row>
    <row r="43691" spans="4:4">
      <c r="D43691" s="112"/>
    </row>
    <row r="43692" spans="4:4">
      <c r="D43692" s="112"/>
    </row>
    <row r="43693" spans="4:4">
      <c r="D43693" s="112"/>
    </row>
    <row r="43694" spans="4:4">
      <c r="D43694" s="112"/>
    </row>
    <row r="43695" spans="4:4">
      <c r="D43695" s="112"/>
    </row>
    <row r="43696" spans="4:4">
      <c r="D43696" s="112"/>
    </row>
    <row r="43697" spans="4:4">
      <c r="D43697" s="112"/>
    </row>
    <row r="43698" spans="4:4">
      <c r="D43698" s="112"/>
    </row>
    <row r="43699" spans="4:4">
      <c r="D43699" s="112"/>
    </row>
    <row r="43700" spans="4:4">
      <c r="D43700" s="112"/>
    </row>
    <row r="43701" spans="4:4">
      <c r="D43701" s="112"/>
    </row>
    <row r="43702" spans="4:4">
      <c r="D43702" s="112"/>
    </row>
    <row r="43703" spans="4:4">
      <c r="D43703" s="112"/>
    </row>
    <row r="43704" spans="4:4">
      <c r="D43704" s="112"/>
    </row>
    <row r="43705" spans="4:4">
      <c r="D43705" s="112"/>
    </row>
    <row r="43706" spans="4:4">
      <c r="D43706" s="112"/>
    </row>
    <row r="43707" spans="4:4">
      <c r="D43707" s="112"/>
    </row>
    <row r="43708" spans="4:4">
      <c r="D43708" s="112"/>
    </row>
    <row r="43709" spans="4:4">
      <c r="D43709" s="112"/>
    </row>
    <row r="43710" spans="4:4">
      <c r="D43710" s="112"/>
    </row>
    <row r="43711" spans="4:4">
      <c r="D43711" s="112"/>
    </row>
    <row r="43712" spans="4:4">
      <c r="D43712" s="112"/>
    </row>
    <row r="43713" spans="4:4">
      <c r="D43713" s="112"/>
    </row>
    <row r="43714" spans="4:4">
      <c r="D43714" s="112"/>
    </row>
    <row r="43715" spans="4:4">
      <c r="D43715" s="112"/>
    </row>
    <row r="43716" spans="4:4">
      <c r="D43716" s="112"/>
    </row>
    <row r="43717" spans="4:4">
      <c r="D43717" s="112"/>
    </row>
    <row r="43718" spans="4:4">
      <c r="D43718" s="112"/>
    </row>
    <row r="43719" spans="4:4">
      <c r="D43719" s="112"/>
    </row>
    <row r="43720" spans="4:4">
      <c r="D43720" s="112"/>
    </row>
    <row r="43721" spans="4:4">
      <c r="D43721" s="112"/>
    </row>
    <row r="43722" spans="4:4">
      <c r="D43722" s="112"/>
    </row>
    <row r="43723" spans="4:4">
      <c r="D43723" s="112"/>
    </row>
    <row r="43724" spans="4:4">
      <c r="D43724" s="112"/>
    </row>
    <row r="43725" spans="4:4">
      <c r="D43725" s="112"/>
    </row>
    <row r="43726" spans="4:4">
      <c r="D43726" s="112"/>
    </row>
    <row r="43727" spans="4:4">
      <c r="D43727" s="112"/>
    </row>
    <row r="43728" spans="4:4">
      <c r="D43728" s="112"/>
    </row>
    <row r="43729" spans="4:4">
      <c r="D43729" s="112"/>
    </row>
    <row r="43730" spans="4:4">
      <c r="D43730" s="112"/>
    </row>
    <row r="43731" spans="4:4">
      <c r="D43731" s="112"/>
    </row>
    <row r="43732" spans="4:4">
      <c r="D43732" s="112"/>
    </row>
    <row r="43733" spans="4:4">
      <c r="D43733" s="112"/>
    </row>
    <row r="43734" spans="4:4">
      <c r="D43734" s="112"/>
    </row>
    <row r="43735" spans="4:4">
      <c r="D43735" s="112"/>
    </row>
    <row r="43736" spans="4:4">
      <c r="D43736" s="112"/>
    </row>
    <row r="43737" spans="4:4">
      <c r="D43737" s="112"/>
    </row>
    <row r="43738" spans="4:4">
      <c r="D43738" s="112"/>
    </row>
    <row r="43739" spans="4:4">
      <c r="D43739" s="112"/>
    </row>
    <row r="43740" spans="4:4">
      <c r="D43740" s="112"/>
    </row>
    <row r="43741" spans="4:4">
      <c r="D43741" s="112"/>
    </row>
    <row r="43742" spans="4:4">
      <c r="D43742" s="112"/>
    </row>
    <row r="43743" spans="4:4">
      <c r="D43743" s="112"/>
    </row>
    <row r="43744" spans="4:4">
      <c r="D43744" s="112"/>
    </row>
    <row r="43745" spans="4:4">
      <c r="D43745" s="112"/>
    </row>
    <row r="43746" spans="4:4">
      <c r="D43746" s="112"/>
    </row>
    <row r="43747" spans="4:4">
      <c r="D43747" s="112"/>
    </row>
    <row r="43748" spans="4:4">
      <c r="D43748" s="112"/>
    </row>
    <row r="43749" spans="4:4">
      <c r="D43749" s="112"/>
    </row>
    <row r="43750" spans="4:4">
      <c r="D43750" s="112"/>
    </row>
    <row r="43751" spans="4:4">
      <c r="D43751" s="112"/>
    </row>
    <row r="43752" spans="4:4">
      <c r="D43752" s="112"/>
    </row>
    <row r="43753" spans="4:4">
      <c r="D43753" s="112"/>
    </row>
    <row r="43754" spans="4:4">
      <c r="D43754" s="112"/>
    </row>
    <row r="43755" spans="4:4">
      <c r="D43755" s="112"/>
    </row>
    <row r="43756" spans="4:4">
      <c r="D43756" s="112"/>
    </row>
    <row r="43757" spans="4:4">
      <c r="D43757" s="112"/>
    </row>
    <row r="43758" spans="4:4">
      <c r="D43758" s="112"/>
    </row>
    <row r="43759" spans="4:4">
      <c r="D43759" s="112"/>
    </row>
    <row r="43760" spans="4:4">
      <c r="D43760" s="112"/>
    </row>
    <row r="43761" spans="4:4">
      <c r="D43761" s="112"/>
    </row>
    <row r="43762" spans="4:4">
      <c r="D43762" s="112"/>
    </row>
    <row r="43763" spans="4:4">
      <c r="D43763" s="112"/>
    </row>
    <row r="43764" spans="4:4">
      <c r="D43764" s="112"/>
    </row>
    <row r="43765" spans="4:4">
      <c r="D43765" s="112"/>
    </row>
    <row r="43766" spans="4:4">
      <c r="D43766" s="112"/>
    </row>
    <row r="43767" spans="4:4">
      <c r="D43767" s="112"/>
    </row>
    <row r="43768" spans="4:4">
      <c r="D43768" s="112"/>
    </row>
    <row r="43769" spans="4:4">
      <c r="D43769" s="112"/>
    </row>
    <row r="43770" spans="4:4">
      <c r="D43770" s="112"/>
    </row>
    <row r="43771" spans="4:4">
      <c r="D43771" s="112"/>
    </row>
    <row r="43772" spans="4:4">
      <c r="D43772" s="112"/>
    </row>
    <row r="43773" spans="4:4">
      <c r="D43773" s="112"/>
    </row>
    <row r="43774" spans="4:4">
      <c r="D43774" s="112"/>
    </row>
    <row r="43775" spans="4:4">
      <c r="D43775" s="112"/>
    </row>
    <row r="43776" spans="4:4">
      <c r="D43776" s="112"/>
    </row>
    <row r="43777" spans="4:4">
      <c r="D43777" s="112"/>
    </row>
    <row r="43778" spans="4:4">
      <c r="D43778" s="112"/>
    </row>
    <row r="43779" spans="4:4">
      <c r="D43779" s="112"/>
    </row>
    <row r="43780" spans="4:4">
      <c r="D43780" s="112"/>
    </row>
    <row r="43781" spans="4:4">
      <c r="D43781" s="112"/>
    </row>
    <row r="43782" spans="4:4">
      <c r="D43782" s="112"/>
    </row>
    <row r="43783" spans="4:4">
      <c r="D43783" s="112"/>
    </row>
    <row r="43784" spans="4:4">
      <c r="D43784" s="112"/>
    </row>
    <row r="43785" spans="4:4">
      <c r="D43785" s="112"/>
    </row>
    <row r="43786" spans="4:4">
      <c r="D43786" s="112"/>
    </row>
    <row r="43787" spans="4:4">
      <c r="D43787" s="112"/>
    </row>
    <row r="43788" spans="4:4">
      <c r="D43788" s="112"/>
    </row>
    <row r="43789" spans="4:4">
      <c r="D43789" s="112"/>
    </row>
    <row r="43790" spans="4:4">
      <c r="D43790" s="112"/>
    </row>
    <row r="43791" spans="4:4">
      <c r="D43791" s="112"/>
    </row>
    <row r="43792" spans="4:4">
      <c r="D43792" s="112"/>
    </row>
    <row r="43793" spans="4:4">
      <c r="D43793" s="112"/>
    </row>
    <row r="43794" spans="4:4">
      <c r="D43794" s="112"/>
    </row>
    <row r="43795" spans="4:4">
      <c r="D43795" s="112"/>
    </row>
    <row r="43796" spans="4:4">
      <c r="D43796" s="112"/>
    </row>
    <row r="43797" spans="4:4">
      <c r="D43797" s="112"/>
    </row>
    <row r="43798" spans="4:4">
      <c r="D43798" s="112"/>
    </row>
    <row r="43799" spans="4:4">
      <c r="D43799" s="112"/>
    </row>
    <row r="43800" spans="4:4">
      <c r="D43800" s="112"/>
    </row>
    <row r="43801" spans="4:4">
      <c r="D43801" s="112"/>
    </row>
    <row r="43802" spans="4:4">
      <c r="D43802" s="112"/>
    </row>
    <row r="43803" spans="4:4">
      <c r="D43803" s="112"/>
    </row>
    <row r="43804" spans="4:4">
      <c r="D43804" s="112"/>
    </row>
    <row r="43805" spans="4:4">
      <c r="D43805" s="112"/>
    </row>
    <row r="43806" spans="4:4">
      <c r="D43806" s="112"/>
    </row>
    <row r="43807" spans="4:4">
      <c r="D43807" s="112"/>
    </row>
    <row r="43808" spans="4:4">
      <c r="D43808" s="112"/>
    </row>
    <row r="43809" spans="4:4">
      <c r="D43809" s="112"/>
    </row>
    <row r="43810" spans="4:4">
      <c r="D43810" s="112"/>
    </row>
    <row r="43811" spans="4:4">
      <c r="D43811" s="112"/>
    </row>
    <row r="43812" spans="4:4">
      <c r="D43812" s="112"/>
    </row>
    <row r="43813" spans="4:4">
      <c r="D43813" s="112"/>
    </row>
    <row r="43814" spans="4:4">
      <c r="D43814" s="112"/>
    </row>
    <row r="43815" spans="4:4">
      <c r="D43815" s="112"/>
    </row>
    <row r="43816" spans="4:4">
      <c r="D43816" s="112"/>
    </row>
    <row r="43817" spans="4:4">
      <c r="D43817" s="112"/>
    </row>
    <row r="43818" spans="4:4">
      <c r="D43818" s="112"/>
    </row>
    <row r="43819" spans="4:4">
      <c r="D43819" s="112"/>
    </row>
    <row r="43820" spans="4:4">
      <c r="D43820" s="112"/>
    </row>
    <row r="43821" spans="4:4">
      <c r="D43821" s="112"/>
    </row>
    <row r="43822" spans="4:4">
      <c r="D43822" s="112"/>
    </row>
    <row r="43823" spans="4:4">
      <c r="D43823" s="112"/>
    </row>
    <row r="43824" spans="4:4">
      <c r="D43824" s="112"/>
    </row>
    <row r="43825" spans="4:4">
      <c r="D43825" s="112"/>
    </row>
    <row r="43826" spans="4:4">
      <c r="D43826" s="112"/>
    </row>
    <row r="43827" spans="4:4">
      <c r="D43827" s="112"/>
    </row>
    <row r="43828" spans="4:4">
      <c r="D43828" s="112"/>
    </row>
    <row r="43829" spans="4:4">
      <c r="D43829" s="112"/>
    </row>
    <row r="43830" spans="4:4">
      <c r="D43830" s="112"/>
    </row>
    <row r="43831" spans="4:4">
      <c r="D43831" s="112"/>
    </row>
    <row r="43832" spans="4:4">
      <c r="D43832" s="112"/>
    </row>
    <row r="43833" spans="4:4">
      <c r="D43833" s="112"/>
    </row>
    <row r="43834" spans="4:4">
      <c r="D43834" s="112"/>
    </row>
    <row r="43835" spans="4:4">
      <c r="D43835" s="112"/>
    </row>
    <row r="43836" spans="4:4">
      <c r="D43836" s="112"/>
    </row>
    <row r="43837" spans="4:4">
      <c r="D43837" s="112"/>
    </row>
    <row r="43838" spans="4:4">
      <c r="D43838" s="112"/>
    </row>
    <row r="43839" spans="4:4">
      <c r="D43839" s="112"/>
    </row>
    <row r="43840" spans="4:4">
      <c r="D43840" s="112"/>
    </row>
    <row r="43841" spans="4:4">
      <c r="D43841" s="112"/>
    </row>
    <row r="43842" spans="4:4">
      <c r="D43842" s="112"/>
    </row>
    <row r="43843" spans="4:4">
      <c r="D43843" s="112"/>
    </row>
    <row r="43844" spans="4:4">
      <c r="D43844" s="112"/>
    </row>
    <row r="43845" spans="4:4">
      <c r="D43845" s="112"/>
    </row>
    <row r="43846" spans="4:4">
      <c r="D43846" s="112"/>
    </row>
    <row r="43847" spans="4:4">
      <c r="D43847" s="112"/>
    </row>
    <row r="43848" spans="4:4">
      <c r="D43848" s="112"/>
    </row>
    <row r="43849" spans="4:4">
      <c r="D43849" s="112"/>
    </row>
    <row r="43850" spans="4:4">
      <c r="D43850" s="112"/>
    </row>
    <row r="43851" spans="4:4">
      <c r="D43851" s="112"/>
    </row>
    <row r="43852" spans="4:4">
      <c r="D43852" s="112"/>
    </row>
    <row r="43853" spans="4:4">
      <c r="D43853" s="112"/>
    </row>
    <row r="43854" spans="4:4">
      <c r="D43854" s="112"/>
    </row>
    <row r="43855" spans="4:4">
      <c r="D43855" s="112"/>
    </row>
    <row r="43856" spans="4:4">
      <c r="D43856" s="112"/>
    </row>
    <row r="43857" spans="4:4">
      <c r="D43857" s="112"/>
    </row>
    <row r="43858" spans="4:4">
      <c r="D43858" s="112"/>
    </row>
    <row r="43859" spans="4:4">
      <c r="D43859" s="112"/>
    </row>
    <row r="43860" spans="4:4">
      <c r="D43860" s="112"/>
    </row>
    <row r="43861" spans="4:4">
      <c r="D43861" s="112"/>
    </row>
    <row r="43862" spans="4:4">
      <c r="D43862" s="112"/>
    </row>
    <row r="43863" spans="4:4">
      <c r="D43863" s="112"/>
    </row>
    <row r="43864" spans="4:4">
      <c r="D43864" s="112"/>
    </row>
    <row r="43865" spans="4:4">
      <c r="D43865" s="112"/>
    </row>
    <row r="43866" spans="4:4">
      <c r="D43866" s="112"/>
    </row>
    <row r="43867" spans="4:4">
      <c r="D43867" s="112"/>
    </row>
    <row r="43868" spans="4:4">
      <c r="D43868" s="112"/>
    </row>
    <row r="43869" spans="4:4">
      <c r="D43869" s="112"/>
    </row>
    <row r="43870" spans="4:4">
      <c r="D43870" s="112"/>
    </row>
    <row r="43871" spans="4:4">
      <c r="D43871" s="112"/>
    </row>
    <row r="43872" spans="4:4">
      <c r="D43872" s="112"/>
    </row>
    <row r="43873" spans="4:4">
      <c r="D43873" s="112"/>
    </row>
    <row r="43874" spans="4:4">
      <c r="D43874" s="112"/>
    </row>
    <row r="43875" spans="4:4">
      <c r="D43875" s="112"/>
    </row>
    <row r="43876" spans="4:4">
      <c r="D43876" s="112"/>
    </row>
    <row r="43877" spans="4:4">
      <c r="D43877" s="112"/>
    </row>
    <row r="43878" spans="4:4">
      <c r="D43878" s="112"/>
    </row>
    <row r="43879" spans="4:4">
      <c r="D43879" s="112"/>
    </row>
    <row r="43880" spans="4:4">
      <c r="D43880" s="112"/>
    </row>
    <row r="43881" spans="4:4">
      <c r="D43881" s="112"/>
    </row>
    <row r="43882" spans="4:4">
      <c r="D43882" s="112"/>
    </row>
    <row r="43883" spans="4:4">
      <c r="D43883" s="112"/>
    </row>
    <row r="43884" spans="4:4">
      <c r="D43884" s="112"/>
    </row>
    <row r="43885" spans="4:4">
      <c r="D43885" s="112"/>
    </row>
    <row r="43886" spans="4:4">
      <c r="D43886" s="112"/>
    </row>
    <row r="43887" spans="4:4">
      <c r="D43887" s="112"/>
    </row>
    <row r="43888" spans="4:4">
      <c r="D43888" s="112"/>
    </row>
    <row r="43889" spans="4:4">
      <c r="D43889" s="112"/>
    </row>
    <row r="43890" spans="4:4">
      <c r="D43890" s="112"/>
    </row>
    <row r="43891" spans="4:4">
      <c r="D43891" s="112"/>
    </row>
    <row r="43892" spans="4:4">
      <c r="D43892" s="112"/>
    </row>
    <row r="43893" spans="4:4">
      <c r="D43893" s="112"/>
    </row>
    <row r="43894" spans="4:4">
      <c r="D43894" s="112"/>
    </row>
    <row r="43895" spans="4:4">
      <c r="D43895" s="112"/>
    </row>
    <row r="43896" spans="4:4">
      <c r="D43896" s="112"/>
    </row>
    <row r="43897" spans="4:4">
      <c r="D43897" s="112"/>
    </row>
    <row r="43898" spans="4:4">
      <c r="D43898" s="112"/>
    </row>
    <row r="43899" spans="4:4">
      <c r="D43899" s="112"/>
    </row>
    <row r="43900" spans="4:4">
      <c r="D43900" s="112"/>
    </row>
    <row r="43901" spans="4:4">
      <c r="D43901" s="112"/>
    </row>
    <row r="43902" spans="4:4">
      <c r="D43902" s="112"/>
    </row>
    <row r="43903" spans="4:4">
      <c r="D43903" s="112"/>
    </row>
    <row r="43904" spans="4:4">
      <c r="D43904" s="112"/>
    </row>
    <row r="43905" spans="4:4">
      <c r="D43905" s="112"/>
    </row>
    <row r="43906" spans="4:4">
      <c r="D43906" s="112"/>
    </row>
    <row r="43907" spans="4:4">
      <c r="D43907" s="112"/>
    </row>
    <row r="43908" spans="4:4">
      <c r="D43908" s="112"/>
    </row>
    <row r="43909" spans="4:4">
      <c r="D43909" s="112"/>
    </row>
    <row r="43910" spans="4:4">
      <c r="D43910" s="112"/>
    </row>
    <row r="43911" spans="4:4">
      <c r="D43911" s="112"/>
    </row>
    <row r="43912" spans="4:4">
      <c r="D43912" s="112"/>
    </row>
    <row r="43913" spans="4:4">
      <c r="D43913" s="112"/>
    </row>
    <row r="43914" spans="4:4">
      <c r="D43914" s="112"/>
    </row>
    <row r="43915" spans="4:4">
      <c r="D43915" s="112"/>
    </row>
    <row r="43916" spans="4:4">
      <c r="D43916" s="112"/>
    </row>
    <row r="43917" spans="4:4">
      <c r="D43917" s="112"/>
    </row>
    <row r="43918" spans="4:4">
      <c r="D43918" s="112"/>
    </row>
    <row r="43919" spans="4:4">
      <c r="D43919" s="112"/>
    </row>
    <row r="43920" spans="4:4">
      <c r="D43920" s="112"/>
    </row>
    <row r="43921" spans="4:4">
      <c r="D43921" s="112"/>
    </row>
    <row r="43922" spans="4:4">
      <c r="D43922" s="112"/>
    </row>
    <row r="43923" spans="4:4">
      <c r="D43923" s="112"/>
    </row>
    <row r="43924" spans="4:4">
      <c r="D43924" s="112"/>
    </row>
    <row r="43925" spans="4:4">
      <c r="D43925" s="112"/>
    </row>
    <row r="43926" spans="4:4">
      <c r="D43926" s="112"/>
    </row>
    <row r="43927" spans="4:4">
      <c r="D43927" s="112"/>
    </row>
    <row r="43928" spans="4:4">
      <c r="D43928" s="112"/>
    </row>
    <row r="43929" spans="4:4">
      <c r="D43929" s="112"/>
    </row>
    <row r="43930" spans="4:4">
      <c r="D43930" s="112"/>
    </row>
    <row r="43931" spans="4:4">
      <c r="D43931" s="112"/>
    </row>
    <row r="43932" spans="4:4">
      <c r="D43932" s="112"/>
    </row>
    <row r="43933" spans="4:4">
      <c r="D43933" s="112"/>
    </row>
    <row r="43934" spans="4:4">
      <c r="D43934" s="112"/>
    </row>
    <row r="43935" spans="4:4">
      <c r="D43935" s="112"/>
    </row>
    <row r="43936" spans="4:4">
      <c r="D43936" s="112"/>
    </row>
    <row r="43937" spans="4:4">
      <c r="D43937" s="112"/>
    </row>
    <row r="43938" spans="4:4">
      <c r="D43938" s="112"/>
    </row>
    <row r="43939" spans="4:4">
      <c r="D43939" s="112"/>
    </row>
    <row r="43940" spans="4:4">
      <c r="D43940" s="112"/>
    </row>
    <row r="43941" spans="4:4">
      <c r="D43941" s="112"/>
    </row>
    <row r="43942" spans="4:4">
      <c r="D43942" s="112"/>
    </row>
    <row r="43943" spans="4:4">
      <c r="D43943" s="112"/>
    </row>
    <row r="43944" spans="4:4">
      <c r="D43944" s="112"/>
    </row>
    <row r="43945" spans="4:4">
      <c r="D43945" s="112"/>
    </row>
    <row r="43946" spans="4:4">
      <c r="D43946" s="112"/>
    </row>
    <row r="43947" spans="4:4">
      <c r="D43947" s="112"/>
    </row>
    <row r="43948" spans="4:4">
      <c r="D43948" s="112"/>
    </row>
    <row r="43949" spans="4:4">
      <c r="D43949" s="112"/>
    </row>
    <row r="43950" spans="4:4">
      <c r="D43950" s="112"/>
    </row>
    <row r="43951" spans="4:4">
      <c r="D43951" s="112"/>
    </row>
    <row r="43952" spans="4:4">
      <c r="D43952" s="112"/>
    </row>
    <row r="43953" spans="4:4">
      <c r="D43953" s="112"/>
    </row>
    <row r="43954" spans="4:4">
      <c r="D43954" s="112"/>
    </row>
    <row r="43955" spans="4:4">
      <c r="D43955" s="112"/>
    </row>
    <row r="43956" spans="4:4">
      <c r="D43956" s="112"/>
    </row>
    <row r="43957" spans="4:4">
      <c r="D43957" s="112"/>
    </row>
    <row r="43958" spans="4:4">
      <c r="D43958" s="112"/>
    </row>
    <row r="43959" spans="4:4">
      <c r="D43959" s="112"/>
    </row>
    <row r="43960" spans="4:4">
      <c r="D43960" s="112"/>
    </row>
    <row r="43961" spans="4:4">
      <c r="D43961" s="112"/>
    </row>
    <row r="43962" spans="4:4">
      <c r="D43962" s="112"/>
    </row>
    <row r="43963" spans="4:4">
      <c r="D43963" s="112"/>
    </row>
    <row r="43964" spans="4:4">
      <c r="D43964" s="112"/>
    </row>
    <row r="43965" spans="4:4">
      <c r="D43965" s="112"/>
    </row>
    <row r="43966" spans="4:4">
      <c r="D43966" s="112"/>
    </row>
    <row r="43967" spans="4:4">
      <c r="D43967" s="112"/>
    </row>
    <row r="43968" spans="4:4">
      <c r="D43968" s="112"/>
    </row>
    <row r="43969" spans="4:4">
      <c r="D43969" s="112"/>
    </row>
    <row r="43970" spans="4:4">
      <c r="D43970" s="112"/>
    </row>
    <row r="43971" spans="4:4">
      <c r="D43971" s="112"/>
    </row>
    <row r="43972" spans="4:4">
      <c r="D43972" s="112"/>
    </row>
    <row r="43973" spans="4:4">
      <c r="D43973" s="112"/>
    </row>
    <row r="43974" spans="4:4">
      <c r="D43974" s="112"/>
    </row>
    <row r="43975" spans="4:4">
      <c r="D43975" s="112"/>
    </row>
    <row r="43976" spans="4:4">
      <c r="D43976" s="112"/>
    </row>
    <row r="43977" spans="4:4">
      <c r="D43977" s="112"/>
    </row>
    <row r="43978" spans="4:4">
      <c r="D43978" s="112"/>
    </row>
    <row r="43979" spans="4:4">
      <c r="D43979" s="112"/>
    </row>
    <row r="43980" spans="4:4">
      <c r="D43980" s="112"/>
    </row>
    <row r="43981" spans="4:4">
      <c r="D43981" s="112"/>
    </row>
    <row r="43982" spans="4:4">
      <c r="D43982" s="112"/>
    </row>
    <row r="43983" spans="4:4">
      <c r="D43983" s="112"/>
    </row>
    <row r="43984" spans="4:4">
      <c r="D43984" s="112"/>
    </row>
    <row r="43985" spans="4:4">
      <c r="D43985" s="112"/>
    </row>
    <row r="43986" spans="4:4">
      <c r="D43986" s="112"/>
    </row>
    <row r="43987" spans="4:4">
      <c r="D43987" s="112"/>
    </row>
    <row r="43988" spans="4:4">
      <c r="D43988" s="112"/>
    </row>
    <row r="43989" spans="4:4">
      <c r="D43989" s="112"/>
    </row>
    <row r="43990" spans="4:4">
      <c r="D43990" s="112"/>
    </row>
    <row r="43991" spans="4:4">
      <c r="D43991" s="112"/>
    </row>
    <row r="43992" spans="4:4">
      <c r="D43992" s="112"/>
    </row>
    <row r="43993" spans="4:4">
      <c r="D43993" s="112"/>
    </row>
    <row r="43994" spans="4:4">
      <c r="D43994" s="112"/>
    </row>
    <row r="43995" spans="4:4">
      <c r="D43995" s="112"/>
    </row>
    <row r="43996" spans="4:4">
      <c r="D43996" s="112"/>
    </row>
    <row r="43997" spans="4:4">
      <c r="D43997" s="112"/>
    </row>
    <row r="43998" spans="4:4">
      <c r="D43998" s="112"/>
    </row>
    <row r="43999" spans="4:4">
      <c r="D43999" s="112"/>
    </row>
    <row r="44000" spans="4:4">
      <c r="D44000" s="112"/>
    </row>
    <row r="44001" spans="4:4">
      <c r="D44001" s="112"/>
    </row>
    <row r="44002" spans="4:4">
      <c r="D44002" s="112"/>
    </row>
    <row r="44003" spans="4:4">
      <c r="D44003" s="112"/>
    </row>
    <row r="44004" spans="4:4">
      <c r="D44004" s="112"/>
    </row>
    <row r="44005" spans="4:4">
      <c r="D44005" s="112"/>
    </row>
    <row r="44006" spans="4:4">
      <c r="D44006" s="112"/>
    </row>
    <row r="44007" spans="4:4">
      <c r="D44007" s="112"/>
    </row>
    <row r="44008" spans="4:4">
      <c r="D44008" s="112"/>
    </row>
    <row r="44009" spans="4:4">
      <c r="D44009" s="112"/>
    </row>
    <row r="44010" spans="4:4">
      <c r="D44010" s="112"/>
    </row>
    <row r="44011" spans="4:4">
      <c r="D44011" s="112"/>
    </row>
    <row r="44012" spans="4:4">
      <c r="D44012" s="112"/>
    </row>
    <row r="44013" spans="4:4">
      <c r="D44013" s="112"/>
    </row>
    <row r="44014" spans="4:4">
      <c r="D44014" s="112"/>
    </row>
    <row r="44015" spans="4:4">
      <c r="D44015" s="112"/>
    </row>
    <row r="44016" spans="4:4">
      <c r="D44016" s="112"/>
    </row>
    <row r="44017" spans="4:4">
      <c r="D44017" s="112"/>
    </row>
    <row r="44018" spans="4:4">
      <c r="D44018" s="112"/>
    </row>
    <row r="44019" spans="4:4">
      <c r="D44019" s="112"/>
    </row>
    <row r="44020" spans="4:4">
      <c r="D44020" s="112"/>
    </row>
    <row r="44021" spans="4:4">
      <c r="D44021" s="112"/>
    </row>
    <row r="44022" spans="4:4">
      <c r="D44022" s="112"/>
    </row>
    <row r="44023" spans="4:4">
      <c r="D44023" s="112"/>
    </row>
    <row r="44024" spans="4:4">
      <c r="D44024" s="112"/>
    </row>
    <row r="44025" spans="4:4">
      <c r="D44025" s="112"/>
    </row>
    <row r="44026" spans="4:4">
      <c r="D44026" s="112"/>
    </row>
    <row r="44027" spans="4:4">
      <c r="D44027" s="112"/>
    </row>
    <row r="44028" spans="4:4">
      <c r="D44028" s="112"/>
    </row>
    <row r="44029" spans="4:4">
      <c r="D44029" s="112"/>
    </row>
    <row r="44030" spans="4:4">
      <c r="D44030" s="112"/>
    </row>
    <row r="44031" spans="4:4">
      <c r="D44031" s="112"/>
    </row>
    <row r="44032" spans="4:4">
      <c r="D44032" s="112"/>
    </row>
    <row r="44033" spans="4:4">
      <c r="D44033" s="112"/>
    </row>
    <row r="44034" spans="4:4">
      <c r="D44034" s="112"/>
    </row>
    <row r="44035" spans="4:4">
      <c r="D44035" s="112"/>
    </row>
    <row r="44036" spans="4:4">
      <c r="D44036" s="112"/>
    </row>
    <row r="44037" spans="4:4">
      <c r="D44037" s="112"/>
    </row>
    <row r="44038" spans="4:4">
      <c r="D44038" s="112"/>
    </row>
    <row r="44039" spans="4:4">
      <c r="D44039" s="112"/>
    </row>
    <row r="44040" spans="4:4">
      <c r="D44040" s="112"/>
    </row>
    <row r="44041" spans="4:4">
      <c r="D44041" s="112"/>
    </row>
    <row r="44042" spans="4:4">
      <c r="D44042" s="112"/>
    </row>
    <row r="44043" spans="4:4">
      <c r="D44043" s="112"/>
    </row>
    <row r="44044" spans="4:4">
      <c r="D44044" s="112"/>
    </row>
    <row r="44045" spans="4:4">
      <c r="D44045" s="112"/>
    </row>
    <row r="44046" spans="4:4">
      <c r="D44046" s="112"/>
    </row>
    <row r="44047" spans="4:4">
      <c r="D44047" s="112"/>
    </row>
    <row r="44048" spans="4:4">
      <c r="D44048" s="112"/>
    </row>
    <row r="44049" spans="4:4">
      <c r="D44049" s="112"/>
    </row>
    <row r="44050" spans="4:4">
      <c r="D44050" s="112"/>
    </row>
    <row r="44051" spans="4:4">
      <c r="D44051" s="112"/>
    </row>
    <row r="44052" spans="4:4">
      <c r="D44052" s="112"/>
    </row>
    <row r="44053" spans="4:4">
      <c r="D44053" s="112"/>
    </row>
    <row r="44054" spans="4:4">
      <c r="D44054" s="112"/>
    </row>
    <row r="44055" spans="4:4">
      <c r="D44055" s="112"/>
    </row>
    <row r="44056" spans="4:4">
      <c r="D44056" s="112"/>
    </row>
    <row r="44057" spans="4:4">
      <c r="D44057" s="112"/>
    </row>
    <row r="44058" spans="4:4">
      <c r="D44058" s="112"/>
    </row>
    <row r="44059" spans="4:4">
      <c r="D44059" s="112"/>
    </row>
    <row r="44060" spans="4:4">
      <c r="D44060" s="112"/>
    </row>
    <row r="44061" spans="4:4">
      <c r="D44061" s="112"/>
    </row>
    <row r="44062" spans="4:4">
      <c r="D44062" s="112"/>
    </row>
    <row r="44063" spans="4:4">
      <c r="D44063" s="112"/>
    </row>
    <row r="44064" spans="4:4">
      <c r="D44064" s="112"/>
    </row>
    <row r="44065" spans="4:4">
      <c r="D44065" s="112"/>
    </row>
    <row r="44066" spans="4:4">
      <c r="D44066" s="112"/>
    </row>
    <row r="44067" spans="4:4">
      <c r="D44067" s="112"/>
    </row>
    <row r="44068" spans="4:4">
      <c r="D44068" s="112"/>
    </row>
    <row r="44069" spans="4:4">
      <c r="D44069" s="112"/>
    </row>
    <row r="44070" spans="4:4">
      <c r="D44070" s="112"/>
    </row>
    <row r="44071" spans="4:4">
      <c r="D44071" s="112"/>
    </row>
    <row r="44072" spans="4:4">
      <c r="D44072" s="112"/>
    </row>
    <row r="44073" spans="4:4">
      <c r="D44073" s="112"/>
    </row>
    <row r="44074" spans="4:4">
      <c r="D44074" s="112"/>
    </row>
    <row r="44075" spans="4:4">
      <c r="D44075" s="112"/>
    </row>
    <row r="44076" spans="4:4">
      <c r="D44076" s="112"/>
    </row>
    <row r="44077" spans="4:4">
      <c r="D44077" s="112"/>
    </row>
    <row r="44078" spans="4:4">
      <c r="D44078" s="112"/>
    </row>
    <row r="44079" spans="4:4">
      <c r="D44079" s="112"/>
    </row>
    <row r="44080" spans="4:4">
      <c r="D44080" s="112"/>
    </row>
    <row r="44081" spans="4:4">
      <c r="D44081" s="112"/>
    </row>
    <row r="44082" spans="4:4">
      <c r="D44082" s="112"/>
    </row>
    <row r="44083" spans="4:4">
      <c r="D44083" s="112"/>
    </row>
    <row r="44084" spans="4:4">
      <c r="D44084" s="112"/>
    </row>
    <row r="44085" spans="4:4">
      <c r="D44085" s="112"/>
    </row>
    <row r="44086" spans="4:4">
      <c r="D44086" s="112"/>
    </row>
    <row r="44087" spans="4:4">
      <c r="D44087" s="112"/>
    </row>
    <row r="44088" spans="4:4">
      <c r="D44088" s="112"/>
    </row>
    <row r="44089" spans="4:4">
      <c r="D44089" s="112"/>
    </row>
    <row r="44090" spans="4:4">
      <c r="D44090" s="112"/>
    </row>
    <row r="44091" spans="4:4">
      <c r="D44091" s="112"/>
    </row>
    <row r="44092" spans="4:4">
      <c r="D44092" s="112"/>
    </row>
    <row r="44093" spans="4:4">
      <c r="D44093" s="112"/>
    </row>
    <row r="44094" spans="4:4">
      <c r="D44094" s="112"/>
    </row>
    <row r="44095" spans="4:4">
      <c r="D44095" s="112"/>
    </row>
    <row r="44096" spans="4:4">
      <c r="D44096" s="112"/>
    </row>
    <row r="44097" spans="4:4">
      <c r="D44097" s="112"/>
    </row>
    <row r="44098" spans="4:4">
      <c r="D44098" s="112"/>
    </row>
    <row r="44099" spans="4:4">
      <c r="D44099" s="112"/>
    </row>
    <row r="44100" spans="4:4">
      <c r="D44100" s="112"/>
    </row>
    <row r="44101" spans="4:4">
      <c r="D44101" s="112"/>
    </row>
    <row r="44102" spans="4:4">
      <c r="D44102" s="112"/>
    </row>
    <row r="44103" spans="4:4">
      <c r="D44103" s="112"/>
    </row>
    <row r="44104" spans="4:4">
      <c r="D44104" s="112"/>
    </row>
    <row r="44105" spans="4:4">
      <c r="D44105" s="112"/>
    </row>
    <row r="44106" spans="4:4">
      <c r="D44106" s="112"/>
    </row>
    <row r="44107" spans="4:4">
      <c r="D44107" s="112"/>
    </row>
    <row r="44108" spans="4:4">
      <c r="D44108" s="112"/>
    </row>
    <row r="44109" spans="4:4">
      <c r="D44109" s="112"/>
    </row>
    <row r="44110" spans="4:4">
      <c r="D44110" s="112"/>
    </row>
    <row r="44111" spans="4:4">
      <c r="D44111" s="112"/>
    </row>
    <row r="44112" spans="4:4">
      <c r="D44112" s="112"/>
    </row>
    <row r="44113" spans="4:4">
      <c r="D44113" s="112"/>
    </row>
    <row r="44114" spans="4:4">
      <c r="D44114" s="112"/>
    </row>
    <row r="44115" spans="4:4">
      <c r="D44115" s="112"/>
    </row>
    <row r="44116" spans="4:4">
      <c r="D44116" s="112"/>
    </row>
    <row r="44117" spans="4:4">
      <c r="D44117" s="112"/>
    </row>
    <row r="44118" spans="4:4">
      <c r="D44118" s="112"/>
    </row>
    <row r="44119" spans="4:4">
      <c r="D44119" s="112"/>
    </row>
    <row r="44120" spans="4:4">
      <c r="D44120" s="112"/>
    </row>
    <row r="44121" spans="4:4">
      <c r="D44121" s="112"/>
    </row>
    <row r="44122" spans="4:4">
      <c r="D44122" s="112"/>
    </row>
    <row r="44123" spans="4:4">
      <c r="D44123" s="112"/>
    </row>
    <row r="44124" spans="4:4">
      <c r="D44124" s="112"/>
    </row>
    <row r="44125" spans="4:4">
      <c r="D44125" s="112"/>
    </row>
    <row r="44126" spans="4:4">
      <c r="D44126" s="112"/>
    </row>
    <row r="44127" spans="4:4">
      <c r="D44127" s="112"/>
    </row>
    <row r="44128" spans="4:4">
      <c r="D44128" s="112"/>
    </row>
    <row r="44129" spans="4:4">
      <c r="D44129" s="112"/>
    </row>
    <row r="44130" spans="4:4">
      <c r="D44130" s="112"/>
    </row>
    <row r="44131" spans="4:4">
      <c r="D44131" s="112"/>
    </row>
    <row r="44132" spans="4:4">
      <c r="D44132" s="112"/>
    </row>
    <row r="44133" spans="4:4">
      <c r="D44133" s="112"/>
    </row>
    <row r="44134" spans="4:4">
      <c r="D44134" s="112"/>
    </row>
    <row r="44135" spans="4:4">
      <c r="D44135" s="112"/>
    </row>
    <row r="44136" spans="4:4">
      <c r="D44136" s="112"/>
    </row>
    <row r="44137" spans="4:4">
      <c r="D44137" s="112"/>
    </row>
    <row r="44138" spans="4:4">
      <c r="D44138" s="112"/>
    </row>
    <row r="44139" spans="4:4">
      <c r="D44139" s="112"/>
    </row>
    <row r="44140" spans="4:4">
      <c r="D44140" s="112"/>
    </row>
    <row r="44141" spans="4:4">
      <c r="D44141" s="112"/>
    </row>
    <row r="44142" spans="4:4">
      <c r="D44142" s="112"/>
    </row>
    <row r="44143" spans="4:4">
      <c r="D44143" s="112"/>
    </row>
    <row r="44144" spans="4:4">
      <c r="D44144" s="112"/>
    </row>
    <row r="44145" spans="4:4">
      <c r="D44145" s="112"/>
    </row>
    <row r="44146" spans="4:4">
      <c r="D44146" s="112"/>
    </row>
    <row r="44147" spans="4:4">
      <c r="D44147" s="112"/>
    </row>
    <row r="44148" spans="4:4">
      <c r="D44148" s="112"/>
    </row>
    <row r="44149" spans="4:4">
      <c r="D44149" s="112"/>
    </row>
    <row r="44150" spans="4:4">
      <c r="D44150" s="112"/>
    </row>
    <row r="44151" spans="4:4">
      <c r="D44151" s="112"/>
    </row>
    <row r="44152" spans="4:4">
      <c r="D44152" s="112"/>
    </row>
    <row r="44153" spans="4:4">
      <c r="D44153" s="112"/>
    </row>
    <row r="44154" spans="4:4">
      <c r="D44154" s="112"/>
    </row>
    <row r="44155" spans="4:4">
      <c r="D44155" s="112"/>
    </row>
    <row r="44156" spans="4:4">
      <c r="D44156" s="112"/>
    </row>
    <row r="44157" spans="4:4">
      <c r="D44157" s="112"/>
    </row>
    <row r="44158" spans="4:4">
      <c r="D44158" s="112"/>
    </row>
    <row r="44159" spans="4:4">
      <c r="D44159" s="112"/>
    </row>
    <row r="44160" spans="4:4">
      <c r="D44160" s="112"/>
    </row>
    <row r="44161" spans="4:4">
      <c r="D44161" s="112"/>
    </row>
    <row r="44162" spans="4:4">
      <c r="D44162" s="112"/>
    </row>
    <row r="44163" spans="4:4">
      <c r="D44163" s="112"/>
    </row>
    <row r="44164" spans="4:4">
      <c r="D44164" s="112"/>
    </row>
    <row r="44165" spans="4:4">
      <c r="D44165" s="112"/>
    </row>
    <row r="44166" spans="4:4">
      <c r="D44166" s="112"/>
    </row>
    <row r="44167" spans="4:4">
      <c r="D44167" s="112"/>
    </row>
    <row r="44168" spans="4:4">
      <c r="D44168" s="112"/>
    </row>
    <row r="44169" spans="4:4">
      <c r="D44169" s="112"/>
    </row>
    <row r="44170" spans="4:4">
      <c r="D44170" s="112"/>
    </row>
    <row r="44171" spans="4:4">
      <c r="D44171" s="112"/>
    </row>
    <row r="44172" spans="4:4">
      <c r="D44172" s="112"/>
    </row>
    <row r="44173" spans="4:4">
      <c r="D44173" s="112"/>
    </row>
    <row r="44174" spans="4:4">
      <c r="D44174" s="112"/>
    </row>
    <row r="44175" spans="4:4">
      <c r="D44175" s="112"/>
    </row>
    <row r="44176" spans="4:4">
      <c r="D44176" s="112"/>
    </row>
    <row r="44177" spans="4:4">
      <c r="D44177" s="112"/>
    </row>
    <row r="44178" spans="4:4">
      <c r="D44178" s="112"/>
    </row>
    <row r="44179" spans="4:4">
      <c r="D44179" s="112"/>
    </row>
    <row r="44180" spans="4:4">
      <c r="D44180" s="112"/>
    </row>
    <row r="44181" spans="4:4">
      <c r="D44181" s="112"/>
    </row>
    <row r="44182" spans="4:4">
      <c r="D44182" s="112"/>
    </row>
    <row r="44183" spans="4:4">
      <c r="D44183" s="112"/>
    </row>
    <row r="44184" spans="4:4">
      <c r="D44184" s="112"/>
    </row>
    <row r="44185" spans="4:4">
      <c r="D44185" s="112"/>
    </row>
    <row r="44186" spans="4:4">
      <c r="D44186" s="112"/>
    </row>
    <row r="44187" spans="4:4">
      <c r="D44187" s="112"/>
    </row>
    <row r="44188" spans="4:4">
      <c r="D44188" s="112"/>
    </row>
    <row r="44189" spans="4:4">
      <c r="D44189" s="112"/>
    </row>
    <row r="44190" spans="4:4">
      <c r="D44190" s="112"/>
    </row>
    <row r="44191" spans="4:4">
      <c r="D44191" s="112"/>
    </row>
    <row r="44192" spans="4:4">
      <c r="D44192" s="112"/>
    </row>
    <row r="44193" spans="4:4">
      <c r="D44193" s="112"/>
    </row>
    <row r="44194" spans="4:4">
      <c r="D44194" s="112"/>
    </row>
    <row r="44195" spans="4:4">
      <c r="D44195" s="112"/>
    </row>
    <row r="44196" spans="4:4">
      <c r="D44196" s="112"/>
    </row>
    <row r="44197" spans="4:4">
      <c r="D44197" s="112"/>
    </row>
    <row r="44198" spans="4:4">
      <c r="D44198" s="112"/>
    </row>
    <row r="44199" spans="4:4">
      <c r="D44199" s="112"/>
    </row>
    <row r="44200" spans="4:4">
      <c r="D44200" s="112"/>
    </row>
    <row r="44201" spans="4:4">
      <c r="D44201" s="112"/>
    </row>
    <row r="44202" spans="4:4">
      <c r="D44202" s="112"/>
    </row>
    <row r="44203" spans="4:4">
      <c r="D44203" s="112"/>
    </row>
    <row r="44204" spans="4:4">
      <c r="D44204" s="112"/>
    </row>
    <row r="44205" spans="4:4">
      <c r="D44205" s="112"/>
    </row>
    <row r="44206" spans="4:4">
      <c r="D44206" s="112"/>
    </row>
    <row r="44207" spans="4:4">
      <c r="D44207" s="112"/>
    </row>
    <row r="44208" spans="4:4">
      <c r="D44208" s="112"/>
    </row>
    <row r="44209" spans="4:4">
      <c r="D44209" s="112"/>
    </row>
    <row r="44210" spans="4:4">
      <c r="D44210" s="112"/>
    </row>
    <row r="44211" spans="4:4">
      <c r="D44211" s="112"/>
    </row>
    <row r="44212" spans="4:4">
      <c r="D44212" s="112"/>
    </row>
    <row r="44213" spans="4:4">
      <c r="D44213" s="112"/>
    </row>
    <row r="44214" spans="4:4">
      <c r="D44214" s="112"/>
    </row>
    <row r="44215" spans="4:4">
      <c r="D44215" s="112"/>
    </row>
    <row r="44216" spans="4:4">
      <c r="D44216" s="112"/>
    </row>
    <row r="44217" spans="4:4">
      <c r="D44217" s="112"/>
    </row>
    <row r="44218" spans="4:4">
      <c r="D44218" s="112"/>
    </row>
    <row r="44219" spans="4:4">
      <c r="D44219" s="112"/>
    </row>
    <row r="44220" spans="4:4">
      <c r="D44220" s="112"/>
    </row>
    <row r="44221" spans="4:4">
      <c r="D44221" s="112"/>
    </row>
    <row r="44222" spans="4:4">
      <c r="D44222" s="112"/>
    </row>
    <row r="44223" spans="4:4">
      <c r="D44223" s="112"/>
    </row>
    <row r="44224" spans="4:4">
      <c r="D44224" s="112"/>
    </row>
    <row r="44225" spans="4:4">
      <c r="D44225" s="112"/>
    </row>
    <row r="44226" spans="4:4">
      <c r="D44226" s="112"/>
    </row>
    <row r="44227" spans="4:4">
      <c r="D44227" s="112"/>
    </row>
    <row r="44228" spans="4:4">
      <c r="D44228" s="112"/>
    </row>
    <row r="44229" spans="4:4">
      <c r="D44229" s="112"/>
    </row>
    <row r="44230" spans="4:4">
      <c r="D44230" s="112"/>
    </row>
    <row r="44231" spans="4:4">
      <c r="D44231" s="112"/>
    </row>
    <row r="44232" spans="4:4">
      <c r="D44232" s="112"/>
    </row>
    <row r="44233" spans="4:4">
      <c r="D44233" s="112"/>
    </row>
    <row r="44234" spans="4:4">
      <c r="D44234" s="112"/>
    </row>
    <row r="44235" spans="4:4">
      <c r="D44235" s="112"/>
    </row>
    <row r="44236" spans="4:4">
      <c r="D44236" s="112"/>
    </row>
    <row r="44237" spans="4:4">
      <c r="D44237" s="112"/>
    </row>
    <row r="44238" spans="4:4">
      <c r="D44238" s="112"/>
    </row>
    <row r="44239" spans="4:4">
      <c r="D44239" s="112"/>
    </row>
    <row r="44240" spans="4:4">
      <c r="D44240" s="112"/>
    </row>
    <row r="44241" spans="4:4">
      <c r="D44241" s="112"/>
    </row>
    <row r="44242" spans="4:4">
      <c r="D44242" s="112"/>
    </row>
    <row r="44243" spans="4:4">
      <c r="D44243" s="112"/>
    </row>
    <row r="44244" spans="4:4">
      <c r="D44244" s="112"/>
    </row>
    <row r="44245" spans="4:4">
      <c r="D44245" s="112"/>
    </row>
    <row r="44246" spans="4:4">
      <c r="D44246" s="112"/>
    </row>
    <row r="44247" spans="4:4">
      <c r="D44247" s="112"/>
    </row>
    <row r="44248" spans="4:4">
      <c r="D44248" s="112"/>
    </row>
    <row r="44249" spans="4:4">
      <c r="D44249" s="112"/>
    </row>
    <row r="44250" spans="4:4">
      <c r="D44250" s="112"/>
    </row>
    <row r="44251" spans="4:4">
      <c r="D44251" s="112"/>
    </row>
    <row r="44252" spans="4:4">
      <c r="D44252" s="112"/>
    </row>
    <row r="44253" spans="4:4">
      <c r="D44253" s="112"/>
    </row>
    <row r="44254" spans="4:4">
      <c r="D44254" s="112"/>
    </row>
    <row r="44255" spans="4:4">
      <c r="D44255" s="112"/>
    </row>
    <row r="44256" spans="4:4">
      <c r="D44256" s="112"/>
    </row>
    <row r="44257" spans="4:4">
      <c r="D44257" s="112"/>
    </row>
    <row r="44258" spans="4:4">
      <c r="D44258" s="112"/>
    </row>
    <row r="44259" spans="4:4">
      <c r="D44259" s="112"/>
    </row>
    <row r="44260" spans="4:4">
      <c r="D44260" s="112"/>
    </row>
    <row r="44261" spans="4:4">
      <c r="D44261" s="112"/>
    </row>
    <row r="44262" spans="4:4">
      <c r="D44262" s="112"/>
    </row>
    <row r="44263" spans="4:4">
      <c r="D44263" s="112"/>
    </row>
    <row r="44264" spans="4:4">
      <c r="D44264" s="112"/>
    </row>
    <row r="44265" spans="4:4">
      <c r="D44265" s="112"/>
    </row>
    <row r="44266" spans="4:4">
      <c r="D44266" s="112"/>
    </row>
    <row r="44267" spans="4:4">
      <c r="D44267" s="112"/>
    </row>
    <row r="44268" spans="4:4">
      <c r="D44268" s="112"/>
    </row>
    <row r="44269" spans="4:4">
      <c r="D44269" s="112"/>
    </row>
    <row r="44270" spans="4:4">
      <c r="D44270" s="112"/>
    </row>
    <row r="44271" spans="4:4">
      <c r="D44271" s="112"/>
    </row>
    <row r="44272" spans="4:4">
      <c r="D44272" s="112"/>
    </row>
    <row r="44273" spans="4:4">
      <c r="D44273" s="112"/>
    </row>
    <row r="44274" spans="4:4">
      <c r="D44274" s="112"/>
    </row>
    <row r="44275" spans="4:4">
      <c r="D44275" s="112"/>
    </row>
    <row r="44276" spans="4:4">
      <c r="D44276" s="112"/>
    </row>
    <row r="44277" spans="4:4">
      <c r="D44277" s="112"/>
    </row>
    <row r="44278" spans="4:4">
      <c r="D44278" s="112"/>
    </row>
    <row r="44279" spans="4:4">
      <c r="D44279" s="112"/>
    </row>
    <row r="44280" spans="4:4">
      <c r="D44280" s="112"/>
    </row>
    <row r="44281" spans="4:4">
      <c r="D44281" s="112"/>
    </row>
    <row r="44282" spans="4:4">
      <c r="D44282" s="112"/>
    </row>
    <row r="44283" spans="4:4">
      <c r="D44283" s="112"/>
    </row>
    <row r="44284" spans="4:4">
      <c r="D44284" s="112"/>
    </row>
    <row r="44285" spans="4:4">
      <c r="D44285" s="112"/>
    </row>
    <row r="44286" spans="4:4">
      <c r="D44286" s="112"/>
    </row>
    <row r="44287" spans="4:4">
      <c r="D44287" s="112"/>
    </row>
    <row r="44288" spans="4:4">
      <c r="D44288" s="112"/>
    </row>
    <row r="44289" spans="4:4">
      <c r="D44289" s="112"/>
    </row>
    <row r="44290" spans="4:4">
      <c r="D44290" s="112"/>
    </row>
    <row r="44291" spans="4:4">
      <c r="D44291" s="112"/>
    </row>
    <row r="44292" spans="4:4">
      <c r="D44292" s="112"/>
    </row>
    <row r="44293" spans="4:4">
      <c r="D44293" s="112"/>
    </row>
    <row r="44294" spans="4:4">
      <c r="D44294" s="112"/>
    </row>
    <row r="44295" spans="4:4">
      <c r="D44295" s="112"/>
    </row>
    <row r="44296" spans="4:4">
      <c r="D44296" s="112"/>
    </row>
    <row r="44297" spans="4:4">
      <c r="D44297" s="112"/>
    </row>
    <row r="44298" spans="4:4">
      <c r="D44298" s="112"/>
    </row>
    <row r="44299" spans="4:4">
      <c r="D44299" s="112"/>
    </row>
    <row r="44300" spans="4:4">
      <c r="D44300" s="112"/>
    </row>
    <row r="44301" spans="4:4">
      <c r="D44301" s="112"/>
    </row>
    <row r="44302" spans="4:4">
      <c r="D44302" s="112"/>
    </row>
    <row r="44303" spans="4:4">
      <c r="D44303" s="112"/>
    </row>
    <row r="44304" spans="4:4">
      <c r="D44304" s="112"/>
    </row>
    <row r="44305" spans="4:4">
      <c r="D44305" s="112"/>
    </row>
    <row r="44306" spans="4:4">
      <c r="D44306" s="112"/>
    </row>
    <row r="44307" spans="4:4">
      <c r="D44307" s="112"/>
    </row>
    <row r="44308" spans="4:4">
      <c r="D44308" s="112"/>
    </row>
    <row r="44309" spans="4:4">
      <c r="D44309" s="112"/>
    </row>
    <row r="44310" spans="4:4">
      <c r="D44310" s="112"/>
    </row>
    <row r="44311" spans="4:4">
      <c r="D44311" s="112"/>
    </row>
    <row r="44312" spans="4:4">
      <c r="D44312" s="112"/>
    </row>
    <row r="44313" spans="4:4">
      <c r="D44313" s="112"/>
    </row>
    <row r="44314" spans="4:4">
      <c r="D44314" s="112"/>
    </row>
    <row r="44315" spans="4:4">
      <c r="D44315" s="112"/>
    </row>
    <row r="44316" spans="4:4">
      <c r="D44316" s="112"/>
    </row>
    <row r="44317" spans="4:4">
      <c r="D44317" s="112"/>
    </row>
    <row r="44318" spans="4:4">
      <c r="D44318" s="112"/>
    </row>
    <row r="44319" spans="4:4">
      <c r="D44319" s="112"/>
    </row>
    <row r="44320" spans="4:4">
      <c r="D44320" s="112"/>
    </row>
    <row r="44321" spans="4:4">
      <c r="D44321" s="112"/>
    </row>
    <row r="44322" spans="4:4">
      <c r="D44322" s="112"/>
    </row>
    <row r="44323" spans="4:4">
      <c r="D44323" s="112"/>
    </row>
    <row r="44324" spans="4:4">
      <c r="D44324" s="112"/>
    </row>
    <row r="44325" spans="4:4">
      <c r="D44325" s="112"/>
    </row>
    <row r="44326" spans="4:4">
      <c r="D44326" s="112"/>
    </row>
    <row r="44327" spans="4:4">
      <c r="D44327" s="112"/>
    </row>
    <row r="44328" spans="4:4">
      <c r="D44328" s="112"/>
    </row>
    <row r="44329" spans="4:4">
      <c r="D44329" s="112"/>
    </row>
    <row r="44330" spans="4:4">
      <c r="D44330" s="112"/>
    </row>
    <row r="44331" spans="4:4">
      <c r="D44331" s="112"/>
    </row>
    <row r="44332" spans="4:4">
      <c r="D44332" s="112"/>
    </row>
    <row r="44333" spans="4:4">
      <c r="D44333" s="112"/>
    </row>
    <row r="44334" spans="4:4">
      <c r="D44334" s="112"/>
    </row>
    <row r="44335" spans="4:4">
      <c r="D44335" s="112"/>
    </row>
    <row r="44336" spans="4:4">
      <c r="D44336" s="112"/>
    </row>
    <row r="44337" spans="4:4">
      <c r="D44337" s="112"/>
    </row>
    <row r="44338" spans="4:4">
      <c r="D44338" s="112"/>
    </row>
    <row r="44339" spans="4:4">
      <c r="D44339" s="112"/>
    </row>
    <row r="44340" spans="4:4">
      <c r="D44340" s="112"/>
    </row>
    <row r="44341" spans="4:4">
      <c r="D44341" s="112"/>
    </row>
    <row r="44342" spans="4:4">
      <c r="D44342" s="112"/>
    </row>
    <row r="44343" spans="4:4">
      <c r="D44343" s="112"/>
    </row>
    <row r="44344" spans="4:4">
      <c r="D44344" s="112"/>
    </row>
    <row r="44345" spans="4:4">
      <c r="D44345" s="112"/>
    </row>
    <row r="44346" spans="4:4">
      <c r="D44346" s="112"/>
    </row>
    <row r="44347" spans="4:4">
      <c r="D44347" s="112"/>
    </row>
    <row r="44348" spans="4:4">
      <c r="D44348" s="112"/>
    </row>
    <row r="44349" spans="4:4">
      <c r="D44349" s="112"/>
    </row>
    <row r="44350" spans="4:4">
      <c r="D44350" s="112"/>
    </row>
    <row r="44351" spans="4:4">
      <c r="D44351" s="112"/>
    </row>
    <row r="44352" spans="4:4">
      <c r="D44352" s="112"/>
    </row>
    <row r="44353" spans="4:4">
      <c r="D44353" s="112"/>
    </row>
    <row r="44354" spans="4:4">
      <c r="D44354" s="112"/>
    </row>
    <row r="44355" spans="4:4">
      <c r="D44355" s="112"/>
    </row>
    <row r="44356" spans="4:4">
      <c r="D44356" s="112"/>
    </row>
    <row r="44357" spans="4:4">
      <c r="D44357" s="112"/>
    </row>
    <row r="44358" spans="4:4">
      <c r="D44358" s="112"/>
    </row>
    <row r="44359" spans="4:4">
      <c r="D44359" s="112"/>
    </row>
    <row r="44360" spans="4:4">
      <c r="D44360" s="112"/>
    </row>
    <row r="44361" spans="4:4">
      <c r="D44361" s="112"/>
    </row>
    <row r="44362" spans="4:4">
      <c r="D44362" s="112"/>
    </row>
    <row r="44363" spans="4:4">
      <c r="D44363" s="112"/>
    </row>
    <row r="44364" spans="4:4">
      <c r="D44364" s="112"/>
    </row>
    <row r="44365" spans="4:4">
      <c r="D44365" s="112"/>
    </row>
    <row r="44366" spans="4:4">
      <c r="D44366" s="112"/>
    </row>
    <row r="44367" spans="4:4">
      <c r="D44367" s="112"/>
    </row>
    <row r="44368" spans="4:4">
      <c r="D44368" s="112"/>
    </row>
    <row r="44369" spans="4:4">
      <c r="D44369" s="112"/>
    </row>
    <row r="44370" spans="4:4">
      <c r="D44370" s="112"/>
    </row>
    <row r="44371" spans="4:4">
      <c r="D44371" s="112"/>
    </row>
    <row r="44372" spans="4:4">
      <c r="D44372" s="112"/>
    </row>
    <row r="44373" spans="4:4">
      <c r="D44373" s="112"/>
    </row>
    <row r="44374" spans="4:4">
      <c r="D44374" s="112"/>
    </row>
    <row r="44375" spans="4:4">
      <c r="D44375" s="112"/>
    </row>
    <row r="44376" spans="4:4">
      <c r="D44376" s="112"/>
    </row>
    <row r="44377" spans="4:4">
      <c r="D44377" s="112"/>
    </row>
    <row r="44378" spans="4:4">
      <c r="D44378" s="112"/>
    </row>
    <row r="44379" spans="4:4">
      <c r="D44379" s="112"/>
    </row>
    <row r="44380" spans="4:4">
      <c r="D44380" s="112"/>
    </row>
    <row r="44381" spans="4:4">
      <c r="D44381" s="112"/>
    </row>
    <row r="44382" spans="4:4">
      <c r="D44382" s="112"/>
    </row>
    <row r="44383" spans="4:4">
      <c r="D44383" s="112"/>
    </row>
    <row r="44384" spans="4:4">
      <c r="D44384" s="112"/>
    </row>
    <row r="44385" spans="4:4">
      <c r="D44385" s="112"/>
    </row>
    <row r="44386" spans="4:4">
      <c r="D44386" s="112"/>
    </row>
    <row r="44387" spans="4:4">
      <c r="D44387" s="112"/>
    </row>
    <row r="44388" spans="4:4">
      <c r="D44388" s="112"/>
    </row>
    <row r="44389" spans="4:4">
      <c r="D44389" s="112"/>
    </row>
    <row r="44390" spans="4:4">
      <c r="D44390" s="112"/>
    </row>
    <row r="44391" spans="4:4">
      <c r="D44391" s="112"/>
    </row>
    <row r="44392" spans="4:4">
      <c r="D44392" s="112"/>
    </row>
    <row r="44393" spans="4:4">
      <c r="D44393" s="112"/>
    </row>
    <row r="44394" spans="4:4">
      <c r="D44394" s="112"/>
    </row>
    <row r="44395" spans="4:4">
      <c r="D44395" s="112"/>
    </row>
    <row r="44396" spans="4:4">
      <c r="D44396" s="112"/>
    </row>
    <row r="44397" spans="4:4">
      <c r="D44397" s="112"/>
    </row>
    <row r="44398" spans="4:4">
      <c r="D44398" s="112"/>
    </row>
    <row r="44399" spans="4:4">
      <c r="D44399" s="112"/>
    </row>
    <row r="44400" spans="4:4">
      <c r="D44400" s="112"/>
    </row>
    <row r="44401" spans="4:4">
      <c r="D44401" s="112"/>
    </row>
    <row r="44402" spans="4:4">
      <c r="D44402" s="112"/>
    </row>
    <row r="44403" spans="4:4">
      <c r="D44403" s="112"/>
    </row>
    <row r="44404" spans="4:4">
      <c r="D44404" s="112"/>
    </row>
    <row r="44405" spans="4:4">
      <c r="D44405" s="112"/>
    </row>
    <row r="44406" spans="4:4">
      <c r="D44406" s="112"/>
    </row>
    <row r="44407" spans="4:4">
      <c r="D44407" s="112"/>
    </row>
    <row r="44408" spans="4:4">
      <c r="D44408" s="112"/>
    </row>
    <row r="44409" spans="4:4">
      <c r="D44409" s="112"/>
    </row>
    <row r="44410" spans="4:4">
      <c r="D44410" s="112"/>
    </row>
    <row r="44411" spans="4:4">
      <c r="D44411" s="112"/>
    </row>
    <row r="44412" spans="4:4">
      <c r="D44412" s="112"/>
    </row>
    <row r="44413" spans="4:4">
      <c r="D44413" s="112"/>
    </row>
    <row r="44414" spans="4:4">
      <c r="D44414" s="112"/>
    </row>
    <row r="44415" spans="4:4">
      <c r="D44415" s="112"/>
    </row>
    <row r="44416" spans="4:4">
      <c r="D44416" s="112"/>
    </row>
    <row r="44417" spans="4:4">
      <c r="D44417" s="112"/>
    </row>
    <row r="44418" spans="4:4">
      <c r="D44418" s="112"/>
    </row>
    <row r="44419" spans="4:4">
      <c r="D44419" s="112"/>
    </row>
    <row r="44420" spans="4:4">
      <c r="D44420" s="112"/>
    </row>
    <row r="44421" spans="4:4">
      <c r="D44421" s="112"/>
    </row>
    <row r="44422" spans="4:4">
      <c r="D44422" s="112"/>
    </row>
    <row r="44423" spans="4:4">
      <c r="D44423" s="112"/>
    </row>
    <row r="44424" spans="4:4">
      <c r="D44424" s="112"/>
    </row>
    <row r="44425" spans="4:4">
      <c r="D44425" s="112"/>
    </row>
    <row r="44426" spans="4:4">
      <c r="D44426" s="112"/>
    </row>
    <row r="44427" spans="4:4">
      <c r="D44427" s="112"/>
    </row>
    <row r="44428" spans="4:4">
      <c r="D44428" s="112"/>
    </row>
    <row r="44429" spans="4:4">
      <c r="D44429" s="112"/>
    </row>
    <row r="44430" spans="4:4">
      <c r="D44430" s="112"/>
    </row>
    <row r="44431" spans="4:4">
      <c r="D44431" s="112"/>
    </row>
    <row r="44432" spans="4:4">
      <c r="D44432" s="112"/>
    </row>
    <row r="44433" spans="4:4">
      <c r="D44433" s="112"/>
    </row>
    <row r="44434" spans="4:4">
      <c r="D44434" s="112"/>
    </row>
    <row r="44435" spans="4:4">
      <c r="D44435" s="112"/>
    </row>
    <row r="44436" spans="4:4">
      <c r="D44436" s="112"/>
    </row>
    <row r="44437" spans="4:4">
      <c r="D44437" s="112"/>
    </row>
    <row r="44438" spans="4:4">
      <c r="D44438" s="112"/>
    </row>
    <row r="44439" spans="4:4">
      <c r="D44439" s="112"/>
    </row>
    <row r="44440" spans="4:4">
      <c r="D44440" s="112"/>
    </row>
    <row r="44441" spans="4:4">
      <c r="D44441" s="112"/>
    </row>
    <row r="44442" spans="4:4">
      <c r="D44442" s="112"/>
    </row>
    <row r="44443" spans="4:4">
      <c r="D44443" s="112"/>
    </row>
    <row r="44444" spans="4:4">
      <c r="D44444" s="112"/>
    </row>
    <row r="44445" spans="4:4">
      <c r="D44445" s="112"/>
    </row>
    <row r="44446" spans="4:4">
      <c r="D44446" s="112"/>
    </row>
    <row r="44447" spans="4:4">
      <c r="D44447" s="112"/>
    </row>
    <row r="44448" spans="4:4">
      <c r="D44448" s="112"/>
    </row>
    <row r="44449" spans="4:4">
      <c r="D44449" s="112"/>
    </row>
    <row r="44450" spans="4:4">
      <c r="D44450" s="112"/>
    </row>
    <row r="44451" spans="4:4">
      <c r="D44451" s="112"/>
    </row>
    <row r="44452" spans="4:4">
      <c r="D44452" s="112"/>
    </row>
    <row r="44453" spans="4:4">
      <c r="D44453" s="112"/>
    </row>
    <row r="44454" spans="4:4">
      <c r="D44454" s="112"/>
    </row>
    <row r="44455" spans="4:4">
      <c r="D44455" s="112"/>
    </row>
    <row r="44456" spans="4:4">
      <c r="D44456" s="112"/>
    </row>
    <row r="44457" spans="4:4">
      <c r="D44457" s="112"/>
    </row>
    <row r="44458" spans="4:4">
      <c r="D44458" s="112"/>
    </row>
    <row r="44459" spans="4:4">
      <c r="D44459" s="112"/>
    </row>
    <row r="44460" spans="4:4">
      <c r="D44460" s="112"/>
    </row>
    <row r="44461" spans="4:4">
      <c r="D44461" s="112"/>
    </row>
    <row r="44462" spans="4:4">
      <c r="D44462" s="112"/>
    </row>
    <row r="44463" spans="4:4">
      <c r="D44463" s="112"/>
    </row>
    <row r="44464" spans="4:4">
      <c r="D44464" s="112"/>
    </row>
    <row r="44465" spans="4:4">
      <c r="D44465" s="112"/>
    </row>
    <row r="44466" spans="4:4">
      <c r="D44466" s="112"/>
    </row>
    <row r="44467" spans="4:4">
      <c r="D44467" s="112"/>
    </row>
    <row r="44468" spans="4:4">
      <c r="D44468" s="112"/>
    </row>
    <row r="44469" spans="4:4">
      <c r="D44469" s="112"/>
    </row>
    <row r="44470" spans="4:4">
      <c r="D44470" s="112"/>
    </row>
    <row r="44471" spans="4:4">
      <c r="D44471" s="112"/>
    </row>
    <row r="44472" spans="4:4">
      <c r="D44472" s="112"/>
    </row>
    <row r="44473" spans="4:4">
      <c r="D44473" s="112"/>
    </row>
    <row r="44474" spans="4:4">
      <c r="D44474" s="112"/>
    </row>
    <row r="44475" spans="4:4">
      <c r="D44475" s="112"/>
    </row>
    <row r="44476" spans="4:4">
      <c r="D44476" s="112"/>
    </row>
    <row r="44477" spans="4:4">
      <c r="D44477" s="112"/>
    </row>
    <row r="44478" spans="4:4">
      <c r="D44478" s="112"/>
    </row>
    <row r="44479" spans="4:4">
      <c r="D44479" s="112"/>
    </row>
    <row r="44480" spans="4:4">
      <c r="D44480" s="112"/>
    </row>
    <row r="44481" spans="4:4">
      <c r="D44481" s="112"/>
    </row>
    <row r="44482" spans="4:4">
      <c r="D44482" s="112"/>
    </row>
    <row r="44483" spans="4:4">
      <c r="D44483" s="112"/>
    </row>
    <row r="44484" spans="4:4">
      <c r="D44484" s="112"/>
    </row>
    <row r="44485" spans="4:4">
      <c r="D44485" s="112"/>
    </row>
    <row r="44486" spans="4:4">
      <c r="D44486" s="112"/>
    </row>
    <row r="44487" spans="4:4">
      <c r="D44487" s="112"/>
    </row>
    <row r="44488" spans="4:4">
      <c r="D44488" s="112"/>
    </row>
    <row r="44489" spans="4:4">
      <c r="D44489" s="112"/>
    </row>
    <row r="44490" spans="4:4">
      <c r="D44490" s="112"/>
    </row>
    <row r="44491" spans="4:4">
      <c r="D44491" s="112"/>
    </row>
    <row r="44492" spans="4:4">
      <c r="D44492" s="112"/>
    </row>
    <row r="44493" spans="4:4">
      <c r="D44493" s="112"/>
    </row>
    <row r="44494" spans="4:4">
      <c r="D44494" s="112"/>
    </row>
    <row r="44495" spans="4:4">
      <c r="D44495" s="112"/>
    </row>
    <row r="44496" spans="4:4">
      <c r="D44496" s="112"/>
    </row>
    <row r="44497" spans="4:4">
      <c r="D44497" s="112"/>
    </row>
    <row r="44498" spans="4:4">
      <c r="D44498" s="112"/>
    </row>
    <row r="44499" spans="4:4">
      <c r="D44499" s="112"/>
    </row>
    <row r="44500" spans="4:4">
      <c r="D44500" s="112"/>
    </row>
    <row r="44501" spans="4:4">
      <c r="D44501" s="112"/>
    </row>
    <row r="44502" spans="4:4">
      <c r="D44502" s="112"/>
    </row>
    <row r="44503" spans="4:4">
      <c r="D44503" s="112"/>
    </row>
    <row r="44504" spans="4:4">
      <c r="D44504" s="112"/>
    </row>
    <row r="44505" spans="4:4">
      <c r="D44505" s="112"/>
    </row>
    <row r="44506" spans="4:4">
      <c r="D44506" s="112"/>
    </row>
    <row r="44507" spans="4:4">
      <c r="D44507" s="112"/>
    </row>
    <row r="44508" spans="4:4">
      <c r="D44508" s="112"/>
    </row>
    <row r="44509" spans="4:4">
      <c r="D44509" s="112"/>
    </row>
    <row r="44510" spans="4:4">
      <c r="D44510" s="112"/>
    </row>
    <row r="44511" spans="4:4">
      <c r="D44511" s="112"/>
    </row>
    <row r="44512" spans="4:4">
      <c r="D44512" s="112"/>
    </row>
    <row r="44513" spans="4:4">
      <c r="D44513" s="112"/>
    </row>
    <row r="44514" spans="4:4">
      <c r="D44514" s="112"/>
    </row>
    <row r="44515" spans="4:4">
      <c r="D44515" s="112"/>
    </row>
    <row r="44516" spans="4:4">
      <c r="D44516" s="112"/>
    </row>
    <row r="44517" spans="4:4">
      <c r="D44517" s="112"/>
    </row>
    <row r="44518" spans="4:4">
      <c r="D44518" s="112"/>
    </row>
    <row r="44519" spans="4:4">
      <c r="D44519" s="112"/>
    </row>
    <row r="44520" spans="4:4">
      <c r="D44520" s="112"/>
    </row>
    <row r="44521" spans="4:4">
      <c r="D44521" s="112"/>
    </row>
    <row r="44522" spans="4:4">
      <c r="D44522" s="112"/>
    </row>
    <row r="44523" spans="4:4">
      <c r="D44523" s="112"/>
    </row>
    <row r="44524" spans="4:4">
      <c r="D44524" s="112"/>
    </row>
    <row r="44525" spans="4:4">
      <c r="D44525" s="112"/>
    </row>
    <row r="44526" spans="4:4">
      <c r="D44526" s="112"/>
    </row>
    <row r="44527" spans="4:4">
      <c r="D44527" s="112"/>
    </row>
    <row r="44528" spans="4:4">
      <c r="D44528" s="112"/>
    </row>
    <row r="44529" spans="4:4">
      <c r="D44529" s="112"/>
    </row>
    <row r="44530" spans="4:4">
      <c r="D44530" s="112"/>
    </row>
    <row r="44531" spans="4:4">
      <c r="D44531" s="112"/>
    </row>
    <row r="44532" spans="4:4">
      <c r="D44532" s="112"/>
    </row>
    <row r="44533" spans="4:4">
      <c r="D44533" s="112"/>
    </row>
    <row r="44534" spans="4:4">
      <c r="D44534" s="112"/>
    </row>
    <row r="44535" spans="4:4">
      <c r="D44535" s="112"/>
    </row>
    <row r="44536" spans="4:4">
      <c r="D44536" s="112"/>
    </row>
    <row r="44537" spans="4:4">
      <c r="D44537" s="112"/>
    </row>
    <row r="44538" spans="4:4">
      <c r="D44538" s="112"/>
    </row>
    <row r="44539" spans="4:4">
      <c r="D44539" s="112"/>
    </row>
    <row r="44540" spans="4:4">
      <c r="D44540" s="112"/>
    </row>
    <row r="44541" spans="4:4">
      <c r="D44541" s="112"/>
    </row>
    <row r="44542" spans="4:4">
      <c r="D44542" s="112"/>
    </row>
    <row r="44543" spans="4:4">
      <c r="D44543" s="112"/>
    </row>
    <row r="44544" spans="4:4">
      <c r="D44544" s="112"/>
    </row>
    <row r="44545" spans="4:4">
      <c r="D44545" s="112"/>
    </row>
    <row r="44546" spans="4:4">
      <c r="D44546" s="112"/>
    </row>
    <row r="44547" spans="4:4">
      <c r="D44547" s="112"/>
    </row>
    <row r="44548" spans="4:4">
      <c r="D44548" s="112"/>
    </row>
    <row r="44549" spans="4:4">
      <c r="D44549" s="112"/>
    </row>
    <row r="44550" spans="4:4">
      <c r="D44550" s="112"/>
    </row>
    <row r="44551" spans="4:4">
      <c r="D44551" s="112"/>
    </row>
    <row r="44552" spans="4:4">
      <c r="D44552" s="112"/>
    </row>
    <row r="44553" spans="4:4">
      <c r="D44553" s="112"/>
    </row>
    <row r="44554" spans="4:4">
      <c r="D44554" s="112"/>
    </row>
    <row r="44555" spans="4:4">
      <c r="D44555" s="112"/>
    </row>
    <row r="44556" spans="4:4">
      <c r="D44556" s="112"/>
    </row>
    <row r="44557" spans="4:4">
      <c r="D44557" s="112"/>
    </row>
    <row r="44558" spans="4:4">
      <c r="D44558" s="112"/>
    </row>
    <row r="44559" spans="4:4">
      <c r="D44559" s="112"/>
    </row>
    <row r="44560" spans="4:4">
      <c r="D44560" s="112"/>
    </row>
    <row r="44561" spans="4:4">
      <c r="D44561" s="112"/>
    </row>
    <row r="44562" spans="4:4">
      <c r="D44562" s="112"/>
    </row>
    <row r="44563" spans="4:4">
      <c r="D44563" s="112"/>
    </row>
    <row r="44564" spans="4:4">
      <c r="D44564" s="112"/>
    </row>
    <row r="44565" spans="4:4">
      <c r="D44565" s="112"/>
    </row>
    <row r="44566" spans="4:4">
      <c r="D44566" s="112"/>
    </row>
    <row r="44567" spans="4:4">
      <c r="D44567" s="112"/>
    </row>
    <row r="44568" spans="4:4">
      <c r="D44568" s="112"/>
    </row>
    <row r="44569" spans="4:4">
      <c r="D44569" s="112"/>
    </row>
    <row r="44570" spans="4:4">
      <c r="D44570" s="112"/>
    </row>
    <row r="44571" spans="4:4">
      <c r="D44571" s="112"/>
    </row>
    <row r="44572" spans="4:4">
      <c r="D44572" s="112"/>
    </row>
    <row r="44573" spans="4:4">
      <c r="D44573" s="112"/>
    </row>
    <row r="44574" spans="4:4">
      <c r="D44574" s="112"/>
    </row>
    <row r="44575" spans="4:4">
      <c r="D44575" s="112"/>
    </row>
    <row r="44576" spans="4:4">
      <c r="D44576" s="112"/>
    </row>
    <row r="44577" spans="4:4">
      <c r="D44577" s="112"/>
    </row>
    <row r="44578" spans="4:4">
      <c r="D44578" s="112"/>
    </row>
    <row r="44579" spans="4:4">
      <c r="D44579" s="112"/>
    </row>
    <row r="44580" spans="4:4">
      <c r="D44580" s="112"/>
    </row>
    <row r="44581" spans="4:4">
      <c r="D44581" s="112"/>
    </row>
    <row r="44582" spans="4:4">
      <c r="D44582" s="112"/>
    </row>
    <row r="44583" spans="4:4">
      <c r="D44583" s="112"/>
    </row>
    <row r="44584" spans="4:4">
      <c r="D44584" s="112"/>
    </row>
    <row r="44585" spans="4:4">
      <c r="D44585" s="112"/>
    </row>
    <row r="44586" spans="4:4">
      <c r="D44586" s="112"/>
    </row>
    <row r="44587" spans="4:4">
      <c r="D44587" s="112"/>
    </row>
    <row r="44588" spans="4:4">
      <c r="D44588" s="112"/>
    </row>
    <row r="44589" spans="4:4">
      <c r="D44589" s="112"/>
    </row>
    <row r="44590" spans="4:4">
      <c r="D44590" s="112"/>
    </row>
    <row r="44591" spans="4:4">
      <c r="D44591" s="112"/>
    </row>
    <row r="44592" spans="4:4">
      <c r="D44592" s="112"/>
    </row>
    <row r="44593" spans="4:4">
      <c r="D44593" s="112"/>
    </row>
    <row r="44594" spans="4:4">
      <c r="D44594" s="112"/>
    </row>
    <row r="44595" spans="4:4">
      <c r="D44595" s="112"/>
    </row>
    <row r="44596" spans="4:4">
      <c r="D44596" s="112"/>
    </row>
    <row r="44597" spans="4:4">
      <c r="D44597" s="112"/>
    </row>
    <row r="44598" spans="4:4">
      <c r="D44598" s="112"/>
    </row>
    <row r="44599" spans="4:4">
      <c r="D44599" s="112"/>
    </row>
    <row r="44600" spans="4:4">
      <c r="D44600" s="112"/>
    </row>
    <row r="44601" spans="4:4">
      <c r="D44601" s="112"/>
    </row>
    <row r="44602" spans="4:4">
      <c r="D44602" s="112"/>
    </row>
    <row r="44603" spans="4:4">
      <c r="D44603" s="112"/>
    </row>
    <row r="44604" spans="4:4">
      <c r="D44604" s="112"/>
    </row>
    <row r="44605" spans="4:4">
      <c r="D44605" s="112"/>
    </row>
    <row r="44606" spans="4:4">
      <c r="D44606" s="112"/>
    </row>
    <row r="44607" spans="4:4">
      <c r="D44607" s="112"/>
    </row>
    <row r="44608" spans="4:4">
      <c r="D44608" s="112"/>
    </row>
    <row r="44609" spans="4:4">
      <c r="D44609" s="112"/>
    </row>
    <row r="44610" spans="4:4">
      <c r="D44610" s="112"/>
    </row>
    <row r="44611" spans="4:4">
      <c r="D44611" s="112"/>
    </row>
    <row r="44612" spans="4:4">
      <c r="D44612" s="112"/>
    </row>
    <row r="44613" spans="4:4">
      <c r="D44613" s="112"/>
    </row>
    <row r="44614" spans="4:4">
      <c r="D44614" s="112"/>
    </row>
    <row r="44615" spans="4:4">
      <c r="D44615" s="112"/>
    </row>
    <row r="44616" spans="4:4">
      <c r="D44616" s="112"/>
    </row>
    <row r="44617" spans="4:4">
      <c r="D44617" s="112"/>
    </row>
    <row r="44618" spans="4:4">
      <c r="D44618" s="112"/>
    </row>
    <row r="44619" spans="4:4">
      <c r="D44619" s="112"/>
    </row>
    <row r="44620" spans="4:4">
      <c r="D44620" s="112"/>
    </row>
    <row r="44621" spans="4:4">
      <c r="D44621" s="112"/>
    </row>
    <row r="44622" spans="4:4">
      <c r="D44622" s="112"/>
    </row>
    <row r="44623" spans="4:4">
      <c r="D44623" s="112"/>
    </row>
    <row r="44624" spans="4:4">
      <c r="D44624" s="112"/>
    </row>
    <row r="44625" spans="4:4">
      <c r="D44625" s="112"/>
    </row>
    <row r="44626" spans="4:4">
      <c r="D44626" s="112"/>
    </row>
    <row r="44627" spans="4:4">
      <c r="D44627" s="112"/>
    </row>
    <row r="44628" spans="4:4">
      <c r="D44628" s="112"/>
    </row>
    <row r="44629" spans="4:4">
      <c r="D44629" s="112"/>
    </row>
    <row r="44630" spans="4:4">
      <c r="D44630" s="112"/>
    </row>
    <row r="44631" spans="4:4">
      <c r="D44631" s="112"/>
    </row>
    <row r="44632" spans="4:4">
      <c r="D44632" s="112"/>
    </row>
    <row r="44633" spans="4:4">
      <c r="D44633" s="112"/>
    </row>
    <row r="44634" spans="4:4">
      <c r="D44634" s="112"/>
    </row>
    <row r="44635" spans="4:4">
      <c r="D44635" s="112"/>
    </row>
    <row r="44636" spans="4:4">
      <c r="D44636" s="112"/>
    </row>
    <row r="44637" spans="4:4">
      <c r="D44637" s="112"/>
    </row>
    <row r="44638" spans="4:4">
      <c r="D44638" s="112"/>
    </row>
    <row r="44639" spans="4:4">
      <c r="D44639" s="112"/>
    </row>
    <row r="44640" spans="4:4">
      <c r="D44640" s="112"/>
    </row>
    <row r="44641" spans="4:4">
      <c r="D44641" s="112"/>
    </row>
    <row r="44642" spans="4:4">
      <c r="D44642" s="112"/>
    </row>
    <row r="44643" spans="4:4">
      <c r="D44643" s="112"/>
    </row>
    <row r="44644" spans="4:4">
      <c r="D44644" s="112"/>
    </row>
    <row r="44645" spans="4:4">
      <c r="D44645" s="112"/>
    </row>
    <row r="44646" spans="4:4">
      <c r="D44646" s="112"/>
    </row>
    <row r="44647" spans="4:4">
      <c r="D44647" s="112"/>
    </row>
    <row r="44648" spans="4:4">
      <c r="D44648" s="112"/>
    </row>
    <row r="44649" spans="4:4">
      <c r="D44649" s="112"/>
    </row>
    <row r="44650" spans="4:4">
      <c r="D44650" s="112"/>
    </row>
    <row r="44651" spans="4:4">
      <c r="D44651" s="112"/>
    </row>
    <row r="44652" spans="4:4">
      <c r="D44652" s="112"/>
    </row>
    <row r="44653" spans="4:4">
      <c r="D44653" s="112"/>
    </row>
    <row r="44654" spans="4:4">
      <c r="D44654" s="112"/>
    </row>
    <row r="44655" spans="4:4">
      <c r="D44655" s="112"/>
    </row>
    <row r="44656" spans="4:4">
      <c r="D44656" s="112"/>
    </row>
    <row r="44657" spans="4:4">
      <c r="D44657" s="112"/>
    </row>
    <row r="44658" spans="4:4">
      <c r="D44658" s="112"/>
    </row>
    <row r="44659" spans="4:4">
      <c r="D44659" s="112"/>
    </row>
    <row r="44660" spans="4:4">
      <c r="D44660" s="112"/>
    </row>
    <row r="44661" spans="4:4">
      <c r="D44661" s="112"/>
    </row>
    <row r="44662" spans="4:4">
      <c r="D44662" s="112"/>
    </row>
    <row r="44663" spans="4:4">
      <c r="D44663" s="112"/>
    </row>
    <row r="44664" spans="4:4">
      <c r="D44664" s="112"/>
    </row>
    <row r="44665" spans="4:4">
      <c r="D44665" s="112"/>
    </row>
    <row r="44666" spans="4:4">
      <c r="D44666" s="112"/>
    </row>
    <row r="44667" spans="4:4">
      <c r="D44667" s="112"/>
    </row>
    <row r="44668" spans="4:4">
      <c r="D44668" s="112"/>
    </row>
    <row r="44669" spans="4:4">
      <c r="D44669" s="112"/>
    </row>
    <row r="44670" spans="4:4">
      <c r="D44670" s="112"/>
    </row>
    <row r="44671" spans="4:4">
      <c r="D44671" s="112"/>
    </row>
    <row r="44672" spans="4:4">
      <c r="D44672" s="112"/>
    </row>
    <row r="44673" spans="4:4">
      <c r="D44673" s="112"/>
    </row>
    <row r="44674" spans="4:4">
      <c r="D44674" s="112"/>
    </row>
    <row r="44675" spans="4:4">
      <c r="D44675" s="112"/>
    </row>
    <row r="44676" spans="4:4">
      <c r="D44676" s="112"/>
    </row>
    <row r="44677" spans="4:4">
      <c r="D44677" s="112"/>
    </row>
    <row r="44678" spans="4:4">
      <c r="D44678" s="112"/>
    </row>
    <row r="44679" spans="4:4">
      <c r="D44679" s="112"/>
    </row>
    <row r="44680" spans="4:4">
      <c r="D44680" s="112"/>
    </row>
    <row r="44681" spans="4:4">
      <c r="D44681" s="112"/>
    </row>
    <row r="44682" spans="4:4">
      <c r="D44682" s="112"/>
    </row>
    <row r="44683" spans="4:4">
      <c r="D44683" s="112"/>
    </row>
    <row r="44684" spans="4:4">
      <c r="D44684" s="112"/>
    </row>
    <row r="44685" spans="4:4">
      <c r="D44685" s="112"/>
    </row>
    <row r="44686" spans="4:4">
      <c r="D44686" s="112"/>
    </row>
    <row r="44687" spans="4:4">
      <c r="D44687" s="112"/>
    </row>
    <row r="44688" spans="4:4">
      <c r="D44688" s="112"/>
    </row>
    <row r="44689" spans="4:4">
      <c r="D44689" s="112"/>
    </row>
    <row r="44690" spans="4:4">
      <c r="D44690" s="112"/>
    </row>
    <row r="44691" spans="4:4">
      <c r="D44691" s="112"/>
    </row>
    <row r="44692" spans="4:4">
      <c r="D44692" s="112"/>
    </row>
    <row r="44693" spans="4:4">
      <c r="D44693" s="112"/>
    </row>
    <row r="44694" spans="4:4">
      <c r="D44694" s="112"/>
    </row>
    <row r="44695" spans="4:4">
      <c r="D44695" s="112"/>
    </row>
    <row r="44696" spans="4:4">
      <c r="D44696" s="112"/>
    </row>
    <row r="44697" spans="4:4">
      <c r="D44697" s="112"/>
    </row>
    <row r="44698" spans="4:4">
      <c r="D44698" s="112"/>
    </row>
    <row r="44699" spans="4:4">
      <c r="D44699" s="112"/>
    </row>
    <row r="44700" spans="4:4">
      <c r="D44700" s="112"/>
    </row>
    <row r="44701" spans="4:4">
      <c r="D44701" s="112"/>
    </row>
    <row r="44702" spans="4:4">
      <c r="D44702" s="112"/>
    </row>
    <row r="44703" spans="4:4">
      <c r="D44703" s="112"/>
    </row>
    <row r="44704" spans="4:4">
      <c r="D44704" s="112"/>
    </row>
    <row r="44705" spans="4:4">
      <c r="D44705" s="112"/>
    </row>
    <row r="44706" spans="4:4">
      <c r="D44706" s="112"/>
    </row>
    <row r="44707" spans="4:4">
      <c r="D44707" s="112"/>
    </row>
    <row r="44708" spans="4:4">
      <c r="D44708" s="112"/>
    </row>
    <row r="44709" spans="4:4">
      <c r="D44709" s="112"/>
    </row>
    <row r="44710" spans="4:4">
      <c r="D44710" s="112"/>
    </row>
    <row r="44711" spans="4:4">
      <c r="D44711" s="112"/>
    </row>
    <row r="44712" spans="4:4">
      <c r="D44712" s="112"/>
    </row>
    <row r="44713" spans="4:4">
      <c r="D44713" s="112"/>
    </row>
    <row r="44714" spans="4:4">
      <c r="D44714" s="112"/>
    </row>
    <row r="44715" spans="4:4">
      <c r="D44715" s="112"/>
    </row>
    <row r="44716" spans="4:4">
      <c r="D44716" s="112"/>
    </row>
    <row r="44717" spans="4:4">
      <c r="D44717" s="112"/>
    </row>
    <row r="44718" spans="4:4">
      <c r="D44718" s="112"/>
    </row>
    <row r="44719" spans="4:4">
      <c r="D44719" s="112"/>
    </row>
    <row r="44720" spans="4:4">
      <c r="D44720" s="112"/>
    </row>
    <row r="44721" spans="4:4">
      <c r="D44721" s="112"/>
    </row>
    <row r="44722" spans="4:4">
      <c r="D44722" s="112"/>
    </row>
    <row r="44723" spans="4:4">
      <c r="D44723" s="112"/>
    </row>
    <row r="44724" spans="4:4">
      <c r="D44724" s="112"/>
    </row>
    <row r="44725" spans="4:4">
      <c r="D44725" s="112"/>
    </row>
    <row r="44726" spans="4:4">
      <c r="D44726" s="112"/>
    </row>
    <row r="44727" spans="4:4">
      <c r="D44727" s="112"/>
    </row>
    <row r="44728" spans="4:4">
      <c r="D44728" s="112"/>
    </row>
    <row r="44729" spans="4:4">
      <c r="D44729" s="112"/>
    </row>
    <row r="44730" spans="4:4">
      <c r="D44730" s="112"/>
    </row>
    <row r="44731" spans="4:4">
      <c r="D44731" s="112"/>
    </row>
    <row r="44732" spans="4:4">
      <c r="D44732" s="112"/>
    </row>
    <row r="44733" spans="4:4">
      <c r="D44733" s="112"/>
    </row>
    <row r="44734" spans="4:4">
      <c r="D44734" s="112"/>
    </row>
    <row r="44735" spans="4:4">
      <c r="D44735" s="112"/>
    </row>
    <row r="44736" spans="4:4">
      <c r="D44736" s="112"/>
    </row>
    <row r="44737" spans="4:4">
      <c r="D44737" s="112"/>
    </row>
    <row r="44738" spans="4:4">
      <c r="D44738" s="112"/>
    </row>
    <row r="44739" spans="4:4">
      <c r="D44739" s="112"/>
    </row>
    <row r="44740" spans="4:4">
      <c r="D44740" s="112"/>
    </row>
    <row r="44741" spans="4:4">
      <c r="D44741" s="112"/>
    </row>
    <row r="44742" spans="4:4">
      <c r="D44742" s="112"/>
    </row>
    <row r="44743" spans="4:4">
      <c r="D44743" s="112"/>
    </row>
    <row r="44744" spans="4:4">
      <c r="D44744" s="112"/>
    </row>
    <row r="44745" spans="4:4">
      <c r="D44745" s="112"/>
    </row>
    <row r="44746" spans="4:4">
      <c r="D44746" s="112"/>
    </row>
    <row r="44747" spans="4:4">
      <c r="D44747" s="112"/>
    </row>
    <row r="44748" spans="4:4">
      <c r="D44748" s="112"/>
    </row>
    <row r="44749" spans="4:4">
      <c r="D44749" s="112"/>
    </row>
    <row r="44750" spans="4:4">
      <c r="D44750" s="112"/>
    </row>
    <row r="44751" spans="4:4">
      <c r="D44751" s="112"/>
    </row>
    <row r="44752" spans="4:4">
      <c r="D44752" s="112"/>
    </row>
    <row r="44753" spans="4:4">
      <c r="D44753" s="112"/>
    </row>
    <row r="44754" spans="4:4">
      <c r="D44754" s="112"/>
    </row>
    <row r="44755" spans="4:4">
      <c r="D44755" s="112"/>
    </row>
    <row r="44756" spans="4:4">
      <c r="D44756" s="112"/>
    </row>
    <row r="44757" spans="4:4">
      <c r="D44757" s="112"/>
    </row>
    <row r="44758" spans="4:4">
      <c r="D44758" s="112"/>
    </row>
    <row r="44759" spans="4:4">
      <c r="D44759" s="112"/>
    </row>
    <row r="44760" spans="4:4">
      <c r="D44760" s="112"/>
    </row>
    <row r="44761" spans="4:4">
      <c r="D44761" s="112"/>
    </row>
    <row r="44762" spans="4:4">
      <c r="D44762" s="112"/>
    </row>
    <row r="44763" spans="4:4">
      <c r="D44763" s="112"/>
    </row>
    <row r="44764" spans="4:4">
      <c r="D44764" s="112"/>
    </row>
    <row r="44765" spans="4:4">
      <c r="D44765" s="112"/>
    </row>
    <row r="44766" spans="4:4">
      <c r="D44766" s="112"/>
    </row>
    <row r="44767" spans="4:4">
      <c r="D44767" s="112"/>
    </row>
    <row r="44768" spans="4:4">
      <c r="D44768" s="112"/>
    </row>
    <row r="44769" spans="4:4">
      <c r="D44769" s="112"/>
    </row>
    <row r="44770" spans="4:4">
      <c r="D44770" s="112"/>
    </row>
    <row r="44771" spans="4:4">
      <c r="D44771" s="112"/>
    </row>
    <row r="44772" spans="4:4">
      <c r="D44772" s="112"/>
    </row>
    <row r="44773" spans="4:4">
      <c r="D44773" s="112"/>
    </row>
    <row r="44774" spans="4:4">
      <c r="D44774" s="112"/>
    </row>
    <row r="44775" spans="4:4">
      <c r="D44775" s="112"/>
    </row>
    <row r="44776" spans="4:4">
      <c r="D44776" s="112"/>
    </row>
    <row r="44777" spans="4:4">
      <c r="D44777" s="112"/>
    </row>
    <row r="44778" spans="4:4">
      <c r="D44778" s="112"/>
    </row>
    <row r="44779" spans="4:4">
      <c r="D44779" s="112"/>
    </row>
    <row r="44780" spans="4:4">
      <c r="D44780" s="112"/>
    </row>
    <row r="44781" spans="4:4">
      <c r="D44781" s="112"/>
    </row>
    <row r="44782" spans="4:4">
      <c r="D44782" s="112"/>
    </row>
    <row r="44783" spans="4:4">
      <c r="D44783" s="112"/>
    </row>
    <row r="44784" spans="4:4">
      <c r="D44784" s="112"/>
    </row>
    <row r="44785" spans="4:4">
      <c r="D44785" s="112"/>
    </row>
    <row r="44786" spans="4:4">
      <c r="D44786" s="112"/>
    </row>
    <row r="44787" spans="4:4">
      <c r="D44787" s="112"/>
    </row>
    <row r="44788" spans="4:4">
      <c r="D44788" s="112"/>
    </row>
    <row r="44789" spans="4:4">
      <c r="D44789" s="112"/>
    </row>
    <row r="44790" spans="4:4">
      <c r="D44790" s="112"/>
    </row>
    <row r="44791" spans="4:4">
      <c r="D44791" s="112"/>
    </row>
    <row r="44792" spans="4:4">
      <c r="D44792" s="112"/>
    </row>
    <row r="44793" spans="4:4">
      <c r="D44793" s="112"/>
    </row>
    <row r="44794" spans="4:4">
      <c r="D44794" s="112"/>
    </row>
    <row r="44795" spans="4:4">
      <c r="D44795" s="112"/>
    </row>
    <row r="44796" spans="4:4">
      <c r="D44796" s="112"/>
    </row>
    <row r="44797" spans="4:4">
      <c r="D44797" s="112"/>
    </row>
    <row r="44798" spans="4:4">
      <c r="D44798" s="112"/>
    </row>
    <row r="44799" spans="4:4">
      <c r="D44799" s="112"/>
    </row>
    <row r="44800" spans="4:4">
      <c r="D44800" s="112"/>
    </row>
    <row r="44801" spans="4:4">
      <c r="D44801" s="112"/>
    </row>
    <row r="44802" spans="4:4">
      <c r="D44802" s="112"/>
    </row>
    <row r="44803" spans="4:4">
      <c r="D44803" s="112"/>
    </row>
    <row r="44804" spans="4:4">
      <c r="D44804" s="112"/>
    </row>
    <row r="44805" spans="4:4">
      <c r="D44805" s="112"/>
    </row>
    <row r="44806" spans="4:4">
      <c r="D44806" s="112"/>
    </row>
    <row r="44807" spans="4:4">
      <c r="D44807" s="112"/>
    </row>
    <row r="44808" spans="4:4">
      <c r="D44808" s="112"/>
    </row>
    <row r="44809" spans="4:4">
      <c r="D44809" s="112"/>
    </row>
    <row r="44810" spans="4:4">
      <c r="D44810" s="112"/>
    </row>
    <row r="44811" spans="4:4">
      <c r="D44811" s="112"/>
    </row>
    <row r="44812" spans="4:4">
      <c r="D44812" s="112"/>
    </row>
    <row r="44813" spans="4:4">
      <c r="D44813" s="112"/>
    </row>
    <row r="44814" spans="4:4">
      <c r="D44814" s="112"/>
    </row>
    <row r="44815" spans="4:4">
      <c r="D44815" s="112"/>
    </row>
    <row r="44816" spans="4:4">
      <c r="D44816" s="112"/>
    </row>
    <row r="44817" spans="4:4">
      <c r="D44817" s="112"/>
    </row>
    <row r="44818" spans="4:4">
      <c r="D44818" s="112"/>
    </row>
    <row r="44819" spans="4:4">
      <c r="D44819" s="112"/>
    </row>
    <row r="44820" spans="4:4">
      <c r="D44820" s="112"/>
    </row>
    <row r="44821" spans="4:4">
      <c r="D44821" s="112"/>
    </row>
    <row r="44822" spans="4:4">
      <c r="D44822" s="112"/>
    </row>
    <row r="44823" spans="4:4">
      <c r="D44823" s="112"/>
    </row>
    <row r="44824" spans="4:4">
      <c r="D44824" s="112"/>
    </row>
    <row r="44825" spans="4:4">
      <c r="D44825" s="112"/>
    </row>
    <row r="44826" spans="4:4">
      <c r="D44826" s="112"/>
    </row>
    <row r="44827" spans="4:4">
      <c r="D44827" s="112"/>
    </row>
    <row r="44828" spans="4:4">
      <c r="D44828" s="112"/>
    </row>
    <row r="44829" spans="4:4">
      <c r="D44829" s="112"/>
    </row>
    <row r="44830" spans="4:4">
      <c r="D44830" s="112"/>
    </row>
    <row r="44831" spans="4:4">
      <c r="D44831" s="112"/>
    </row>
    <row r="44832" spans="4:4">
      <c r="D44832" s="112"/>
    </row>
    <row r="44833" spans="4:4">
      <c r="D44833" s="112"/>
    </row>
    <row r="44834" spans="4:4">
      <c r="D44834" s="112"/>
    </row>
    <row r="44835" spans="4:4">
      <c r="D44835" s="112"/>
    </row>
    <row r="44836" spans="4:4">
      <c r="D44836" s="112"/>
    </row>
    <row r="44837" spans="4:4">
      <c r="D44837" s="112"/>
    </row>
    <row r="44838" spans="4:4">
      <c r="D44838" s="112"/>
    </row>
    <row r="44839" spans="4:4">
      <c r="D44839" s="112"/>
    </row>
    <row r="44840" spans="4:4">
      <c r="D44840" s="112"/>
    </row>
    <row r="44841" spans="4:4">
      <c r="D44841" s="112"/>
    </row>
    <row r="44842" spans="4:4">
      <c r="D44842" s="112"/>
    </row>
    <row r="44843" spans="4:4">
      <c r="D44843" s="112"/>
    </row>
    <row r="44844" spans="4:4">
      <c r="D44844" s="112"/>
    </row>
    <row r="44845" spans="4:4">
      <c r="D44845" s="112"/>
    </row>
    <row r="44846" spans="4:4">
      <c r="D44846" s="112"/>
    </row>
    <row r="44847" spans="4:4">
      <c r="D44847" s="112"/>
    </row>
    <row r="44848" spans="4:4">
      <c r="D44848" s="112"/>
    </row>
    <row r="44849" spans="4:4">
      <c r="D44849" s="112"/>
    </row>
    <row r="44850" spans="4:4">
      <c r="D44850" s="112"/>
    </row>
    <row r="44851" spans="4:4">
      <c r="D44851" s="112"/>
    </row>
    <row r="44852" spans="4:4">
      <c r="D44852" s="112"/>
    </row>
    <row r="44853" spans="4:4">
      <c r="D44853" s="112"/>
    </row>
    <row r="44854" spans="4:4">
      <c r="D44854" s="112"/>
    </row>
    <row r="44855" spans="4:4">
      <c r="D44855" s="112"/>
    </row>
    <row r="44856" spans="4:4">
      <c r="D44856" s="112"/>
    </row>
    <row r="44857" spans="4:4">
      <c r="D44857" s="112"/>
    </row>
    <row r="44858" spans="4:4">
      <c r="D44858" s="112"/>
    </row>
    <row r="44859" spans="4:4">
      <c r="D44859" s="112"/>
    </row>
    <row r="44860" spans="4:4">
      <c r="D44860" s="112"/>
    </row>
    <row r="44861" spans="4:4">
      <c r="D44861" s="112"/>
    </row>
    <row r="44862" spans="4:4">
      <c r="D44862" s="112"/>
    </row>
    <row r="44863" spans="4:4">
      <c r="D44863" s="112"/>
    </row>
    <row r="44864" spans="4:4">
      <c r="D44864" s="112"/>
    </row>
    <row r="44865" spans="4:4">
      <c r="D44865" s="112"/>
    </row>
    <row r="44866" spans="4:4">
      <c r="D44866" s="112"/>
    </row>
    <row r="44867" spans="4:4">
      <c r="D44867" s="112"/>
    </row>
    <row r="44868" spans="4:4">
      <c r="D44868" s="112"/>
    </row>
    <row r="44869" spans="4:4">
      <c r="D44869" s="112"/>
    </row>
    <row r="44870" spans="4:4">
      <c r="D44870" s="112"/>
    </row>
    <row r="44871" spans="4:4">
      <c r="D44871" s="112"/>
    </row>
    <row r="44872" spans="4:4">
      <c r="D44872" s="112"/>
    </row>
    <row r="44873" spans="4:4">
      <c r="D44873" s="112"/>
    </row>
    <row r="44874" spans="4:4">
      <c r="D44874" s="112"/>
    </row>
    <row r="44875" spans="4:4">
      <c r="D44875" s="112"/>
    </row>
    <row r="44876" spans="4:4">
      <c r="D44876" s="112"/>
    </row>
    <row r="44877" spans="4:4">
      <c r="D44877" s="112"/>
    </row>
    <row r="44878" spans="4:4">
      <c r="D44878" s="112"/>
    </row>
    <row r="44879" spans="4:4">
      <c r="D44879" s="112"/>
    </row>
    <row r="44880" spans="4:4">
      <c r="D44880" s="112"/>
    </row>
    <row r="44881" spans="4:4">
      <c r="D44881" s="112"/>
    </row>
    <row r="44882" spans="4:4">
      <c r="D44882" s="112"/>
    </row>
    <row r="44883" spans="4:4">
      <c r="D44883" s="112"/>
    </row>
    <row r="44884" spans="4:4">
      <c r="D44884" s="112"/>
    </row>
    <row r="44885" spans="4:4">
      <c r="D44885" s="112"/>
    </row>
    <row r="44886" spans="4:4">
      <c r="D44886" s="112"/>
    </row>
    <row r="44887" spans="4:4">
      <c r="D44887" s="112"/>
    </row>
    <row r="44888" spans="4:4">
      <c r="D44888" s="112"/>
    </row>
    <row r="44889" spans="4:4">
      <c r="D44889" s="112"/>
    </row>
    <row r="44890" spans="4:4">
      <c r="D44890" s="112"/>
    </row>
    <row r="44891" spans="4:4">
      <c r="D44891" s="112"/>
    </row>
    <row r="44892" spans="4:4">
      <c r="D44892" s="112"/>
    </row>
    <row r="44893" spans="4:4">
      <c r="D44893" s="112"/>
    </row>
    <row r="44894" spans="4:4">
      <c r="D44894" s="112"/>
    </row>
    <row r="44895" spans="4:4">
      <c r="D44895" s="112"/>
    </row>
    <row r="44896" spans="4:4">
      <c r="D44896" s="112"/>
    </row>
    <row r="44897" spans="4:4">
      <c r="D44897" s="112"/>
    </row>
    <row r="44898" spans="4:4">
      <c r="D44898" s="112"/>
    </row>
    <row r="44899" spans="4:4">
      <c r="D44899" s="112"/>
    </row>
    <row r="44900" spans="4:4">
      <c r="D44900" s="112"/>
    </row>
    <row r="44901" spans="4:4">
      <c r="D44901" s="112"/>
    </row>
    <row r="44902" spans="4:4">
      <c r="D44902" s="112"/>
    </row>
    <row r="44903" spans="4:4">
      <c r="D44903" s="112"/>
    </row>
    <row r="44904" spans="4:4">
      <c r="D44904" s="112"/>
    </row>
    <row r="44905" spans="4:4">
      <c r="D44905" s="112"/>
    </row>
    <row r="44906" spans="4:4">
      <c r="D44906" s="112"/>
    </row>
    <row r="44907" spans="4:4">
      <c r="D44907" s="112"/>
    </row>
    <row r="44908" spans="4:4">
      <c r="D44908" s="112"/>
    </row>
    <row r="44909" spans="4:4">
      <c r="D44909" s="112"/>
    </row>
    <row r="44910" spans="4:4">
      <c r="D44910" s="112"/>
    </row>
    <row r="44911" spans="4:4">
      <c r="D44911" s="112"/>
    </row>
    <row r="44912" spans="4:4">
      <c r="D44912" s="112"/>
    </row>
    <row r="44913" spans="4:4">
      <c r="D44913" s="112"/>
    </row>
    <row r="44914" spans="4:4">
      <c r="D44914" s="112"/>
    </row>
    <row r="44915" spans="4:4">
      <c r="D44915" s="112"/>
    </row>
    <row r="44916" spans="4:4">
      <c r="D44916" s="112"/>
    </row>
    <row r="44917" spans="4:4">
      <c r="D44917" s="112"/>
    </row>
    <row r="44918" spans="4:4">
      <c r="D44918" s="112"/>
    </row>
    <row r="44919" spans="4:4">
      <c r="D44919" s="112"/>
    </row>
    <row r="44920" spans="4:4">
      <c r="D44920" s="112"/>
    </row>
    <row r="44921" spans="4:4">
      <c r="D44921" s="112"/>
    </row>
    <row r="44922" spans="4:4">
      <c r="D44922" s="112"/>
    </row>
    <row r="44923" spans="4:4">
      <c r="D44923" s="112"/>
    </row>
    <row r="44924" spans="4:4">
      <c r="D44924" s="112"/>
    </row>
    <row r="44925" spans="4:4">
      <c r="D44925" s="112"/>
    </row>
    <row r="44926" spans="4:4">
      <c r="D44926" s="112"/>
    </row>
    <row r="44927" spans="4:4">
      <c r="D44927" s="112"/>
    </row>
    <row r="44928" spans="4:4">
      <c r="D44928" s="112"/>
    </row>
    <row r="44929" spans="4:4">
      <c r="D44929" s="112"/>
    </row>
    <row r="44930" spans="4:4">
      <c r="D44930" s="112"/>
    </row>
    <row r="44931" spans="4:4">
      <c r="D44931" s="112"/>
    </row>
    <row r="44932" spans="4:4">
      <c r="D44932" s="112"/>
    </row>
    <row r="44933" spans="4:4">
      <c r="D44933" s="112"/>
    </row>
    <row r="44934" spans="4:4">
      <c r="D44934" s="112"/>
    </row>
    <row r="44935" spans="4:4">
      <c r="D44935" s="112"/>
    </row>
    <row r="44936" spans="4:4">
      <c r="D44936" s="112"/>
    </row>
    <row r="44937" spans="4:4">
      <c r="D44937" s="112"/>
    </row>
    <row r="44938" spans="4:4">
      <c r="D44938" s="112"/>
    </row>
    <row r="44939" spans="4:4">
      <c r="D44939" s="112"/>
    </row>
    <row r="44940" spans="4:4">
      <c r="D44940" s="112"/>
    </row>
    <row r="44941" spans="4:4">
      <c r="D44941" s="112"/>
    </row>
    <row r="44942" spans="4:4">
      <c r="D44942" s="112"/>
    </row>
    <row r="44943" spans="4:4">
      <c r="D44943" s="112"/>
    </row>
    <row r="44944" spans="4:4">
      <c r="D44944" s="112"/>
    </row>
    <row r="44945" spans="4:4">
      <c r="D44945" s="112"/>
    </row>
    <row r="44946" spans="4:4">
      <c r="D44946" s="112"/>
    </row>
    <row r="44947" spans="4:4">
      <c r="D44947" s="112"/>
    </row>
    <row r="44948" spans="4:4">
      <c r="D44948" s="112"/>
    </row>
    <row r="44949" spans="4:4">
      <c r="D44949" s="112"/>
    </row>
    <row r="44950" spans="4:4">
      <c r="D44950" s="112"/>
    </row>
    <row r="44951" spans="4:4">
      <c r="D44951" s="112"/>
    </row>
    <row r="44952" spans="4:4">
      <c r="D44952" s="112"/>
    </row>
    <row r="44953" spans="4:4">
      <c r="D44953" s="112"/>
    </row>
    <row r="44954" spans="4:4">
      <c r="D44954" s="112"/>
    </row>
    <row r="44955" spans="4:4">
      <c r="D44955" s="112"/>
    </row>
    <row r="44956" spans="4:4">
      <c r="D44956" s="112"/>
    </row>
    <row r="44957" spans="4:4">
      <c r="D44957" s="112"/>
    </row>
    <row r="44958" spans="4:4">
      <c r="D44958" s="112"/>
    </row>
    <row r="44959" spans="4:4">
      <c r="D44959" s="112"/>
    </row>
    <row r="44960" spans="4:4">
      <c r="D44960" s="112"/>
    </row>
    <row r="44961" spans="4:4">
      <c r="D44961" s="112"/>
    </row>
    <row r="44962" spans="4:4">
      <c r="D44962" s="112"/>
    </row>
    <row r="44963" spans="4:4">
      <c r="D44963" s="112"/>
    </row>
    <row r="44964" spans="4:4">
      <c r="D44964" s="112"/>
    </row>
    <row r="44965" spans="4:4">
      <c r="D44965" s="112"/>
    </row>
    <row r="44966" spans="4:4">
      <c r="D44966" s="112"/>
    </row>
    <row r="44967" spans="4:4">
      <c r="D44967" s="112"/>
    </row>
    <row r="44968" spans="4:4">
      <c r="D44968" s="112"/>
    </row>
    <row r="44969" spans="4:4">
      <c r="D44969" s="112"/>
    </row>
    <row r="44970" spans="4:4">
      <c r="D44970" s="112"/>
    </row>
    <row r="44971" spans="4:4">
      <c r="D44971" s="112"/>
    </row>
    <row r="44972" spans="4:4">
      <c r="D44972" s="112"/>
    </row>
    <row r="44973" spans="4:4">
      <c r="D44973" s="112"/>
    </row>
    <row r="44974" spans="4:4">
      <c r="D44974" s="112"/>
    </row>
    <row r="44975" spans="4:4">
      <c r="D44975" s="112"/>
    </row>
    <row r="44976" spans="4:4">
      <c r="D44976" s="112"/>
    </row>
    <row r="44977" spans="4:4">
      <c r="D44977" s="112"/>
    </row>
    <row r="44978" spans="4:4">
      <c r="D44978" s="112"/>
    </row>
    <row r="44979" spans="4:4">
      <c r="D44979" s="112"/>
    </row>
    <row r="44980" spans="4:4">
      <c r="D44980" s="112"/>
    </row>
    <row r="44981" spans="4:4">
      <c r="D44981" s="112"/>
    </row>
    <row r="44982" spans="4:4">
      <c r="D44982" s="112"/>
    </row>
    <row r="44983" spans="4:4">
      <c r="D44983" s="112"/>
    </row>
    <row r="44984" spans="4:4">
      <c r="D44984" s="112"/>
    </row>
    <row r="44985" spans="4:4">
      <c r="D44985" s="112"/>
    </row>
    <row r="44986" spans="4:4">
      <c r="D44986" s="112"/>
    </row>
    <row r="44987" spans="4:4">
      <c r="D44987" s="112"/>
    </row>
    <row r="44988" spans="4:4">
      <c r="D44988" s="112"/>
    </row>
    <row r="44989" spans="4:4">
      <c r="D44989" s="112"/>
    </row>
    <row r="44990" spans="4:4">
      <c r="D44990" s="112"/>
    </row>
    <row r="44991" spans="4:4">
      <c r="D44991" s="112"/>
    </row>
    <row r="44992" spans="4:4">
      <c r="D44992" s="112"/>
    </row>
    <row r="44993" spans="4:4">
      <c r="D44993" s="112"/>
    </row>
    <row r="44994" spans="4:4">
      <c r="D44994" s="112"/>
    </row>
    <row r="44995" spans="4:4">
      <c r="D44995" s="112"/>
    </row>
    <row r="44996" spans="4:4">
      <c r="D44996" s="112"/>
    </row>
    <row r="44997" spans="4:4">
      <c r="D44997" s="112"/>
    </row>
    <row r="44998" spans="4:4">
      <c r="D44998" s="112"/>
    </row>
    <row r="44999" spans="4:4">
      <c r="D44999" s="112"/>
    </row>
    <row r="45000" spans="4:4">
      <c r="D45000" s="112"/>
    </row>
    <row r="45001" spans="4:4">
      <c r="D45001" s="112"/>
    </row>
    <row r="45002" spans="4:4">
      <c r="D45002" s="112"/>
    </row>
    <row r="45003" spans="4:4">
      <c r="D45003" s="112"/>
    </row>
    <row r="45004" spans="4:4">
      <c r="D45004" s="112"/>
    </row>
    <row r="45005" spans="4:4">
      <c r="D45005" s="112"/>
    </row>
    <row r="45006" spans="4:4">
      <c r="D45006" s="112"/>
    </row>
    <row r="45007" spans="4:4">
      <c r="D45007" s="112"/>
    </row>
    <row r="45008" spans="4:4">
      <c r="D45008" s="112"/>
    </row>
    <row r="45009" spans="4:4">
      <c r="D45009" s="112"/>
    </row>
    <row r="45010" spans="4:4">
      <c r="D45010" s="112"/>
    </row>
    <row r="45011" spans="4:4">
      <c r="D45011" s="112"/>
    </row>
    <row r="45012" spans="4:4">
      <c r="D45012" s="112"/>
    </row>
    <row r="45013" spans="4:4">
      <c r="D45013" s="112"/>
    </row>
    <row r="45014" spans="4:4">
      <c r="D45014" s="112"/>
    </row>
    <row r="45015" spans="4:4">
      <c r="D45015" s="112"/>
    </row>
    <row r="45016" spans="4:4">
      <c r="D45016" s="112"/>
    </row>
    <row r="45017" spans="4:4">
      <c r="D45017" s="112"/>
    </row>
    <row r="45018" spans="4:4">
      <c r="D45018" s="112"/>
    </row>
    <row r="45019" spans="4:4">
      <c r="D45019" s="112"/>
    </row>
    <row r="45020" spans="4:4">
      <c r="D45020" s="112"/>
    </row>
    <row r="45021" spans="4:4">
      <c r="D45021" s="112"/>
    </row>
    <row r="45022" spans="4:4">
      <c r="D45022" s="112"/>
    </row>
    <row r="45023" spans="4:4">
      <c r="D45023" s="112"/>
    </row>
    <row r="45024" spans="4:4">
      <c r="D45024" s="112"/>
    </row>
    <row r="45025" spans="4:4">
      <c r="D45025" s="112"/>
    </row>
    <row r="45026" spans="4:4">
      <c r="D45026" s="112"/>
    </row>
    <row r="45027" spans="4:4">
      <c r="D45027" s="112"/>
    </row>
    <row r="45028" spans="4:4">
      <c r="D45028" s="112"/>
    </row>
    <row r="45029" spans="4:4">
      <c r="D45029" s="112"/>
    </row>
    <row r="45030" spans="4:4">
      <c r="D45030" s="112"/>
    </row>
    <row r="45031" spans="4:4">
      <c r="D45031" s="112"/>
    </row>
    <row r="45032" spans="4:4">
      <c r="D45032" s="112"/>
    </row>
    <row r="45033" spans="4:4">
      <c r="D45033" s="112"/>
    </row>
    <row r="45034" spans="4:4">
      <c r="D45034" s="112"/>
    </row>
    <row r="45035" spans="4:4">
      <c r="D45035" s="112"/>
    </row>
    <row r="45036" spans="4:4">
      <c r="D45036" s="112"/>
    </row>
    <row r="45037" spans="4:4">
      <c r="D45037" s="112"/>
    </row>
    <row r="45038" spans="4:4">
      <c r="D45038" s="112"/>
    </row>
    <row r="45039" spans="4:4">
      <c r="D45039" s="112"/>
    </row>
    <row r="45040" spans="4:4">
      <c r="D45040" s="112"/>
    </row>
    <row r="45041" spans="4:4">
      <c r="D45041" s="112"/>
    </row>
    <row r="45042" spans="4:4">
      <c r="D45042" s="112"/>
    </row>
    <row r="45043" spans="4:4">
      <c r="D45043" s="112"/>
    </row>
    <row r="45044" spans="4:4">
      <c r="D45044" s="112"/>
    </row>
    <row r="45045" spans="4:4">
      <c r="D45045" s="112"/>
    </row>
    <row r="45046" spans="4:4">
      <c r="D45046" s="112"/>
    </row>
    <row r="45047" spans="4:4">
      <c r="D45047" s="112"/>
    </row>
    <row r="45048" spans="4:4">
      <c r="D45048" s="112"/>
    </row>
    <row r="45049" spans="4:4">
      <c r="D45049" s="112"/>
    </row>
    <row r="45050" spans="4:4">
      <c r="D45050" s="112"/>
    </row>
    <row r="45051" spans="4:4">
      <c r="D45051" s="112"/>
    </row>
    <row r="45052" spans="4:4">
      <c r="D45052" s="112"/>
    </row>
    <row r="45053" spans="4:4">
      <c r="D45053" s="112"/>
    </row>
    <row r="45054" spans="4:4">
      <c r="D45054" s="112"/>
    </row>
    <row r="45055" spans="4:4">
      <c r="D45055" s="112"/>
    </row>
    <row r="45056" spans="4:4">
      <c r="D45056" s="112"/>
    </row>
    <row r="45057" spans="4:4">
      <c r="D45057" s="112"/>
    </row>
    <row r="45058" spans="4:4">
      <c r="D45058" s="112"/>
    </row>
    <row r="45059" spans="4:4">
      <c r="D45059" s="112"/>
    </row>
    <row r="45060" spans="4:4">
      <c r="D45060" s="112"/>
    </row>
    <row r="45061" spans="4:4">
      <c r="D45061" s="112"/>
    </row>
    <row r="45062" spans="4:4">
      <c r="D45062" s="112"/>
    </row>
    <row r="45063" spans="4:4">
      <c r="D45063" s="112"/>
    </row>
    <row r="45064" spans="4:4">
      <c r="D45064" s="112"/>
    </row>
    <row r="45065" spans="4:4">
      <c r="D45065" s="112"/>
    </row>
    <row r="45066" spans="4:4">
      <c r="D45066" s="112"/>
    </row>
    <row r="45067" spans="4:4">
      <c r="D45067" s="112"/>
    </row>
    <row r="45068" spans="4:4">
      <c r="D45068" s="112"/>
    </row>
    <row r="45069" spans="4:4">
      <c r="D45069" s="112"/>
    </row>
    <row r="45070" spans="4:4">
      <c r="D45070" s="112"/>
    </row>
    <row r="45071" spans="4:4">
      <c r="D45071" s="112"/>
    </row>
    <row r="45072" spans="4:4">
      <c r="D45072" s="112"/>
    </row>
    <row r="45073" spans="4:4">
      <c r="D45073" s="112"/>
    </row>
    <row r="45074" spans="4:4">
      <c r="D45074" s="112"/>
    </row>
    <row r="45075" spans="4:4">
      <c r="D45075" s="112"/>
    </row>
    <row r="45076" spans="4:4">
      <c r="D45076" s="112"/>
    </row>
    <row r="45077" spans="4:4">
      <c r="D45077" s="112"/>
    </row>
    <row r="45078" spans="4:4">
      <c r="D45078" s="112"/>
    </row>
    <row r="45079" spans="4:4">
      <c r="D45079" s="112"/>
    </row>
    <row r="45080" spans="4:4">
      <c r="D45080" s="112"/>
    </row>
    <row r="45081" spans="4:4">
      <c r="D45081" s="112"/>
    </row>
    <row r="45082" spans="4:4">
      <c r="D45082" s="112"/>
    </row>
    <row r="45083" spans="4:4">
      <c r="D45083" s="112"/>
    </row>
    <row r="45084" spans="4:4">
      <c r="D45084" s="112"/>
    </row>
    <row r="45085" spans="4:4">
      <c r="D45085" s="112"/>
    </row>
    <row r="45086" spans="4:4">
      <c r="D45086" s="112"/>
    </row>
    <row r="45087" spans="4:4">
      <c r="D45087" s="112"/>
    </row>
    <row r="45088" spans="4:4">
      <c r="D45088" s="112"/>
    </row>
    <row r="45089" spans="4:4">
      <c r="D45089" s="112"/>
    </row>
    <row r="45090" spans="4:4">
      <c r="D45090" s="112"/>
    </row>
    <row r="45091" spans="4:4">
      <c r="D45091" s="112"/>
    </row>
    <row r="45092" spans="4:4">
      <c r="D45092" s="112"/>
    </row>
    <row r="45093" spans="4:4">
      <c r="D45093" s="112"/>
    </row>
    <row r="45094" spans="4:4">
      <c r="D45094" s="112"/>
    </row>
    <row r="45095" spans="4:4">
      <c r="D45095" s="112"/>
    </row>
    <row r="45096" spans="4:4">
      <c r="D45096" s="112"/>
    </row>
    <row r="45097" spans="4:4">
      <c r="D45097" s="112"/>
    </row>
    <row r="45098" spans="4:4">
      <c r="D45098" s="112"/>
    </row>
    <row r="45099" spans="4:4">
      <c r="D45099" s="112"/>
    </row>
    <row r="45100" spans="4:4">
      <c r="D45100" s="112"/>
    </row>
    <row r="45101" spans="4:4">
      <c r="D45101" s="112"/>
    </row>
    <row r="45102" spans="4:4">
      <c r="D45102" s="112"/>
    </row>
    <row r="45103" spans="4:4">
      <c r="D45103" s="112"/>
    </row>
    <row r="45104" spans="4:4">
      <c r="D45104" s="112"/>
    </row>
    <row r="45105" spans="4:4">
      <c r="D45105" s="112"/>
    </row>
    <row r="45106" spans="4:4">
      <c r="D45106" s="112"/>
    </row>
    <row r="45107" spans="4:4">
      <c r="D45107" s="112"/>
    </row>
    <row r="45108" spans="4:4">
      <c r="D45108" s="112"/>
    </row>
    <row r="45109" spans="4:4">
      <c r="D45109" s="112"/>
    </row>
    <row r="45110" spans="4:4">
      <c r="D45110" s="112"/>
    </row>
    <row r="45111" spans="4:4">
      <c r="D45111" s="112"/>
    </row>
    <row r="45112" spans="4:4">
      <c r="D45112" s="112"/>
    </row>
    <row r="45113" spans="4:4">
      <c r="D45113" s="112"/>
    </row>
    <row r="45114" spans="4:4">
      <c r="D45114" s="112"/>
    </row>
    <row r="45115" spans="4:4">
      <c r="D45115" s="112"/>
    </row>
    <row r="45116" spans="4:4">
      <c r="D45116" s="112"/>
    </row>
    <row r="45117" spans="4:4">
      <c r="D45117" s="112"/>
    </row>
    <row r="45118" spans="4:4">
      <c r="D45118" s="112"/>
    </row>
    <row r="45119" spans="4:4">
      <c r="D45119" s="112"/>
    </row>
    <row r="45120" spans="4:4">
      <c r="D45120" s="112"/>
    </row>
    <row r="45121" spans="4:4">
      <c r="D45121" s="112"/>
    </row>
    <row r="45122" spans="4:4">
      <c r="D45122" s="112"/>
    </row>
    <row r="45123" spans="4:4">
      <c r="D45123" s="112"/>
    </row>
    <row r="45124" spans="4:4">
      <c r="D45124" s="112"/>
    </row>
    <row r="45125" spans="4:4">
      <c r="D45125" s="112"/>
    </row>
    <row r="45126" spans="4:4">
      <c r="D45126" s="112"/>
    </row>
    <row r="45127" spans="4:4">
      <c r="D45127" s="112"/>
    </row>
    <row r="45128" spans="4:4">
      <c r="D45128" s="112"/>
    </row>
    <row r="45129" spans="4:4">
      <c r="D45129" s="112"/>
    </row>
    <row r="45130" spans="4:4">
      <c r="D45130" s="112"/>
    </row>
    <row r="45131" spans="4:4">
      <c r="D45131" s="112"/>
    </row>
    <row r="45132" spans="4:4">
      <c r="D45132" s="112"/>
    </row>
    <row r="45133" spans="4:4">
      <c r="D45133" s="112"/>
    </row>
    <row r="45134" spans="4:4">
      <c r="D45134" s="112"/>
    </row>
    <row r="45135" spans="4:4">
      <c r="D45135" s="112"/>
    </row>
    <row r="45136" spans="4:4">
      <c r="D45136" s="112"/>
    </row>
    <row r="45137" spans="4:4">
      <c r="D45137" s="112"/>
    </row>
    <row r="45138" spans="4:4">
      <c r="D45138" s="112"/>
    </row>
    <row r="45139" spans="4:4">
      <c r="D45139" s="112"/>
    </row>
    <row r="45140" spans="4:4">
      <c r="D45140" s="112"/>
    </row>
    <row r="45141" spans="4:4">
      <c r="D45141" s="112"/>
    </row>
    <row r="45142" spans="4:4">
      <c r="D45142" s="112"/>
    </row>
    <row r="45143" spans="4:4">
      <c r="D45143" s="112"/>
    </row>
    <row r="45144" spans="4:4">
      <c r="D45144" s="112"/>
    </row>
    <row r="45145" spans="4:4">
      <c r="D45145" s="112"/>
    </row>
    <row r="45146" spans="4:4">
      <c r="D45146" s="112"/>
    </row>
    <row r="45147" spans="4:4">
      <c r="D45147" s="112"/>
    </row>
    <row r="45148" spans="4:4">
      <c r="D45148" s="112"/>
    </row>
    <row r="45149" spans="4:4">
      <c r="D45149" s="112"/>
    </row>
    <row r="45150" spans="4:4">
      <c r="D45150" s="112"/>
    </row>
    <row r="45151" spans="4:4">
      <c r="D45151" s="112"/>
    </row>
    <row r="45152" spans="4:4">
      <c r="D45152" s="112"/>
    </row>
    <row r="45153" spans="4:4">
      <c r="D45153" s="112"/>
    </row>
    <row r="45154" spans="4:4">
      <c r="D45154" s="112"/>
    </row>
    <row r="45155" spans="4:4">
      <c r="D45155" s="112"/>
    </row>
    <row r="45156" spans="4:4">
      <c r="D45156" s="112"/>
    </row>
    <row r="45157" spans="4:4">
      <c r="D45157" s="112"/>
    </row>
    <row r="45158" spans="4:4">
      <c r="D45158" s="112"/>
    </row>
    <row r="45159" spans="4:4">
      <c r="D45159" s="112"/>
    </row>
    <row r="45160" spans="4:4">
      <c r="D45160" s="112"/>
    </row>
    <row r="45161" spans="4:4">
      <c r="D45161" s="112"/>
    </row>
    <row r="45162" spans="4:4">
      <c r="D45162" s="112"/>
    </row>
    <row r="45163" spans="4:4">
      <c r="D45163" s="112"/>
    </row>
    <row r="45164" spans="4:4">
      <c r="D45164" s="112"/>
    </row>
    <row r="45165" spans="4:4">
      <c r="D45165" s="112"/>
    </row>
    <row r="45166" spans="4:4">
      <c r="D45166" s="112"/>
    </row>
    <row r="45167" spans="4:4">
      <c r="D45167" s="112"/>
    </row>
    <row r="45168" spans="4:4">
      <c r="D45168" s="112"/>
    </row>
    <row r="45169" spans="4:4">
      <c r="D45169" s="112"/>
    </row>
    <row r="45170" spans="4:4">
      <c r="D45170" s="112"/>
    </row>
    <row r="45171" spans="4:4">
      <c r="D45171" s="112"/>
    </row>
    <row r="45172" spans="4:4">
      <c r="D45172" s="112"/>
    </row>
    <row r="45173" spans="4:4">
      <c r="D45173" s="112"/>
    </row>
    <row r="45174" spans="4:4">
      <c r="D45174" s="112"/>
    </row>
    <row r="45175" spans="4:4">
      <c r="D45175" s="112"/>
    </row>
    <row r="45176" spans="4:4">
      <c r="D45176" s="112"/>
    </row>
    <row r="45177" spans="4:4">
      <c r="D45177" s="112"/>
    </row>
    <row r="45178" spans="4:4">
      <c r="D45178" s="112"/>
    </row>
    <row r="45179" spans="4:4">
      <c r="D45179" s="112"/>
    </row>
    <row r="45180" spans="4:4">
      <c r="D45180" s="112"/>
    </row>
    <row r="45181" spans="4:4">
      <c r="D45181" s="112"/>
    </row>
    <row r="45182" spans="4:4">
      <c r="D45182" s="112"/>
    </row>
    <row r="45183" spans="4:4">
      <c r="D45183" s="112"/>
    </row>
    <row r="45184" spans="4:4">
      <c r="D45184" s="112"/>
    </row>
    <row r="45185" spans="4:4">
      <c r="D45185" s="112"/>
    </row>
    <row r="45186" spans="4:4">
      <c r="D45186" s="112"/>
    </row>
    <row r="45187" spans="4:4">
      <c r="D45187" s="112"/>
    </row>
    <row r="45188" spans="4:4">
      <c r="D45188" s="112"/>
    </row>
    <row r="45189" spans="4:4">
      <c r="D45189" s="112"/>
    </row>
    <row r="45190" spans="4:4">
      <c r="D45190" s="112"/>
    </row>
    <row r="45191" spans="4:4">
      <c r="D45191" s="112"/>
    </row>
    <row r="45192" spans="4:4">
      <c r="D45192" s="112"/>
    </row>
    <row r="45193" spans="4:4">
      <c r="D45193" s="112"/>
    </row>
    <row r="45194" spans="4:4">
      <c r="D45194" s="112"/>
    </row>
    <row r="45195" spans="4:4">
      <c r="D45195" s="112"/>
    </row>
    <row r="45196" spans="4:4">
      <c r="D45196" s="112"/>
    </row>
    <row r="45197" spans="4:4">
      <c r="D45197" s="112"/>
    </row>
    <row r="45198" spans="4:4">
      <c r="D45198" s="112"/>
    </row>
    <row r="45199" spans="4:4">
      <c r="D45199" s="112"/>
    </row>
    <row r="45200" spans="4:4">
      <c r="D45200" s="112"/>
    </row>
    <row r="45201" spans="4:4">
      <c r="D45201" s="112"/>
    </row>
    <row r="45202" spans="4:4">
      <c r="D45202" s="112"/>
    </row>
    <row r="45203" spans="4:4">
      <c r="D45203" s="112"/>
    </row>
    <row r="45204" spans="4:4">
      <c r="D45204" s="112"/>
    </row>
    <row r="45205" spans="4:4">
      <c r="D45205" s="112"/>
    </row>
    <row r="45206" spans="4:4">
      <c r="D45206" s="112"/>
    </row>
    <row r="45207" spans="4:4">
      <c r="D45207" s="112"/>
    </row>
    <row r="45208" spans="4:4">
      <c r="D45208" s="112"/>
    </row>
    <row r="45209" spans="4:4">
      <c r="D45209" s="112"/>
    </row>
    <row r="45210" spans="4:4">
      <c r="D45210" s="112"/>
    </row>
    <row r="45211" spans="4:4">
      <c r="D45211" s="112"/>
    </row>
    <row r="45212" spans="4:4">
      <c r="D45212" s="112"/>
    </row>
    <row r="45213" spans="4:4">
      <c r="D45213" s="112"/>
    </row>
    <row r="45214" spans="4:4">
      <c r="D45214" s="112"/>
    </row>
    <row r="45215" spans="4:4">
      <c r="D45215" s="112"/>
    </row>
    <row r="45216" spans="4:4">
      <c r="D45216" s="112"/>
    </row>
    <row r="45217" spans="4:4">
      <c r="D45217" s="112"/>
    </row>
    <row r="45218" spans="4:4">
      <c r="D45218" s="112"/>
    </row>
    <row r="45219" spans="4:4">
      <c r="D45219" s="112"/>
    </row>
    <row r="45220" spans="4:4">
      <c r="D45220" s="112"/>
    </row>
    <row r="45221" spans="4:4">
      <c r="D45221" s="112"/>
    </row>
    <row r="45222" spans="4:4">
      <c r="D45222" s="112"/>
    </row>
    <row r="45223" spans="4:4">
      <c r="D45223" s="112"/>
    </row>
    <row r="45224" spans="4:4">
      <c r="D45224" s="112"/>
    </row>
    <row r="45225" spans="4:4">
      <c r="D45225" s="112"/>
    </row>
    <row r="45226" spans="4:4">
      <c r="D45226" s="112"/>
    </row>
    <row r="45227" spans="4:4">
      <c r="D45227" s="112"/>
    </row>
    <row r="45228" spans="4:4">
      <c r="D45228" s="112"/>
    </row>
    <row r="45229" spans="4:4">
      <c r="D45229" s="112"/>
    </row>
    <row r="45230" spans="4:4">
      <c r="D45230" s="112"/>
    </row>
    <row r="45231" spans="4:4">
      <c r="D45231" s="112"/>
    </row>
    <row r="45232" spans="4:4">
      <c r="D45232" s="112"/>
    </row>
    <row r="45233" spans="4:4">
      <c r="D45233" s="112"/>
    </row>
    <row r="45234" spans="4:4">
      <c r="D45234" s="112"/>
    </row>
    <row r="45235" spans="4:4">
      <c r="D45235" s="112"/>
    </row>
    <row r="45236" spans="4:4">
      <c r="D45236" s="112"/>
    </row>
    <row r="45237" spans="4:4">
      <c r="D45237" s="112"/>
    </row>
    <row r="45238" spans="4:4">
      <c r="D45238" s="112"/>
    </row>
    <row r="45239" spans="4:4">
      <c r="D45239" s="112"/>
    </row>
    <row r="45240" spans="4:4">
      <c r="D45240" s="112"/>
    </row>
    <row r="45241" spans="4:4">
      <c r="D45241" s="112"/>
    </row>
    <row r="45242" spans="4:4">
      <c r="D45242" s="112"/>
    </row>
    <row r="45243" spans="4:4">
      <c r="D45243" s="112"/>
    </row>
    <row r="45244" spans="4:4">
      <c r="D45244" s="112"/>
    </row>
    <row r="45245" spans="4:4">
      <c r="D45245" s="112"/>
    </row>
    <row r="45246" spans="4:4">
      <c r="D45246" s="112"/>
    </row>
    <row r="45247" spans="4:4">
      <c r="D45247" s="112"/>
    </row>
    <row r="45248" spans="4:4">
      <c r="D45248" s="112"/>
    </row>
    <row r="45249" spans="4:4">
      <c r="D45249" s="112"/>
    </row>
    <row r="45250" spans="4:4">
      <c r="D45250" s="112"/>
    </row>
    <row r="45251" spans="4:4">
      <c r="D45251" s="112"/>
    </row>
    <row r="45252" spans="4:4">
      <c r="D45252" s="112"/>
    </row>
    <row r="45253" spans="4:4">
      <c r="D45253" s="112"/>
    </row>
    <row r="45254" spans="4:4">
      <c r="D45254" s="112"/>
    </row>
    <row r="45255" spans="4:4">
      <c r="D45255" s="112"/>
    </row>
    <row r="45256" spans="4:4">
      <c r="D45256" s="112"/>
    </row>
    <row r="45257" spans="4:4">
      <c r="D45257" s="112"/>
    </row>
    <row r="45258" spans="4:4">
      <c r="D45258" s="112"/>
    </row>
    <row r="45259" spans="4:4">
      <c r="D45259" s="112"/>
    </row>
    <row r="45260" spans="4:4">
      <c r="D45260" s="112"/>
    </row>
    <row r="45261" spans="4:4">
      <c r="D45261" s="112"/>
    </row>
    <row r="45262" spans="4:4">
      <c r="D45262" s="112"/>
    </row>
    <row r="45263" spans="4:4">
      <c r="D45263" s="112"/>
    </row>
    <row r="45264" spans="4:4">
      <c r="D45264" s="112"/>
    </row>
    <row r="45265" spans="4:4">
      <c r="D45265" s="112"/>
    </row>
    <row r="45266" spans="4:4">
      <c r="D45266" s="112"/>
    </row>
    <row r="45267" spans="4:4">
      <c r="D45267" s="112"/>
    </row>
    <row r="45268" spans="4:4">
      <c r="D45268" s="112"/>
    </row>
    <row r="45269" spans="4:4">
      <c r="D45269" s="112"/>
    </row>
    <row r="45270" spans="4:4">
      <c r="D45270" s="112"/>
    </row>
    <row r="45271" spans="4:4">
      <c r="D45271" s="112"/>
    </row>
    <row r="45272" spans="4:4">
      <c r="D45272" s="112"/>
    </row>
    <row r="45273" spans="4:4">
      <c r="D45273" s="112"/>
    </row>
    <row r="45274" spans="4:4">
      <c r="D45274" s="112"/>
    </row>
    <row r="45275" spans="4:4">
      <c r="D45275" s="112"/>
    </row>
    <row r="45276" spans="4:4">
      <c r="D45276" s="112"/>
    </row>
    <row r="45277" spans="4:4">
      <c r="D45277" s="112"/>
    </row>
    <row r="45278" spans="4:4">
      <c r="D45278" s="112"/>
    </row>
    <row r="45279" spans="4:4">
      <c r="D45279" s="112"/>
    </row>
    <row r="45280" spans="4:4">
      <c r="D45280" s="112"/>
    </row>
    <row r="45281" spans="4:4">
      <c r="D45281" s="112"/>
    </row>
    <row r="45282" spans="4:4">
      <c r="D45282" s="112"/>
    </row>
    <row r="45283" spans="4:4">
      <c r="D45283" s="112"/>
    </row>
    <row r="45284" spans="4:4">
      <c r="D45284" s="112"/>
    </row>
    <row r="45285" spans="4:4">
      <c r="D45285" s="112"/>
    </row>
    <row r="45286" spans="4:4">
      <c r="D45286" s="112"/>
    </row>
    <row r="45287" spans="4:4">
      <c r="D45287" s="112"/>
    </row>
    <row r="45288" spans="4:4">
      <c r="D45288" s="112"/>
    </row>
    <row r="45289" spans="4:4">
      <c r="D45289" s="112"/>
    </row>
    <row r="45290" spans="4:4">
      <c r="D45290" s="112"/>
    </row>
    <row r="45291" spans="4:4">
      <c r="D45291" s="112"/>
    </row>
    <row r="45292" spans="4:4">
      <c r="D45292" s="112"/>
    </row>
    <row r="45293" spans="4:4">
      <c r="D45293" s="112"/>
    </row>
    <row r="45294" spans="4:4">
      <c r="D45294" s="112"/>
    </row>
    <row r="45295" spans="4:4">
      <c r="D45295" s="112"/>
    </row>
    <row r="45296" spans="4:4">
      <c r="D45296" s="112"/>
    </row>
    <row r="45297" spans="4:4">
      <c r="D45297" s="112"/>
    </row>
    <row r="45298" spans="4:4">
      <c r="D45298" s="112"/>
    </row>
    <row r="45299" spans="4:4">
      <c r="D45299" s="112"/>
    </row>
    <row r="45300" spans="4:4">
      <c r="D45300" s="112"/>
    </row>
    <row r="45301" spans="4:4">
      <c r="D45301" s="112"/>
    </row>
    <row r="45302" spans="4:4">
      <c r="D45302" s="112"/>
    </row>
    <row r="45303" spans="4:4">
      <c r="D45303" s="112"/>
    </row>
    <row r="45304" spans="4:4">
      <c r="D45304" s="112"/>
    </row>
    <row r="45305" spans="4:4">
      <c r="D45305" s="112"/>
    </row>
    <row r="45306" spans="4:4">
      <c r="D45306" s="112"/>
    </row>
    <row r="45307" spans="4:4">
      <c r="D45307" s="112"/>
    </row>
    <row r="45308" spans="4:4">
      <c r="D45308" s="112"/>
    </row>
    <row r="45309" spans="4:4">
      <c r="D45309" s="112"/>
    </row>
    <row r="45310" spans="4:4">
      <c r="D45310" s="112"/>
    </row>
    <row r="45311" spans="4:4">
      <c r="D45311" s="112"/>
    </row>
    <row r="45312" spans="4:4">
      <c r="D45312" s="112"/>
    </row>
    <row r="45313" spans="4:4">
      <c r="D45313" s="112"/>
    </row>
    <row r="45314" spans="4:4">
      <c r="D45314" s="112"/>
    </row>
    <row r="45315" spans="4:4">
      <c r="D45315" s="112"/>
    </row>
    <row r="45316" spans="4:4">
      <c r="D45316" s="112"/>
    </row>
    <row r="45317" spans="4:4">
      <c r="D45317" s="112"/>
    </row>
    <row r="45318" spans="4:4">
      <c r="D45318" s="112"/>
    </row>
    <row r="45319" spans="4:4">
      <c r="D45319" s="112"/>
    </row>
    <row r="45320" spans="4:4">
      <c r="D45320" s="112"/>
    </row>
    <row r="45321" spans="4:4">
      <c r="D45321" s="112"/>
    </row>
    <row r="45322" spans="4:4">
      <c r="D45322" s="112"/>
    </row>
    <row r="45323" spans="4:4">
      <c r="D45323" s="112"/>
    </row>
    <row r="45324" spans="4:4">
      <c r="D45324" s="112"/>
    </row>
    <row r="45325" spans="4:4">
      <c r="D45325" s="112"/>
    </row>
    <row r="45326" spans="4:4">
      <c r="D45326" s="112"/>
    </row>
    <row r="45327" spans="4:4">
      <c r="D45327" s="112"/>
    </row>
    <row r="45328" spans="4:4">
      <c r="D45328" s="112"/>
    </row>
    <row r="45329" spans="4:4">
      <c r="D45329" s="112"/>
    </row>
    <row r="45330" spans="4:4">
      <c r="D45330" s="112"/>
    </row>
    <row r="45331" spans="4:4">
      <c r="D45331" s="112"/>
    </row>
    <row r="45332" spans="4:4">
      <c r="D45332" s="112"/>
    </row>
    <row r="45333" spans="4:4">
      <c r="D45333" s="112"/>
    </row>
    <row r="45334" spans="4:4">
      <c r="D45334" s="112"/>
    </row>
    <row r="45335" spans="4:4">
      <c r="D45335" s="112"/>
    </row>
    <row r="45336" spans="4:4">
      <c r="D45336" s="112"/>
    </row>
    <row r="45337" spans="4:4">
      <c r="D45337" s="112"/>
    </row>
    <row r="45338" spans="4:4">
      <c r="D45338" s="112"/>
    </row>
    <row r="45339" spans="4:4">
      <c r="D45339" s="112"/>
    </row>
    <row r="45340" spans="4:4">
      <c r="D45340" s="112"/>
    </row>
    <row r="45341" spans="4:4">
      <c r="D45341" s="112"/>
    </row>
    <row r="45342" spans="4:4">
      <c r="D45342" s="112"/>
    </row>
    <row r="45343" spans="4:4">
      <c r="D45343" s="112"/>
    </row>
    <row r="45344" spans="4:4">
      <c r="D45344" s="112"/>
    </row>
    <row r="45345" spans="4:4">
      <c r="D45345" s="112"/>
    </row>
    <row r="45346" spans="4:4">
      <c r="D45346" s="112"/>
    </row>
    <row r="45347" spans="4:4">
      <c r="D45347" s="112"/>
    </row>
    <row r="45348" spans="4:4">
      <c r="D45348" s="112"/>
    </row>
    <row r="45349" spans="4:4">
      <c r="D45349" s="112"/>
    </row>
    <row r="45350" spans="4:4">
      <c r="D45350" s="112"/>
    </row>
    <row r="45351" spans="4:4">
      <c r="D45351" s="112"/>
    </row>
    <row r="45352" spans="4:4">
      <c r="D45352" s="112"/>
    </row>
    <row r="45353" spans="4:4">
      <c r="D45353" s="112"/>
    </row>
    <row r="45354" spans="4:4">
      <c r="D45354" s="112"/>
    </row>
    <row r="45355" spans="4:4">
      <c r="D45355" s="112"/>
    </row>
    <row r="45356" spans="4:4">
      <c r="D45356" s="112"/>
    </row>
    <row r="45357" spans="4:4">
      <c r="D45357" s="112"/>
    </row>
    <row r="45358" spans="4:4">
      <c r="D45358" s="112"/>
    </row>
    <row r="45359" spans="4:4">
      <c r="D45359" s="112"/>
    </row>
    <row r="45360" spans="4:4">
      <c r="D45360" s="112"/>
    </row>
    <row r="45361" spans="4:4">
      <c r="D45361" s="112"/>
    </row>
    <row r="45362" spans="4:4">
      <c r="D45362" s="112"/>
    </row>
    <row r="45363" spans="4:4">
      <c r="D45363" s="112"/>
    </row>
    <row r="45364" spans="4:4">
      <c r="D45364" s="112"/>
    </row>
    <row r="45365" spans="4:4">
      <c r="D45365" s="112"/>
    </row>
    <row r="45366" spans="4:4">
      <c r="D45366" s="112"/>
    </row>
    <row r="45367" spans="4:4">
      <c r="D45367" s="112"/>
    </row>
    <row r="45368" spans="4:4">
      <c r="D45368" s="112"/>
    </row>
    <row r="45369" spans="4:4">
      <c r="D45369" s="112"/>
    </row>
    <row r="45370" spans="4:4">
      <c r="D45370" s="112"/>
    </row>
    <row r="45371" spans="4:4">
      <c r="D45371" s="112"/>
    </row>
    <row r="45372" spans="4:4">
      <c r="D45372" s="112"/>
    </row>
    <row r="45373" spans="4:4">
      <c r="D45373" s="112"/>
    </row>
    <row r="45374" spans="4:4">
      <c r="D45374" s="112"/>
    </row>
    <row r="45375" spans="4:4">
      <c r="D45375" s="112"/>
    </row>
    <row r="45376" spans="4:4">
      <c r="D45376" s="112"/>
    </row>
    <row r="45377" spans="4:4">
      <c r="D45377" s="112"/>
    </row>
    <row r="45378" spans="4:4">
      <c r="D45378" s="112"/>
    </row>
    <row r="45379" spans="4:4">
      <c r="D45379" s="112"/>
    </row>
    <row r="45380" spans="4:4">
      <c r="D45380" s="112"/>
    </row>
    <row r="45381" spans="4:4">
      <c r="D45381" s="112"/>
    </row>
    <row r="45382" spans="4:4">
      <c r="D45382" s="112"/>
    </row>
    <row r="45383" spans="4:4">
      <c r="D45383" s="112"/>
    </row>
    <row r="45384" spans="4:4">
      <c r="D45384" s="112"/>
    </row>
    <row r="45385" spans="4:4">
      <c r="D45385" s="112"/>
    </row>
    <row r="45386" spans="4:4">
      <c r="D45386" s="112"/>
    </row>
    <row r="45387" spans="4:4">
      <c r="D45387" s="112"/>
    </row>
    <row r="45388" spans="4:4">
      <c r="D45388" s="112"/>
    </row>
    <row r="45389" spans="4:4">
      <c r="D45389" s="112"/>
    </row>
    <row r="45390" spans="4:4">
      <c r="D45390" s="112"/>
    </row>
    <row r="45391" spans="4:4">
      <c r="D45391" s="112"/>
    </row>
    <row r="45392" spans="4:4">
      <c r="D45392" s="112"/>
    </row>
    <row r="45393" spans="4:4">
      <c r="D45393" s="112"/>
    </row>
    <row r="45394" spans="4:4">
      <c r="D45394" s="112"/>
    </row>
    <row r="45395" spans="4:4">
      <c r="D45395" s="112"/>
    </row>
    <row r="45396" spans="4:4">
      <c r="D45396" s="112"/>
    </row>
    <row r="45397" spans="4:4">
      <c r="D45397" s="112"/>
    </row>
    <row r="45398" spans="4:4">
      <c r="D45398" s="112"/>
    </row>
    <row r="45399" spans="4:4">
      <c r="D45399" s="112"/>
    </row>
    <row r="45400" spans="4:4">
      <c r="D45400" s="112"/>
    </row>
    <row r="45401" spans="4:4">
      <c r="D45401" s="112"/>
    </row>
    <row r="45402" spans="4:4">
      <c r="D45402" s="112"/>
    </row>
    <row r="45403" spans="4:4">
      <c r="D45403" s="112"/>
    </row>
    <row r="45404" spans="4:4">
      <c r="D45404" s="112"/>
    </row>
    <row r="45405" spans="4:4">
      <c r="D45405" s="112"/>
    </row>
    <row r="45406" spans="4:4">
      <c r="D45406" s="112"/>
    </row>
    <row r="45407" spans="4:4">
      <c r="D45407" s="112"/>
    </row>
    <row r="45408" spans="4:4">
      <c r="D45408" s="112"/>
    </row>
    <row r="45409" spans="4:4">
      <c r="D45409" s="112"/>
    </row>
    <row r="45410" spans="4:4">
      <c r="D45410" s="112"/>
    </row>
    <row r="45411" spans="4:4">
      <c r="D45411" s="112"/>
    </row>
    <row r="45412" spans="4:4">
      <c r="D45412" s="112"/>
    </row>
    <row r="45413" spans="4:4">
      <c r="D45413" s="112"/>
    </row>
    <row r="45414" spans="4:4">
      <c r="D45414" s="112"/>
    </row>
    <row r="45415" spans="4:4">
      <c r="D45415" s="112"/>
    </row>
    <row r="45416" spans="4:4">
      <c r="D45416" s="112"/>
    </row>
    <row r="45417" spans="4:4">
      <c r="D45417" s="112"/>
    </row>
    <row r="45418" spans="4:4">
      <c r="D45418" s="112"/>
    </row>
    <row r="45419" spans="4:4">
      <c r="D45419" s="112"/>
    </row>
    <row r="45420" spans="4:4">
      <c r="D45420" s="112"/>
    </row>
    <row r="45421" spans="4:4">
      <c r="D45421" s="112"/>
    </row>
    <row r="45422" spans="4:4">
      <c r="D45422" s="112"/>
    </row>
    <row r="45423" spans="4:4">
      <c r="D45423" s="112"/>
    </row>
    <row r="45424" spans="4:4">
      <c r="D45424" s="112"/>
    </row>
    <row r="45425" spans="4:4">
      <c r="D45425" s="112"/>
    </row>
    <row r="45426" spans="4:4">
      <c r="D45426" s="112"/>
    </row>
    <row r="45427" spans="4:4">
      <c r="D45427" s="112"/>
    </row>
    <row r="45428" spans="4:4">
      <c r="D45428" s="112"/>
    </row>
    <row r="45429" spans="4:4">
      <c r="D45429" s="112"/>
    </row>
    <row r="45430" spans="4:4">
      <c r="D45430" s="112"/>
    </row>
    <row r="45431" spans="4:4">
      <c r="D45431" s="112"/>
    </row>
    <row r="45432" spans="4:4">
      <c r="D45432" s="112"/>
    </row>
    <row r="45433" spans="4:4">
      <c r="D45433" s="112"/>
    </row>
    <row r="45434" spans="4:4">
      <c r="D45434" s="112"/>
    </row>
    <row r="45435" spans="4:4">
      <c r="D45435" s="112"/>
    </row>
    <row r="45436" spans="4:4">
      <c r="D45436" s="112"/>
    </row>
    <row r="45437" spans="4:4">
      <c r="D45437" s="112"/>
    </row>
    <row r="45438" spans="4:4">
      <c r="D45438" s="112"/>
    </row>
    <row r="45439" spans="4:4">
      <c r="D45439" s="112"/>
    </row>
    <row r="45440" spans="4:4">
      <c r="D45440" s="112"/>
    </row>
    <row r="45441" spans="4:4">
      <c r="D45441" s="112"/>
    </row>
    <row r="45442" spans="4:4">
      <c r="D45442" s="112"/>
    </row>
    <row r="45443" spans="4:4">
      <c r="D45443" s="112"/>
    </row>
    <row r="45444" spans="4:4">
      <c r="D45444" s="112"/>
    </row>
    <row r="45445" spans="4:4">
      <c r="D45445" s="112"/>
    </row>
    <row r="45446" spans="4:4">
      <c r="D45446" s="112"/>
    </row>
    <row r="45447" spans="4:4">
      <c r="D45447" s="112"/>
    </row>
    <row r="45448" spans="4:4">
      <c r="D45448" s="112"/>
    </row>
    <row r="45449" spans="4:4">
      <c r="D45449" s="112"/>
    </row>
    <row r="45450" spans="4:4">
      <c r="D45450" s="112"/>
    </row>
    <row r="45451" spans="4:4">
      <c r="D45451" s="112"/>
    </row>
    <row r="45452" spans="4:4">
      <c r="D45452" s="112"/>
    </row>
    <row r="45453" spans="4:4">
      <c r="D45453" s="112"/>
    </row>
    <row r="45454" spans="4:4">
      <c r="D45454" s="112"/>
    </row>
    <row r="45455" spans="4:4">
      <c r="D45455" s="112"/>
    </row>
    <row r="45456" spans="4:4">
      <c r="D45456" s="112"/>
    </row>
    <row r="45457" spans="4:4">
      <c r="D45457" s="112"/>
    </row>
    <row r="45458" spans="4:4">
      <c r="D45458" s="112"/>
    </row>
    <row r="45459" spans="4:4">
      <c r="D45459" s="112"/>
    </row>
    <row r="45460" spans="4:4">
      <c r="D45460" s="112"/>
    </row>
    <row r="45461" spans="4:4">
      <c r="D45461" s="112"/>
    </row>
    <row r="45462" spans="4:4">
      <c r="D45462" s="112"/>
    </row>
    <row r="45463" spans="4:4">
      <c r="D45463" s="112"/>
    </row>
    <row r="45464" spans="4:4">
      <c r="D45464" s="112"/>
    </row>
    <row r="45465" spans="4:4">
      <c r="D45465" s="112"/>
    </row>
    <row r="45466" spans="4:4">
      <c r="D45466" s="112"/>
    </row>
    <row r="45467" spans="4:4">
      <c r="D45467" s="112"/>
    </row>
    <row r="45468" spans="4:4">
      <c r="D45468" s="112"/>
    </row>
    <row r="45469" spans="4:4">
      <c r="D45469" s="112"/>
    </row>
    <row r="45470" spans="4:4">
      <c r="D45470" s="112"/>
    </row>
    <row r="45471" spans="4:4">
      <c r="D45471" s="112"/>
    </row>
    <row r="45472" spans="4:4">
      <c r="D45472" s="112"/>
    </row>
    <row r="45473" spans="4:4">
      <c r="D45473" s="112"/>
    </row>
    <row r="45474" spans="4:4">
      <c r="D45474" s="112"/>
    </row>
    <row r="45475" spans="4:4">
      <c r="D45475" s="112"/>
    </row>
    <row r="45476" spans="4:4">
      <c r="D45476" s="112"/>
    </row>
    <row r="45477" spans="4:4">
      <c r="D45477" s="112"/>
    </row>
    <row r="45478" spans="4:4">
      <c r="D45478" s="112"/>
    </row>
    <row r="45479" spans="4:4">
      <c r="D45479" s="112"/>
    </row>
    <row r="45480" spans="4:4">
      <c r="D45480" s="112"/>
    </row>
    <row r="45481" spans="4:4">
      <c r="D45481" s="112"/>
    </row>
    <row r="45482" spans="4:4">
      <c r="D45482" s="112"/>
    </row>
    <row r="45483" spans="4:4">
      <c r="D45483" s="112"/>
    </row>
    <row r="45484" spans="4:4">
      <c r="D45484" s="112"/>
    </row>
    <row r="45485" spans="4:4">
      <c r="D45485" s="112"/>
    </row>
    <row r="45486" spans="4:4">
      <c r="D45486" s="112"/>
    </row>
    <row r="45487" spans="4:4">
      <c r="D45487" s="112"/>
    </row>
    <row r="45488" spans="4:4">
      <c r="D45488" s="112"/>
    </row>
    <row r="45489" spans="4:4">
      <c r="D45489" s="112"/>
    </row>
    <row r="45490" spans="4:4">
      <c r="D45490" s="112"/>
    </row>
    <row r="45491" spans="4:4">
      <c r="D45491" s="112"/>
    </row>
    <row r="45492" spans="4:4">
      <c r="D45492" s="112"/>
    </row>
    <row r="45493" spans="4:4">
      <c r="D45493" s="112"/>
    </row>
    <row r="45494" spans="4:4">
      <c r="D45494" s="112"/>
    </row>
    <row r="45495" spans="4:4">
      <c r="D45495" s="112"/>
    </row>
    <row r="45496" spans="4:4">
      <c r="D45496" s="112"/>
    </row>
    <row r="45497" spans="4:4">
      <c r="D45497" s="112"/>
    </row>
    <row r="45498" spans="4:4">
      <c r="D45498" s="112"/>
    </row>
    <row r="45499" spans="4:4">
      <c r="D45499" s="112"/>
    </row>
    <row r="45500" spans="4:4">
      <c r="D45500" s="112"/>
    </row>
    <row r="45501" spans="4:4">
      <c r="D45501" s="112"/>
    </row>
    <row r="45502" spans="4:4">
      <c r="D45502" s="112"/>
    </row>
    <row r="45503" spans="4:4">
      <c r="D45503" s="112"/>
    </row>
    <row r="45504" spans="4:4">
      <c r="D45504" s="112"/>
    </row>
    <row r="45505" spans="4:4">
      <c r="D45505" s="112"/>
    </row>
    <row r="45506" spans="4:4">
      <c r="D45506" s="112"/>
    </row>
    <row r="45507" spans="4:4">
      <c r="D45507" s="112"/>
    </row>
    <row r="45508" spans="4:4">
      <c r="D45508" s="112"/>
    </row>
    <row r="45509" spans="4:4">
      <c r="D45509" s="112"/>
    </row>
    <row r="45510" spans="4:4">
      <c r="D45510" s="112"/>
    </row>
    <row r="45511" spans="4:4">
      <c r="D45511" s="112"/>
    </row>
    <row r="45512" spans="4:4">
      <c r="D45512" s="112"/>
    </row>
    <row r="45513" spans="4:4">
      <c r="D45513" s="112"/>
    </row>
    <row r="45514" spans="4:4">
      <c r="D45514" s="112"/>
    </row>
    <row r="45515" spans="4:4">
      <c r="D45515" s="112"/>
    </row>
    <row r="45516" spans="4:4">
      <c r="D45516" s="112"/>
    </row>
    <row r="45517" spans="4:4">
      <c r="D45517" s="112"/>
    </row>
    <row r="45518" spans="4:4">
      <c r="D45518" s="112"/>
    </row>
    <row r="45519" spans="4:4">
      <c r="D45519" s="112"/>
    </row>
    <row r="45520" spans="4:4">
      <c r="D45520" s="112"/>
    </row>
    <row r="45521" spans="4:4">
      <c r="D45521" s="112"/>
    </row>
    <row r="45522" spans="4:4">
      <c r="D45522" s="112"/>
    </row>
    <row r="45523" spans="4:4">
      <c r="D45523" s="112"/>
    </row>
    <row r="45524" spans="4:4">
      <c r="D45524" s="112"/>
    </row>
    <row r="45525" spans="4:4">
      <c r="D45525" s="112"/>
    </row>
    <row r="45526" spans="4:4">
      <c r="D45526" s="112"/>
    </row>
    <row r="45527" spans="4:4">
      <c r="D45527" s="112"/>
    </row>
    <row r="45528" spans="4:4">
      <c r="D45528" s="112"/>
    </row>
    <row r="45529" spans="4:4">
      <c r="D45529" s="112"/>
    </row>
    <row r="45530" spans="4:4">
      <c r="D45530" s="112"/>
    </row>
    <row r="45531" spans="4:4">
      <c r="D45531" s="112"/>
    </row>
    <row r="45532" spans="4:4">
      <c r="D45532" s="112"/>
    </row>
    <row r="45533" spans="4:4">
      <c r="D45533" s="112"/>
    </row>
    <row r="45534" spans="4:4">
      <c r="D45534" s="112"/>
    </row>
    <row r="45535" spans="4:4">
      <c r="D45535" s="112"/>
    </row>
    <row r="45536" spans="4:4">
      <c r="D45536" s="112"/>
    </row>
    <row r="45537" spans="4:4">
      <c r="D45537" s="112"/>
    </row>
    <row r="45538" spans="4:4">
      <c r="D45538" s="112"/>
    </row>
    <row r="45539" spans="4:4">
      <c r="D45539" s="112"/>
    </row>
    <row r="45540" spans="4:4">
      <c r="D45540" s="112"/>
    </row>
    <row r="45541" spans="4:4">
      <c r="D45541" s="112"/>
    </row>
    <row r="45542" spans="4:4">
      <c r="D45542" s="112"/>
    </row>
    <row r="45543" spans="4:4">
      <c r="D45543" s="112"/>
    </row>
    <row r="45544" spans="4:4">
      <c r="D45544" s="112"/>
    </row>
    <row r="45545" spans="4:4">
      <c r="D45545" s="112"/>
    </row>
    <row r="45546" spans="4:4">
      <c r="D45546" s="112"/>
    </row>
    <row r="45547" spans="4:4">
      <c r="D45547" s="112"/>
    </row>
    <row r="45548" spans="4:4">
      <c r="D45548" s="112"/>
    </row>
    <row r="45549" spans="4:4">
      <c r="D45549" s="112"/>
    </row>
    <row r="45550" spans="4:4">
      <c r="D45550" s="112"/>
    </row>
    <row r="45551" spans="4:4">
      <c r="D45551" s="112"/>
    </row>
    <row r="45552" spans="4:4">
      <c r="D45552" s="112"/>
    </row>
    <row r="45553" spans="4:4">
      <c r="D45553" s="112"/>
    </row>
    <row r="45554" spans="4:4">
      <c r="D45554" s="112"/>
    </row>
    <row r="45555" spans="4:4">
      <c r="D45555" s="112"/>
    </row>
    <row r="45556" spans="4:4">
      <c r="D45556" s="112"/>
    </row>
    <row r="45557" spans="4:4">
      <c r="D45557" s="112"/>
    </row>
    <row r="45558" spans="4:4">
      <c r="D45558" s="112"/>
    </row>
    <row r="45559" spans="4:4">
      <c r="D45559" s="112"/>
    </row>
    <row r="45560" spans="4:4">
      <c r="D45560" s="112"/>
    </row>
    <row r="45561" spans="4:4">
      <c r="D45561" s="112"/>
    </row>
    <row r="45562" spans="4:4">
      <c r="D45562" s="112"/>
    </row>
    <row r="45563" spans="4:4">
      <c r="D45563" s="112"/>
    </row>
    <row r="45564" spans="4:4">
      <c r="D45564" s="112"/>
    </row>
    <row r="45565" spans="4:4">
      <c r="D45565" s="112"/>
    </row>
    <row r="45566" spans="4:4">
      <c r="D45566" s="112"/>
    </row>
    <row r="45567" spans="4:4">
      <c r="D45567" s="112"/>
    </row>
    <row r="45568" spans="4:4">
      <c r="D45568" s="112"/>
    </row>
    <row r="45569" spans="4:4">
      <c r="D45569" s="112"/>
    </row>
    <row r="45570" spans="4:4">
      <c r="D45570" s="112"/>
    </row>
    <row r="45571" spans="4:4">
      <c r="D45571" s="112"/>
    </row>
    <row r="45572" spans="4:4">
      <c r="D45572" s="112"/>
    </row>
    <row r="45573" spans="4:4">
      <c r="D45573" s="112"/>
    </row>
    <row r="45574" spans="4:4">
      <c r="D45574" s="112"/>
    </row>
    <row r="45575" spans="4:4">
      <c r="D45575" s="112"/>
    </row>
    <row r="45576" spans="4:4">
      <c r="D45576" s="112"/>
    </row>
    <row r="45577" spans="4:4">
      <c r="D45577" s="112"/>
    </row>
    <row r="45578" spans="4:4">
      <c r="D45578" s="112"/>
    </row>
    <row r="45579" spans="4:4">
      <c r="D45579" s="112"/>
    </row>
    <row r="45580" spans="4:4">
      <c r="D45580" s="112"/>
    </row>
    <row r="45581" spans="4:4">
      <c r="D45581" s="112"/>
    </row>
    <row r="45582" spans="4:4">
      <c r="D45582" s="112"/>
    </row>
    <row r="45583" spans="4:4">
      <c r="D45583" s="112"/>
    </row>
    <row r="45584" spans="4:4">
      <c r="D45584" s="112"/>
    </row>
    <row r="45585" spans="4:4">
      <c r="D45585" s="112"/>
    </row>
    <row r="45586" spans="4:4">
      <c r="D45586" s="112"/>
    </row>
    <row r="45587" spans="4:4">
      <c r="D45587" s="112"/>
    </row>
    <row r="45588" spans="4:4">
      <c r="D45588" s="112"/>
    </row>
    <row r="45589" spans="4:4">
      <c r="D45589" s="112"/>
    </row>
    <row r="45590" spans="4:4">
      <c r="D45590" s="112"/>
    </row>
    <row r="45591" spans="4:4">
      <c r="D45591" s="112"/>
    </row>
    <row r="45592" spans="4:4">
      <c r="D45592" s="112"/>
    </row>
    <row r="45593" spans="4:4">
      <c r="D45593" s="112"/>
    </row>
    <row r="45594" spans="4:4">
      <c r="D45594" s="112"/>
    </row>
    <row r="45595" spans="4:4">
      <c r="D45595" s="112"/>
    </row>
    <row r="45596" spans="4:4">
      <c r="D45596" s="112"/>
    </row>
    <row r="45597" spans="4:4">
      <c r="D45597" s="112"/>
    </row>
    <row r="45598" spans="4:4">
      <c r="D45598" s="112"/>
    </row>
    <row r="45599" spans="4:4">
      <c r="D45599" s="112"/>
    </row>
    <row r="45600" spans="4:4">
      <c r="D45600" s="112"/>
    </row>
    <row r="45601" spans="4:4">
      <c r="D45601" s="112"/>
    </row>
    <row r="45602" spans="4:4">
      <c r="D45602" s="112"/>
    </row>
    <row r="45603" spans="4:4">
      <c r="D45603" s="112"/>
    </row>
    <row r="45604" spans="4:4">
      <c r="D45604" s="112"/>
    </row>
    <row r="45605" spans="4:4">
      <c r="D45605" s="112"/>
    </row>
    <row r="45606" spans="4:4">
      <c r="D45606" s="112"/>
    </row>
    <row r="45607" spans="4:4">
      <c r="D45607" s="112"/>
    </row>
    <row r="45608" spans="4:4">
      <c r="D45608" s="112"/>
    </row>
    <row r="45609" spans="4:4">
      <c r="D45609" s="112"/>
    </row>
    <row r="45610" spans="4:4">
      <c r="D45610" s="112"/>
    </row>
    <row r="45611" spans="4:4">
      <c r="D45611" s="112"/>
    </row>
    <row r="45612" spans="4:4">
      <c r="D45612" s="112"/>
    </row>
    <row r="45613" spans="4:4">
      <c r="D45613" s="112"/>
    </row>
    <row r="45614" spans="4:4">
      <c r="D45614" s="112"/>
    </row>
    <row r="45615" spans="4:4">
      <c r="D45615" s="112"/>
    </row>
    <row r="45616" spans="4:4">
      <c r="D45616" s="112"/>
    </row>
    <row r="45617" spans="4:4">
      <c r="D45617" s="112"/>
    </row>
    <row r="45618" spans="4:4">
      <c r="D45618" s="112"/>
    </row>
    <row r="45619" spans="4:4">
      <c r="D45619" s="112"/>
    </row>
    <row r="45620" spans="4:4">
      <c r="D45620" s="112"/>
    </row>
    <row r="45621" spans="4:4">
      <c r="D45621" s="112"/>
    </row>
    <row r="45622" spans="4:4">
      <c r="D45622" s="112"/>
    </row>
    <row r="45623" spans="4:4">
      <c r="D45623" s="112"/>
    </row>
    <row r="45624" spans="4:4">
      <c r="D45624" s="112"/>
    </row>
    <row r="45625" spans="4:4">
      <c r="D45625" s="112"/>
    </row>
    <row r="45626" spans="4:4">
      <c r="D45626" s="112"/>
    </row>
    <row r="45627" spans="4:4">
      <c r="D45627" s="112"/>
    </row>
    <row r="45628" spans="4:4">
      <c r="D45628" s="112"/>
    </row>
    <row r="45629" spans="4:4">
      <c r="D45629" s="112"/>
    </row>
    <row r="45630" spans="4:4">
      <c r="D45630" s="112"/>
    </row>
    <row r="45631" spans="4:4">
      <c r="D45631" s="112"/>
    </row>
    <row r="45632" spans="4:4">
      <c r="D45632" s="112"/>
    </row>
    <row r="45633" spans="4:4">
      <c r="D45633" s="112"/>
    </row>
    <row r="45634" spans="4:4">
      <c r="D45634" s="112"/>
    </row>
    <row r="45635" spans="4:4">
      <c r="D45635" s="112"/>
    </row>
    <row r="45636" spans="4:4">
      <c r="D45636" s="112"/>
    </row>
    <row r="45637" spans="4:4">
      <c r="D45637" s="112"/>
    </row>
    <row r="45638" spans="4:4">
      <c r="D45638" s="112"/>
    </row>
    <row r="45639" spans="4:4">
      <c r="D45639" s="112"/>
    </row>
    <row r="45640" spans="4:4">
      <c r="D45640" s="112"/>
    </row>
    <row r="45641" spans="4:4">
      <c r="D45641" s="112"/>
    </row>
    <row r="45642" spans="4:4">
      <c r="D45642" s="112"/>
    </row>
    <row r="45643" spans="4:4">
      <c r="D45643" s="112"/>
    </row>
    <row r="45644" spans="4:4">
      <c r="D45644" s="112"/>
    </row>
    <row r="45645" spans="4:4">
      <c r="D45645" s="112"/>
    </row>
    <row r="45646" spans="4:4">
      <c r="D45646" s="112"/>
    </row>
    <row r="45647" spans="4:4">
      <c r="D45647" s="112"/>
    </row>
    <row r="45648" spans="4:4">
      <c r="D45648" s="112"/>
    </row>
    <row r="45649" spans="4:4">
      <c r="D45649" s="112"/>
    </row>
    <row r="45650" spans="4:4">
      <c r="D45650" s="112"/>
    </row>
    <row r="45651" spans="4:4">
      <c r="D45651" s="112"/>
    </row>
    <row r="45652" spans="4:4">
      <c r="D45652" s="112"/>
    </row>
    <row r="45653" spans="4:4">
      <c r="D45653" s="112"/>
    </row>
    <row r="45654" spans="4:4">
      <c r="D45654" s="112"/>
    </row>
    <row r="45655" spans="4:4">
      <c r="D45655" s="112"/>
    </row>
    <row r="45656" spans="4:4">
      <c r="D45656" s="112"/>
    </row>
    <row r="45657" spans="4:4">
      <c r="D45657" s="112"/>
    </row>
    <row r="45658" spans="4:4">
      <c r="D45658" s="112"/>
    </row>
    <row r="45659" spans="4:4">
      <c r="D45659" s="112"/>
    </row>
    <row r="45660" spans="4:4">
      <c r="D45660" s="112"/>
    </row>
    <row r="45661" spans="4:4">
      <c r="D45661" s="112"/>
    </row>
    <row r="45662" spans="4:4">
      <c r="D45662" s="112"/>
    </row>
    <row r="45663" spans="4:4">
      <c r="D45663" s="112"/>
    </row>
    <row r="45664" spans="4:4">
      <c r="D45664" s="112"/>
    </row>
    <row r="45665" spans="4:4">
      <c r="D45665" s="112"/>
    </row>
    <row r="45666" spans="4:4">
      <c r="D45666" s="112"/>
    </row>
    <row r="45667" spans="4:4">
      <c r="D45667" s="112"/>
    </row>
    <row r="45668" spans="4:4">
      <c r="D45668" s="112"/>
    </row>
    <row r="45669" spans="4:4">
      <c r="D45669" s="112"/>
    </row>
    <row r="45670" spans="4:4">
      <c r="D45670" s="112"/>
    </row>
    <row r="45671" spans="4:4">
      <c r="D45671" s="112"/>
    </row>
    <row r="45672" spans="4:4">
      <c r="D45672" s="112"/>
    </row>
    <row r="45673" spans="4:4">
      <c r="D45673" s="112"/>
    </row>
    <row r="45674" spans="4:4">
      <c r="D45674" s="112"/>
    </row>
    <row r="45675" spans="4:4">
      <c r="D45675" s="112"/>
    </row>
    <row r="45676" spans="4:4">
      <c r="D45676" s="112"/>
    </row>
    <row r="45677" spans="4:4">
      <c r="D45677" s="112"/>
    </row>
    <row r="45678" spans="4:4">
      <c r="D45678" s="112"/>
    </row>
    <row r="45679" spans="4:4">
      <c r="D45679" s="112"/>
    </row>
    <row r="45680" spans="4:4">
      <c r="D45680" s="112"/>
    </row>
    <row r="45681" spans="4:4">
      <c r="D45681" s="112"/>
    </row>
    <row r="45682" spans="4:4">
      <c r="D45682" s="112"/>
    </row>
    <row r="45683" spans="4:4">
      <c r="D45683" s="112"/>
    </row>
    <row r="45684" spans="4:4">
      <c r="D45684" s="112"/>
    </row>
    <row r="45685" spans="4:4">
      <c r="D45685" s="112"/>
    </row>
    <row r="45686" spans="4:4">
      <c r="D45686" s="112"/>
    </row>
    <row r="45687" spans="4:4">
      <c r="D45687" s="112"/>
    </row>
    <row r="45688" spans="4:4">
      <c r="D45688" s="112"/>
    </row>
    <row r="45689" spans="4:4">
      <c r="D45689" s="112"/>
    </row>
    <row r="45690" spans="4:4">
      <c r="D45690" s="112"/>
    </row>
    <row r="45691" spans="4:4">
      <c r="D45691" s="112"/>
    </row>
    <row r="45692" spans="4:4">
      <c r="D45692" s="112"/>
    </row>
    <row r="45693" spans="4:4">
      <c r="D45693" s="112"/>
    </row>
    <row r="45694" spans="4:4">
      <c r="D45694" s="112"/>
    </row>
    <row r="45695" spans="4:4">
      <c r="D45695" s="112"/>
    </row>
    <row r="45696" spans="4:4">
      <c r="D45696" s="112"/>
    </row>
    <row r="45697" spans="4:4">
      <c r="D45697" s="112"/>
    </row>
    <row r="45698" spans="4:4">
      <c r="D45698" s="112"/>
    </row>
    <row r="45699" spans="4:4">
      <c r="D45699" s="112"/>
    </row>
    <row r="45700" spans="4:4">
      <c r="D45700" s="112"/>
    </row>
    <row r="45701" spans="4:4">
      <c r="D45701" s="112"/>
    </row>
    <row r="45702" spans="4:4">
      <c r="D45702" s="112"/>
    </row>
    <row r="45703" spans="4:4">
      <c r="D45703" s="112"/>
    </row>
    <row r="45704" spans="4:4">
      <c r="D45704" s="112"/>
    </row>
    <row r="45705" spans="4:4">
      <c r="D45705" s="112"/>
    </row>
    <row r="45706" spans="4:4">
      <c r="D45706" s="112"/>
    </row>
    <row r="45707" spans="4:4">
      <c r="D45707" s="112"/>
    </row>
    <row r="45708" spans="4:4">
      <c r="D45708" s="112"/>
    </row>
    <row r="45709" spans="4:4">
      <c r="D45709" s="112"/>
    </row>
    <row r="45710" spans="4:4">
      <c r="D45710" s="112"/>
    </row>
    <row r="45711" spans="4:4">
      <c r="D45711" s="112"/>
    </row>
    <row r="45712" spans="4:4">
      <c r="D45712" s="112"/>
    </row>
    <row r="45713" spans="4:4">
      <c r="D45713" s="112"/>
    </row>
    <row r="45714" spans="4:4">
      <c r="D45714" s="112"/>
    </row>
    <row r="45715" spans="4:4">
      <c r="D45715" s="112"/>
    </row>
    <row r="45716" spans="4:4">
      <c r="D45716" s="112"/>
    </row>
    <row r="45717" spans="4:4">
      <c r="D45717" s="112"/>
    </row>
    <row r="45718" spans="4:4">
      <c r="D45718" s="112"/>
    </row>
    <row r="45719" spans="4:4">
      <c r="D45719" s="112"/>
    </row>
    <row r="45720" spans="4:4">
      <c r="D45720" s="112"/>
    </row>
    <row r="45721" spans="4:4">
      <c r="D45721" s="112"/>
    </row>
    <row r="45722" spans="4:4">
      <c r="D45722" s="112"/>
    </row>
    <row r="45723" spans="4:4">
      <c r="D45723" s="112"/>
    </row>
    <row r="45724" spans="4:4">
      <c r="D45724" s="112"/>
    </row>
    <row r="45725" spans="4:4">
      <c r="D45725" s="112"/>
    </row>
    <row r="45726" spans="4:4">
      <c r="D45726" s="112"/>
    </row>
    <row r="45727" spans="4:4">
      <c r="D45727" s="112"/>
    </row>
    <row r="45728" spans="4:4">
      <c r="D45728" s="112"/>
    </row>
    <row r="45729" spans="4:4">
      <c r="D45729" s="112"/>
    </row>
    <row r="45730" spans="4:4">
      <c r="D45730" s="112"/>
    </row>
    <row r="45731" spans="4:4">
      <c r="D45731" s="112"/>
    </row>
    <row r="45732" spans="4:4">
      <c r="D45732" s="112"/>
    </row>
    <row r="45733" spans="4:4">
      <c r="D45733" s="112"/>
    </row>
    <row r="45734" spans="4:4">
      <c r="D45734" s="112"/>
    </row>
    <row r="45735" spans="4:4">
      <c r="D45735" s="112"/>
    </row>
    <row r="45736" spans="4:4">
      <c r="D45736" s="112"/>
    </row>
    <row r="45737" spans="4:4">
      <c r="D45737" s="112"/>
    </row>
    <row r="45738" spans="4:4">
      <c r="D45738" s="112"/>
    </row>
    <row r="45739" spans="4:4">
      <c r="D45739" s="112"/>
    </row>
    <row r="45740" spans="4:4">
      <c r="D45740" s="112"/>
    </row>
    <row r="45741" spans="4:4">
      <c r="D45741" s="112"/>
    </row>
    <row r="45742" spans="4:4">
      <c r="D45742" s="112"/>
    </row>
    <row r="45743" spans="4:4">
      <c r="D45743" s="112"/>
    </row>
    <row r="45744" spans="4:4">
      <c r="D45744" s="112"/>
    </row>
    <row r="45745" spans="4:4">
      <c r="D45745" s="112"/>
    </row>
    <row r="45746" spans="4:4">
      <c r="D45746" s="112"/>
    </row>
    <row r="45747" spans="4:4">
      <c r="D45747" s="112"/>
    </row>
    <row r="45748" spans="4:4">
      <c r="D45748" s="112"/>
    </row>
    <row r="45749" spans="4:4">
      <c r="D45749" s="112"/>
    </row>
    <row r="45750" spans="4:4">
      <c r="D45750" s="112"/>
    </row>
    <row r="45751" spans="4:4">
      <c r="D45751" s="112"/>
    </row>
    <row r="45752" spans="4:4">
      <c r="D45752" s="112"/>
    </row>
    <row r="45753" spans="4:4">
      <c r="D45753" s="112"/>
    </row>
    <row r="45754" spans="4:4">
      <c r="D45754" s="112"/>
    </row>
    <row r="45755" spans="4:4">
      <c r="D45755" s="112"/>
    </row>
    <row r="45756" spans="4:4">
      <c r="D45756" s="112"/>
    </row>
    <row r="45757" spans="4:4">
      <c r="D45757" s="112"/>
    </row>
    <row r="45758" spans="4:4">
      <c r="D45758" s="112"/>
    </row>
    <row r="45759" spans="4:4">
      <c r="D45759" s="112"/>
    </row>
    <row r="45760" spans="4:4">
      <c r="D45760" s="112"/>
    </row>
    <row r="45761" spans="4:4">
      <c r="D45761" s="112"/>
    </row>
    <row r="45762" spans="4:4">
      <c r="D45762" s="112"/>
    </row>
    <row r="45763" spans="4:4">
      <c r="D45763" s="112"/>
    </row>
    <row r="45764" spans="4:4">
      <c r="D45764" s="112"/>
    </row>
    <row r="45765" spans="4:4">
      <c r="D45765" s="112"/>
    </row>
    <row r="45766" spans="4:4">
      <c r="D45766" s="112"/>
    </row>
    <row r="45767" spans="4:4">
      <c r="D45767" s="112"/>
    </row>
    <row r="45768" spans="4:4">
      <c r="D45768" s="112"/>
    </row>
    <row r="45769" spans="4:4">
      <c r="D45769" s="112"/>
    </row>
    <row r="45770" spans="4:4">
      <c r="D45770" s="112"/>
    </row>
    <row r="45771" spans="4:4">
      <c r="D45771" s="112"/>
    </row>
    <row r="45772" spans="4:4">
      <c r="D45772" s="112"/>
    </row>
    <row r="45773" spans="4:4">
      <c r="D45773" s="112"/>
    </row>
    <row r="45774" spans="4:4">
      <c r="D45774" s="112"/>
    </row>
    <row r="45775" spans="4:4">
      <c r="D45775" s="112"/>
    </row>
    <row r="45776" spans="4:4">
      <c r="D45776" s="112"/>
    </row>
    <row r="45777" spans="4:4">
      <c r="D45777" s="112"/>
    </row>
    <row r="45778" spans="4:4">
      <c r="D45778" s="112"/>
    </row>
    <row r="45779" spans="4:4">
      <c r="D45779" s="112"/>
    </row>
    <row r="45780" spans="4:4">
      <c r="D45780" s="112"/>
    </row>
    <row r="45781" spans="4:4">
      <c r="D45781" s="112"/>
    </row>
    <row r="45782" spans="4:4">
      <c r="D45782" s="112"/>
    </row>
    <row r="45783" spans="4:4">
      <c r="D45783" s="112"/>
    </row>
    <row r="45784" spans="4:4">
      <c r="D45784" s="112"/>
    </row>
    <row r="45785" spans="4:4">
      <c r="D45785" s="112"/>
    </row>
    <row r="45786" spans="4:4">
      <c r="D45786" s="112"/>
    </row>
    <row r="45787" spans="4:4">
      <c r="D45787" s="112"/>
    </row>
    <row r="45788" spans="4:4">
      <c r="D45788" s="112"/>
    </row>
    <row r="45789" spans="4:4">
      <c r="D45789" s="112"/>
    </row>
    <row r="45790" spans="4:4">
      <c r="D45790" s="112"/>
    </row>
    <row r="45791" spans="4:4">
      <c r="D45791" s="112"/>
    </row>
    <row r="45792" spans="4:4">
      <c r="D45792" s="112"/>
    </row>
    <row r="45793" spans="4:4">
      <c r="D45793" s="112"/>
    </row>
    <row r="45794" spans="4:4">
      <c r="D45794" s="112"/>
    </row>
    <row r="45795" spans="4:4">
      <c r="D45795" s="112"/>
    </row>
    <row r="45796" spans="4:4">
      <c r="D45796" s="112"/>
    </row>
    <row r="45797" spans="4:4">
      <c r="D45797" s="112"/>
    </row>
    <row r="45798" spans="4:4">
      <c r="D45798" s="112"/>
    </row>
    <row r="45799" spans="4:4">
      <c r="D45799" s="112"/>
    </row>
    <row r="45800" spans="4:4">
      <c r="D45800" s="112"/>
    </row>
    <row r="45801" spans="4:4">
      <c r="D45801" s="112"/>
    </row>
    <row r="45802" spans="4:4">
      <c r="D45802" s="112"/>
    </row>
    <row r="45803" spans="4:4">
      <c r="D45803" s="112"/>
    </row>
    <row r="45804" spans="4:4">
      <c r="D45804" s="112"/>
    </row>
    <row r="45805" spans="4:4">
      <c r="D45805" s="112"/>
    </row>
    <row r="45806" spans="4:4">
      <c r="D45806" s="112"/>
    </row>
    <row r="45807" spans="4:4">
      <c r="D45807" s="112"/>
    </row>
    <row r="45808" spans="4:4">
      <c r="D45808" s="112"/>
    </row>
    <row r="45809" spans="4:4">
      <c r="D45809" s="112"/>
    </row>
    <row r="45810" spans="4:4">
      <c r="D45810" s="112"/>
    </row>
    <row r="45811" spans="4:4">
      <c r="D45811" s="112"/>
    </row>
    <row r="45812" spans="4:4">
      <c r="D45812" s="112"/>
    </row>
    <row r="45813" spans="4:4">
      <c r="D45813" s="112"/>
    </row>
    <row r="45814" spans="4:4">
      <c r="D45814" s="112"/>
    </row>
    <row r="45815" spans="4:4">
      <c r="D45815" s="112"/>
    </row>
    <row r="45816" spans="4:4">
      <c r="D45816" s="112"/>
    </row>
    <row r="45817" spans="4:4">
      <c r="D45817" s="112"/>
    </row>
    <row r="45818" spans="4:4">
      <c r="D45818" s="112"/>
    </row>
    <row r="45819" spans="4:4">
      <c r="D45819" s="112"/>
    </row>
    <row r="45820" spans="4:4">
      <c r="D45820" s="112"/>
    </row>
    <row r="45821" spans="4:4">
      <c r="D45821" s="112"/>
    </row>
    <row r="45822" spans="4:4">
      <c r="D45822" s="112"/>
    </row>
    <row r="45823" spans="4:4">
      <c r="D45823" s="112"/>
    </row>
    <row r="45824" spans="4:4">
      <c r="D45824" s="112"/>
    </row>
    <row r="45825" spans="4:4">
      <c r="D45825" s="112"/>
    </row>
    <row r="45826" spans="4:4">
      <c r="D45826" s="112"/>
    </row>
    <row r="45827" spans="4:4">
      <c r="D45827" s="112"/>
    </row>
    <row r="45828" spans="4:4">
      <c r="D45828" s="112"/>
    </row>
    <row r="45829" spans="4:4">
      <c r="D45829" s="112"/>
    </row>
    <row r="45830" spans="4:4">
      <c r="D45830" s="112"/>
    </row>
    <row r="45831" spans="4:4">
      <c r="D45831" s="112"/>
    </row>
    <row r="45832" spans="4:4">
      <c r="D45832" s="112"/>
    </row>
    <row r="45833" spans="4:4">
      <c r="D45833" s="112"/>
    </row>
    <row r="45834" spans="4:4">
      <c r="D45834" s="112"/>
    </row>
    <row r="45835" spans="4:4">
      <c r="D45835" s="112"/>
    </row>
    <row r="45836" spans="4:4">
      <c r="D45836" s="112"/>
    </row>
    <row r="45837" spans="4:4">
      <c r="D45837" s="112"/>
    </row>
    <row r="45838" spans="4:4">
      <c r="D45838" s="112"/>
    </row>
    <row r="45839" spans="4:4">
      <c r="D45839" s="112"/>
    </row>
    <row r="45840" spans="4:4">
      <c r="D45840" s="112"/>
    </row>
    <row r="45841" spans="4:4">
      <c r="D45841" s="112"/>
    </row>
    <row r="45842" spans="4:4">
      <c r="D45842" s="112"/>
    </row>
    <row r="45843" spans="4:4">
      <c r="D45843" s="112"/>
    </row>
    <row r="45844" spans="4:4">
      <c r="D45844" s="112"/>
    </row>
    <row r="45845" spans="4:4">
      <c r="D45845" s="112"/>
    </row>
    <row r="45846" spans="4:4">
      <c r="D45846" s="112"/>
    </row>
    <row r="45847" spans="4:4">
      <c r="D45847" s="112"/>
    </row>
    <row r="45848" spans="4:4">
      <c r="D45848" s="112"/>
    </row>
    <row r="45849" spans="4:4">
      <c r="D45849" s="112"/>
    </row>
    <row r="45850" spans="4:4">
      <c r="D45850" s="112"/>
    </row>
    <row r="45851" spans="4:4">
      <c r="D45851" s="112"/>
    </row>
    <row r="45852" spans="4:4">
      <c r="D45852" s="112"/>
    </row>
    <row r="45853" spans="4:4">
      <c r="D45853" s="112"/>
    </row>
    <row r="45854" spans="4:4">
      <c r="D45854" s="112"/>
    </row>
    <row r="45855" spans="4:4">
      <c r="D45855" s="112"/>
    </row>
    <row r="45856" spans="4:4">
      <c r="D45856" s="112"/>
    </row>
    <row r="45857" spans="4:4">
      <c r="D45857" s="112"/>
    </row>
    <row r="45858" spans="4:4">
      <c r="D45858" s="112"/>
    </row>
    <row r="45859" spans="4:4">
      <c r="D45859" s="112"/>
    </row>
    <row r="45860" spans="4:4">
      <c r="D45860" s="112"/>
    </row>
    <row r="45861" spans="4:4">
      <c r="D45861" s="112"/>
    </row>
    <row r="45862" spans="4:4">
      <c r="D45862" s="112"/>
    </row>
    <row r="45863" spans="4:4">
      <c r="D45863" s="112"/>
    </row>
    <row r="45864" spans="4:4">
      <c r="D45864" s="112"/>
    </row>
    <row r="45865" spans="4:4">
      <c r="D45865" s="112"/>
    </row>
    <row r="45866" spans="4:4">
      <c r="D45866" s="112"/>
    </row>
    <row r="45867" spans="4:4">
      <c r="D45867" s="112"/>
    </row>
    <row r="45868" spans="4:4">
      <c r="D45868" s="112"/>
    </row>
    <row r="45869" spans="4:4">
      <c r="D45869" s="112"/>
    </row>
    <row r="45870" spans="4:4">
      <c r="D45870" s="112"/>
    </row>
    <row r="45871" spans="4:4">
      <c r="D45871" s="112"/>
    </row>
    <row r="45872" spans="4:4">
      <c r="D45872" s="112"/>
    </row>
    <row r="45873" spans="4:4">
      <c r="D45873" s="112"/>
    </row>
    <row r="45874" spans="4:4">
      <c r="D45874" s="112"/>
    </row>
    <row r="45875" spans="4:4">
      <c r="D45875" s="112"/>
    </row>
    <row r="45876" spans="4:4">
      <c r="D45876" s="112"/>
    </row>
    <row r="45877" spans="4:4">
      <c r="D45877" s="112"/>
    </row>
    <row r="45878" spans="4:4">
      <c r="D45878" s="112"/>
    </row>
    <row r="45879" spans="4:4">
      <c r="D45879" s="112"/>
    </row>
    <row r="45880" spans="4:4">
      <c r="D45880" s="112"/>
    </row>
    <row r="45881" spans="4:4">
      <c r="D45881" s="112"/>
    </row>
    <row r="45882" spans="4:4">
      <c r="D45882" s="112"/>
    </row>
    <row r="45883" spans="4:4">
      <c r="D45883" s="112"/>
    </row>
    <row r="45884" spans="4:4">
      <c r="D45884" s="112"/>
    </row>
    <row r="45885" spans="4:4">
      <c r="D45885" s="112"/>
    </row>
    <row r="45886" spans="4:4">
      <c r="D45886" s="112"/>
    </row>
    <row r="45887" spans="4:4">
      <c r="D45887" s="112"/>
    </row>
    <row r="45888" spans="4:4">
      <c r="D45888" s="112"/>
    </row>
    <row r="45889" spans="4:4">
      <c r="D45889" s="112"/>
    </row>
    <row r="45890" spans="4:4">
      <c r="D45890" s="112"/>
    </row>
    <row r="45891" spans="4:4">
      <c r="D45891" s="112"/>
    </row>
    <row r="45892" spans="4:4">
      <c r="D45892" s="112"/>
    </row>
    <row r="45893" spans="4:4">
      <c r="D45893" s="112"/>
    </row>
    <row r="45894" spans="4:4">
      <c r="D45894" s="112"/>
    </row>
    <row r="45895" spans="4:4">
      <c r="D45895" s="112"/>
    </row>
    <row r="45896" spans="4:4">
      <c r="D45896" s="112"/>
    </row>
    <row r="45897" spans="4:4">
      <c r="D45897" s="112"/>
    </row>
    <row r="45898" spans="4:4">
      <c r="D45898" s="112"/>
    </row>
    <row r="45899" spans="4:4">
      <c r="D45899" s="112"/>
    </row>
    <row r="45900" spans="4:4">
      <c r="D45900" s="112"/>
    </row>
    <row r="45901" spans="4:4">
      <c r="D45901" s="112"/>
    </row>
    <row r="45902" spans="4:4">
      <c r="D45902" s="112"/>
    </row>
    <row r="45903" spans="4:4">
      <c r="D45903" s="112"/>
    </row>
    <row r="45904" spans="4:4">
      <c r="D45904" s="112"/>
    </row>
    <row r="45905" spans="4:4">
      <c r="D45905" s="112"/>
    </row>
    <row r="45906" spans="4:4">
      <c r="D45906" s="112"/>
    </row>
    <row r="45907" spans="4:4">
      <c r="D45907" s="112"/>
    </row>
    <row r="45908" spans="4:4">
      <c r="D45908" s="112"/>
    </row>
    <row r="45909" spans="4:4">
      <c r="D45909" s="112"/>
    </row>
    <row r="45910" spans="4:4">
      <c r="D45910" s="112"/>
    </row>
    <row r="45911" spans="4:4">
      <c r="D45911" s="112"/>
    </row>
    <row r="45912" spans="4:4">
      <c r="D45912" s="112"/>
    </row>
    <row r="45913" spans="4:4">
      <c r="D45913" s="112"/>
    </row>
    <row r="45914" spans="4:4">
      <c r="D45914" s="112"/>
    </row>
    <row r="45915" spans="4:4">
      <c r="D45915" s="112"/>
    </row>
    <row r="45916" spans="4:4">
      <c r="D45916" s="112"/>
    </row>
    <row r="45917" spans="4:4">
      <c r="D45917" s="112"/>
    </row>
    <row r="45918" spans="4:4">
      <c r="D45918" s="112"/>
    </row>
    <row r="45919" spans="4:4">
      <c r="D45919" s="112"/>
    </row>
    <row r="45920" spans="4:4">
      <c r="D45920" s="112"/>
    </row>
    <row r="45921" spans="4:4">
      <c r="D45921" s="112"/>
    </row>
    <row r="45922" spans="4:4">
      <c r="D45922" s="112"/>
    </row>
    <row r="45923" spans="4:4">
      <c r="D45923" s="112"/>
    </row>
    <row r="45924" spans="4:4">
      <c r="D45924" s="112"/>
    </row>
    <row r="45925" spans="4:4">
      <c r="D45925" s="112"/>
    </row>
    <row r="45926" spans="4:4">
      <c r="D45926" s="112"/>
    </row>
    <row r="45927" spans="4:4">
      <c r="D45927" s="112"/>
    </row>
    <row r="45928" spans="4:4">
      <c r="D45928" s="112"/>
    </row>
    <row r="45929" spans="4:4">
      <c r="D45929" s="112"/>
    </row>
    <row r="45930" spans="4:4">
      <c r="D45930" s="112"/>
    </row>
    <row r="45931" spans="4:4">
      <c r="D45931" s="112"/>
    </row>
    <row r="45932" spans="4:4">
      <c r="D45932" s="112"/>
    </row>
    <row r="45933" spans="4:4">
      <c r="D45933" s="112"/>
    </row>
    <row r="45934" spans="4:4">
      <c r="D45934" s="112"/>
    </row>
    <row r="45935" spans="4:4">
      <c r="D45935" s="112"/>
    </row>
    <row r="45936" spans="4:4">
      <c r="D45936" s="112"/>
    </row>
    <row r="45937" spans="4:4">
      <c r="D45937" s="112"/>
    </row>
    <row r="45938" spans="4:4">
      <c r="D45938" s="112"/>
    </row>
    <row r="45939" spans="4:4">
      <c r="D45939" s="112"/>
    </row>
    <row r="45940" spans="4:4">
      <c r="D45940" s="112"/>
    </row>
    <row r="45941" spans="4:4">
      <c r="D45941" s="112"/>
    </row>
    <row r="45942" spans="4:4">
      <c r="D45942" s="112"/>
    </row>
    <row r="45943" spans="4:4">
      <c r="D45943" s="112"/>
    </row>
    <row r="45944" spans="4:4">
      <c r="D45944" s="112"/>
    </row>
    <row r="45945" spans="4:4">
      <c r="D45945" s="112"/>
    </row>
    <row r="45946" spans="4:4">
      <c r="D45946" s="112"/>
    </row>
    <row r="45947" spans="4:4">
      <c r="D45947" s="112"/>
    </row>
    <row r="45948" spans="4:4">
      <c r="D45948" s="112"/>
    </row>
    <row r="45949" spans="4:4">
      <c r="D45949" s="112"/>
    </row>
    <row r="45950" spans="4:4">
      <c r="D45950" s="112"/>
    </row>
    <row r="45951" spans="4:4">
      <c r="D45951" s="112"/>
    </row>
    <row r="45952" spans="4:4">
      <c r="D45952" s="112"/>
    </row>
    <row r="45953" spans="4:4">
      <c r="D45953" s="112"/>
    </row>
    <row r="45954" spans="4:4">
      <c r="D45954" s="112"/>
    </row>
    <row r="45955" spans="4:4">
      <c r="D45955" s="112"/>
    </row>
    <row r="45956" spans="4:4">
      <c r="D45956" s="112"/>
    </row>
    <row r="45957" spans="4:4">
      <c r="D45957" s="112"/>
    </row>
    <row r="45958" spans="4:4">
      <c r="D45958" s="112"/>
    </row>
    <row r="45959" spans="4:4">
      <c r="D45959" s="112"/>
    </row>
    <row r="45960" spans="4:4">
      <c r="D45960" s="112"/>
    </row>
    <row r="45961" spans="4:4">
      <c r="D45961" s="112"/>
    </row>
    <row r="45962" spans="4:4">
      <c r="D45962" s="112"/>
    </row>
    <row r="45963" spans="4:4">
      <c r="D45963" s="112"/>
    </row>
    <row r="45964" spans="4:4">
      <c r="D45964" s="112"/>
    </row>
    <row r="45965" spans="4:4">
      <c r="D45965" s="112"/>
    </row>
    <row r="45966" spans="4:4">
      <c r="D45966" s="112"/>
    </row>
    <row r="45967" spans="4:4">
      <c r="D45967" s="112"/>
    </row>
    <row r="45968" spans="4:4">
      <c r="D45968" s="112"/>
    </row>
    <row r="45969" spans="4:4">
      <c r="D45969" s="112"/>
    </row>
    <row r="45970" spans="4:4">
      <c r="D45970" s="112"/>
    </row>
    <row r="45971" spans="4:4">
      <c r="D45971" s="112"/>
    </row>
    <row r="45972" spans="4:4">
      <c r="D45972" s="112"/>
    </row>
    <row r="45973" spans="4:4">
      <c r="D45973" s="112"/>
    </row>
    <row r="45974" spans="4:4">
      <c r="D45974" s="112"/>
    </row>
    <row r="45975" spans="4:4">
      <c r="D45975" s="112"/>
    </row>
    <row r="45976" spans="4:4">
      <c r="D45976" s="112"/>
    </row>
    <row r="45977" spans="4:4">
      <c r="D45977" s="112"/>
    </row>
    <row r="45978" spans="4:4">
      <c r="D45978" s="112"/>
    </row>
    <row r="45979" spans="4:4">
      <c r="D45979" s="112"/>
    </row>
    <row r="45980" spans="4:4">
      <c r="D45980" s="112"/>
    </row>
    <row r="45981" spans="4:4">
      <c r="D45981" s="112"/>
    </row>
    <row r="45982" spans="4:4">
      <c r="D45982" s="112"/>
    </row>
    <row r="45983" spans="4:4">
      <c r="D45983" s="112"/>
    </row>
    <row r="45984" spans="4:4">
      <c r="D45984" s="112"/>
    </row>
    <row r="45985" spans="4:4">
      <c r="D45985" s="112"/>
    </row>
    <row r="45986" spans="4:4">
      <c r="D45986" s="112"/>
    </row>
    <row r="45987" spans="4:4">
      <c r="D45987" s="112"/>
    </row>
    <row r="45988" spans="4:4">
      <c r="D45988" s="112"/>
    </row>
    <row r="45989" spans="4:4">
      <c r="D45989" s="112"/>
    </row>
    <row r="45990" spans="4:4">
      <c r="D45990" s="112"/>
    </row>
    <row r="45991" spans="4:4">
      <c r="D45991" s="112"/>
    </row>
    <row r="45992" spans="4:4">
      <c r="D45992" s="112"/>
    </row>
    <row r="45993" spans="4:4">
      <c r="D45993" s="112"/>
    </row>
    <row r="45994" spans="4:4">
      <c r="D45994" s="112"/>
    </row>
    <row r="45995" spans="4:4">
      <c r="D45995" s="112"/>
    </row>
    <row r="45996" spans="4:4">
      <c r="D45996" s="112"/>
    </row>
    <row r="45997" spans="4:4">
      <c r="D45997" s="112"/>
    </row>
    <row r="45998" spans="4:4">
      <c r="D45998" s="112"/>
    </row>
    <row r="45999" spans="4:4">
      <c r="D45999" s="112"/>
    </row>
    <row r="46000" spans="4:4">
      <c r="D46000" s="112"/>
    </row>
    <row r="46001" spans="4:4">
      <c r="D46001" s="112"/>
    </row>
    <row r="46002" spans="4:4">
      <c r="D46002" s="112"/>
    </row>
    <row r="46003" spans="4:4">
      <c r="D46003" s="112"/>
    </row>
    <row r="46004" spans="4:4">
      <c r="D46004" s="112"/>
    </row>
    <row r="46005" spans="4:4">
      <c r="D46005" s="112"/>
    </row>
    <row r="46006" spans="4:4">
      <c r="D46006" s="112"/>
    </row>
    <row r="46007" spans="4:4">
      <c r="D46007" s="112"/>
    </row>
    <row r="46008" spans="4:4">
      <c r="D46008" s="112"/>
    </row>
    <row r="46009" spans="4:4">
      <c r="D46009" s="112"/>
    </row>
    <row r="46010" spans="4:4">
      <c r="D46010" s="112"/>
    </row>
    <row r="46011" spans="4:4">
      <c r="D46011" s="112"/>
    </row>
    <row r="46012" spans="4:4">
      <c r="D46012" s="112"/>
    </row>
    <row r="46013" spans="4:4">
      <c r="D46013" s="112"/>
    </row>
    <row r="46014" spans="4:4">
      <c r="D46014" s="112"/>
    </row>
    <row r="46015" spans="4:4">
      <c r="D46015" s="112"/>
    </row>
    <row r="46016" spans="4:4">
      <c r="D46016" s="112"/>
    </row>
    <row r="46017" spans="4:4">
      <c r="D46017" s="112"/>
    </row>
    <row r="46018" spans="4:4">
      <c r="D46018" s="112"/>
    </row>
    <row r="46019" spans="4:4">
      <c r="D46019" s="112"/>
    </row>
    <row r="46020" spans="4:4">
      <c r="D46020" s="112"/>
    </row>
    <row r="46021" spans="4:4">
      <c r="D46021" s="112"/>
    </row>
    <row r="46022" spans="4:4">
      <c r="D46022" s="112"/>
    </row>
    <row r="46023" spans="4:4">
      <c r="D46023" s="112"/>
    </row>
    <row r="46024" spans="4:4">
      <c r="D46024" s="112"/>
    </row>
    <row r="46025" spans="4:4">
      <c r="D46025" s="112"/>
    </row>
    <row r="46026" spans="4:4">
      <c r="D46026" s="112"/>
    </row>
    <row r="46027" spans="4:4">
      <c r="D46027" s="112"/>
    </row>
    <row r="46028" spans="4:4">
      <c r="D46028" s="112"/>
    </row>
    <row r="46029" spans="4:4">
      <c r="D46029" s="112"/>
    </row>
    <row r="46030" spans="4:4">
      <c r="D46030" s="112"/>
    </row>
    <row r="46031" spans="4:4">
      <c r="D46031" s="112"/>
    </row>
    <row r="46032" spans="4:4">
      <c r="D46032" s="112"/>
    </row>
    <row r="46033" spans="4:4">
      <c r="D46033" s="112"/>
    </row>
    <row r="46034" spans="4:4">
      <c r="D46034" s="112"/>
    </row>
    <row r="46035" spans="4:4">
      <c r="D46035" s="112"/>
    </row>
    <row r="46036" spans="4:4">
      <c r="D46036" s="112"/>
    </row>
    <row r="46037" spans="4:4">
      <c r="D46037" s="112"/>
    </row>
    <row r="46038" spans="4:4">
      <c r="D46038" s="112"/>
    </row>
    <row r="46039" spans="4:4">
      <c r="D46039" s="112"/>
    </row>
    <row r="46040" spans="4:4">
      <c r="D46040" s="112"/>
    </row>
    <row r="46041" spans="4:4">
      <c r="D46041" s="112"/>
    </row>
    <row r="46042" spans="4:4">
      <c r="D46042" s="112"/>
    </row>
    <row r="46043" spans="4:4">
      <c r="D46043" s="112"/>
    </row>
    <row r="46044" spans="4:4">
      <c r="D46044" s="112"/>
    </row>
    <row r="46045" spans="4:4">
      <c r="D46045" s="112"/>
    </row>
    <row r="46046" spans="4:4">
      <c r="D46046" s="112"/>
    </row>
    <row r="46047" spans="4:4">
      <c r="D46047" s="112"/>
    </row>
    <row r="46048" spans="4:4">
      <c r="D46048" s="112"/>
    </row>
    <row r="46049" spans="4:4">
      <c r="D46049" s="112"/>
    </row>
    <row r="46050" spans="4:4">
      <c r="D46050" s="112"/>
    </row>
    <row r="46051" spans="4:4">
      <c r="D46051" s="112"/>
    </row>
    <row r="46052" spans="4:4">
      <c r="D46052" s="112"/>
    </row>
    <row r="46053" spans="4:4">
      <c r="D46053" s="112"/>
    </row>
    <row r="46054" spans="4:4">
      <c r="D46054" s="112"/>
    </row>
    <row r="46055" spans="4:4">
      <c r="D46055" s="112"/>
    </row>
    <row r="46056" spans="4:4">
      <c r="D46056" s="112"/>
    </row>
    <row r="46057" spans="4:4">
      <c r="D46057" s="112"/>
    </row>
    <row r="46058" spans="4:4">
      <c r="D46058" s="112"/>
    </row>
    <row r="46059" spans="4:4">
      <c r="D46059" s="112"/>
    </row>
    <row r="46060" spans="4:4">
      <c r="D46060" s="112"/>
    </row>
    <row r="46061" spans="4:4">
      <c r="D46061" s="112"/>
    </row>
    <row r="46062" spans="4:4">
      <c r="D46062" s="112"/>
    </row>
    <row r="46063" spans="4:4">
      <c r="D46063" s="112"/>
    </row>
    <row r="46064" spans="4:4">
      <c r="D46064" s="112"/>
    </row>
    <row r="46065" spans="4:4">
      <c r="D46065" s="112"/>
    </row>
    <row r="46066" spans="4:4">
      <c r="D46066" s="112"/>
    </row>
    <row r="46067" spans="4:4">
      <c r="D46067" s="112"/>
    </row>
    <row r="46068" spans="4:4">
      <c r="D46068" s="112"/>
    </row>
    <row r="46069" spans="4:4">
      <c r="D46069" s="112"/>
    </row>
    <row r="46070" spans="4:4">
      <c r="D46070" s="112"/>
    </row>
    <row r="46071" spans="4:4">
      <c r="D46071" s="112"/>
    </row>
    <row r="46072" spans="4:4">
      <c r="D46072" s="112"/>
    </row>
    <row r="46073" spans="4:4">
      <c r="D46073" s="112"/>
    </row>
    <row r="46074" spans="4:4">
      <c r="D46074" s="112"/>
    </row>
    <row r="46075" spans="4:4">
      <c r="D46075" s="112"/>
    </row>
    <row r="46076" spans="4:4">
      <c r="D46076" s="112"/>
    </row>
    <row r="46077" spans="4:4">
      <c r="D46077" s="112"/>
    </row>
    <row r="46078" spans="4:4">
      <c r="D46078" s="112"/>
    </row>
    <row r="46079" spans="4:4">
      <c r="D46079" s="112"/>
    </row>
    <row r="46080" spans="4:4">
      <c r="D46080" s="112"/>
    </row>
    <row r="46081" spans="4:4">
      <c r="D46081" s="112"/>
    </row>
    <row r="46082" spans="4:4">
      <c r="D46082" s="112"/>
    </row>
    <row r="46083" spans="4:4">
      <c r="D46083" s="112"/>
    </row>
    <row r="46084" spans="4:4">
      <c r="D46084" s="112"/>
    </row>
    <row r="46085" spans="4:4">
      <c r="D46085" s="112"/>
    </row>
    <row r="46086" spans="4:4">
      <c r="D46086" s="112"/>
    </row>
    <row r="46087" spans="4:4">
      <c r="D46087" s="112"/>
    </row>
    <row r="46088" spans="4:4">
      <c r="D46088" s="112"/>
    </row>
    <row r="46089" spans="4:4">
      <c r="D46089" s="112"/>
    </row>
    <row r="46090" spans="4:4">
      <c r="D46090" s="112"/>
    </row>
    <row r="46091" spans="4:4">
      <c r="D46091" s="112"/>
    </row>
    <row r="46092" spans="4:4">
      <c r="D46092" s="112"/>
    </row>
    <row r="46093" spans="4:4">
      <c r="D46093" s="112"/>
    </row>
    <row r="46094" spans="4:4">
      <c r="D46094" s="112"/>
    </row>
    <row r="46095" spans="4:4">
      <c r="D46095" s="112"/>
    </row>
    <row r="46096" spans="4:4">
      <c r="D46096" s="112"/>
    </row>
    <row r="46097" spans="4:4">
      <c r="D46097" s="112"/>
    </row>
    <row r="46098" spans="4:4">
      <c r="D46098" s="112"/>
    </row>
    <row r="46099" spans="4:4">
      <c r="D46099" s="112"/>
    </row>
    <row r="46100" spans="4:4">
      <c r="D46100" s="112"/>
    </row>
    <row r="46101" spans="4:4">
      <c r="D46101" s="112"/>
    </row>
    <row r="46102" spans="4:4">
      <c r="D46102" s="112"/>
    </row>
    <row r="46103" spans="4:4">
      <c r="D46103" s="112"/>
    </row>
    <row r="46104" spans="4:4">
      <c r="D46104" s="112"/>
    </row>
    <row r="46105" spans="4:4">
      <c r="D46105" s="112"/>
    </row>
    <row r="46106" spans="4:4">
      <c r="D46106" s="112"/>
    </row>
    <row r="46107" spans="4:4">
      <c r="D46107" s="112"/>
    </row>
    <row r="46108" spans="4:4">
      <c r="D46108" s="112"/>
    </row>
    <row r="46109" spans="4:4">
      <c r="D46109" s="112"/>
    </row>
    <row r="46110" spans="4:4">
      <c r="D46110" s="112"/>
    </row>
    <row r="46111" spans="4:4">
      <c r="D46111" s="112"/>
    </row>
    <row r="46112" spans="4:4">
      <c r="D46112" s="112"/>
    </row>
    <row r="46113" spans="4:4">
      <c r="D46113" s="112"/>
    </row>
    <row r="46114" spans="4:4">
      <c r="D46114" s="112"/>
    </row>
    <row r="46115" spans="4:4">
      <c r="D46115" s="112"/>
    </row>
    <row r="46116" spans="4:4">
      <c r="D46116" s="112"/>
    </row>
    <row r="46117" spans="4:4">
      <c r="D46117" s="112"/>
    </row>
    <row r="46118" spans="4:4">
      <c r="D46118" s="112"/>
    </row>
    <row r="46119" spans="4:4">
      <c r="D46119" s="112"/>
    </row>
    <row r="46120" spans="4:4">
      <c r="D46120" s="112"/>
    </row>
    <row r="46121" spans="4:4">
      <c r="D46121" s="112"/>
    </row>
    <row r="46122" spans="4:4">
      <c r="D46122" s="112"/>
    </row>
    <row r="46123" spans="4:4">
      <c r="D46123" s="112"/>
    </row>
    <row r="46124" spans="4:4">
      <c r="D46124" s="112"/>
    </row>
    <row r="46125" spans="4:4">
      <c r="D46125" s="112"/>
    </row>
    <row r="46126" spans="4:4">
      <c r="D46126" s="112"/>
    </row>
    <row r="46127" spans="4:4">
      <c r="D46127" s="112"/>
    </row>
    <row r="46128" spans="4:4">
      <c r="D46128" s="112"/>
    </row>
    <row r="46129" spans="4:4">
      <c r="D46129" s="112"/>
    </row>
    <row r="46130" spans="4:4">
      <c r="D46130" s="112"/>
    </row>
    <row r="46131" spans="4:4">
      <c r="D46131" s="112"/>
    </row>
    <row r="46132" spans="4:4">
      <c r="D46132" s="112"/>
    </row>
    <row r="46133" spans="4:4">
      <c r="D46133" s="112"/>
    </row>
    <row r="46134" spans="4:4">
      <c r="D46134" s="112"/>
    </row>
    <row r="46135" spans="4:4">
      <c r="D46135" s="112"/>
    </row>
    <row r="46136" spans="4:4">
      <c r="D46136" s="112"/>
    </row>
    <row r="46137" spans="4:4">
      <c r="D46137" s="112"/>
    </row>
    <row r="46138" spans="4:4">
      <c r="D46138" s="112"/>
    </row>
    <row r="46139" spans="4:4">
      <c r="D46139" s="112"/>
    </row>
    <row r="46140" spans="4:4">
      <c r="D46140" s="112"/>
    </row>
    <row r="46141" spans="4:4">
      <c r="D46141" s="112"/>
    </row>
    <row r="46142" spans="4:4">
      <c r="D46142" s="112"/>
    </row>
    <row r="46143" spans="4:4">
      <c r="D46143" s="112"/>
    </row>
    <row r="46144" spans="4:4">
      <c r="D46144" s="112"/>
    </row>
    <row r="46145" spans="4:4">
      <c r="D46145" s="112"/>
    </row>
    <row r="46146" spans="4:4">
      <c r="D46146" s="112"/>
    </row>
    <row r="46147" spans="4:4">
      <c r="D46147" s="112"/>
    </row>
    <row r="46148" spans="4:4">
      <c r="D46148" s="112"/>
    </row>
    <row r="46149" spans="4:4">
      <c r="D46149" s="112"/>
    </row>
    <row r="46150" spans="4:4">
      <c r="D46150" s="112"/>
    </row>
    <row r="46151" spans="4:4">
      <c r="D46151" s="112"/>
    </row>
    <row r="46152" spans="4:4">
      <c r="D46152" s="112"/>
    </row>
    <row r="46153" spans="4:4">
      <c r="D46153" s="112"/>
    </row>
    <row r="46154" spans="4:4">
      <c r="D46154" s="112"/>
    </row>
    <row r="46155" spans="4:4">
      <c r="D46155" s="112"/>
    </row>
    <row r="46156" spans="4:4">
      <c r="D46156" s="112"/>
    </row>
    <row r="46157" spans="4:4">
      <c r="D46157" s="112"/>
    </row>
    <row r="46158" spans="4:4">
      <c r="D46158" s="112"/>
    </row>
    <row r="46159" spans="4:4">
      <c r="D46159" s="112"/>
    </row>
    <row r="46160" spans="4:4">
      <c r="D46160" s="112"/>
    </row>
    <row r="46161" spans="4:4">
      <c r="D46161" s="112"/>
    </row>
    <row r="46162" spans="4:4">
      <c r="D46162" s="112"/>
    </row>
    <row r="46163" spans="4:4">
      <c r="D46163" s="112"/>
    </row>
    <row r="46164" spans="4:4">
      <c r="D46164" s="112"/>
    </row>
    <row r="46165" spans="4:4">
      <c r="D46165" s="112"/>
    </row>
    <row r="46166" spans="4:4">
      <c r="D46166" s="112"/>
    </row>
    <row r="46167" spans="4:4">
      <c r="D46167" s="112"/>
    </row>
    <row r="46168" spans="4:4">
      <c r="D46168" s="112"/>
    </row>
    <row r="46169" spans="4:4">
      <c r="D46169" s="112"/>
    </row>
    <row r="46170" spans="4:4">
      <c r="D46170" s="112"/>
    </row>
    <row r="46171" spans="4:4">
      <c r="D46171" s="112"/>
    </row>
    <row r="46172" spans="4:4">
      <c r="D46172" s="112"/>
    </row>
    <row r="46173" spans="4:4">
      <c r="D46173" s="112"/>
    </row>
    <row r="46174" spans="4:4">
      <c r="D46174" s="112"/>
    </row>
    <row r="46175" spans="4:4">
      <c r="D46175" s="112"/>
    </row>
    <row r="46176" spans="4:4">
      <c r="D46176" s="112"/>
    </row>
    <row r="46177" spans="4:4">
      <c r="D46177" s="112"/>
    </row>
    <row r="46178" spans="4:4">
      <c r="D46178" s="112"/>
    </row>
    <row r="46179" spans="4:4">
      <c r="D46179" s="112"/>
    </row>
    <row r="46180" spans="4:4">
      <c r="D46180" s="112"/>
    </row>
    <row r="46181" spans="4:4">
      <c r="D46181" s="112"/>
    </row>
    <row r="46182" spans="4:4">
      <c r="D46182" s="112"/>
    </row>
    <row r="46183" spans="4:4">
      <c r="D46183" s="112"/>
    </row>
    <row r="46184" spans="4:4">
      <c r="D46184" s="112"/>
    </row>
    <row r="46185" spans="4:4">
      <c r="D46185" s="112"/>
    </row>
    <row r="46186" spans="4:4">
      <c r="D46186" s="112"/>
    </row>
    <row r="46187" spans="4:4">
      <c r="D46187" s="112"/>
    </row>
    <row r="46188" spans="4:4">
      <c r="D46188" s="112"/>
    </row>
    <row r="46189" spans="4:4">
      <c r="D46189" s="112"/>
    </row>
    <row r="46190" spans="4:4">
      <c r="D46190" s="112"/>
    </row>
    <row r="46191" spans="4:4">
      <c r="D46191" s="112"/>
    </row>
    <row r="46192" spans="4:4">
      <c r="D46192" s="112"/>
    </row>
    <row r="46193" spans="4:4">
      <c r="D46193" s="112"/>
    </row>
    <row r="46194" spans="4:4">
      <c r="D46194" s="112"/>
    </row>
    <row r="46195" spans="4:4">
      <c r="D46195" s="112"/>
    </row>
    <row r="46196" spans="4:4">
      <c r="D46196" s="112"/>
    </row>
    <row r="46197" spans="4:4">
      <c r="D46197" s="112"/>
    </row>
    <row r="46198" spans="4:4">
      <c r="D46198" s="112"/>
    </row>
    <row r="46199" spans="4:4">
      <c r="D46199" s="112"/>
    </row>
    <row r="46200" spans="4:4">
      <c r="D46200" s="112"/>
    </row>
    <row r="46201" spans="4:4">
      <c r="D46201" s="112"/>
    </row>
    <row r="46202" spans="4:4">
      <c r="D46202" s="112"/>
    </row>
    <row r="46203" spans="4:4">
      <c r="D46203" s="112"/>
    </row>
    <row r="46204" spans="4:4">
      <c r="D46204" s="112"/>
    </row>
    <row r="46205" spans="4:4">
      <c r="D46205" s="112"/>
    </row>
    <row r="46206" spans="4:4">
      <c r="D46206" s="112"/>
    </row>
    <row r="46207" spans="4:4">
      <c r="D46207" s="112"/>
    </row>
    <row r="46208" spans="4:4">
      <c r="D46208" s="112"/>
    </row>
    <row r="46209" spans="4:4">
      <c r="D46209" s="112"/>
    </row>
    <row r="46210" spans="4:4">
      <c r="D46210" s="112"/>
    </row>
    <row r="46211" spans="4:4">
      <c r="D46211" s="112"/>
    </row>
    <row r="46212" spans="4:4">
      <c r="D46212" s="112"/>
    </row>
    <row r="46213" spans="4:4">
      <c r="D46213" s="112"/>
    </row>
    <row r="46214" spans="4:4">
      <c r="D46214" s="112"/>
    </row>
    <row r="46215" spans="4:4">
      <c r="D46215" s="112"/>
    </row>
    <row r="46216" spans="4:4">
      <c r="D46216" s="112"/>
    </row>
    <row r="46217" spans="4:4">
      <c r="D46217" s="112"/>
    </row>
    <row r="46218" spans="4:4">
      <c r="D46218" s="112"/>
    </row>
    <row r="46219" spans="4:4">
      <c r="D46219" s="112"/>
    </row>
    <row r="46220" spans="4:4">
      <c r="D46220" s="112"/>
    </row>
    <row r="46221" spans="4:4">
      <c r="D46221" s="112"/>
    </row>
    <row r="46222" spans="4:4">
      <c r="D46222" s="112"/>
    </row>
    <row r="46223" spans="4:4">
      <c r="D46223" s="112"/>
    </row>
    <row r="46224" spans="4:4">
      <c r="D46224" s="112"/>
    </row>
    <row r="46225" spans="4:4">
      <c r="D46225" s="112"/>
    </row>
    <row r="46226" spans="4:4">
      <c r="D46226" s="112"/>
    </row>
    <row r="46227" spans="4:4">
      <c r="D46227" s="112"/>
    </row>
    <row r="46228" spans="4:4">
      <c r="D46228" s="112"/>
    </row>
    <row r="46229" spans="4:4">
      <c r="D46229" s="112"/>
    </row>
    <row r="46230" spans="4:4">
      <c r="D46230" s="112"/>
    </row>
    <row r="46231" spans="4:4">
      <c r="D46231" s="112"/>
    </row>
    <row r="46232" spans="4:4">
      <c r="D46232" s="112"/>
    </row>
    <row r="46233" spans="4:4">
      <c r="D46233" s="112"/>
    </row>
    <row r="46234" spans="4:4">
      <c r="D46234" s="112"/>
    </row>
    <row r="46235" spans="4:4">
      <c r="D46235" s="112"/>
    </row>
    <row r="46236" spans="4:4">
      <c r="D46236" s="112"/>
    </row>
    <row r="46237" spans="4:4">
      <c r="D46237" s="112"/>
    </row>
    <row r="46238" spans="4:4">
      <c r="D46238" s="112"/>
    </row>
    <row r="46239" spans="4:4">
      <c r="D46239" s="112"/>
    </row>
    <row r="46240" spans="4:4">
      <c r="D46240" s="112"/>
    </row>
    <row r="46241" spans="4:4">
      <c r="D46241" s="112"/>
    </row>
    <row r="46242" spans="4:4">
      <c r="D46242" s="112"/>
    </row>
    <row r="46243" spans="4:4">
      <c r="D46243" s="112"/>
    </row>
    <row r="46244" spans="4:4">
      <c r="D46244" s="112"/>
    </row>
    <row r="46245" spans="4:4">
      <c r="D46245" s="112"/>
    </row>
    <row r="46246" spans="4:4">
      <c r="D46246" s="112"/>
    </row>
    <row r="46247" spans="4:4">
      <c r="D46247" s="112"/>
    </row>
    <row r="46248" spans="4:4">
      <c r="D46248" s="112"/>
    </row>
    <row r="46249" spans="4:4">
      <c r="D46249" s="112"/>
    </row>
    <row r="46250" spans="4:4">
      <c r="D46250" s="112"/>
    </row>
    <row r="46251" spans="4:4">
      <c r="D46251" s="112"/>
    </row>
    <row r="46252" spans="4:4">
      <c r="D46252" s="112"/>
    </row>
    <row r="46253" spans="4:4">
      <c r="D46253" s="112"/>
    </row>
    <row r="46254" spans="4:4">
      <c r="D46254" s="112"/>
    </row>
    <row r="46255" spans="4:4">
      <c r="D46255" s="112"/>
    </row>
    <row r="46256" spans="4:4">
      <c r="D46256" s="112"/>
    </row>
    <row r="46257" spans="4:4">
      <c r="D46257" s="112"/>
    </row>
    <row r="46258" spans="4:4">
      <c r="D46258" s="112"/>
    </row>
    <row r="46259" spans="4:4">
      <c r="D46259" s="112"/>
    </row>
    <row r="46260" spans="4:4">
      <c r="D46260" s="112"/>
    </row>
    <row r="46261" spans="4:4">
      <c r="D46261" s="112"/>
    </row>
    <row r="46262" spans="4:4">
      <c r="D46262" s="112"/>
    </row>
    <row r="46263" spans="4:4">
      <c r="D46263" s="112"/>
    </row>
    <row r="46264" spans="4:4">
      <c r="D46264" s="112"/>
    </row>
    <row r="46265" spans="4:4">
      <c r="D46265" s="112"/>
    </row>
    <row r="46266" spans="4:4">
      <c r="D46266" s="112"/>
    </row>
    <row r="46267" spans="4:4">
      <c r="D46267" s="112"/>
    </row>
    <row r="46268" spans="4:4">
      <c r="D46268" s="112"/>
    </row>
    <row r="46269" spans="4:4">
      <c r="D46269" s="112"/>
    </row>
    <row r="46270" spans="4:4">
      <c r="D46270" s="112"/>
    </row>
    <row r="46271" spans="4:4">
      <c r="D46271" s="112"/>
    </row>
    <row r="46272" spans="4:4">
      <c r="D46272" s="112"/>
    </row>
    <row r="46273" spans="4:4">
      <c r="D46273" s="112"/>
    </row>
    <row r="46274" spans="4:4">
      <c r="D46274" s="112"/>
    </row>
    <row r="46275" spans="4:4">
      <c r="D46275" s="112"/>
    </row>
    <row r="46276" spans="4:4">
      <c r="D46276" s="112"/>
    </row>
    <row r="46277" spans="4:4">
      <c r="D46277" s="112"/>
    </row>
    <row r="46278" spans="4:4">
      <c r="D46278" s="112"/>
    </row>
    <row r="46279" spans="4:4">
      <c r="D46279" s="112"/>
    </row>
    <row r="46280" spans="4:4">
      <c r="D46280" s="112"/>
    </row>
    <row r="46281" spans="4:4">
      <c r="D46281" s="112"/>
    </row>
    <row r="46282" spans="4:4">
      <c r="D46282" s="112"/>
    </row>
    <row r="46283" spans="4:4">
      <c r="D46283" s="112"/>
    </row>
    <row r="46284" spans="4:4">
      <c r="D46284" s="112"/>
    </row>
    <row r="46285" spans="4:4">
      <c r="D46285" s="112"/>
    </row>
    <row r="46286" spans="4:4">
      <c r="D46286" s="112"/>
    </row>
    <row r="46287" spans="4:4">
      <c r="D46287" s="112"/>
    </row>
    <row r="46288" spans="4:4">
      <c r="D46288" s="112"/>
    </row>
    <row r="46289" spans="4:4">
      <c r="D46289" s="112"/>
    </row>
    <row r="46290" spans="4:4">
      <c r="D46290" s="112"/>
    </row>
    <row r="46291" spans="4:4">
      <c r="D46291" s="112"/>
    </row>
    <row r="46292" spans="4:4">
      <c r="D46292" s="112"/>
    </row>
    <row r="46293" spans="4:4">
      <c r="D46293" s="112"/>
    </row>
    <row r="46294" spans="4:4">
      <c r="D46294" s="112"/>
    </row>
    <row r="46295" spans="4:4">
      <c r="D46295" s="112"/>
    </row>
    <row r="46296" spans="4:4">
      <c r="D46296" s="112"/>
    </row>
    <row r="46297" spans="4:4">
      <c r="D46297" s="112"/>
    </row>
    <row r="46298" spans="4:4">
      <c r="D46298" s="112"/>
    </row>
    <row r="46299" spans="4:4">
      <c r="D46299" s="112"/>
    </row>
    <row r="46300" spans="4:4">
      <c r="D46300" s="112"/>
    </row>
    <row r="46301" spans="4:4">
      <c r="D46301" s="112"/>
    </row>
    <row r="46302" spans="4:4">
      <c r="D46302" s="112"/>
    </row>
    <row r="46303" spans="4:4">
      <c r="D46303" s="112"/>
    </row>
    <row r="46304" spans="4:4">
      <c r="D46304" s="112"/>
    </row>
    <row r="46305" spans="4:4">
      <c r="D46305" s="112"/>
    </row>
    <row r="46306" spans="4:4">
      <c r="D46306" s="112"/>
    </row>
    <row r="46307" spans="4:4">
      <c r="D46307" s="112"/>
    </row>
    <row r="46308" spans="4:4">
      <c r="D46308" s="112"/>
    </row>
    <row r="46309" spans="4:4">
      <c r="D46309" s="112"/>
    </row>
    <row r="46310" spans="4:4">
      <c r="D46310" s="112"/>
    </row>
    <row r="46311" spans="4:4">
      <c r="D46311" s="112"/>
    </row>
    <row r="46312" spans="4:4">
      <c r="D46312" s="112"/>
    </row>
    <row r="46313" spans="4:4">
      <c r="D46313" s="112"/>
    </row>
    <row r="46314" spans="4:4">
      <c r="D46314" s="112"/>
    </row>
    <row r="46315" spans="4:4">
      <c r="D46315" s="112"/>
    </row>
    <row r="46316" spans="4:4">
      <c r="D46316" s="112"/>
    </row>
    <row r="46317" spans="4:4">
      <c r="D46317" s="112"/>
    </row>
    <row r="46318" spans="4:4">
      <c r="D46318" s="112"/>
    </row>
    <row r="46319" spans="4:4">
      <c r="D46319" s="112"/>
    </row>
    <row r="46320" spans="4:4">
      <c r="D46320" s="112"/>
    </row>
    <row r="46321" spans="4:4">
      <c r="D46321" s="112"/>
    </row>
    <row r="46322" spans="4:4">
      <c r="D46322" s="112"/>
    </row>
    <row r="46323" spans="4:4">
      <c r="D46323" s="112"/>
    </row>
    <row r="46324" spans="4:4">
      <c r="D46324" s="112"/>
    </row>
    <row r="46325" spans="4:4">
      <c r="D46325" s="112"/>
    </row>
    <row r="46326" spans="4:4">
      <c r="D46326" s="112"/>
    </row>
    <row r="46327" spans="4:4">
      <c r="D46327" s="112"/>
    </row>
    <row r="46328" spans="4:4">
      <c r="D46328" s="112"/>
    </row>
    <row r="46329" spans="4:4">
      <c r="D46329" s="112"/>
    </row>
    <row r="46330" spans="4:4">
      <c r="D46330" s="112"/>
    </row>
    <row r="46331" spans="4:4">
      <c r="D46331" s="112"/>
    </row>
    <row r="46332" spans="4:4">
      <c r="D46332" s="112"/>
    </row>
    <row r="46333" spans="4:4">
      <c r="D46333" s="112"/>
    </row>
    <row r="46334" spans="4:4">
      <c r="D46334" s="112"/>
    </row>
    <row r="46335" spans="4:4">
      <c r="D46335" s="112"/>
    </row>
    <row r="46336" spans="4:4">
      <c r="D46336" s="112"/>
    </row>
    <row r="46337" spans="4:4">
      <c r="D46337" s="112"/>
    </row>
    <row r="46338" spans="4:4">
      <c r="D46338" s="112"/>
    </row>
    <row r="46339" spans="4:4">
      <c r="D46339" s="112"/>
    </row>
    <row r="46340" spans="4:4">
      <c r="D46340" s="112"/>
    </row>
    <row r="46341" spans="4:4">
      <c r="D46341" s="112"/>
    </row>
    <row r="46342" spans="4:4">
      <c r="D46342" s="112"/>
    </row>
    <row r="46343" spans="4:4">
      <c r="D46343" s="112"/>
    </row>
    <row r="46344" spans="4:4">
      <c r="D46344" s="112"/>
    </row>
    <row r="46345" spans="4:4">
      <c r="D46345" s="112"/>
    </row>
    <row r="46346" spans="4:4">
      <c r="D46346" s="112"/>
    </row>
    <row r="46347" spans="4:4">
      <c r="D46347" s="112"/>
    </row>
    <row r="46348" spans="4:4">
      <c r="D46348" s="112"/>
    </row>
    <row r="46349" spans="4:4">
      <c r="D46349" s="112"/>
    </row>
    <row r="46350" spans="4:4">
      <c r="D46350" s="112"/>
    </row>
    <row r="46351" spans="4:4">
      <c r="D46351" s="112"/>
    </row>
    <row r="46352" spans="4:4">
      <c r="D46352" s="112"/>
    </row>
    <row r="46353" spans="4:4">
      <c r="D46353" s="112"/>
    </row>
    <row r="46354" spans="4:4">
      <c r="D46354" s="112"/>
    </row>
    <row r="46355" spans="4:4">
      <c r="D46355" s="112"/>
    </row>
    <row r="46356" spans="4:4">
      <c r="D46356" s="112"/>
    </row>
    <row r="46357" spans="4:4">
      <c r="D46357" s="112"/>
    </row>
    <row r="46358" spans="4:4">
      <c r="D46358" s="112"/>
    </row>
    <row r="46359" spans="4:4">
      <c r="D46359" s="112"/>
    </row>
    <row r="46360" spans="4:4">
      <c r="D46360" s="112"/>
    </row>
    <row r="46361" spans="4:4">
      <c r="D46361" s="112"/>
    </row>
    <row r="46362" spans="4:4">
      <c r="D46362" s="112"/>
    </row>
    <row r="46363" spans="4:4">
      <c r="D46363" s="112"/>
    </row>
    <row r="46364" spans="4:4">
      <c r="D46364" s="112"/>
    </row>
    <row r="46365" spans="4:4">
      <c r="D46365" s="112"/>
    </row>
    <row r="46366" spans="4:4">
      <c r="D46366" s="112"/>
    </row>
    <row r="46367" spans="4:4">
      <c r="D46367" s="112"/>
    </row>
    <row r="46368" spans="4:4">
      <c r="D46368" s="112"/>
    </row>
    <row r="46369" spans="4:4">
      <c r="D46369" s="112"/>
    </row>
    <row r="46370" spans="4:4">
      <c r="D46370" s="112"/>
    </row>
    <row r="46371" spans="4:4">
      <c r="D46371" s="112"/>
    </row>
    <row r="46372" spans="4:4">
      <c r="D46372" s="112"/>
    </row>
    <row r="46373" spans="4:4">
      <c r="D46373" s="112"/>
    </row>
    <row r="46374" spans="4:4">
      <c r="D46374" s="112"/>
    </row>
    <row r="46375" spans="4:4">
      <c r="D46375" s="112"/>
    </row>
    <row r="46376" spans="4:4">
      <c r="D46376" s="112"/>
    </row>
    <row r="46377" spans="4:4">
      <c r="D46377" s="112"/>
    </row>
    <row r="46378" spans="4:4">
      <c r="D46378" s="112"/>
    </row>
    <row r="46379" spans="4:4">
      <c r="D46379" s="112"/>
    </row>
    <row r="46380" spans="4:4">
      <c r="D46380" s="112"/>
    </row>
    <row r="46381" spans="4:4">
      <c r="D46381" s="112"/>
    </row>
    <row r="46382" spans="4:4">
      <c r="D46382" s="112"/>
    </row>
    <row r="46383" spans="4:4">
      <c r="D46383" s="112"/>
    </row>
    <row r="46384" spans="4:4">
      <c r="D46384" s="112"/>
    </row>
    <row r="46385" spans="4:4">
      <c r="D46385" s="112"/>
    </row>
    <row r="46386" spans="4:4">
      <c r="D46386" s="112"/>
    </row>
    <row r="46387" spans="4:4">
      <c r="D46387" s="112"/>
    </row>
    <row r="46388" spans="4:4">
      <c r="D46388" s="112"/>
    </row>
    <row r="46389" spans="4:4">
      <c r="D46389" s="112"/>
    </row>
    <row r="46390" spans="4:4">
      <c r="D46390" s="112"/>
    </row>
    <row r="46391" spans="4:4">
      <c r="D46391" s="112"/>
    </row>
    <row r="46392" spans="4:4">
      <c r="D46392" s="112"/>
    </row>
    <row r="46393" spans="4:4">
      <c r="D46393" s="112"/>
    </row>
    <row r="46394" spans="4:4">
      <c r="D46394" s="112"/>
    </row>
    <row r="46395" spans="4:4">
      <c r="D46395" s="112"/>
    </row>
    <row r="46396" spans="4:4">
      <c r="D46396" s="112"/>
    </row>
    <row r="46397" spans="4:4">
      <c r="D46397" s="112"/>
    </row>
    <row r="46398" spans="4:4">
      <c r="D46398" s="112"/>
    </row>
    <row r="46399" spans="4:4">
      <c r="D46399" s="112"/>
    </row>
    <row r="46400" spans="4:4">
      <c r="D46400" s="112"/>
    </row>
    <row r="46401" spans="4:4">
      <c r="D46401" s="112"/>
    </row>
    <row r="46402" spans="4:4">
      <c r="D46402" s="112"/>
    </row>
    <row r="46403" spans="4:4">
      <c r="D46403" s="112"/>
    </row>
    <row r="46404" spans="4:4">
      <c r="D46404" s="112"/>
    </row>
    <row r="46405" spans="4:4">
      <c r="D46405" s="112"/>
    </row>
    <row r="46406" spans="4:4">
      <c r="D46406" s="112"/>
    </row>
    <row r="46407" spans="4:4">
      <c r="D46407" s="112"/>
    </row>
    <row r="46408" spans="4:4">
      <c r="D46408" s="112"/>
    </row>
    <row r="46409" spans="4:4">
      <c r="D46409" s="112"/>
    </row>
    <row r="46410" spans="4:4">
      <c r="D46410" s="112"/>
    </row>
    <row r="46411" spans="4:4">
      <c r="D46411" s="112"/>
    </row>
    <row r="46412" spans="4:4">
      <c r="D46412" s="112"/>
    </row>
    <row r="46413" spans="4:4">
      <c r="D46413" s="112"/>
    </row>
    <row r="46414" spans="4:4">
      <c r="D46414" s="112"/>
    </row>
    <row r="46415" spans="4:4">
      <c r="D46415" s="112"/>
    </row>
    <row r="46416" spans="4:4">
      <c r="D46416" s="112"/>
    </row>
    <row r="46417" spans="4:4">
      <c r="D46417" s="112"/>
    </row>
    <row r="46418" spans="4:4">
      <c r="D46418" s="112"/>
    </row>
    <row r="46419" spans="4:4">
      <c r="D46419" s="112"/>
    </row>
    <row r="46420" spans="4:4">
      <c r="D46420" s="112"/>
    </row>
    <row r="46421" spans="4:4">
      <c r="D46421" s="112"/>
    </row>
    <row r="46422" spans="4:4">
      <c r="D46422" s="112"/>
    </row>
    <row r="46423" spans="4:4">
      <c r="D46423" s="112"/>
    </row>
    <row r="46424" spans="4:4">
      <c r="D46424" s="112"/>
    </row>
    <row r="46425" spans="4:4">
      <c r="D46425" s="112"/>
    </row>
    <row r="46426" spans="4:4">
      <c r="D46426" s="112"/>
    </row>
    <row r="46427" spans="4:4">
      <c r="D46427" s="112"/>
    </row>
    <row r="46428" spans="4:4">
      <c r="D46428" s="112"/>
    </row>
    <row r="46429" spans="4:4">
      <c r="D46429" s="112"/>
    </row>
    <row r="46430" spans="4:4">
      <c r="D46430" s="112"/>
    </row>
    <row r="46431" spans="4:4">
      <c r="D46431" s="112"/>
    </row>
    <row r="46432" spans="4:4">
      <c r="D46432" s="112"/>
    </row>
    <row r="46433" spans="4:4">
      <c r="D46433" s="112"/>
    </row>
    <row r="46434" spans="4:4">
      <c r="D46434" s="112"/>
    </row>
    <row r="46435" spans="4:4">
      <c r="D46435" s="112"/>
    </row>
    <row r="46436" spans="4:4">
      <c r="D46436" s="112"/>
    </row>
    <row r="46437" spans="4:4">
      <c r="D46437" s="112"/>
    </row>
    <row r="46438" spans="4:4">
      <c r="D46438" s="112"/>
    </row>
    <row r="46439" spans="4:4">
      <c r="D46439" s="112"/>
    </row>
    <row r="46440" spans="4:4">
      <c r="D46440" s="112"/>
    </row>
    <row r="46441" spans="4:4">
      <c r="D46441" s="112"/>
    </row>
    <row r="46442" spans="4:4">
      <c r="D46442" s="112"/>
    </row>
    <row r="46443" spans="4:4">
      <c r="D46443" s="112"/>
    </row>
    <row r="46444" spans="4:4">
      <c r="D46444" s="112"/>
    </row>
    <row r="46445" spans="4:4">
      <c r="D46445" s="112"/>
    </row>
    <row r="46446" spans="4:4">
      <c r="D46446" s="112"/>
    </row>
    <row r="46447" spans="4:4">
      <c r="D46447" s="112"/>
    </row>
    <row r="46448" spans="4:4">
      <c r="D46448" s="112"/>
    </row>
    <row r="46449" spans="4:4">
      <c r="D46449" s="112"/>
    </row>
    <row r="46450" spans="4:4">
      <c r="D46450" s="112"/>
    </row>
    <row r="46451" spans="4:4">
      <c r="D46451" s="112"/>
    </row>
    <row r="46452" spans="4:4">
      <c r="D46452" s="112"/>
    </row>
    <row r="46453" spans="4:4">
      <c r="D46453" s="112"/>
    </row>
    <row r="46454" spans="4:4">
      <c r="D46454" s="112"/>
    </row>
    <row r="46455" spans="4:4">
      <c r="D46455" s="112"/>
    </row>
    <row r="46456" spans="4:4">
      <c r="D46456" s="112"/>
    </row>
    <row r="46457" spans="4:4">
      <c r="D46457" s="112"/>
    </row>
    <row r="46458" spans="4:4">
      <c r="D46458" s="112"/>
    </row>
    <row r="46459" spans="4:4">
      <c r="D46459" s="112"/>
    </row>
    <row r="46460" spans="4:4">
      <c r="D46460" s="112"/>
    </row>
    <row r="46461" spans="4:4">
      <c r="D46461" s="112"/>
    </row>
    <row r="46462" spans="4:4">
      <c r="D46462" s="112"/>
    </row>
    <row r="46463" spans="4:4">
      <c r="D46463" s="112"/>
    </row>
    <row r="46464" spans="4:4">
      <c r="D46464" s="112"/>
    </row>
    <row r="46465" spans="4:4">
      <c r="D46465" s="112"/>
    </row>
    <row r="46466" spans="4:4">
      <c r="D46466" s="112"/>
    </row>
    <row r="46467" spans="4:4">
      <c r="D46467" s="112"/>
    </row>
    <row r="46468" spans="4:4">
      <c r="D46468" s="112"/>
    </row>
    <row r="46469" spans="4:4">
      <c r="D46469" s="112"/>
    </row>
    <row r="46470" spans="4:4">
      <c r="D46470" s="112"/>
    </row>
    <row r="46471" spans="4:4">
      <c r="D46471" s="112"/>
    </row>
    <row r="46472" spans="4:4">
      <c r="D46472" s="112"/>
    </row>
    <row r="46473" spans="4:4">
      <c r="D46473" s="112"/>
    </row>
    <row r="46474" spans="4:4">
      <c r="D46474" s="112"/>
    </row>
    <row r="46475" spans="4:4">
      <c r="D46475" s="112"/>
    </row>
    <row r="46476" spans="4:4">
      <c r="D46476" s="112"/>
    </row>
    <row r="46477" spans="4:4">
      <c r="D46477" s="112"/>
    </row>
    <row r="46478" spans="4:4">
      <c r="D46478" s="112"/>
    </row>
    <row r="46479" spans="4:4">
      <c r="D46479" s="112"/>
    </row>
    <row r="46480" spans="4:4">
      <c r="D46480" s="112"/>
    </row>
    <row r="46481" spans="4:4">
      <c r="D46481" s="112"/>
    </row>
    <row r="46482" spans="4:4">
      <c r="D46482" s="112"/>
    </row>
    <row r="46483" spans="4:4">
      <c r="D46483" s="112"/>
    </row>
    <row r="46484" spans="4:4">
      <c r="D46484" s="112"/>
    </row>
    <row r="46485" spans="4:4">
      <c r="D46485" s="112"/>
    </row>
    <row r="46486" spans="4:4">
      <c r="D46486" s="112"/>
    </row>
    <row r="46487" spans="4:4">
      <c r="D46487" s="112"/>
    </row>
    <row r="46488" spans="4:4">
      <c r="D46488" s="112"/>
    </row>
    <row r="46489" spans="4:4">
      <c r="D46489" s="112"/>
    </row>
    <row r="46490" spans="4:4">
      <c r="D46490" s="112"/>
    </row>
    <row r="46491" spans="4:4">
      <c r="D46491" s="112"/>
    </row>
    <row r="46492" spans="4:4">
      <c r="D46492" s="112"/>
    </row>
    <row r="46493" spans="4:4">
      <c r="D46493" s="112"/>
    </row>
    <row r="46494" spans="4:4">
      <c r="D46494" s="112"/>
    </row>
    <row r="46495" spans="4:4">
      <c r="D46495" s="112"/>
    </row>
    <row r="46496" spans="4:4">
      <c r="D46496" s="112"/>
    </row>
    <row r="46497" spans="4:4">
      <c r="D46497" s="112"/>
    </row>
    <row r="46498" spans="4:4">
      <c r="D46498" s="112"/>
    </row>
    <row r="46499" spans="4:4">
      <c r="D46499" s="112"/>
    </row>
    <row r="46500" spans="4:4">
      <c r="D46500" s="112"/>
    </row>
    <row r="46501" spans="4:4">
      <c r="D46501" s="112"/>
    </row>
    <row r="46502" spans="4:4">
      <c r="D46502" s="112"/>
    </row>
    <row r="46503" spans="4:4">
      <c r="D46503" s="112"/>
    </row>
    <row r="46504" spans="4:4">
      <c r="D46504" s="112"/>
    </row>
    <row r="46505" spans="4:4">
      <c r="D46505" s="112"/>
    </row>
    <row r="46506" spans="4:4">
      <c r="D46506" s="112"/>
    </row>
    <row r="46507" spans="4:4">
      <c r="D46507" s="112"/>
    </row>
    <row r="46508" spans="4:4">
      <c r="D46508" s="112"/>
    </row>
    <row r="46509" spans="4:4">
      <c r="D46509" s="112"/>
    </row>
    <row r="46510" spans="4:4">
      <c r="D46510" s="112"/>
    </row>
    <row r="46511" spans="4:4">
      <c r="D46511" s="112"/>
    </row>
    <row r="46512" spans="4:4">
      <c r="D46512" s="112"/>
    </row>
    <row r="46513" spans="4:4">
      <c r="D46513" s="112"/>
    </row>
    <row r="46514" spans="4:4">
      <c r="D46514" s="112"/>
    </row>
    <row r="46515" spans="4:4">
      <c r="D46515" s="112"/>
    </row>
    <row r="46516" spans="4:4">
      <c r="D46516" s="112"/>
    </row>
    <row r="46517" spans="4:4">
      <c r="D46517" s="112"/>
    </row>
    <row r="46518" spans="4:4">
      <c r="D46518" s="112"/>
    </row>
    <row r="46519" spans="4:4">
      <c r="D46519" s="112"/>
    </row>
    <row r="46520" spans="4:4">
      <c r="D46520" s="112"/>
    </row>
    <row r="46521" spans="4:4">
      <c r="D46521" s="112"/>
    </row>
    <row r="46522" spans="4:4">
      <c r="D46522" s="112"/>
    </row>
    <row r="46523" spans="4:4">
      <c r="D46523" s="112"/>
    </row>
    <row r="46524" spans="4:4">
      <c r="D46524" s="112"/>
    </row>
    <row r="46525" spans="4:4">
      <c r="D46525" s="112"/>
    </row>
    <row r="46526" spans="4:4">
      <c r="D46526" s="112"/>
    </row>
    <row r="46527" spans="4:4">
      <c r="D46527" s="112"/>
    </row>
    <row r="46528" spans="4:4">
      <c r="D46528" s="112"/>
    </row>
    <row r="46529" spans="4:4">
      <c r="D46529" s="112"/>
    </row>
    <row r="46530" spans="4:4">
      <c r="D46530" s="112"/>
    </row>
    <row r="46531" spans="4:4">
      <c r="D46531" s="112"/>
    </row>
    <row r="46532" spans="4:4">
      <c r="D46532" s="112"/>
    </row>
    <row r="46533" spans="4:4">
      <c r="D46533" s="112"/>
    </row>
    <row r="46534" spans="4:4">
      <c r="D46534" s="112"/>
    </row>
    <row r="46535" spans="4:4">
      <c r="D46535" s="112"/>
    </row>
    <row r="46536" spans="4:4">
      <c r="D46536" s="112"/>
    </row>
    <row r="46537" spans="4:4">
      <c r="D46537" s="112"/>
    </row>
    <row r="46538" spans="4:4">
      <c r="D46538" s="112"/>
    </row>
    <row r="46539" spans="4:4">
      <c r="D46539" s="112"/>
    </row>
    <row r="46540" spans="4:4">
      <c r="D46540" s="112"/>
    </row>
    <row r="46541" spans="4:4">
      <c r="D46541" s="112"/>
    </row>
    <row r="46542" spans="4:4">
      <c r="D46542" s="112"/>
    </row>
    <row r="46543" spans="4:4">
      <c r="D46543" s="112"/>
    </row>
    <row r="46544" spans="4:4">
      <c r="D46544" s="112"/>
    </row>
    <row r="46545" spans="4:4">
      <c r="D46545" s="112"/>
    </row>
    <row r="46546" spans="4:4">
      <c r="D46546" s="112"/>
    </row>
    <row r="46547" spans="4:4">
      <c r="D46547" s="112"/>
    </row>
    <row r="46548" spans="4:4">
      <c r="D46548" s="112"/>
    </row>
    <row r="46549" spans="4:4">
      <c r="D46549" s="112"/>
    </row>
    <row r="46550" spans="4:4">
      <c r="D46550" s="112"/>
    </row>
    <row r="46551" spans="4:4">
      <c r="D46551" s="112"/>
    </row>
    <row r="46552" spans="4:4">
      <c r="D46552" s="112"/>
    </row>
    <row r="46553" spans="4:4">
      <c r="D46553" s="112"/>
    </row>
    <row r="46554" spans="4:4">
      <c r="D46554" s="112"/>
    </row>
    <row r="46555" spans="4:4">
      <c r="D46555" s="112"/>
    </row>
    <row r="46556" spans="4:4">
      <c r="D46556" s="112"/>
    </row>
    <row r="46557" spans="4:4">
      <c r="D46557" s="112"/>
    </row>
    <row r="46558" spans="4:4">
      <c r="D46558" s="112"/>
    </row>
    <row r="46559" spans="4:4">
      <c r="D46559" s="112"/>
    </row>
    <row r="46560" spans="4:4">
      <c r="D46560" s="112"/>
    </row>
    <row r="46561" spans="4:4">
      <c r="D46561" s="112"/>
    </row>
    <row r="46562" spans="4:4">
      <c r="D46562" s="112"/>
    </row>
    <row r="46563" spans="4:4">
      <c r="D46563" s="112"/>
    </row>
    <row r="46564" spans="4:4">
      <c r="D46564" s="112"/>
    </row>
    <row r="46565" spans="4:4">
      <c r="D46565" s="112"/>
    </row>
    <row r="46566" spans="4:4">
      <c r="D46566" s="112"/>
    </row>
    <row r="46567" spans="4:4">
      <c r="D46567" s="112"/>
    </row>
    <row r="46568" spans="4:4">
      <c r="D46568" s="112"/>
    </row>
    <row r="46569" spans="4:4">
      <c r="D46569" s="112"/>
    </row>
    <row r="46570" spans="4:4">
      <c r="D46570" s="112"/>
    </row>
    <row r="46571" spans="4:4">
      <c r="D46571" s="112"/>
    </row>
    <row r="46572" spans="4:4">
      <c r="D46572" s="112"/>
    </row>
    <row r="46573" spans="4:4">
      <c r="D46573" s="112"/>
    </row>
    <row r="46574" spans="4:4">
      <c r="D46574" s="112"/>
    </row>
    <row r="46575" spans="4:4">
      <c r="D46575" s="112"/>
    </row>
    <row r="46576" spans="4:4">
      <c r="D46576" s="112"/>
    </row>
    <row r="46577" spans="4:4">
      <c r="D46577" s="112"/>
    </row>
    <row r="46578" spans="4:4">
      <c r="D46578" s="112"/>
    </row>
    <row r="46579" spans="4:4">
      <c r="D46579" s="112"/>
    </row>
    <row r="46580" spans="4:4">
      <c r="D46580" s="112"/>
    </row>
    <row r="46581" spans="4:4">
      <c r="D46581" s="112"/>
    </row>
    <row r="46582" spans="4:4">
      <c r="D46582" s="112"/>
    </row>
    <row r="46583" spans="4:4">
      <c r="D46583" s="112"/>
    </row>
    <row r="46584" spans="4:4">
      <c r="D46584" s="112"/>
    </row>
    <row r="46585" spans="4:4">
      <c r="D46585" s="112"/>
    </row>
    <row r="46586" spans="4:4">
      <c r="D46586" s="112"/>
    </row>
    <row r="46587" spans="4:4">
      <c r="D46587" s="112"/>
    </row>
    <row r="46588" spans="4:4">
      <c r="D46588" s="112"/>
    </row>
    <row r="46589" spans="4:4">
      <c r="D46589" s="112"/>
    </row>
    <row r="46590" spans="4:4">
      <c r="D46590" s="112"/>
    </row>
    <row r="46591" spans="4:4">
      <c r="D46591" s="112"/>
    </row>
    <row r="46592" spans="4:4">
      <c r="D46592" s="112"/>
    </row>
    <row r="46593" spans="4:4">
      <c r="D46593" s="112"/>
    </row>
    <row r="46594" spans="4:4">
      <c r="D46594" s="112"/>
    </row>
    <row r="46595" spans="4:4">
      <c r="D46595" s="112"/>
    </row>
    <row r="46596" spans="4:4">
      <c r="D46596" s="112"/>
    </row>
    <row r="46597" spans="4:4">
      <c r="D46597" s="112"/>
    </row>
    <row r="46598" spans="4:4">
      <c r="D46598" s="112"/>
    </row>
    <row r="46599" spans="4:4">
      <c r="D46599" s="112"/>
    </row>
    <row r="46600" spans="4:4">
      <c r="D46600" s="112"/>
    </row>
    <row r="46601" spans="4:4">
      <c r="D46601" s="112"/>
    </row>
    <row r="46602" spans="4:4">
      <c r="D46602" s="112"/>
    </row>
    <row r="46603" spans="4:4">
      <c r="D46603" s="112"/>
    </row>
    <row r="46604" spans="4:4">
      <c r="D46604" s="112"/>
    </row>
    <row r="46605" spans="4:4">
      <c r="D46605" s="112"/>
    </row>
    <row r="46606" spans="4:4">
      <c r="D46606" s="112"/>
    </row>
    <row r="46607" spans="4:4">
      <c r="D46607" s="112"/>
    </row>
    <row r="46608" spans="4:4">
      <c r="D46608" s="112"/>
    </row>
    <row r="46609" spans="4:4">
      <c r="D46609" s="112"/>
    </row>
    <row r="46610" spans="4:4">
      <c r="D46610" s="112"/>
    </row>
    <row r="46611" spans="4:4">
      <c r="D46611" s="112"/>
    </row>
    <row r="46612" spans="4:4">
      <c r="D46612" s="112"/>
    </row>
    <row r="46613" spans="4:4">
      <c r="D46613" s="112"/>
    </row>
    <row r="46614" spans="4:4">
      <c r="D46614" s="112"/>
    </row>
    <row r="46615" spans="4:4">
      <c r="D46615" s="112"/>
    </row>
    <row r="46616" spans="4:4">
      <c r="D46616" s="112"/>
    </row>
    <row r="46617" spans="4:4">
      <c r="D46617" s="112"/>
    </row>
    <row r="46618" spans="4:4">
      <c r="D46618" s="112"/>
    </row>
    <row r="46619" spans="4:4">
      <c r="D46619" s="112"/>
    </row>
    <row r="46620" spans="4:4">
      <c r="D46620" s="112"/>
    </row>
    <row r="46621" spans="4:4">
      <c r="D46621" s="112"/>
    </row>
    <row r="46622" spans="4:4">
      <c r="D46622" s="112"/>
    </row>
    <row r="46623" spans="4:4">
      <c r="D46623" s="112"/>
    </row>
    <row r="46624" spans="4:4">
      <c r="D46624" s="112"/>
    </row>
    <row r="46625" spans="4:4">
      <c r="D46625" s="112"/>
    </row>
    <row r="46626" spans="4:4">
      <c r="D46626" s="112"/>
    </row>
    <row r="46627" spans="4:4">
      <c r="D46627" s="112"/>
    </row>
    <row r="46628" spans="4:4">
      <c r="D46628" s="112"/>
    </row>
    <row r="46629" spans="4:4">
      <c r="D46629" s="112"/>
    </row>
    <row r="46630" spans="4:4">
      <c r="D46630" s="112"/>
    </row>
    <row r="46631" spans="4:4">
      <c r="D46631" s="112"/>
    </row>
    <row r="46632" spans="4:4">
      <c r="D46632" s="112"/>
    </row>
    <row r="46633" spans="4:4">
      <c r="D46633" s="112"/>
    </row>
    <row r="46634" spans="4:4">
      <c r="D46634" s="112"/>
    </row>
    <row r="46635" spans="4:4">
      <c r="D46635" s="112"/>
    </row>
    <row r="46636" spans="4:4">
      <c r="D46636" s="112"/>
    </row>
    <row r="46637" spans="4:4">
      <c r="D46637" s="112"/>
    </row>
    <row r="46638" spans="4:4">
      <c r="D46638" s="112"/>
    </row>
    <row r="46639" spans="4:4">
      <c r="D46639" s="112"/>
    </row>
    <row r="46640" spans="4:4">
      <c r="D46640" s="112"/>
    </row>
    <row r="46641" spans="4:4">
      <c r="D46641" s="112"/>
    </row>
    <row r="46642" spans="4:4">
      <c r="D46642" s="112"/>
    </row>
    <row r="46643" spans="4:4">
      <c r="D46643" s="112"/>
    </row>
    <row r="46644" spans="4:4">
      <c r="D46644" s="112"/>
    </row>
    <row r="46645" spans="4:4">
      <c r="D46645" s="112"/>
    </row>
    <row r="46646" spans="4:4">
      <c r="D46646" s="112"/>
    </row>
    <row r="46647" spans="4:4">
      <c r="D46647" s="112"/>
    </row>
    <row r="46648" spans="4:4">
      <c r="D46648" s="112"/>
    </row>
    <row r="46649" spans="4:4">
      <c r="D46649" s="112"/>
    </row>
    <row r="46650" spans="4:4">
      <c r="D46650" s="112"/>
    </row>
    <row r="46651" spans="4:4">
      <c r="D46651" s="112"/>
    </row>
    <row r="46652" spans="4:4">
      <c r="D46652" s="112"/>
    </row>
    <row r="46653" spans="4:4">
      <c r="D46653" s="112"/>
    </row>
    <row r="46654" spans="4:4">
      <c r="D46654" s="112"/>
    </row>
    <row r="46655" spans="4:4">
      <c r="D46655" s="112"/>
    </row>
    <row r="46656" spans="4:4">
      <c r="D46656" s="112"/>
    </row>
    <row r="46657" spans="4:4">
      <c r="D46657" s="112"/>
    </row>
    <row r="46658" spans="4:4">
      <c r="D46658" s="112"/>
    </row>
    <row r="46659" spans="4:4">
      <c r="D46659" s="112"/>
    </row>
    <row r="46660" spans="4:4">
      <c r="D46660" s="112"/>
    </row>
    <row r="46661" spans="4:4">
      <c r="D46661" s="112"/>
    </row>
    <row r="46662" spans="4:4">
      <c r="D46662" s="112"/>
    </row>
    <row r="46663" spans="4:4">
      <c r="D46663" s="112"/>
    </row>
    <row r="46664" spans="4:4">
      <c r="D46664" s="112"/>
    </row>
    <row r="46665" spans="4:4">
      <c r="D46665" s="112"/>
    </row>
    <row r="46666" spans="4:4">
      <c r="D46666" s="112"/>
    </row>
    <row r="46667" spans="4:4">
      <c r="D46667" s="112"/>
    </row>
    <row r="46668" spans="4:4">
      <c r="D46668" s="112"/>
    </row>
    <row r="46669" spans="4:4">
      <c r="D46669" s="112"/>
    </row>
    <row r="46670" spans="4:4">
      <c r="D46670" s="112"/>
    </row>
    <row r="46671" spans="4:4">
      <c r="D46671" s="112"/>
    </row>
    <row r="46672" spans="4:4">
      <c r="D46672" s="112"/>
    </row>
    <row r="46673" spans="4:4">
      <c r="D46673" s="112"/>
    </row>
    <row r="46674" spans="4:4">
      <c r="D46674" s="112"/>
    </row>
    <row r="46675" spans="4:4">
      <c r="D46675" s="112"/>
    </row>
    <row r="46676" spans="4:4">
      <c r="D46676" s="112"/>
    </row>
    <row r="46677" spans="4:4">
      <c r="D46677" s="112"/>
    </row>
    <row r="46678" spans="4:4">
      <c r="D46678" s="112"/>
    </row>
    <row r="46679" spans="4:4">
      <c r="D46679" s="112"/>
    </row>
    <row r="46680" spans="4:4">
      <c r="D46680" s="112"/>
    </row>
    <row r="46681" spans="4:4">
      <c r="D46681" s="112"/>
    </row>
    <row r="46682" spans="4:4">
      <c r="D46682" s="112"/>
    </row>
    <row r="46683" spans="4:4">
      <c r="D46683" s="112"/>
    </row>
    <row r="46684" spans="4:4">
      <c r="D46684" s="112"/>
    </row>
    <row r="46685" spans="4:4">
      <c r="D46685" s="112"/>
    </row>
    <row r="46686" spans="4:4">
      <c r="D46686" s="112"/>
    </row>
    <row r="46687" spans="4:4">
      <c r="D46687" s="112"/>
    </row>
    <row r="46688" spans="4:4">
      <c r="D46688" s="112"/>
    </row>
    <row r="46689" spans="4:4">
      <c r="D46689" s="112"/>
    </row>
    <row r="46690" spans="4:4">
      <c r="D46690" s="112"/>
    </row>
    <row r="46691" spans="4:4">
      <c r="D46691" s="112"/>
    </row>
    <row r="46692" spans="4:4">
      <c r="D46692" s="112"/>
    </row>
    <row r="46693" spans="4:4">
      <c r="D46693" s="112"/>
    </row>
    <row r="46694" spans="4:4">
      <c r="D46694" s="112"/>
    </row>
    <row r="46695" spans="4:4">
      <c r="D46695" s="112"/>
    </row>
    <row r="46696" spans="4:4">
      <c r="D46696" s="112"/>
    </row>
    <row r="46697" spans="4:4">
      <c r="D46697" s="112"/>
    </row>
    <row r="46698" spans="4:4">
      <c r="D46698" s="112"/>
    </row>
    <row r="46699" spans="4:4">
      <c r="D46699" s="112"/>
    </row>
    <row r="46700" spans="4:4">
      <c r="D46700" s="112"/>
    </row>
    <row r="46701" spans="4:4">
      <c r="D46701" s="112"/>
    </row>
    <row r="46702" spans="4:4">
      <c r="D46702" s="112"/>
    </row>
    <row r="46703" spans="4:4">
      <c r="D46703" s="112"/>
    </row>
    <row r="46704" spans="4:4">
      <c r="D46704" s="112"/>
    </row>
    <row r="46705" spans="4:4">
      <c r="D46705" s="112"/>
    </row>
    <row r="46706" spans="4:4">
      <c r="D46706" s="112"/>
    </row>
    <row r="46707" spans="4:4">
      <c r="D46707" s="112"/>
    </row>
    <row r="46708" spans="4:4">
      <c r="D46708" s="112"/>
    </row>
    <row r="46709" spans="4:4">
      <c r="D46709" s="112"/>
    </row>
    <row r="46710" spans="4:4">
      <c r="D46710" s="112"/>
    </row>
    <row r="46711" spans="4:4">
      <c r="D46711" s="112"/>
    </row>
    <row r="46712" spans="4:4">
      <c r="D46712" s="112"/>
    </row>
    <row r="46713" spans="4:4">
      <c r="D46713" s="112"/>
    </row>
    <row r="46714" spans="4:4">
      <c r="D46714" s="112"/>
    </row>
    <row r="46715" spans="4:4">
      <c r="D46715" s="112"/>
    </row>
    <row r="46716" spans="4:4">
      <c r="D46716" s="112"/>
    </row>
    <row r="46717" spans="4:4">
      <c r="D46717" s="112"/>
    </row>
    <row r="46718" spans="4:4">
      <c r="D46718" s="112"/>
    </row>
    <row r="46719" spans="4:4">
      <c r="D46719" s="112"/>
    </row>
    <row r="46720" spans="4:4">
      <c r="D46720" s="112"/>
    </row>
    <row r="46721" spans="4:4">
      <c r="D46721" s="112"/>
    </row>
    <row r="46722" spans="4:4">
      <c r="D46722" s="112"/>
    </row>
    <row r="46723" spans="4:4">
      <c r="D46723" s="112"/>
    </row>
    <row r="46724" spans="4:4">
      <c r="D46724" s="112"/>
    </row>
    <row r="46725" spans="4:4">
      <c r="D46725" s="112"/>
    </row>
    <row r="46726" spans="4:4">
      <c r="D46726" s="112"/>
    </row>
    <row r="46727" spans="4:4">
      <c r="D46727" s="112"/>
    </row>
    <row r="46728" spans="4:4">
      <c r="D46728" s="112"/>
    </row>
    <row r="46729" spans="4:4">
      <c r="D46729" s="112"/>
    </row>
    <row r="46730" spans="4:4">
      <c r="D46730" s="112"/>
    </row>
    <row r="46731" spans="4:4">
      <c r="D46731" s="112"/>
    </row>
    <row r="46732" spans="4:4">
      <c r="D46732" s="112"/>
    </row>
    <row r="46733" spans="4:4">
      <c r="D46733" s="112"/>
    </row>
    <row r="46734" spans="4:4">
      <c r="D46734" s="112"/>
    </row>
    <row r="46735" spans="4:4">
      <c r="D46735" s="112"/>
    </row>
    <row r="46736" spans="4:4">
      <c r="D46736" s="112"/>
    </row>
    <row r="46737" spans="4:4">
      <c r="D46737" s="112"/>
    </row>
    <row r="46738" spans="4:4">
      <c r="D46738" s="112"/>
    </row>
    <row r="46739" spans="4:4">
      <c r="D46739" s="112"/>
    </row>
    <row r="46740" spans="4:4">
      <c r="D46740" s="112"/>
    </row>
    <row r="46741" spans="4:4">
      <c r="D46741" s="112"/>
    </row>
    <row r="46742" spans="4:4">
      <c r="D46742" s="112"/>
    </row>
    <row r="46743" spans="4:4">
      <c r="D46743" s="112"/>
    </row>
    <row r="46744" spans="4:4">
      <c r="D46744" s="112"/>
    </row>
    <row r="46745" spans="4:4">
      <c r="D46745" s="112"/>
    </row>
    <row r="46746" spans="4:4">
      <c r="D46746" s="112"/>
    </row>
    <row r="46747" spans="4:4">
      <c r="D46747" s="112"/>
    </row>
    <row r="46748" spans="4:4">
      <c r="D46748" s="112"/>
    </row>
    <row r="46749" spans="4:4">
      <c r="D46749" s="112"/>
    </row>
    <row r="46750" spans="4:4">
      <c r="D46750" s="112"/>
    </row>
    <row r="46751" spans="4:4">
      <c r="D46751" s="112"/>
    </row>
    <row r="46752" spans="4:4">
      <c r="D46752" s="112"/>
    </row>
    <row r="46753" spans="4:4">
      <c r="D46753" s="112"/>
    </row>
    <row r="46754" spans="4:4">
      <c r="D46754" s="112"/>
    </row>
    <row r="46755" spans="4:4">
      <c r="D46755" s="112"/>
    </row>
    <row r="46756" spans="4:4">
      <c r="D46756" s="112"/>
    </row>
    <row r="46757" spans="4:4">
      <c r="D46757" s="112"/>
    </row>
    <row r="46758" spans="4:4">
      <c r="D46758" s="112"/>
    </row>
    <row r="46759" spans="4:4">
      <c r="D46759" s="112"/>
    </row>
    <row r="46760" spans="4:4">
      <c r="D46760" s="112"/>
    </row>
    <row r="46761" spans="4:4">
      <c r="D46761" s="112"/>
    </row>
    <row r="46762" spans="4:4">
      <c r="D46762" s="112"/>
    </row>
    <row r="46763" spans="4:4">
      <c r="D46763" s="112"/>
    </row>
    <row r="46764" spans="4:4">
      <c r="D46764" s="112"/>
    </row>
    <row r="46765" spans="4:4">
      <c r="D46765" s="112"/>
    </row>
    <row r="46766" spans="4:4">
      <c r="D46766" s="112"/>
    </row>
    <row r="46767" spans="4:4">
      <c r="D46767" s="112"/>
    </row>
    <row r="46768" spans="4:4">
      <c r="D46768" s="112"/>
    </row>
    <row r="46769" spans="4:4">
      <c r="D46769" s="112"/>
    </row>
    <row r="46770" spans="4:4">
      <c r="D46770" s="112"/>
    </row>
    <row r="46771" spans="4:4">
      <c r="D46771" s="112"/>
    </row>
    <row r="46772" spans="4:4">
      <c r="D46772" s="112"/>
    </row>
    <row r="46773" spans="4:4">
      <c r="D46773" s="112"/>
    </row>
    <row r="46774" spans="4:4">
      <c r="D46774" s="112"/>
    </row>
    <row r="46775" spans="4:4">
      <c r="D46775" s="112"/>
    </row>
    <row r="46776" spans="4:4">
      <c r="D46776" s="112"/>
    </row>
    <row r="46777" spans="4:4">
      <c r="D46777" s="112"/>
    </row>
    <row r="46778" spans="4:4">
      <c r="D46778" s="112"/>
    </row>
    <row r="46779" spans="4:4">
      <c r="D46779" s="112"/>
    </row>
    <row r="46780" spans="4:4">
      <c r="D46780" s="112"/>
    </row>
    <row r="46781" spans="4:4">
      <c r="D46781" s="112"/>
    </row>
    <row r="46782" spans="4:4">
      <c r="D46782" s="112"/>
    </row>
    <row r="46783" spans="4:4">
      <c r="D46783" s="112"/>
    </row>
    <row r="46784" spans="4:4">
      <c r="D46784" s="112"/>
    </row>
    <row r="46785" spans="4:4">
      <c r="D46785" s="112"/>
    </row>
    <row r="46786" spans="4:4">
      <c r="D46786" s="112"/>
    </row>
    <row r="46787" spans="4:4">
      <c r="D46787" s="112"/>
    </row>
    <row r="46788" spans="4:4">
      <c r="D46788" s="112"/>
    </row>
    <row r="46789" spans="4:4">
      <c r="D46789" s="112"/>
    </row>
    <row r="46790" spans="4:4">
      <c r="D46790" s="112"/>
    </row>
    <row r="46791" spans="4:4">
      <c r="D46791" s="112"/>
    </row>
    <row r="46792" spans="4:4">
      <c r="D46792" s="112"/>
    </row>
    <row r="46793" spans="4:4">
      <c r="D46793" s="112"/>
    </row>
    <row r="46794" spans="4:4">
      <c r="D46794" s="112"/>
    </row>
    <row r="46795" spans="4:4">
      <c r="D46795" s="112"/>
    </row>
    <row r="46796" spans="4:4">
      <c r="D46796" s="112"/>
    </row>
    <row r="46797" spans="4:4">
      <c r="D46797" s="112"/>
    </row>
    <row r="46798" spans="4:4">
      <c r="D46798" s="112"/>
    </row>
    <row r="46799" spans="4:4">
      <c r="D46799" s="112"/>
    </row>
    <row r="46800" spans="4:4">
      <c r="D46800" s="112"/>
    </row>
    <row r="46801" spans="4:4">
      <c r="D46801" s="112"/>
    </row>
    <row r="46802" spans="4:4">
      <c r="D46802" s="112"/>
    </row>
    <row r="46803" spans="4:4">
      <c r="D46803" s="112"/>
    </row>
    <row r="46804" spans="4:4">
      <c r="D46804" s="112"/>
    </row>
    <row r="46805" spans="4:4">
      <c r="D46805" s="112"/>
    </row>
    <row r="46806" spans="4:4">
      <c r="D46806" s="112"/>
    </row>
    <row r="46807" spans="4:4">
      <c r="D46807" s="112"/>
    </row>
    <row r="46808" spans="4:4">
      <c r="D46808" s="112"/>
    </row>
    <row r="46809" spans="4:4">
      <c r="D46809" s="112"/>
    </row>
    <row r="46810" spans="4:4">
      <c r="D46810" s="112"/>
    </row>
    <row r="46811" spans="4:4">
      <c r="D46811" s="112"/>
    </row>
    <row r="46812" spans="4:4">
      <c r="D46812" s="112"/>
    </row>
    <row r="46813" spans="4:4">
      <c r="D46813" s="112"/>
    </row>
    <row r="46814" spans="4:4">
      <c r="D46814" s="112"/>
    </row>
    <row r="46815" spans="4:4">
      <c r="D46815" s="112"/>
    </row>
    <row r="46816" spans="4:4">
      <c r="D46816" s="112"/>
    </row>
    <row r="46817" spans="4:4">
      <c r="D46817" s="112"/>
    </row>
    <row r="46818" spans="4:4">
      <c r="D46818" s="112"/>
    </row>
    <row r="46819" spans="4:4">
      <c r="D46819" s="112"/>
    </row>
    <row r="46820" spans="4:4">
      <c r="D46820" s="112"/>
    </row>
    <row r="46821" spans="4:4">
      <c r="D46821" s="112"/>
    </row>
    <row r="46822" spans="4:4">
      <c r="D46822" s="112"/>
    </row>
    <row r="46823" spans="4:4">
      <c r="D46823" s="112"/>
    </row>
    <row r="46824" spans="4:4">
      <c r="D46824" s="112"/>
    </row>
    <row r="46825" spans="4:4">
      <c r="D46825" s="112"/>
    </row>
    <row r="46826" spans="4:4">
      <c r="D46826" s="112"/>
    </row>
    <row r="46827" spans="4:4">
      <c r="D46827" s="112"/>
    </row>
    <row r="46828" spans="4:4">
      <c r="D46828" s="112"/>
    </row>
    <row r="46829" spans="4:4">
      <c r="D46829" s="112"/>
    </row>
    <row r="46830" spans="4:4">
      <c r="D46830" s="112"/>
    </row>
    <row r="46831" spans="4:4">
      <c r="D46831" s="112"/>
    </row>
    <row r="46832" spans="4:4">
      <c r="D46832" s="112"/>
    </row>
    <row r="46833" spans="4:4">
      <c r="D46833" s="112"/>
    </row>
    <row r="46834" spans="4:4">
      <c r="D46834" s="112"/>
    </row>
    <row r="46835" spans="4:4">
      <c r="D46835" s="112"/>
    </row>
    <row r="46836" spans="4:4">
      <c r="D46836" s="112"/>
    </row>
    <row r="46837" spans="4:4">
      <c r="D46837" s="112"/>
    </row>
    <row r="46838" spans="4:4">
      <c r="D46838" s="112"/>
    </row>
    <row r="46839" spans="4:4">
      <c r="D46839" s="112"/>
    </row>
    <row r="46840" spans="4:4">
      <c r="D46840" s="112"/>
    </row>
    <row r="46841" spans="4:4">
      <c r="D46841" s="112"/>
    </row>
    <row r="46842" spans="4:4">
      <c r="D46842" s="112"/>
    </row>
    <row r="46843" spans="4:4">
      <c r="D46843" s="112"/>
    </row>
    <row r="46844" spans="4:4">
      <c r="D46844" s="112"/>
    </row>
    <row r="46845" spans="4:4">
      <c r="D46845" s="112"/>
    </row>
    <row r="46846" spans="4:4">
      <c r="D46846" s="112"/>
    </row>
    <row r="46847" spans="4:4">
      <c r="D46847" s="112"/>
    </row>
    <row r="46848" spans="4:4">
      <c r="D46848" s="112"/>
    </row>
    <row r="46849" spans="4:4">
      <c r="D46849" s="112"/>
    </row>
    <row r="46850" spans="4:4">
      <c r="D46850" s="112"/>
    </row>
    <row r="46851" spans="4:4">
      <c r="D46851" s="112"/>
    </row>
    <row r="46852" spans="4:4">
      <c r="D46852" s="112"/>
    </row>
    <row r="46853" spans="4:4">
      <c r="D46853" s="112"/>
    </row>
    <row r="46854" spans="4:4">
      <c r="D46854" s="112"/>
    </row>
    <row r="46855" spans="4:4">
      <c r="D46855" s="112"/>
    </row>
    <row r="46856" spans="4:4">
      <c r="D46856" s="112"/>
    </row>
    <row r="46857" spans="4:4">
      <c r="D46857" s="112"/>
    </row>
    <row r="46858" spans="4:4">
      <c r="D46858" s="112"/>
    </row>
    <row r="46859" spans="4:4">
      <c r="D46859" s="112"/>
    </row>
    <row r="46860" spans="4:4">
      <c r="D46860" s="112"/>
    </row>
    <row r="46861" spans="4:4">
      <c r="D46861" s="112"/>
    </row>
    <row r="46862" spans="4:4">
      <c r="D46862" s="112"/>
    </row>
    <row r="46863" spans="4:4">
      <c r="D46863" s="112"/>
    </row>
    <row r="46864" spans="4:4">
      <c r="D46864" s="112"/>
    </row>
    <row r="46865" spans="4:4">
      <c r="D46865" s="112"/>
    </row>
    <row r="46866" spans="4:4">
      <c r="D46866" s="112"/>
    </row>
    <row r="46867" spans="4:4">
      <c r="D46867" s="112"/>
    </row>
    <row r="46868" spans="4:4">
      <c r="D46868" s="112"/>
    </row>
    <row r="46869" spans="4:4">
      <c r="D46869" s="112"/>
    </row>
    <row r="46870" spans="4:4">
      <c r="D46870" s="112"/>
    </row>
    <row r="46871" spans="4:4">
      <c r="D46871" s="112"/>
    </row>
    <row r="46872" spans="4:4">
      <c r="D46872" s="112"/>
    </row>
    <row r="46873" spans="4:4">
      <c r="D46873" s="112"/>
    </row>
    <row r="46874" spans="4:4">
      <c r="D46874" s="112"/>
    </row>
    <row r="46875" spans="4:4">
      <c r="D46875" s="112"/>
    </row>
    <row r="46876" spans="4:4">
      <c r="D46876" s="112"/>
    </row>
    <row r="46877" spans="4:4">
      <c r="D46877" s="112"/>
    </row>
    <row r="46878" spans="4:4">
      <c r="D46878" s="112"/>
    </row>
    <row r="46879" spans="4:4">
      <c r="D46879" s="112"/>
    </row>
    <row r="46880" spans="4:4">
      <c r="D46880" s="112"/>
    </row>
    <row r="46881" spans="4:4">
      <c r="D46881" s="112"/>
    </row>
    <row r="46882" spans="4:4">
      <c r="D46882" s="112"/>
    </row>
    <row r="46883" spans="4:4">
      <c r="D46883" s="112"/>
    </row>
    <row r="46884" spans="4:4">
      <c r="D46884" s="112"/>
    </row>
    <row r="46885" spans="4:4">
      <c r="D46885" s="112"/>
    </row>
    <row r="46886" spans="4:4">
      <c r="D46886" s="112"/>
    </row>
    <row r="46887" spans="4:4">
      <c r="D46887" s="112"/>
    </row>
    <row r="46888" spans="4:4">
      <c r="D46888" s="112"/>
    </row>
    <row r="46889" spans="4:4">
      <c r="D46889" s="112"/>
    </row>
    <row r="46890" spans="4:4">
      <c r="D46890" s="112"/>
    </row>
    <row r="46891" spans="4:4">
      <c r="D46891" s="112"/>
    </row>
    <row r="46892" spans="4:4">
      <c r="D46892" s="112"/>
    </row>
    <row r="46893" spans="4:4">
      <c r="D46893" s="112"/>
    </row>
    <row r="46894" spans="4:4">
      <c r="D46894" s="112"/>
    </row>
    <row r="46895" spans="4:4">
      <c r="D46895" s="112"/>
    </row>
    <row r="46896" spans="4:4">
      <c r="D46896" s="112"/>
    </row>
    <row r="46897" spans="4:4">
      <c r="D46897" s="112"/>
    </row>
    <row r="46898" spans="4:4">
      <c r="D46898" s="112"/>
    </row>
    <row r="46899" spans="4:4">
      <c r="D46899" s="112"/>
    </row>
    <row r="46900" spans="4:4">
      <c r="D46900" s="112"/>
    </row>
    <row r="46901" spans="4:4">
      <c r="D46901" s="112"/>
    </row>
    <row r="46902" spans="4:4">
      <c r="D46902" s="112"/>
    </row>
    <row r="46903" spans="4:4">
      <c r="D46903" s="112"/>
    </row>
    <row r="46904" spans="4:4">
      <c r="D46904" s="112"/>
    </row>
    <row r="46905" spans="4:4">
      <c r="D46905" s="112"/>
    </row>
    <row r="46906" spans="4:4">
      <c r="D46906" s="112"/>
    </row>
    <row r="46907" spans="4:4">
      <c r="D46907" s="112"/>
    </row>
    <row r="46908" spans="4:4">
      <c r="D46908" s="112"/>
    </row>
    <row r="46909" spans="4:4">
      <c r="D46909" s="112"/>
    </row>
    <row r="46910" spans="4:4">
      <c r="D46910" s="112"/>
    </row>
    <row r="46911" spans="4:4">
      <c r="D46911" s="112"/>
    </row>
    <row r="46912" spans="4:4">
      <c r="D46912" s="112"/>
    </row>
    <row r="46913" spans="4:4">
      <c r="D46913" s="112"/>
    </row>
    <row r="46914" spans="4:4">
      <c r="D46914" s="112"/>
    </row>
    <row r="46915" spans="4:4">
      <c r="D46915" s="112"/>
    </row>
    <row r="46916" spans="4:4">
      <c r="D46916" s="112"/>
    </row>
    <row r="46917" spans="4:4">
      <c r="D46917" s="112"/>
    </row>
    <row r="46918" spans="4:4">
      <c r="D46918" s="112"/>
    </row>
    <row r="46919" spans="4:4">
      <c r="D46919" s="112"/>
    </row>
    <row r="46920" spans="4:4">
      <c r="D46920" s="112"/>
    </row>
    <row r="46921" spans="4:4">
      <c r="D46921" s="112"/>
    </row>
    <row r="46922" spans="4:4">
      <c r="D46922" s="112"/>
    </row>
    <row r="46923" spans="4:4">
      <c r="D46923" s="112"/>
    </row>
    <row r="46924" spans="4:4">
      <c r="D46924" s="112"/>
    </row>
    <row r="46925" spans="4:4">
      <c r="D46925" s="112"/>
    </row>
    <row r="46926" spans="4:4">
      <c r="D46926" s="112"/>
    </row>
    <row r="46927" spans="4:4">
      <c r="D46927" s="112"/>
    </row>
    <row r="46928" spans="4:4">
      <c r="D46928" s="112"/>
    </row>
    <row r="46929" spans="4:4">
      <c r="D46929" s="112"/>
    </row>
    <row r="46930" spans="4:4">
      <c r="D46930" s="112"/>
    </row>
    <row r="46931" spans="4:4">
      <c r="D46931" s="112"/>
    </row>
    <row r="46932" spans="4:4">
      <c r="D46932" s="112"/>
    </row>
    <row r="46933" spans="4:4">
      <c r="D46933" s="112"/>
    </row>
    <row r="46934" spans="4:4">
      <c r="D46934" s="112"/>
    </row>
    <row r="46935" spans="4:4">
      <c r="D46935" s="112"/>
    </row>
    <row r="46936" spans="4:4">
      <c r="D46936" s="112"/>
    </row>
    <row r="46937" spans="4:4">
      <c r="D46937" s="112"/>
    </row>
    <row r="46938" spans="4:4">
      <c r="D46938" s="112"/>
    </row>
    <row r="46939" spans="4:4">
      <c r="D46939" s="112"/>
    </row>
    <row r="46940" spans="4:4">
      <c r="D46940" s="112"/>
    </row>
    <row r="46941" spans="4:4">
      <c r="D46941" s="112"/>
    </row>
    <row r="46942" spans="4:4">
      <c r="D46942" s="112"/>
    </row>
    <row r="46943" spans="4:4">
      <c r="D46943" s="112"/>
    </row>
    <row r="46944" spans="4:4">
      <c r="D46944" s="112"/>
    </row>
    <row r="46945" spans="4:4">
      <c r="D46945" s="112"/>
    </row>
    <row r="46946" spans="4:4">
      <c r="D46946" s="112"/>
    </row>
    <row r="46947" spans="4:4">
      <c r="D46947" s="112"/>
    </row>
    <row r="46948" spans="4:4">
      <c r="D46948" s="112"/>
    </row>
    <row r="46949" spans="4:4">
      <c r="D46949" s="112"/>
    </row>
    <row r="46950" spans="4:4">
      <c r="D46950" s="112"/>
    </row>
    <row r="46951" spans="4:4">
      <c r="D46951" s="112"/>
    </row>
    <row r="46952" spans="4:4">
      <c r="D46952" s="112"/>
    </row>
    <row r="46953" spans="4:4">
      <c r="D46953" s="112"/>
    </row>
    <row r="46954" spans="4:4">
      <c r="D46954" s="112"/>
    </row>
    <row r="46955" spans="4:4">
      <c r="D46955" s="112"/>
    </row>
    <row r="46956" spans="4:4">
      <c r="D46956" s="112"/>
    </row>
    <row r="46957" spans="4:4">
      <c r="D46957" s="112"/>
    </row>
    <row r="46958" spans="4:4">
      <c r="D46958" s="112"/>
    </row>
    <row r="46959" spans="4:4">
      <c r="D46959" s="112"/>
    </row>
    <row r="46960" spans="4:4">
      <c r="D46960" s="112"/>
    </row>
    <row r="46961" spans="4:4">
      <c r="D46961" s="112"/>
    </row>
    <row r="46962" spans="4:4">
      <c r="D46962" s="112"/>
    </row>
    <row r="46963" spans="4:4">
      <c r="D46963" s="112"/>
    </row>
    <row r="46964" spans="4:4">
      <c r="D46964" s="112"/>
    </row>
    <row r="46965" spans="4:4">
      <c r="D46965" s="112"/>
    </row>
    <row r="46966" spans="4:4">
      <c r="D46966" s="112"/>
    </row>
    <row r="46967" spans="4:4">
      <c r="D46967" s="112"/>
    </row>
    <row r="46968" spans="4:4">
      <c r="D46968" s="112"/>
    </row>
    <row r="46969" spans="4:4">
      <c r="D46969" s="112"/>
    </row>
    <row r="46970" spans="4:4">
      <c r="D46970" s="112"/>
    </row>
    <row r="46971" spans="4:4">
      <c r="D46971" s="112"/>
    </row>
    <row r="46972" spans="4:4">
      <c r="D46972" s="112"/>
    </row>
    <row r="46973" spans="4:4">
      <c r="D46973" s="112"/>
    </row>
    <row r="46974" spans="4:4">
      <c r="D46974" s="112"/>
    </row>
    <row r="46975" spans="4:4">
      <c r="D46975" s="112"/>
    </row>
    <row r="46976" spans="4:4">
      <c r="D46976" s="112"/>
    </row>
    <row r="46977" spans="4:4">
      <c r="D46977" s="112"/>
    </row>
    <row r="46978" spans="4:4">
      <c r="D46978" s="112"/>
    </row>
    <row r="46979" spans="4:4">
      <c r="D46979" s="112"/>
    </row>
    <row r="46980" spans="4:4">
      <c r="D46980" s="112"/>
    </row>
    <row r="46981" spans="4:4">
      <c r="D46981" s="112"/>
    </row>
    <row r="46982" spans="4:4">
      <c r="D46982" s="112"/>
    </row>
    <row r="46983" spans="4:4">
      <c r="D46983" s="112"/>
    </row>
    <row r="46984" spans="4:4">
      <c r="D46984" s="112"/>
    </row>
    <row r="46985" spans="4:4">
      <c r="D46985" s="112"/>
    </row>
    <row r="46986" spans="4:4">
      <c r="D46986" s="112"/>
    </row>
    <row r="46987" spans="4:4">
      <c r="D46987" s="112"/>
    </row>
    <row r="46988" spans="4:4">
      <c r="D46988" s="112"/>
    </row>
    <row r="46989" spans="4:4">
      <c r="D46989" s="112"/>
    </row>
    <row r="46990" spans="4:4">
      <c r="D46990" s="112"/>
    </row>
    <row r="46991" spans="4:4">
      <c r="D46991" s="112"/>
    </row>
    <row r="46992" spans="4:4">
      <c r="D46992" s="112"/>
    </row>
    <row r="46993" spans="4:4">
      <c r="D46993" s="112"/>
    </row>
    <row r="46994" spans="4:4">
      <c r="D46994" s="112"/>
    </row>
    <row r="46995" spans="4:4">
      <c r="D46995" s="112"/>
    </row>
    <row r="46996" spans="4:4">
      <c r="D46996" s="112"/>
    </row>
    <row r="46997" spans="4:4">
      <c r="D46997" s="112"/>
    </row>
    <row r="46998" spans="4:4">
      <c r="D46998" s="112"/>
    </row>
    <row r="46999" spans="4:4">
      <c r="D46999" s="112"/>
    </row>
    <row r="47000" spans="4:4">
      <c r="D47000" s="112"/>
    </row>
    <row r="47001" spans="4:4">
      <c r="D47001" s="112"/>
    </row>
    <row r="47002" spans="4:4">
      <c r="D47002" s="112"/>
    </row>
    <row r="47003" spans="4:4">
      <c r="D47003" s="112"/>
    </row>
    <row r="47004" spans="4:4">
      <c r="D47004" s="112"/>
    </row>
    <row r="47005" spans="4:4">
      <c r="D47005" s="112"/>
    </row>
    <row r="47006" spans="4:4">
      <c r="D47006" s="112"/>
    </row>
    <row r="47007" spans="4:4">
      <c r="D47007" s="112"/>
    </row>
    <row r="47008" spans="4:4">
      <c r="D47008" s="112"/>
    </row>
    <row r="47009" spans="4:4">
      <c r="D47009" s="112"/>
    </row>
    <row r="47010" spans="4:4">
      <c r="D47010" s="112"/>
    </row>
    <row r="47011" spans="4:4">
      <c r="D47011" s="112"/>
    </row>
    <row r="47012" spans="4:4">
      <c r="D47012" s="112"/>
    </row>
    <row r="47013" spans="4:4">
      <c r="D47013" s="112"/>
    </row>
    <row r="47014" spans="4:4">
      <c r="D47014" s="112"/>
    </row>
    <row r="47015" spans="4:4">
      <c r="D47015" s="112"/>
    </row>
    <row r="47016" spans="4:4">
      <c r="D47016" s="112"/>
    </row>
    <row r="47017" spans="4:4">
      <c r="D47017" s="112"/>
    </row>
    <row r="47018" spans="4:4">
      <c r="D47018" s="112"/>
    </row>
    <row r="47019" spans="4:4">
      <c r="D47019" s="112"/>
    </row>
    <row r="47020" spans="4:4">
      <c r="D47020" s="112"/>
    </row>
    <row r="47021" spans="4:4">
      <c r="D47021" s="112"/>
    </row>
    <row r="47022" spans="4:4">
      <c r="D47022" s="112"/>
    </row>
    <row r="47023" spans="4:4">
      <c r="D47023" s="112"/>
    </row>
    <row r="47024" spans="4:4">
      <c r="D47024" s="112"/>
    </row>
    <row r="47025" spans="4:4">
      <c r="D47025" s="112"/>
    </row>
    <row r="47026" spans="4:4">
      <c r="D47026" s="112"/>
    </row>
    <row r="47027" spans="4:4">
      <c r="D47027" s="112"/>
    </row>
    <row r="47028" spans="4:4">
      <c r="D47028" s="112"/>
    </row>
    <row r="47029" spans="4:4">
      <c r="D47029" s="112"/>
    </row>
    <row r="47030" spans="4:4">
      <c r="D47030" s="112"/>
    </row>
    <row r="47031" spans="4:4">
      <c r="D47031" s="112"/>
    </row>
    <row r="47032" spans="4:4">
      <c r="D47032" s="112"/>
    </row>
    <row r="47033" spans="4:4">
      <c r="D47033" s="112"/>
    </row>
    <row r="47034" spans="4:4">
      <c r="D47034" s="112"/>
    </row>
    <row r="47035" spans="4:4">
      <c r="D47035" s="112"/>
    </row>
    <row r="47036" spans="4:4">
      <c r="D47036" s="112"/>
    </row>
    <row r="47037" spans="4:4">
      <c r="D47037" s="112"/>
    </row>
    <row r="47038" spans="4:4">
      <c r="D47038" s="112"/>
    </row>
    <row r="47039" spans="4:4">
      <c r="D47039" s="112"/>
    </row>
    <row r="47040" spans="4:4">
      <c r="D47040" s="112"/>
    </row>
    <row r="47041" spans="4:4">
      <c r="D47041" s="112"/>
    </row>
    <row r="47042" spans="4:4">
      <c r="D47042" s="112"/>
    </row>
    <row r="47043" spans="4:4">
      <c r="D47043" s="112"/>
    </row>
    <row r="47044" spans="4:4">
      <c r="D47044" s="112"/>
    </row>
    <row r="47045" spans="4:4">
      <c r="D47045" s="112"/>
    </row>
    <row r="47046" spans="4:4">
      <c r="D47046" s="112"/>
    </row>
    <row r="47047" spans="4:4">
      <c r="D47047" s="112"/>
    </row>
    <row r="47048" spans="4:4">
      <c r="D47048" s="112"/>
    </row>
    <row r="47049" spans="4:4">
      <c r="D47049" s="112"/>
    </row>
    <row r="47050" spans="4:4">
      <c r="D47050" s="112"/>
    </row>
    <row r="47051" spans="4:4">
      <c r="D47051" s="112"/>
    </row>
    <row r="47052" spans="4:4">
      <c r="D47052" s="112"/>
    </row>
    <row r="47053" spans="4:4">
      <c r="D47053" s="112"/>
    </row>
    <row r="47054" spans="4:4">
      <c r="D47054" s="112"/>
    </row>
    <row r="47055" spans="4:4">
      <c r="D47055" s="112"/>
    </row>
    <row r="47056" spans="4:4">
      <c r="D47056" s="112"/>
    </row>
    <row r="47057" spans="4:4">
      <c r="D47057" s="112"/>
    </row>
    <row r="47058" spans="4:4">
      <c r="D47058" s="112"/>
    </row>
    <row r="47059" spans="4:4">
      <c r="D47059" s="112"/>
    </row>
    <row r="47060" spans="4:4">
      <c r="D47060" s="112"/>
    </row>
    <row r="47061" spans="4:4">
      <c r="D47061" s="112"/>
    </row>
    <row r="47062" spans="4:4">
      <c r="D47062" s="112"/>
    </row>
    <row r="47063" spans="4:4">
      <c r="D47063" s="112"/>
    </row>
    <row r="47064" spans="4:4">
      <c r="D47064" s="112"/>
    </row>
    <row r="47065" spans="4:4">
      <c r="D47065" s="112"/>
    </row>
    <row r="47066" spans="4:4">
      <c r="D47066" s="112"/>
    </row>
    <row r="47067" spans="4:4">
      <c r="D47067" s="112"/>
    </row>
    <row r="47068" spans="4:4">
      <c r="D47068" s="112"/>
    </row>
    <row r="47069" spans="4:4">
      <c r="D47069" s="112"/>
    </row>
    <row r="47070" spans="4:4">
      <c r="D47070" s="112"/>
    </row>
    <row r="47071" spans="4:4">
      <c r="D47071" s="112"/>
    </row>
    <row r="47072" spans="4:4">
      <c r="D47072" s="112"/>
    </row>
    <row r="47073" spans="4:4">
      <c r="D47073" s="112"/>
    </row>
    <row r="47074" spans="4:4">
      <c r="D47074" s="112"/>
    </row>
    <row r="47075" spans="4:4">
      <c r="D47075" s="112"/>
    </row>
    <row r="47076" spans="4:4">
      <c r="D47076" s="112"/>
    </row>
    <row r="47077" spans="4:4">
      <c r="D47077" s="112"/>
    </row>
    <row r="47078" spans="4:4">
      <c r="D47078" s="112"/>
    </row>
    <row r="47079" spans="4:4">
      <c r="D47079" s="112"/>
    </row>
    <row r="47080" spans="4:4">
      <c r="D47080" s="112"/>
    </row>
    <row r="47081" spans="4:4">
      <c r="D47081" s="112"/>
    </row>
    <row r="47082" spans="4:4">
      <c r="D47082" s="112"/>
    </row>
    <row r="47083" spans="4:4">
      <c r="D47083" s="112"/>
    </row>
    <row r="47084" spans="4:4">
      <c r="D47084" s="112"/>
    </row>
    <row r="47085" spans="4:4">
      <c r="D47085" s="112"/>
    </row>
    <row r="47086" spans="4:4">
      <c r="D47086" s="112"/>
    </row>
    <row r="47087" spans="4:4">
      <c r="D47087" s="112"/>
    </row>
    <row r="47088" spans="4:4">
      <c r="D47088" s="112"/>
    </row>
    <row r="47089" spans="4:4">
      <c r="D47089" s="112"/>
    </row>
    <row r="47090" spans="4:4">
      <c r="D47090" s="112"/>
    </row>
    <row r="47091" spans="4:4">
      <c r="D47091" s="112"/>
    </row>
    <row r="47092" spans="4:4">
      <c r="D47092" s="112"/>
    </row>
    <row r="47093" spans="4:4">
      <c r="D47093" s="112"/>
    </row>
    <row r="47094" spans="4:4">
      <c r="D47094" s="112"/>
    </row>
    <row r="47095" spans="4:4">
      <c r="D47095" s="112"/>
    </row>
    <row r="47096" spans="4:4">
      <c r="D47096" s="112"/>
    </row>
    <row r="47097" spans="4:4">
      <c r="D47097" s="112"/>
    </row>
    <row r="47098" spans="4:4">
      <c r="D47098" s="112"/>
    </row>
    <row r="47099" spans="4:4">
      <c r="D47099" s="112"/>
    </row>
    <row r="47100" spans="4:4">
      <c r="D47100" s="112"/>
    </row>
    <row r="47101" spans="4:4">
      <c r="D47101" s="112"/>
    </row>
    <row r="47102" spans="4:4">
      <c r="D47102" s="112"/>
    </row>
    <row r="47103" spans="4:4">
      <c r="D47103" s="112"/>
    </row>
    <row r="47104" spans="4:4">
      <c r="D47104" s="112"/>
    </row>
    <row r="47105" spans="4:4">
      <c r="D47105" s="112"/>
    </row>
    <row r="47106" spans="4:4">
      <c r="D47106" s="112"/>
    </row>
    <row r="47107" spans="4:4">
      <c r="D47107" s="112"/>
    </row>
    <row r="47108" spans="4:4">
      <c r="D47108" s="112"/>
    </row>
    <row r="47109" spans="4:4">
      <c r="D47109" s="112"/>
    </row>
    <row r="47110" spans="4:4">
      <c r="D47110" s="112"/>
    </row>
    <row r="47111" spans="4:4">
      <c r="D47111" s="112"/>
    </row>
    <row r="47112" spans="4:4">
      <c r="D47112" s="112"/>
    </row>
    <row r="47113" spans="4:4">
      <c r="D47113" s="112"/>
    </row>
    <row r="47114" spans="4:4">
      <c r="D47114" s="112"/>
    </row>
    <row r="47115" spans="4:4">
      <c r="D47115" s="112"/>
    </row>
    <row r="47116" spans="4:4">
      <c r="D47116" s="112"/>
    </row>
    <row r="47117" spans="4:4">
      <c r="D47117" s="112"/>
    </row>
    <row r="47118" spans="4:4">
      <c r="D47118" s="112"/>
    </row>
    <row r="47119" spans="4:4">
      <c r="D47119" s="112"/>
    </row>
    <row r="47120" spans="4:4">
      <c r="D47120" s="112"/>
    </row>
    <row r="47121" spans="4:4">
      <c r="D47121" s="112"/>
    </row>
    <row r="47122" spans="4:4">
      <c r="D47122" s="112"/>
    </row>
    <row r="47123" spans="4:4">
      <c r="D47123" s="112"/>
    </row>
    <row r="47124" spans="4:4">
      <c r="D47124" s="112"/>
    </row>
    <row r="47125" spans="4:4">
      <c r="D47125" s="112"/>
    </row>
    <row r="47126" spans="4:4">
      <c r="D47126" s="112"/>
    </row>
    <row r="47127" spans="4:4">
      <c r="D47127" s="112"/>
    </row>
    <row r="47128" spans="4:4">
      <c r="D47128" s="112"/>
    </row>
    <row r="47129" spans="4:4">
      <c r="D47129" s="112"/>
    </row>
    <row r="47130" spans="4:4">
      <c r="D47130" s="112"/>
    </row>
    <row r="47131" spans="4:4">
      <c r="D47131" s="112"/>
    </row>
    <row r="47132" spans="4:4">
      <c r="D47132" s="112"/>
    </row>
    <row r="47133" spans="4:4">
      <c r="D47133" s="112"/>
    </row>
    <row r="47134" spans="4:4">
      <c r="D47134" s="112"/>
    </row>
    <row r="47135" spans="4:4">
      <c r="D47135" s="112"/>
    </row>
    <row r="47136" spans="4:4">
      <c r="D47136" s="112"/>
    </row>
    <row r="47137" spans="4:4">
      <c r="D47137" s="112"/>
    </row>
    <row r="47138" spans="4:4">
      <c r="D47138" s="112"/>
    </row>
    <row r="47139" spans="4:4">
      <c r="D47139" s="112"/>
    </row>
    <row r="47140" spans="4:4">
      <c r="D47140" s="112"/>
    </row>
    <row r="47141" spans="4:4">
      <c r="D47141" s="112"/>
    </row>
    <row r="47142" spans="4:4">
      <c r="D47142" s="112"/>
    </row>
    <row r="47143" spans="4:4">
      <c r="D47143" s="112"/>
    </row>
    <row r="47144" spans="4:4">
      <c r="D47144" s="112"/>
    </row>
    <row r="47145" spans="4:4">
      <c r="D47145" s="112"/>
    </row>
    <row r="47146" spans="4:4">
      <c r="D47146" s="112"/>
    </row>
    <row r="47147" spans="4:4">
      <c r="D47147" s="112"/>
    </row>
    <row r="47148" spans="4:4">
      <c r="D47148" s="112"/>
    </row>
    <row r="47149" spans="4:4">
      <c r="D47149" s="112"/>
    </row>
    <row r="47150" spans="4:4">
      <c r="D47150" s="112"/>
    </row>
    <row r="47151" spans="4:4">
      <c r="D47151" s="112"/>
    </row>
    <row r="47152" spans="4:4">
      <c r="D47152" s="112"/>
    </row>
    <row r="47153" spans="4:4">
      <c r="D47153" s="112"/>
    </row>
    <row r="47154" spans="4:4">
      <c r="D47154" s="112"/>
    </row>
    <row r="47155" spans="4:4">
      <c r="D47155" s="112"/>
    </row>
    <row r="47156" spans="4:4">
      <c r="D47156" s="112"/>
    </row>
    <row r="47157" spans="4:4">
      <c r="D47157" s="112"/>
    </row>
    <row r="47158" spans="4:4">
      <c r="D47158" s="112"/>
    </row>
    <row r="47159" spans="4:4">
      <c r="D47159" s="112"/>
    </row>
    <row r="47160" spans="4:4">
      <c r="D47160" s="112"/>
    </row>
    <row r="47161" spans="4:4">
      <c r="D47161" s="112"/>
    </row>
    <row r="47162" spans="4:4">
      <c r="D47162" s="112"/>
    </row>
    <row r="47163" spans="4:4">
      <c r="D47163" s="112"/>
    </row>
    <row r="47164" spans="4:4">
      <c r="D47164" s="112"/>
    </row>
    <row r="47165" spans="4:4">
      <c r="D47165" s="112"/>
    </row>
    <row r="47166" spans="4:4">
      <c r="D47166" s="112"/>
    </row>
    <row r="47167" spans="4:4">
      <c r="D47167" s="112"/>
    </row>
    <row r="47168" spans="4:4">
      <c r="D47168" s="112"/>
    </row>
    <row r="47169" spans="4:4">
      <c r="D47169" s="112"/>
    </row>
    <row r="47170" spans="4:4">
      <c r="D47170" s="112"/>
    </row>
    <row r="47171" spans="4:4">
      <c r="D47171" s="112"/>
    </row>
    <row r="47172" spans="4:4">
      <c r="D47172" s="112"/>
    </row>
    <row r="47173" spans="4:4">
      <c r="D47173" s="112"/>
    </row>
    <row r="47174" spans="4:4">
      <c r="D47174" s="112"/>
    </row>
    <row r="47175" spans="4:4">
      <c r="D47175" s="112"/>
    </row>
    <row r="47176" spans="4:4">
      <c r="D47176" s="112"/>
    </row>
    <row r="47177" spans="4:4">
      <c r="D47177" s="112"/>
    </row>
    <row r="47178" spans="4:4">
      <c r="D47178" s="112"/>
    </row>
    <row r="47179" spans="4:4">
      <c r="D47179" s="112"/>
    </row>
    <row r="47180" spans="4:4">
      <c r="D47180" s="112"/>
    </row>
    <row r="47181" spans="4:4">
      <c r="D47181" s="112"/>
    </row>
    <row r="47182" spans="4:4">
      <c r="D47182" s="112"/>
    </row>
    <row r="47183" spans="4:4">
      <c r="D47183" s="112"/>
    </row>
    <row r="47184" spans="4:4">
      <c r="D47184" s="112"/>
    </row>
    <row r="47185" spans="4:4">
      <c r="D47185" s="112"/>
    </row>
    <row r="47186" spans="4:4">
      <c r="D47186" s="112"/>
    </row>
    <row r="47187" spans="4:4">
      <c r="D47187" s="112"/>
    </row>
    <row r="47188" spans="4:4">
      <c r="D47188" s="112"/>
    </row>
    <row r="47189" spans="4:4">
      <c r="D47189" s="112"/>
    </row>
    <row r="47190" spans="4:4">
      <c r="D47190" s="112"/>
    </row>
    <row r="47191" spans="4:4">
      <c r="D47191" s="112"/>
    </row>
    <row r="47192" spans="4:4">
      <c r="D47192" s="112"/>
    </row>
    <row r="47193" spans="4:4">
      <c r="D47193" s="112"/>
    </row>
    <row r="47194" spans="4:4">
      <c r="D47194" s="112"/>
    </row>
    <row r="47195" spans="4:4">
      <c r="D47195" s="112"/>
    </row>
    <row r="47196" spans="4:4">
      <c r="D47196" s="112"/>
    </row>
    <row r="47197" spans="4:4">
      <c r="D47197" s="112"/>
    </row>
    <row r="47198" spans="4:4">
      <c r="D47198" s="112"/>
    </row>
    <row r="47199" spans="4:4">
      <c r="D47199" s="112"/>
    </row>
    <row r="47200" spans="4:4">
      <c r="D47200" s="112"/>
    </row>
    <row r="47201" spans="4:4">
      <c r="D47201" s="112"/>
    </row>
    <row r="47202" spans="4:4">
      <c r="D47202" s="112"/>
    </row>
    <row r="47203" spans="4:4">
      <c r="D47203" s="112"/>
    </row>
    <row r="47204" spans="4:4">
      <c r="D47204" s="112"/>
    </row>
    <row r="47205" spans="4:4">
      <c r="D47205" s="112"/>
    </row>
    <row r="47206" spans="4:4">
      <c r="D47206" s="112"/>
    </row>
    <row r="47207" spans="4:4">
      <c r="D47207" s="112"/>
    </row>
    <row r="47208" spans="4:4">
      <c r="D47208" s="112"/>
    </row>
    <row r="47209" spans="4:4">
      <c r="D47209" s="112"/>
    </row>
    <row r="47210" spans="4:4">
      <c r="D47210" s="112"/>
    </row>
    <row r="47211" spans="4:4">
      <c r="D47211" s="112"/>
    </row>
    <row r="47212" spans="4:4">
      <c r="D47212" s="112"/>
    </row>
    <row r="47213" spans="4:4">
      <c r="D47213" s="112"/>
    </row>
    <row r="47214" spans="4:4">
      <c r="D47214" s="112"/>
    </row>
    <row r="47215" spans="4:4">
      <c r="D47215" s="112"/>
    </row>
    <row r="47216" spans="4:4">
      <c r="D47216" s="112"/>
    </row>
    <row r="47217" spans="4:4">
      <c r="D47217" s="112"/>
    </row>
    <row r="47218" spans="4:4">
      <c r="D47218" s="112"/>
    </row>
    <row r="47219" spans="4:4">
      <c r="D47219" s="112"/>
    </row>
    <row r="47220" spans="4:4">
      <c r="D47220" s="112"/>
    </row>
    <row r="47221" spans="4:4">
      <c r="D47221" s="112"/>
    </row>
    <row r="47222" spans="4:4">
      <c r="D47222" s="112"/>
    </row>
    <row r="47223" spans="4:4">
      <c r="D47223" s="112"/>
    </row>
    <row r="47224" spans="4:4">
      <c r="D47224" s="112"/>
    </row>
    <row r="47225" spans="4:4">
      <c r="D47225" s="112"/>
    </row>
    <row r="47226" spans="4:4">
      <c r="D47226" s="112"/>
    </row>
    <row r="47227" spans="4:4">
      <c r="D47227" s="112"/>
    </row>
    <row r="47228" spans="4:4">
      <c r="D47228" s="112"/>
    </row>
    <row r="47229" spans="4:4">
      <c r="D47229" s="112"/>
    </row>
    <row r="47230" spans="4:4">
      <c r="D47230" s="112"/>
    </row>
    <row r="47231" spans="4:4">
      <c r="D47231" s="112"/>
    </row>
    <row r="47232" spans="4:4">
      <c r="D47232" s="112"/>
    </row>
    <row r="47233" spans="4:4">
      <c r="D47233" s="112"/>
    </row>
    <row r="47234" spans="4:4">
      <c r="D47234" s="112"/>
    </row>
    <row r="47235" spans="4:4">
      <c r="D47235" s="112"/>
    </row>
    <row r="47236" spans="4:4">
      <c r="D47236" s="112"/>
    </row>
    <row r="47237" spans="4:4">
      <c r="D47237" s="112"/>
    </row>
    <row r="47238" spans="4:4">
      <c r="D47238" s="112"/>
    </row>
    <row r="47239" spans="4:4">
      <c r="D47239" s="112"/>
    </row>
    <row r="47240" spans="4:4">
      <c r="D47240" s="112"/>
    </row>
    <row r="47241" spans="4:4">
      <c r="D47241" s="112"/>
    </row>
    <row r="47242" spans="4:4">
      <c r="D47242" s="112"/>
    </row>
    <row r="47243" spans="4:4">
      <c r="D47243" s="112"/>
    </row>
    <row r="47244" spans="4:4">
      <c r="D47244" s="112"/>
    </row>
    <row r="47245" spans="4:4">
      <c r="D47245" s="112"/>
    </row>
    <row r="47246" spans="4:4">
      <c r="D47246" s="112"/>
    </row>
    <row r="47247" spans="4:4">
      <c r="D47247" s="112"/>
    </row>
    <row r="47248" spans="4:4">
      <c r="D47248" s="112"/>
    </row>
    <row r="47249" spans="4:4">
      <c r="D47249" s="112"/>
    </row>
    <row r="47250" spans="4:4">
      <c r="D47250" s="112"/>
    </row>
    <row r="47251" spans="4:4">
      <c r="D47251" s="112"/>
    </row>
    <row r="47252" spans="4:4">
      <c r="D47252" s="112"/>
    </row>
    <row r="47253" spans="4:4">
      <c r="D47253" s="112"/>
    </row>
    <row r="47254" spans="4:4">
      <c r="D47254" s="112"/>
    </row>
    <row r="47255" spans="4:4">
      <c r="D47255" s="112"/>
    </row>
    <row r="47256" spans="4:4">
      <c r="D47256" s="112"/>
    </row>
    <row r="47257" spans="4:4">
      <c r="D47257" s="112"/>
    </row>
    <row r="47258" spans="4:4">
      <c r="D47258" s="112"/>
    </row>
    <row r="47259" spans="4:4">
      <c r="D47259" s="112"/>
    </row>
    <row r="47260" spans="4:4">
      <c r="D47260" s="112"/>
    </row>
    <row r="47261" spans="4:4">
      <c r="D47261" s="112"/>
    </row>
    <row r="47262" spans="4:4">
      <c r="D47262" s="112"/>
    </row>
    <row r="47263" spans="4:4">
      <c r="D47263" s="112"/>
    </row>
    <row r="47264" spans="4:4">
      <c r="D47264" s="112"/>
    </row>
    <row r="47265" spans="4:4">
      <c r="D47265" s="112"/>
    </row>
    <row r="47266" spans="4:4">
      <c r="D47266" s="112"/>
    </row>
    <row r="47267" spans="4:4">
      <c r="D47267" s="112"/>
    </row>
    <row r="47268" spans="4:4">
      <c r="D47268" s="112"/>
    </row>
    <row r="47269" spans="4:4">
      <c r="D47269" s="112"/>
    </row>
    <row r="47270" spans="4:4">
      <c r="D47270" s="112"/>
    </row>
    <row r="47271" spans="4:4">
      <c r="D47271" s="112"/>
    </row>
    <row r="47272" spans="4:4">
      <c r="D47272" s="112"/>
    </row>
    <row r="47273" spans="4:4">
      <c r="D47273" s="112"/>
    </row>
    <row r="47274" spans="4:4">
      <c r="D47274" s="112"/>
    </row>
    <row r="47275" spans="4:4">
      <c r="D47275" s="112"/>
    </row>
    <row r="47276" spans="4:4">
      <c r="D47276" s="112"/>
    </row>
    <row r="47277" spans="4:4">
      <c r="D47277" s="112"/>
    </row>
    <row r="47278" spans="4:4">
      <c r="D47278" s="112"/>
    </row>
    <row r="47279" spans="4:4">
      <c r="D47279" s="112"/>
    </row>
    <row r="47280" spans="4:4">
      <c r="D47280" s="112"/>
    </row>
    <row r="47281" spans="4:4">
      <c r="D47281" s="112"/>
    </row>
    <row r="47282" spans="4:4">
      <c r="D47282" s="112"/>
    </row>
    <row r="47283" spans="4:4">
      <c r="D47283" s="112"/>
    </row>
    <row r="47284" spans="4:4">
      <c r="D47284" s="112"/>
    </row>
    <row r="47285" spans="4:4">
      <c r="D47285" s="112"/>
    </row>
    <row r="47286" spans="4:4">
      <c r="D47286" s="112"/>
    </row>
    <row r="47287" spans="4:4">
      <c r="D47287" s="112"/>
    </row>
    <row r="47288" spans="4:4">
      <c r="D47288" s="112"/>
    </row>
    <row r="47289" spans="4:4">
      <c r="D47289" s="112"/>
    </row>
    <row r="47290" spans="4:4">
      <c r="D47290" s="112"/>
    </row>
    <row r="47291" spans="4:4">
      <c r="D47291" s="112"/>
    </row>
    <row r="47292" spans="4:4">
      <c r="D47292" s="112"/>
    </row>
    <row r="47293" spans="4:4">
      <c r="D47293" s="112"/>
    </row>
    <row r="47294" spans="4:4">
      <c r="D47294" s="112"/>
    </row>
    <row r="47295" spans="4:4">
      <c r="D47295" s="112"/>
    </row>
    <row r="47296" spans="4:4">
      <c r="D47296" s="112"/>
    </row>
    <row r="47297" spans="4:4">
      <c r="D47297" s="112"/>
    </row>
    <row r="47298" spans="4:4">
      <c r="D47298" s="112"/>
    </row>
    <row r="47299" spans="4:4">
      <c r="D47299" s="112"/>
    </row>
    <row r="47300" spans="4:4">
      <c r="D47300" s="112"/>
    </row>
    <row r="47301" spans="4:4">
      <c r="D47301" s="112"/>
    </row>
    <row r="47302" spans="4:4">
      <c r="D47302" s="112"/>
    </row>
    <row r="47303" spans="4:4">
      <c r="D47303" s="112"/>
    </row>
    <row r="47304" spans="4:4">
      <c r="D47304" s="112"/>
    </row>
    <row r="47305" spans="4:4">
      <c r="D47305" s="112"/>
    </row>
    <row r="47306" spans="4:4">
      <c r="D47306" s="112"/>
    </row>
    <row r="47307" spans="4:4">
      <c r="D47307" s="112"/>
    </row>
    <row r="47308" spans="4:4">
      <c r="D47308" s="112"/>
    </row>
    <row r="47309" spans="4:4">
      <c r="D47309" s="112"/>
    </row>
    <row r="47310" spans="4:4">
      <c r="D47310" s="112"/>
    </row>
    <row r="47311" spans="4:4">
      <c r="D47311" s="112"/>
    </row>
    <row r="47312" spans="4:4">
      <c r="D47312" s="112"/>
    </row>
    <row r="47313" spans="4:4">
      <c r="D47313" s="112"/>
    </row>
    <row r="47314" spans="4:4">
      <c r="D47314" s="112"/>
    </row>
    <row r="47315" spans="4:4">
      <c r="D47315" s="112"/>
    </row>
    <row r="47316" spans="4:4">
      <c r="D47316" s="112"/>
    </row>
    <row r="47317" spans="4:4">
      <c r="D47317" s="112"/>
    </row>
    <row r="47318" spans="4:4">
      <c r="D47318" s="112"/>
    </row>
    <row r="47319" spans="4:4">
      <c r="D47319" s="112"/>
    </row>
    <row r="47320" spans="4:4">
      <c r="D47320" s="112"/>
    </row>
    <row r="47321" spans="4:4">
      <c r="D47321" s="112"/>
    </row>
    <row r="47322" spans="4:4">
      <c r="D47322" s="112"/>
    </row>
    <row r="47323" spans="4:4">
      <c r="D47323" s="112"/>
    </row>
    <row r="47324" spans="4:4">
      <c r="D47324" s="112"/>
    </row>
    <row r="47325" spans="4:4">
      <c r="D47325" s="112"/>
    </row>
    <row r="47326" spans="4:4">
      <c r="D47326" s="112"/>
    </row>
    <row r="47327" spans="4:4">
      <c r="D47327" s="112"/>
    </row>
    <row r="47328" spans="4:4">
      <c r="D47328" s="112"/>
    </row>
    <row r="47329" spans="4:4">
      <c r="D47329" s="112"/>
    </row>
    <row r="47330" spans="4:4">
      <c r="D47330" s="112"/>
    </row>
    <row r="47331" spans="4:4">
      <c r="D47331" s="112"/>
    </row>
    <row r="47332" spans="4:4">
      <c r="D47332" s="112"/>
    </row>
    <row r="47333" spans="4:4">
      <c r="D47333" s="112"/>
    </row>
    <row r="47334" spans="4:4">
      <c r="D47334" s="112"/>
    </row>
    <row r="47335" spans="4:4">
      <c r="D47335" s="112"/>
    </row>
    <row r="47336" spans="4:4">
      <c r="D47336" s="112"/>
    </row>
    <row r="47337" spans="4:4">
      <c r="D47337" s="112"/>
    </row>
    <row r="47338" spans="4:4">
      <c r="D47338" s="112"/>
    </row>
    <row r="47339" spans="4:4">
      <c r="D47339" s="112"/>
    </row>
    <row r="47340" spans="4:4">
      <c r="D47340" s="112"/>
    </row>
    <row r="47341" spans="4:4">
      <c r="D47341" s="112"/>
    </row>
    <row r="47342" spans="4:4">
      <c r="D47342" s="112"/>
    </row>
    <row r="47343" spans="4:4">
      <c r="D47343" s="112"/>
    </row>
    <row r="47344" spans="4:4">
      <c r="D47344" s="112"/>
    </row>
    <row r="47345" spans="4:4">
      <c r="D47345" s="112"/>
    </row>
    <row r="47346" spans="4:4">
      <c r="D47346" s="112"/>
    </row>
    <row r="47347" spans="4:4">
      <c r="D47347" s="112"/>
    </row>
    <row r="47348" spans="4:4">
      <c r="D47348" s="112"/>
    </row>
    <row r="47349" spans="4:4">
      <c r="D47349" s="112"/>
    </row>
    <row r="47350" spans="4:4">
      <c r="D47350" s="112"/>
    </row>
    <row r="47351" spans="4:4">
      <c r="D47351" s="112"/>
    </row>
    <row r="47352" spans="4:4">
      <c r="D47352" s="112"/>
    </row>
    <row r="47353" spans="4:4">
      <c r="D47353" s="112"/>
    </row>
    <row r="47354" spans="4:4">
      <c r="D47354" s="112"/>
    </row>
    <row r="47355" spans="4:4">
      <c r="D47355" s="112"/>
    </row>
    <row r="47356" spans="4:4">
      <c r="D47356" s="112"/>
    </row>
    <row r="47357" spans="4:4">
      <c r="D47357" s="112"/>
    </row>
    <row r="47358" spans="4:4">
      <c r="D47358" s="112"/>
    </row>
    <row r="47359" spans="4:4">
      <c r="D47359" s="112"/>
    </row>
    <row r="47360" spans="4:4">
      <c r="D47360" s="112"/>
    </row>
    <row r="47361" spans="4:4">
      <c r="D47361" s="112"/>
    </row>
    <row r="47362" spans="4:4">
      <c r="D47362" s="112"/>
    </row>
    <row r="47363" spans="4:4">
      <c r="D47363" s="112"/>
    </row>
    <row r="47364" spans="4:4">
      <c r="D47364" s="112"/>
    </row>
    <row r="47365" spans="4:4">
      <c r="D47365" s="112"/>
    </row>
    <row r="47366" spans="4:4">
      <c r="D47366" s="112"/>
    </row>
    <row r="47367" spans="4:4">
      <c r="D47367" s="112"/>
    </row>
    <row r="47368" spans="4:4">
      <c r="D47368" s="112"/>
    </row>
    <row r="47369" spans="4:4">
      <c r="D47369" s="112"/>
    </row>
    <row r="47370" spans="4:4">
      <c r="D47370" s="112"/>
    </row>
    <row r="47371" spans="4:4">
      <c r="D47371" s="112"/>
    </row>
    <row r="47372" spans="4:4">
      <c r="D47372" s="112"/>
    </row>
    <row r="47373" spans="4:4">
      <c r="D47373" s="112"/>
    </row>
    <row r="47374" spans="4:4">
      <c r="D47374" s="112"/>
    </row>
    <row r="47375" spans="4:4">
      <c r="D47375" s="112"/>
    </row>
    <row r="47376" spans="4:4">
      <c r="D47376" s="112"/>
    </row>
    <row r="47377" spans="4:4">
      <c r="D47377" s="112"/>
    </row>
    <row r="47378" spans="4:4">
      <c r="D47378" s="112"/>
    </row>
    <row r="47379" spans="4:4">
      <c r="D47379" s="112"/>
    </row>
    <row r="47380" spans="4:4">
      <c r="D47380" s="112"/>
    </row>
    <row r="47381" spans="4:4">
      <c r="D47381" s="112"/>
    </row>
    <row r="47382" spans="4:4">
      <c r="D47382" s="112"/>
    </row>
    <row r="47383" spans="4:4">
      <c r="D47383" s="112"/>
    </row>
    <row r="47384" spans="4:4">
      <c r="D47384" s="112"/>
    </row>
    <row r="47385" spans="4:4">
      <c r="D47385" s="112"/>
    </row>
    <row r="47386" spans="4:4">
      <c r="D47386" s="112"/>
    </row>
    <row r="47387" spans="4:4">
      <c r="D47387" s="112"/>
    </row>
    <row r="47388" spans="4:4">
      <c r="D47388" s="112"/>
    </row>
    <row r="47389" spans="4:4">
      <c r="D47389" s="112"/>
    </row>
    <row r="47390" spans="4:4">
      <c r="D47390" s="112"/>
    </row>
    <row r="47391" spans="4:4">
      <c r="D47391" s="112"/>
    </row>
    <row r="47392" spans="4:4">
      <c r="D47392" s="112"/>
    </row>
    <row r="47393" spans="4:4">
      <c r="D47393" s="112"/>
    </row>
    <row r="47394" spans="4:4">
      <c r="D47394" s="112"/>
    </row>
    <row r="47395" spans="4:4">
      <c r="D47395" s="112"/>
    </row>
    <row r="47396" spans="4:4">
      <c r="D47396" s="112"/>
    </row>
    <row r="47397" spans="4:4">
      <c r="D47397" s="112"/>
    </row>
    <row r="47398" spans="4:4">
      <c r="D47398" s="112"/>
    </row>
    <row r="47399" spans="4:4">
      <c r="D47399" s="112"/>
    </row>
    <row r="47400" spans="4:4">
      <c r="D47400" s="112"/>
    </row>
    <row r="47401" spans="4:4">
      <c r="D47401" s="112"/>
    </row>
    <row r="47402" spans="4:4">
      <c r="D47402" s="112"/>
    </row>
    <row r="47403" spans="4:4">
      <c r="D47403" s="112"/>
    </row>
    <row r="47404" spans="4:4">
      <c r="D47404" s="112"/>
    </row>
    <row r="47405" spans="4:4">
      <c r="D47405" s="112"/>
    </row>
    <row r="47406" spans="4:4">
      <c r="D47406" s="112"/>
    </row>
    <row r="47407" spans="4:4">
      <c r="D47407" s="112"/>
    </row>
    <row r="47408" spans="4:4">
      <c r="D47408" s="112"/>
    </row>
    <row r="47409" spans="4:4">
      <c r="D47409" s="112"/>
    </row>
    <row r="47410" spans="4:4">
      <c r="D47410" s="112"/>
    </row>
    <row r="47411" spans="4:4">
      <c r="D47411" s="112"/>
    </row>
    <row r="47412" spans="4:4">
      <c r="D47412" s="112"/>
    </row>
    <row r="47413" spans="4:4">
      <c r="D47413" s="112"/>
    </row>
    <row r="47414" spans="4:4">
      <c r="D47414" s="112"/>
    </row>
    <row r="47415" spans="4:4">
      <c r="D47415" s="112"/>
    </row>
    <row r="47416" spans="4:4">
      <c r="D47416" s="112"/>
    </row>
    <row r="47417" spans="4:4">
      <c r="D47417" s="112"/>
    </row>
    <row r="47418" spans="4:4">
      <c r="D47418" s="112"/>
    </row>
    <row r="47419" spans="4:4">
      <c r="D47419" s="112"/>
    </row>
    <row r="47420" spans="4:4">
      <c r="D47420" s="112"/>
    </row>
    <row r="47421" spans="4:4">
      <c r="D47421" s="112"/>
    </row>
    <row r="47422" spans="4:4">
      <c r="D47422" s="112"/>
    </row>
    <row r="47423" spans="4:4">
      <c r="D47423" s="112"/>
    </row>
    <row r="47424" spans="4:4">
      <c r="D47424" s="112"/>
    </row>
    <row r="47425" spans="4:4">
      <c r="D47425" s="112"/>
    </row>
    <row r="47426" spans="4:4">
      <c r="D47426" s="112"/>
    </row>
    <row r="47427" spans="4:4">
      <c r="D47427" s="112"/>
    </row>
    <row r="47428" spans="4:4">
      <c r="D47428" s="112"/>
    </row>
    <row r="47429" spans="4:4">
      <c r="D47429" s="112"/>
    </row>
    <row r="47430" spans="4:4">
      <c r="D47430" s="112"/>
    </row>
    <row r="47431" spans="4:4">
      <c r="D47431" s="112"/>
    </row>
    <row r="47432" spans="4:4">
      <c r="D47432" s="112"/>
    </row>
    <row r="47433" spans="4:4">
      <c r="D47433" s="112"/>
    </row>
    <row r="47434" spans="4:4">
      <c r="D47434" s="112"/>
    </row>
    <row r="47435" spans="4:4">
      <c r="D47435" s="112"/>
    </row>
    <row r="47436" spans="4:4">
      <c r="D47436" s="112"/>
    </row>
    <row r="47437" spans="4:4">
      <c r="D47437" s="112"/>
    </row>
    <row r="47438" spans="4:4">
      <c r="D47438" s="112"/>
    </row>
    <row r="47439" spans="4:4">
      <c r="D47439" s="112"/>
    </row>
    <row r="47440" spans="4:4">
      <c r="D47440" s="112"/>
    </row>
    <row r="47441" spans="4:4">
      <c r="D47441" s="112"/>
    </row>
    <row r="47442" spans="4:4">
      <c r="D47442" s="112"/>
    </row>
    <row r="47443" spans="4:4">
      <c r="D47443" s="112"/>
    </row>
    <row r="47444" spans="4:4">
      <c r="D47444" s="112"/>
    </row>
    <row r="47445" spans="4:4">
      <c r="D47445" s="112"/>
    </row>
    <row r="47446" spans="4:4">
      <c r="D47446" s="112"/>
    </row>
    <row r="47447" spans="4:4">
      <c r="D47447" s="112"/>
    </row>
    <row r="47448" spans="4:4">
      <c r="D47448" s="112"/>
    </row>
    <row r="47449" spans="4:4">
      <c r="D47449" s="112"/>
    </row>
    <row r="47450" spans="4:4">
      <c r="D47450" s="112"/>
    </row>
    <row r="47451" spans="4:4">
      <c r="D47451" s="112"/>
    </row>
    <row r="47452" spans="4:4">
      <c r="D47452" s="112"/>
    </row>
    <row r="47453" spans="4:4">
      <c r="D47453" s="112"/>
    </row>
    <row r="47454" spans="4:4">
      <c r="D47454" s="112"/>
    </row>
    <row r="47455" spans="4:4">
      <c r="D47455" s="112"/>
    </row>
    <row r="47456" spans="4:4">
      <c r="D47456" s="112"/>
    </row>
    <row r="47457" spans="4:4">
      <c r="D47457" s="112"/>
    </row>
    <row r="47458" spans="4:4">
      <c r="D47458" s="112"/>
    </row>
    <row r="47459" spans="4:4">
      <c r="D47459" s="112"/>
    </row>
    <row r="47460" spans="4:4">
      <c r="D47460" s="112"/>
    </row>
    <row r="47461" spans="4:4">
      <c r="D47461" s="112"/>
    </row>
    <row r="47462" spans="4:4">
      <c r="D47462" s="112"/>
    </row>
    <row r="47463" spans="4:4">
      <c r="D47463" s="112"/>
    </row>
    <row r="47464" spans="4:4">
      <c r="D47464" s="112"/>
    </row>
    <row r="47465" spans="4:4">
      <c r="D47465" s="112"/>
    </row>
    <row r="47466" spans="4:4">
      <c r="D47466" s="112"/>
    </row>
    <row r="47467" spans="4:4">
      <c r="D47467" s="112"/>
    </row>
    <row r="47468" spans="4:4">
      <c r="D47468" s="112"/>
    </row>
    <row r="47469" spans="4:4">
      <c r="D47469" s="112"/>
    </row>
    <row r="47470" spans="4:4">
      <c r="D47470" s="112"/>
    </row>
    <row r="47471" spans="4:4">
      <c r="D47471" s="112"/>
    </row>
    <row r="47472" spans="4:4">
      <c r="D47472" s="112"/>
    </row>
    <row r="47473" spans="4:4">
      <c r="D47473" s="112"/>
    </row>
    <row r="47474" spans="4:4">
      <c r="D47474" s="112"/>
    </row>
    <row r="47475" spans="4:4">
      <c r="D47475" s="112"/>
    </row>
    <row r="47476" spans="4:4">
      <c r="D47476" s="112"/>
    </row>
    <row r="47477" spans="4:4">
      <c r="D47477" s="112"/>
    </row>
    <row r="47478" spans="4:4">
      <c r="D47478" s="112"/>
    </row>
    <row r="47479" spans="4:4">
      <c r="D47479" s="112"/>
    </row>
    <row r="47480" spans="4:4">
      <c r="D47480" s="112"/>
    </row>
    <row r="47481" spans="4:4">
      <c r="D47481" s="112"/>
    </row>
    <row r="47482" spans="4:4">
      <c r="D47482" s="112"/>
    </row>
    <row r="47483" spans="4:4">
      <c r="D47483" s="112"/>
    </row>
    <row r="47484" spans="4:4">
      <c r="D47484" s="112"/>
    </row>
    <row r="47485" spans="4:4">
      <c r="D47485" s="112"/>
    </row>
    <row r="47486" spans="4:4">
      <c r="D47486" s="112"/>
    </row>
    <row r="47487" spans="4:4">
      <c r="D47487" s="112"/>
    </row>
    <row r="47488" spans="4:4">
      <c r="D47488" s="112"/>
    </row>
    <row r="47489" spans="4:4">
      <c r="D47489" s="112"/>
    </row>
    <row r="47490" spans="4:4">
      <c r="D47490" s="112"/>
    </row>
    <row r="47491" spans="4:4">
      <c r="D47491" s="112"/>
    </row>
    <row r="47492" spans="4:4">
      <c r="D47492" s="112"/>
    </row>
    <row r="47493" spans="4:4">
      <c r="D47493" s="112"/>
    </row>
    <row r="47494" spans="4:4">
      <c r="D47494" s="112"/>
    </row>
    <row r="47495" spans="4:4">
      <c r="D47495" s="112"/>
    </row>
    <row r="47496" spans="4:4">
      <c r="D47496" s="112"/>
    </row>
    <row r="47497" spans="4:4">
      <c r="D47497" s="112"/>
    </row>
    <row r="47498" spans="4:4">
      <c r="D47498" s="112"/>
    </row>
    <row r="47499" spans="4:4">
      <c r="D47499" s="112"/>
    </row>
    <row r="47500" spans="4:4">
      <c r="D47500" s="112"/>
    </row>
    <row r="47501" spans="4:4">
      <c r="D47501" s="112"/>
    </row>
    <row r="47502" spans="4:4">
      <c r="D47502" s="112"/>
    </row>
    <row r="47503" spans="4:4">
      <c r="D47503" s="112"/>
    </row>
    <row r="47504" spans="4:4">
      <c r="D47504" s="112"/>
    </row>
    <row r="47505" spans="4:4">
      <c r="D47505" s="112"/>
    </row>
    <row r="47506" spans="4:4">
      <c r="D47506" s="112"/>
    </row>
    <row r="47507" spans="4:4">
      <c r="D47507" s="112"/>
    </row>
    <row r="47508" spans="4:4">
      <c r="D47508" s="112"/>
    </row>
    <row r="47509" spans="4:4">
      <c r="D47509" s="112"/>
    </row>
    <row r="47510" spans="4:4">
      <c r="D47510" s="112"/>
    </row>
    <row r="47511" spans="4:4">
      <c r="D47511" s="112"/>
    </row>
    <row r="47512" spans="4:4">
      <c r="D47512" s="112"/>
    </row>
    <row r="47513" spans="4:4">
      <c r="D47513" s="112"/>
    </row>
    <row r="47514" spans="4:4">
      <c r="D47514" s="112"/>
    </row>
    <row r="47515" spans="4:4">
      <c r="D47515" s="112"/>
    </row>
    <row r="47516" spans="4:4">
      <c r="D47516" s="112"/>
    </row>
    <row r="47517" spans="4:4">
      <c r="D47517" s="112"/>
    </row>
    <row r="47518" spans="4:4">
      <c r="D47518" s="112"/>
    </row>
    <row r="47519" spans="4:4">
      <c r="D47519" s="112"/>
    </row>
    <row r="47520" spans="4:4">
      <c r="D47520" s="112"/>
    </row>
    <row r="47521" spans="4:4">
      <c r="D47521" s="112"/>
    </row>
    <row r="47522" spans="4:4">
      <c r="D47522" s="112"/>
    </row>
    <row r="47523" spans="4:4">
      <c r="D47523" s="112"/>
    </row>
    <row r="47524" spans="4:4">
      <c r="D47524" s="112"/>
    </row>
    <row r="47525" spans="4:4">
      <c r="D47525" s="112"/>
    </row>
    <row r="47526" spans="4:4">
      <c r="D47526" s="112"/>
    </row>
    <row r="47527" spans="4:4">
      <c r="D47527" s="112"/>
    </row>
    <row r="47528" spans="4:4">
      <c r="D47528" s="112"/>
    </row>
    <row r="47529" spans="4:4">
      <c r="D47529" s="112"/>
    </row>
    <row r="47530" spans="4:4">
      <c r="D47530" s="112"/>
    </row>
    <row r="47531" spans="4:4">
      <c r="D47531" s="112"/>
    </row>
    <row r="47532" spans="4:4">
      <c r="D47532" s="112"/>
    </row>
    <row r="47533" spans="4:4">
      <c r="D47533" s="112"/>
    </row>
    <row r="47534" spans="4:4">
      <c r="D47534" s="112"/>
    </row>
    <row r="47535" spans="4:4">
      <c r="D47535" s="112"/>
    </row>
    <row r="47536" spans="4:4">
      <c r="D47536" s="112"/>
    </row>
    <row r="47537" spans="4:4">
      <c r="D47537" s="112"/>
    </row>
    <row r="47538" spans="4:4">
      <c r="D47538" s="112"/>
    </row>
    <row r="47539" spans="4:4">
      <c r="D47539" s="112"/>
    </row>
    <row r="47540" spans="4:4">
      <c r="D47540" s="112"/>
    </row>
    <row r="47541" spans="4:4">
      <c r="D47541" s="112"/>
    </row>
    <row r="47542" spans="4:4">
      <c r="D47542" s="112"/>
    </row>
    <row r="47543" spans="4:4">
      <c r="D47543" s="112"/>
    </row>
    <row r="47544" spans="4:4">
      <c r="D47544" s="112"/>
    </row>
    <row r="47545" spans="4:4">
      <c r="D47545" s="112"/>
    </row>
    <row r="47546" spans="4:4">
      <c r="D47546" s="112"/>
    </row>
    <row r="47547" spans="4:4">
      <c r="D47547" s="112"/>
    </row>
    <row r="47548" spans="4:4">
      <c r="D47548" s="112"/>
    </row>
    <row r="47549" spans="4:4">
      <c r="D47549" s="112"/>
    </row>
    <row r="47550" spans="4:4">
      <c r="D47550" s="112"/>
    </row>
    <row r="47551" spans="4:4">
      <c r="D47551" s="112"/>
    </row>
    <row r="47552" spans="4:4">
      <c r="D47552" s="112"/>
    </row>
    <row r="47553" spans="4:4">
      <c r="D47553" s="112"/>
    </row>
    <row r="47554" spans="4:4">
      <c r="D47554" s="112"/>
    </row>
    <row r="47555" spans="4:4">
      <c r="D47555" s="112"/>
    </row>
    <row r="47556" spans="4:4">
      <c r="D47556" s="112"/>
    </row>
    <row r="47557" spans="4:4">
      <c r="D47557" s="112"/>
    </row>
    <row r="47558" spans="4:4">
      <c r="D47558" s="112"/>
    </row>
    <row r="47559" spans="4:4">
      <c r="D47559" s="112"/>
    </row>
    <row r="47560" spans="4:4">
      <c r="D47560" s="112"/>
    </row>
    <row r="47561" spans="4:4">
      <c r="D47561" s="112"/>
    </row>
    <row r="47562" spans="4:4">
      <c r="D47562" s="112"/>
    </row>
    <row r="47563" spans="4:4">
      <c r="D47563" s="112"/>
    </row>
    <row r="47564" spans="4:4">
      <c r="D47564" s="112"/>
    </row>
    <row r="47565" spans="4:4">
      <c r="D47565" s="112"/>
    </row>
    <row r="47566" spans="4:4">
      <c r="D47566" s="112"/>
    </row>
    <row r="47567" spans="4:4">
      <c r="D47567" s="112"/>
    </row>
    <row r="47568" spans="4:4">
      <c r="D47568" s="112"/>
    </row>
    <row r="47569" spans="4:4">
      <c r="D47569" s="112"/>
    </row>
    <row r="47570" spans="4:4">
      <c r="D47570" s="112"/>
    </row>
    <row r="47571" spans="4:4">
      <c r="D47571" s="112"/>
    </row>
    <row r="47572" spans="4:4">
      <c r="D47572" s="112"/>
    </row>
    <row r="47573" spans="4:4">
      <c r="D47573" s="112"/>
    </row>
    <row r="47574" spans="4:4">
      <c r="D47574" s="112"/>
    </row>
    <row r="47575" spans="4:4">
      <c r="D47575" s="112"/>
    </row>
    <row r="47576" spans="4:4">
      <c r="D47576" s="112"/>
    </row>
    <row r="47577" spans="4:4">
      <c r="D47577" s="112"/>
    </row>
    <row r="47578" spans="4:4">
      <c r="D47578" s="112"/>
    </row>
    <row r="47579" spans="4:4">
      <c r="D47579" s="112"/>
    </row>
    <row r="47580" spans="4:4">
      <c r="D47580" s="112"/>
    </row>
    <row r="47581" spans="4:4">
      <c r="D47581" s="112"/>
    </row>
    <row r="47582" spans="4:4">
      <c r="D47582" s="112"/>
    </row>
    <row r="47583" spans="4:4">
      <c r="D47583" s="112"/>
    </row>
    <row r="47584" spans="4:4">
      <c r="D47584" s="112"/>
    </row>
    <row r="47585" spans="4:4">
      <c r="D47585" s="112"/>
    </row>
    <row r="47586" spans="4:4">
      <c r="D47586" s="112"/>
    </row>
    <row r="47587" spans="4:4">
      <c r="D47587" s="112"/>
    </row>
    <row r="47588" spans="4:4">
      <c r="D47588" s="112"/>
    </row>
    <row r="47589" spans="4:4">
      <c r="D47589" s="112"/>
    </row>
    <row r="47590" spans="4:4">
      <c r="D47590" s="112"/>
    </row>
    <row r="47591" spans="4:4">
      <c r="D47591" s="112"/>
    </row>
    <row r="47592" spans="4:4">
      <c r="D47592" s="112"/>
    </row>
    <row r="47593" spans="4:4">
      <c r="D47593" s="112"/>
    </row>
    <row r="47594" spans="4:4">
      <c r="D47594" s="112"/>
    </row>
    <row r="47595" spans="4:4">
      <c r="D47595" s="112"/>
    </row>
    <row r="47596" spans="4:4">
      <c r="D47596" s="112"/>
    </row>
    <row r="47597" spans="4:4">
      <c r="D47597" s="112"/>
    </row>
    <row r="47598" spans="4:4">
      <c r="D47598" s="112"/>
    </row>
    <row r="47599" spans="4:4">
      <c r="D47599" s="112"/>
    </row>
    <row r="47600" spans="4:4">
      <c r="D47600" s="112"/>
    </row>
    <row r="47601" spans="4:4">
      <c r="D47601" s="112"/>
    </row>
    <row r="47602" spans="4:4">
      <c r="D47602" s="112"/>
    </row>
    <row r="47603" spans="4:4">
      <c r="D47603" s="112"/>
    </row>
    <row r="47604" spans="4:4">
      <c r="D47604" s="112"/>
    </row>
    <row r="47605" spans="4:4">
      <c r="D47605" s="112"/>
    </row>
    <row r="47606" spans="4:4">
      <c r="D47606" s="112"/>
    </row>
    <row r="47607" spans="4:4">
      <c r="D47607" s="112"/>
    </row>
    <row r="47608" spans="4:4">
      <c r="D47608" s="112"/>
    </row>
    <row r="47609" spans="4:4">
      <c r="D47609" s="112"/>
    </row>
    <row r="47610" spans="4:4">
      <c r="D47610" s="112"/>
    </row>
    <row r="47611" spans="4:4">
      <c r="D47611" s="112"/>
    </row>
    <row r="47612" spans="4:4">
      <c r="D47612" s="112"/>
    </row>
    <row r="47613" spans="4:4">
      <c r="D47613" s="112"/>
    </row>
    <row r="47614" spans="4:4">
      <c r="D47614" s="112"/>
    </row>
    <row r="47615" spans="4:4">
      <c r="D47615" s="112"/>
    </row>
    <row r="47616" spans="4:4">
      <c r="D47616" s="112"/>
    </row>
    <row r="47617" spans="4:4">
      <c r="D47617" s="112"/>
    </row>
    <row r="47618" spans="4:4">
      <c r="D47618" s="112"/>
    </row>
    <row r="47619" spans="4:4">
      <c r="D47619" s="112"/>
    </row>
    <row r="47620" spans="4:4">
      <c r="D47620" s="112"/>
    </row>
    <row r="47621" spans="4:4">
      <c r="D47621" s="112"/>
    </row>
    <row r="47622" spans="4:4">
      <c r="D47622" s="112"/>
    </row>
    <row r="47623" spans="4:4">
      <c r="D47623" s="112"/>
    </row>
    <row r="47624" spans="4:4">
      <c r="D47624" s="112"/>
    </row>
    <row r="47625" spans="4:4">
      <c r="D47625" s="112"/>
    </row>
    <row r="47626" spans="4:4">
      <c r="D47626" s="112"/>
    </row>
    <row r="47627" spans="4:4">
      <c r="D47627" s="112"/>
    </row>
    <row r="47628" spans="4:4">
      <c r="D47628" s="112"/>
    </row>
    <row r="47629" spans="4:4">
      <c r="D47629" s="112"/>
    </row>
    <row r="47630" spans="4:4">
      <c r="D47630" s="112"/>
    </row>
    <row r="47631" spans="4:4">
      <c r="D47631" s="112"/>
    </row>
    <row r="47632" spans="4:4">
      <c r="D47632" s="112"/>
    </row>
    <row r="47633" spans="4:4">
      <c r="D47633" s="112"/>
    </row>
    <row r="47634" spans="4:4">
      <c r="D47634" s="112"/>
    </row>
    <row r="47635" spans="4:4">
      <c r="D47635" s="112"/>
    </row>
    <row r="47636" spans="4:4">
      <c r="D47636" s="112"/>
    </row>
    <row r="47637" spans="4:4">
      <c r="D47637" s="112"/>
    </row>
    <row r="47638" spans="4:4">
      <c r="D47638" s="112"/>
    </row>
    <row r="47639" spans="4:4">
      <c r="D47639" s="112"/>
    </row>
    <row r="47640" spans="4:4">
      <c r="D47640" s="112"/>
    </row>
    <row r="47641" spans="4:4">
      <c r="D47641" s="112"/>
    </row>
    <row r="47642" spans="4:4">
      <c r="D47642" s="112"/>
    </row>
    <row r="47643" spans="4:4">
      <c r="D47643" s="112"/>
    </row>
    <row r="47644" spans="4:4">
      <c r="D47644" s="112"/>
    </row>
    <row r="47645" spans="4:4">
      <c r="D47645" s="112"/>
    </row>
    <row r="47646" spans="4:4">
      <c r="D47646" s="112"/>
    </row>
    <row r="47647" spans="4:4">
      <c r="D47647" s="112"/>
    </row>
    <row r="47648" spans="4:4">
      <c r="D47648" s="112"/>
    </row>
    <row r="47649" spans="4:4">
      <c r="D47649" s="112"/>
    </row>
    <row r="47650" spans="4:4">
      <c r="D47650" s="112"/>
    </row>
    <row r="47651" spans="4:4">
      <c r="D47651" s="112"/>
    </row>
    <row r="47652" spans="4:4">
      <c r="D47652" s="112"/>
    </row>
    <row r="47653" spans="4:4">
      <c r="D47653" s="112"/>
    </row>
    <row r="47654" spans="4:4">
      <c r="D47654" s="112"/>
    </row>
    <row r="47655" spans="4:4">
      <c r="D47655" s="112"/>
    </row>
    <row r="47656" spans="4:4">
      <c r="D47656" s="112"/>
    </row>
    <row r="47657" spans="4:4">
      <c r="D47657" s="112"/>
    </row>
    <row r="47658" spans="4:4">
      <c r="D47658" s="112"/>
    </row>
    <row r="47659" spans="4:4">
      <c r="D47659" s="112"/>
    </row>
    <row r="47660" spans="4:4">
      <c r="D47660" s="112"/>
    </row>
    <row r="47661" spans="4:4">
      <c r="D47661" s="112"/>
    </row>
    <row r="47662" spans="4:4">
      <c r="D47662" s="112"/>
    </row>
    <row r="47663" spans="4:4">
      <c r="D47663" s="112"/>
    </row>
    <row r="47664" spans="4:4">
      <c r="D47664" s="112"/>
    </row>
    <row r="47665" spans="4:4">
      <c r="D47665" s="112"/>
    </row>
    <row r="47666" spans="4:4">
      <c r="D47666" s="112"/>
    </row>
    <row r="47667" spans="4:4">
      <c r="D47667" s="112"/>
    </row>
    <row r="47668" spans="4:4">
      <c r="D47668" s="112"/>
    </row>
    <row r="47669" spans="4:4">
      <c r="D47669" s="112"/>
    </row>
    <row r="47670" spans="4:4">
      <c r="D47670" s="112"/>
    </row>
    <row r="47671" spans="4:4">
      <c r="D47671" s="112"/>
    </row>
    <row r="47672" spans="4:4">
      <c r="D47672" s="112"/>
    </row>
    <row r="47673" spans="4:4">
      <c r="D47673" s="112"/>
    </row>
    <row r="47674" spans="4:4">
      <c r="D47674" s="112"/>
    </row>
    <row r="47675" spans="4:4">
      <c r="D47675" s="112"/>
    </row>
    <row r="47676" spans="4:4">
      <c r="D47676" s="112"/>
    </row>
    <row r="47677" spans="4:4">
      <c r="D47677" s="112"/>
    </row>
    <row r="47678" spans="4:4">
      <c r="D47678" s="112"/>
    </row>
    <row r="47679" spans="4:4">
      <c r="D47679" s="112"/>
    </row>
    <row r="47680" spans="4:4">
      <c r="D47680" s="112"/>
    </row>
    <row r="47681" spans="4:4">
      <c r="D47681" s="112"/>
    </row>
    <row r="47682" spans="4:4">
      <c r="D47682" s="112"/>
    </row>
    <row r="47683" spans="4:4">
      <c r="D47683" s="112"/>
    </row>
    <row r="47684" spans="4:4">
      <c r="D47684" s="112"/>
    </row>
    <row r="47685" spans="4:4">
      <c r="D47685" s="112"/>
    </row>
    <row r="47686" spans="4:4">
      <c r="D47686" s="112"/>
    </row>
    <row r="47687" spans="4:4">
      <c r="D47687" s="112"/>
    </row>
    <row r="47688" spans="4:4">
      <c r="D47688" s="112"/>
    </row>
    <row r="47689" spans="4:4">
      <c r="D47689" s="112"/>
    </row>
    <row r="47690" spans="4:4">
      <c r="D47690" s="112"/>
    </row>
    <row r="47691" spans="4:4">
      <c r="D47691" s="112"/>
    </row>
    <row r="47692" spans="4:4">
      <c r="D47692" s="112"/>
    </row>
    <row r="47693" spans="4:4">
      <c r="D47693" s="112"/>
    </row>
    <row r="47694" spans="4:4">
      <c r="D47694" s="112"/>
    </row>
    <row r="47695" spans="4:4">
      <c r="D47695" s="112"/>
    </row>
    <row r="47696" spans="4:4">
      <c r="D47696" s="112"/>
    </row>
    <row r="47697" spans="4:4">
      <c r="D47697" s="112"/>
    </row>
    <row r="47698" spans="4:4">
      <c r="D47698" s="112"/>
    </row>
    <row r="47699" spans="4:4">
      <c r="D47699" s="112"/>
    </row>
    <row r="47700" spans="4:4">
      <c r="D47700" s="112"/>
    </row>
    <row r="47701" spans="4:4">
      <c r="D47701" s="112"/>
    </row>
    <row r="47702" spans="4:4">
      <c r="D47702" s="112"/>
    </row>
    <row r="47703" spans="4:4">
      <c r="D47703" s="112"/>
    </row>
    <row r="47704" spans="4:4">
      <c r="D47704" s="112"/>
    </row>
    <row r="47705" spans="4:4">
      <c r="D47705" s="112"/>
    </row>
    <row r="47706" spans="4:4">
      <c r="D47706" s="112"/>
    </row>
    <row r="47707" spans="4:4">
      <c r="D47707" s="112"/>
    </row>
    <row r="47708" spans="4:4">
      <c r="D47708" s="112"/>
    </row>
    <row r="47709" spans="4:4">
      <c r="D47709" s="112"/>
    </row>
    <row r="47710" spans="4:4">
      <c r="D47710" s="112"/>
    </row>
    <row r="47711" spans="4:4">
      <c r="D47711" s="112"/>
    </row>
    <row r="47712" spans="4:4">
      <c r="D47712" s="112"/>
    </row>
    <row r="47713" spans="4:4">
      <c r="D47713" s="112"/>
    </row>
    <row r="47714" spans="4:4">
      <c r="D47714" s="112"/>
    </row>
    <row r="47715" spans="4:4">
      <c r="D47715" s="112"/>
    </row>
    <row r="47716" spans="4:4">
      <c r="D47716" s="112"/>
    </row>
    <row r="47717" spans="4:4">
      <c r="D47717" s="112"/>
    </row>
    <row r="47718" spans="4:4">
      <c r="D47718" s="112"/>
    </row>
    <row r="47719" spans="4:4">
      <c r="D47719" s="112"/>
    </row>
    <row r="47720" spans="4:4">
      <c r="D47720" s="112"/>
    </row>
    <row r="47721" spans="4:4">
      <c r="D47721" s="112"/>
    </row>
    <row r="47722" spans="4:4">
      <c r="D47722" s="112"/>
    </row>
    <row r="47723" spans="4:4">
      <c r="D47723" s="112"/>
    </row>
    <row r="47724" spans="4:4">
      <c r="D47724" s="112"/>
    </row>
    <row r="47725" spans="4:4">
      <c r="D47725" s="112"/>
    </row>
    <row r="47726" spans="4:4">
      <c r="D47726" s="112"/>
    </row>
    <row r="47727" spans="4:4">
      <c r="D47727" s="112"/>
    </row>
    <row r="47728" spans="4:4">
      <c r="D47728" s="112"/>
    </row>
    <row r="47729" spans="4:4">
      <c r="D47729" s="112"/>
    </row>
    <row r="47730" spans="4:4">
      <c r="D47730" s="112"/>
    </row>
    <row r="47731" spans="4:4">
      <c r="D47731" s="112"/>
    </row>
    <row r="47732" spans="4:4">
      <c r="D47732" s="112"/>
    </row>
    <row r="47733" spans="4:4">
      <c r="D47733" s="112"/>
    </row>
    <row r="47734" spans="4:4">
      <c r="D47734" s="112"/>
    </row>
    <row r="47735" spans="4:4">
      <c r="D47735" s="112"/>
    </row>
    <row r="47736" spans="4:4">
      <c r="D47736" s="112"/>
    </row>
    <row r="47737" spans="4:4">
      <c r="D47737" s="112"/>
    </row>
    <row r="47738" spans="4:4">
      <c r="D47738" s="112"/>
    </row>
    <row r="47739" spans="4:4">
      <c r="D47739" s="112"/>
    </row>
    <row r="47740" spans="4:4">
      <c r="D47740" s="112"/>
    </row>
    <row r="47741" spans="4:4">
      <c r="D47741" s="112"/>
    </row>
    <row r="47742" spans="4:4">
      <c r="D47742" s="112"/>
    </row>
    <row r="47743" spans="4:4">
      <c r="D47743" s="112"/>
    </row>
    <row r="47744" spans="4:4">
      <c r="D47744" s="112"/>
    </row>
    <row r="47745" spans="4:4">
      <c r="D47745" s="112"/>
    </row>
    <row r="47746" spans="4:4">
      <c r="D47746" s="112"/>
    </row>
    <row r="47747" spans="4:4">
      <c r="D47747" s="112"/>
    </row>
    <row r="47748" spans="4:4">
      <c r="D47748" s="112"/>
    </row>
    <row r="47749" spans="4:4">
      <c r="D47749" s="112"/>
    </row>
    <row r="47750" spans="4:4">
      <c r="D47750" s="112"/>
    </row>
    <row r="47751" spans="4:4">
      <c r="D47751" s="112"/>
    </row>
    <row r="47752" spans="4:4">
      <c r="D47752" s="112"/>
    </row>
    <row r="47753" spans="4:4">
      <c r="D47753" s="112"/>
    </row>
    <row r="47754" spans="4:4">
      <c r="D47754" s="112"/>
    </row>
    <row r="47755" spans="4:4">
      <c r="D47755" s="112"/>
    </row>
    <row r="47756" spans="4:4">
      <c r="D47756" s="112"/>
    </row>
    <row r="47757" spans="4:4">
      <c r="D47757" s="112"/>
    </row>
    <row r="47758" spans="4:4">
      <c r="D47758" s="112"/>
    </row>
    <row r="47759" spans="4:4">
      <c r="D47759" s="112"/>
    </row>
    <row r="47760" spans="4:4">
      <c r="D47760" s="112"/>
    </row>
    <row r="47761" spans="4:4">
      <c r="D47761" s="112"/>
    </row>
    <row r="47762" spans="4:4">
      <c r="D47762" s="112"/>
    </row>
    <row r="47763" spans="4:4">
      <c r="D47763" s="112"/>
    </row>
    <row r="47764" spans="4:4">
      <c r="D47764" s="112"/>
    </row>
    <row r="47765" spans="4:4">
      <c r="D47765" s="112"/>
    </row>
    <row r="47766" spans="4:4">
      <c r="D47766" s="112"/>
    </row>
    <row r="47767" spans="4:4">
      <c r="D47767" s="112"/>
    </row>
    <row r="47768" spans="4:4">
      <c r="D47768" s="112"/>
    </row>
    <row r="47769" spans="4:4">
      <c r="D47769" s="112"/>
    </row>
    <row r="47770" spans="4:4">
      <c r="D47770" s="112"/>
    </row>
    <row r="47771" spans="4:4">
      <c r="D47771" s="112"/>
    </row>
    <row r="47772" spans="4:4">
      <c r="D47772" s="112"/>
    </row>
    <row r="47773" spans="4:4">
      <c r="D47773" s="112"/>
    </row>
    <row r="47774" spans="4:4">
      <c r="D47774" s="112"/>
    </row>
    <row r="47775" spans="4:4">
      <c r="D47775" s="112"/>
    </row>
    <row r="47776" spans="4:4">
      <c r="D47776" s="112"/>
    </row>
    <row r="47777" spans="4:4">
      <c r="D47777" s="112"/>
    </row>
    <row r="47778" spans="4:4">
      <c r="D47778" s="112"/>
    </row>
    <row r="47779" spans="4:4">
      <c r="D47779" s="112"/>
    </row>
    <row r="47780" spans="4:4">
      <c r="D47780" s="112"/>
    </row>
    <row r="47781" spans="4:4">
      <c r="D47781" s="112"/>
    </row>
    <row r="47782" spans="4:4">
      <c r="D47782" s="112"/>
    </row>
    <row r="47783" spans="4:4">
      <c r="D47783" s="112"/>
    </row>
    <row r="47784" spans="4:4">
      <c r="D47784" s="112"/>
    </row>
    <row r="47785" spans="4:4">
      <c r="D47785" s="112"/>
    </row>
    <row r="47786" spans="4:4">
      <c r="D47786" s="112"/>
    </row>
    <row r="47787" spans="4:4">
      <c r="D47787" s="112"/>
    </row>
    <row r="47788" spans="4:4">
      <c r="D47788" s="112"/>
    </row>
    <row r="47789" spans="4:4">
      <c r="D47789" s="112"/>
    </row>
    <row r="47790" spans="4:4">
      <c r="D47790" s="112"/>
    </row>
    <row r="47791" spans="4:4">
      <c r="D47791" s="112"/>
    </row>
    <row r="47792" spans="4:4">
      <c r="D47792" s="112"/>
    </row>
    <row r="47793" spans="4:4">
      <c r="D47793" s="112"/>
    </row>
    <row r="47794" spans="4:4">
      <c r="D47794" s="112"/>
    </row>
    <row r="47795" spans="4:4">
      <c r="D47795" s="112"/>
    </row>
    <row r="47796" spans="4:4">
      <c r="D47796" s="112"/>
    </row>
    <row r="47797" spans="4:4">
      <c r="D47797" s="112"/>
    </row>
    <row r="47798" spans="4:4">
      <c r="D47798" s="112"/>
    </row>
    <row r="47799" spans="4:4">
      <c r="D47799" s="112"/>
    </row>
    <row r="47800" spans="4:4">
      <c r="D47800" s="112"/>
    </row>
    <row r="47801" spans="4:4">
      <c r="D47801" s="112"/>
    </row>
    <row r="47802" spans="4:4">
      <c r="D47802" s="112"/>
    </row>
    <row r="47803" spans="4:4">
      <c r="D47803" s="112"/>
    </row>
    <row r="47804" spans="4:4">
      <c r="D47804" s="112"/>
    </row>
    <row r="47805" spans="4:4">
      <c r="D47805" s="112"/>
    </row>
    <row r="47806" spans="4:4">
      <c r="D47806" s="112"/>
    </row>
    <row r="47807" spans="4:4">
      <c r="D47807" s="112"/>
    </row>
    <row r="47808" spans="4:4">
      <c r="D47808" s="112"/>
    </row>
    <row r="47809" spans="4:4">
      <c r="D47809" s="112"/>
    </row>
    <row r="47810" spans="4:4">
      <c r="D47810" s="112"/>
    </row>
    <row r="47811" spans="4:4">
      <c r="D47811" s="112"/>
    </row>
    <row r="47812" spans="4:4">
      <c r="D47812" s="112"/>
    </row>
    <row r="47813" spans="4:4">
      <c r="D47813" s="112"/>
    </row>
    <row r="47814" spans="4:4">
      <c r="D47814" s="112"/>
    </row>
    <row r="47815" spans="4:4">
      <c r="D47815" s="112"/>
    </row>
    <row r="47816" spans="4:4">
      <c r="D47816" s="112"/>
    </row>
    <row r="47817" spans="4:4">
      <c r="D47817" s="112"/>
    </row>
    <row r="47818" spans="4:4">
      <c r="D47818" s="112"/>
    </row>
    <row r="47819" spans="4:4">
      <c r="D47819" s="112"/>
    </row>
    <row r="47820" spans="4:4">
      <c r="D47820" s="112"/>
    </row>
    <row r="47821" spans="4:4">
      <c r="D47821" s="112"/>
    </row>
    <row r="47822" spans="4:4">
      <c r="D47822" s="112"/>
    </row>
    <row r="47823" spans="4:4">
      <c r="D47823" s="112"/>
    </row>
    <row r="47824" spans="4:4">
      <c r="D47824" s="112"/>
    </row>
    <row r="47825" spans="4:4">
      <c r="D47825" s="112"/>
    </row>
    <row r="47826" spans="4:4">
      <c r="D47826" s="112"/>
    </row>
    <row r="47827" spans="4:4">
      <c r="D47827" s="112"/>
    </row>
    <row r="47828" spans="4:4">
      <c r="D47828" s="112"/>
    </row>
    <row r="47829" spans="4:4">
      <c r="D47829" s="112"/>
    </row>
    <row r="47830" spans="4:4">
      <c r="D47830" s="112"/>
    </row>
    <row r="47831" spans="4:4">
      <c r="D47831" s="112"/>
    </row>
    <row r="47832" spans="4:4">
      <c r="D47832" s="112"/>
    </row>
    <row r="47833" spans="4:4">
      <c r="D47833" s="112"/>
    </row>
    <row r="47834" spans="4:4">
      <c r="D47834" s="112"/>
    </row>
    <row r="47835" spans="4:4">
      <c r="D47835" s="112"/>
    </row>
    <row r="47836" spans="4:4">
      <c r="D47836" s="112"/>
    </row>
    <row r="47837" spans="4:4">
      <c r="D47837" s="112"/>
    </row>
    <row r="47838" spans="4:4">
      <c r="D47838" s="112"/>
    </row>
    <row r="47839" spans="4:4">
      <c r="D47839" s="112"/>
    </row>
    <row r="47840" spans="4:4">
      <c r="D47840" s="112"/>
    </row>
    <row r="47841" spans="4:4">
      <c r="D47841" s="112"/>
    </row>
    <row r="47842" spans="4:4">
      <c r="D47842" s="112"/>
    </row>
    <row r="47843" spans="4:4">
      <c r="D47843" s="112"/>
    </row>
    <row r="47844" spans="4:4">
      <c r="D47844" s="112"/>
    </row>
    <row r="47845" spans="4:4">
      <c r="D47845" s="112"/>
    </row>
    <row r="47846" spans="4:4">
      <c r="D47846" s="112"/>
    </row>
    <row r="47847" spans="4:4">
      <c r="D47847" s="112"/>
    </row>
    <row r="47848" spans="4:4">
      <c r="D47848" s="112"/>
    </row>
    <row r="47849" spans="4:4">
      <c r="D47849" s="112"/>
    </row>
    <row r="47850" spans="4:4">
      <c r="D47850" s="112"/>
    </row>
    <row r="47851" spans="4:4">
      <c r="D47851" s="112"/>
    </row>
    <row r="47852" spans="4:4">
      <c r="D47852" s="112"/>
    </row>
    <row r="47853" spans="4:4">
      <c r="D47853" s="112"/>
    </row>
    <row r="47854" spans="4:4">
      <c r="D47854" s="112"/>
    </row>
    <row r="47855" spans="4:4">
      <c r="D47855" s="112"/>
    </row>
    <row r="47856" spans="4:4">
      <c r="D47856" s="112"/>
    </row>
    <row r="47857" spans="4:4">
      <c r="D47857" s="112"/>
    </row>
    <row r="47858" spans="4:4">
      <c r="D47858" s="112"/>
    </row>
    <row r="47859" spans="4:4">
      <c r="D47859" s="112"/>
    </row>
    <row r="47860" spans="4:4">
      <c r="D47860" s="112"/>
    </row>
    <row r="47861" spans="4:4">
      <c r="D47861" s="112"/>
    </row>
    <row r="47862" spans="4:4">
      <c r="D47862" s="112"/>
    </row>
    <row r="47863" spans="4:4">
      <c r="D47863" s="112"/>
    </row>
    <row r="47864" spans="4:4">
      <c r="D47864" s="112"/>
    </row>
    <row r="47865" spans="4:4">
      <c r="D47865" s="112"/>
    </row>
    <row r="47866" spans="4:4">
      <c r="D47866" s="112"/>
    </row>
    <row r="47867" spans="4:4">
      <c r="D47867" s="112"/>
    </row>
    <row r="47868" spans="4:4">
      <c r="D47868" s="112"/>
    </row>
    <row r="47869" spans="4:4">
      <c r="D47869" s="112"/>
    </row>
    <row r="47870" spans="4:4">
      <c r="D47870" s="112"/>
    </row>
    <row r="47871" spans="4:4">
      <c r="D47871" s="112"/>
    </row>
    <row r="47872" spans="4:4">
      <c r="D47872" s="112"/>
    </row>
    <row r="47873" spans="4:4">
      <c r="D47873" s="112"/>
    </row>
    <row r="47874" spans="4:4">
      <c r="D47874" s="112"/>
    </row>
    <row r="47875" spans="4:4">
      <c r="D47875" s="112"/>
    </row>
    <row r="47876" spans="4:4">
      <c r="D47876" s="112"/>
    </row>
    <row r="47877" spans="4:4">
      <c r="D47877" s="112"/>
    </row>
    <row r="47878" spans="4:4">
      <c r="D47878" s="112"/>
    </row>
    <row r="47879" spans="4:4">
      <c r="D47879" s="112"/>
    </row>
    <row r="47880" spans="4:4">
      <c r="D47880" s="112"/>
    </row>
    <row r="47881" spans="4:4">
      <c r="D47881" s="112"/>
    </row>
    <row r="47882" spans="4:4">
      <c r="D47882" s="112"/>
    </row>
    <row r="47883" spans="4:4">
      <c r="D47883" s="112"/>
    </row>
    <row r="47884" spans="4:4">
      <c r="D47884" s="112"/>
    </row>
    <row r="47885" spans="4:4">
      <c r="D47885" s="112"/>
    </row>
    <row r="47886" spans="4:4">
      <c r="D47886" s="112"/>
    </row>
    <row r="47887" spans="4:4">
      <c r="D47887" s="112"/>
    </row>
    <row r="47888" spans="4:4">
      <c r="D47888" s="112"/>
    </row>
    <row r="47889" spans="4:4">
      <c r="D47889" s="112"/>
    </row>
    <row r="47890" spans="4:4">
      <c r="D47890" s="112"/>
    </row>
    <row r="47891" spans="4:4">
      <c r="D47891" s="112"/>
    </row>
    <row r="47892" spans="4:4">
      <c r="D47892" s="112"/>
    </row>
    <row r="47893" spans="4:4">
      <c r="D47893" s="112"/>
    </row>
    <row r="47894" spans="4:4">
      <c r="D47894" s="112"/>
    </row>
    <row r="47895" spans="4:4">
      <c r="D47895" s="112"/>
    </row>
    <row r="47896" spans="4:4">
      <c r="D47896" s="112"/>
    </row>
    <row r="47897" spans="4:4">
      <c r="D47897" s="112"/>
    </row>
    <row r="47898" spans="4:4">
      <c r="D47898" s="112"/>
    </row>
    <row r="47899" spans="4:4">
      <c r="D47899" s="112"/>
    </row>
    <row r="47900" spans="4:4">
      <c r="D47900" s="112"/>
    </row>
    <row r="47901" spans="4:4">
      <c r="D47901" s="112"/>
    </row>
    <row r="47902" spans="4:4">
      <c r="D47902" s="112"/>
    </row>
    <row r="47903" spans="4:4">
      <c r="D47903" s="112"/>
    </row>
    <row r="47904" spans="4:4">
      <c r="D47904" s="112"/>
    </row>
    <row r="47905" spans="4:4">
      <c r="D47905" s="112"/>
    </row>
    <row r="47906" spans="4:4">
      <c r="D47906" s="112"/>
    </row>
    <row r="47907" spans="4:4">
      <c r="D47907" s="112"/>
    </row>
    <row r="47908" spans="4:4">
      <c r="D47908" s="112"/>
    </row>
    <row r="47909" spans="4:4">
      <c r="D47909" s="112"/>
    </row>
    <row r="47910" spans="4:4">
      <c r="D47910" s="112"/>
    </row>
    <row r="47911" spans="4:4">
      <c r="D47911" s="112"/>
    </row>
    <row r="47912" spans="4:4">
      <c r="D47912" s="112"/>
    </row>
    <row r="47913" spans="4:4">
      <c r="D47913" s="112"/>
    </row>
    <row r="47914" spans="4:4">
      <c r="D47914" s="112"/>
    </row>
    <row r="47915" spans="4:4">
      <c r="D47915" s="112"/>
    </row>
    <row r="47916" spans="4:4">
      <c r="D47916" s="112"/>
    </row>
    <row r="47917" spans="4:4">
      <c r="D47917" s="112"/>
    </row>
    <row r="47918" spans="4:4">
      <c r="D47918" s="112"/>
    </row>
    <row r="47919" spans="4:4">
      <c r="D47919" s="112"/>
    </row>
    <row r="47920" spans="4:4">
      <c r="D47920" s="112"/>
    </row>
    <row r="47921" spans="4:4">
      <c r="D47921" s="112"/>
    </row>
    <row r="47922" spans="4:4">
      <c r="D47922" s="112"/>
    </row>
    <row r="47923" spans="4:4">
      <c r="D47923" s="112"/>
    </row>
    <row r="47924" spans="4:4">
      <c r="D47924" s="112"/>
    </row>
    <row r="47925" spans="4:4">
      <c r="D47925" s="112"/>
    </row>
    <row r="47926" spans="4:4">
      <c r="D47926" s="112"/>
    </row>
    <row r="47927" spans="4:4">
      <c r="D47927" s="112"/>
    </row>
    <row r="47928" spans="4:4">
      <c r="D47928" s="112"/>
    </row>
    <row r="47929" spans="4:4">
      <c r="D47929" s="112"/>
    </row>
    <row r="47930" spans="4:4">
      <c r="D47930" s="112"/>
    </row>
    <row r="47931" spans="4:4">
      <c r="D47931" s="112"/>
    </row>
    <row r="47932" spans="4:4">
      <c r="D47932" s="112"/>
    </row>
    <row r="47933" spans="4:4">
      <c r="D47933" s="112"/>
    </row>
    <row r="47934" spans="4:4">
      <c r="D47934" s="112"/>
    </row>
    <row r="47935" spans="4:4">
      <c r="D47935" s="112"/>
    </row>
    <row r="47936" spans="4:4">
      <c r="D47936" s="112"/>
    </row>
    <row r="47937" spans="4:4">
      <c r="D47937" s="112"/>
    </row>
    <row r="47938" spans="4:4">
      <c r="D47938" s="112"/>
    </row>
    <row r="47939" spans="4:4">
      <c r="D47939" s="112"/>
    </row>
    <row r="47940" spans="4:4">
      <c r="D47940" s="112"/>
    </row>
    <row r="47941" spans="4:4">
      <c r="D47941" s="112"/>
    </row>
    <row r="47942" spans="4:4">
      <c r="D47942" s="112"/>
    </row>
    <row r="47943" spans="4:4">
      <c r="D47943" s="112"/>
    </row>
    <row r="47944" spans="4:4">
      <c r="D47944" s="112"/>
    </row>
    <row r="47945" spans="4:4">
      <c r="D47945" s="112"/>
    </row>
    <row r="47946" spans="4:4">
      <c r="D47946" s="112"/>
    </row>
    <row r="47947" spans="4:4">
      <c r="D47947" s="112"/>
    </row>
    <row r="47948" spans="4:4">
      <c r="D47948" s="112"/>
    </row>
    <row r="47949" spans="4:4">
      <c r="D47949" s="112"/>
    </row>
    <row r="47950" spans="4:4">
      <c r="D47950" s="112"/>
    </row>
    <row r="47951" spans="4:4">
      <c r="D47951" s="112"/>
    </row>
    <row r="47952" spans="4:4">
      <c r="D47952" s="112"/>
    </row>
    <row r="47953" spans="4:4">
      <c r="D47953" s="112"/>
    </row>
    <row r="47954" spans="4:4">
      <c r="D47954" s="112"/>
    </row>
    <row r="47955" spans="4:4">
      <c r="D47955" s="112"/>
    </row>
    <row r="47956" spans="4:4">
      <c r="D47956" s="112"/>
    </row>
    <row r="47957" spans="4:4">
      <c r="D47957" s="112"/>
    </row>
    <row r="47958" spans="4:4">
      <c r="D47958" s="112"/>
    </row>
    <row r="47959" spans="4:4">
      <c r="D47959" s="112"/>
    </row>
    <row r="47960" spans="4:4">
      <c r="D47960" s="112"/>
    </row>
    <row r="47961" spans="4:4">
      <c r="D47961" s="112"/>
    </row>
    <row r="47962" spans="4:4">
      <c r="D47962" s="112"/>
    </row>
    <row r="47963" spans="4:4">
      <c r="D47963" s="112"/>
    </row>
    <row r="47964" spans="4:4">
      <c r="D47964" s="112"/>
    </row>
    <row r="47965" spans="4:4">
      <c r="D47965" s="112"/>
    </row>
    <row r="47966" spans="4:4">
      <c r="D47966" s="112"/>
    </row>
    <row r="47967" spans="4:4">
      <c r="D47967" s="112"/>
    </row>
    <row r="47968" spans="4:4">
      <c r="D47968" s="112"/>
    </row>
    <row r="47969" spans="4:4">
      <c r="D47969" s="112"/>
    </row>
    <row r="47970" spans="4:4">
      <c r="D47970" s="112"/>
    </row>
    <row r="47971" spans="4:4">
      <c r="D47971" s="112"/>
    </row>
    <row r="47972" spans="4:4">
      <c r="D47972" s="112"/>
    </row>
    <row r="47973" spans="4:4">
      <c r="D47973" s="112"/>
    </row>
    <row r="47974" spans="4:4">
      <c r="D47974" s="112"/>
    </row>
    <row r="47975" spans="4:4">
      <c r="D47975" s="112"/>
    </row>
    <row r="47976" spans="4:4">
      <c r="D47976" s="112"/>
    </row>
    <row r="47977" spans="4:4">
      <c r="D47977" s="112"/>
    </row>
    <row r="47978" spans="4:4">
      <c r="D47978" s="112"/>
    </row>
    <row r="47979" spans="4:4">
      <c r="D47979" s="112"/>
    </row>
    <row r="47980" spans="4:4">
      <c r="D47980" s="112"/>
    </row>
    <row r="47981" spans="4:4">
      <c r="D47981" s="112"/>
    </row>
    <row r="47982" spans="4:4">
      <c r="D47982" s="112"/>
    </row>
    <row r="47983" spans="4:4">
      <c r="D47983" s="112"/>
    </row>
    <row r="47984" spans="4:4">
      <c r="D47984" s="112"/>
    </row>
    <row r="47985" spans="4:4">
      <c r="D47985" s="112"/>
    </row>
    <row r="47986" spans="4:4">
      <c r="D47986" s="112"/>
    </row>
    <row r="47987" spans="4:4">
      <c r="D47987" s="112"/>
    </row>
    <row r="47988" spans="4:4">
      <c r="D47988" s="112"/>
    </row>
    <row r="47989" spans="4:4">
      <c r="D47989" s="112"/>
    </row>
    <row r="47990" spans="4:4">
      <c r="D47990" s="112"/>
    </row>
    <row r="47991" spans="4:4">
      <c r="D47991" s="112"/>
    </row>
    <row r="47992" spans="4:4">
      <c r="D47992" s="112"/>
    </row>
    <row r="47993" spans="4:4">
      <c r="D47993" s="112"/>
    </row>
    <row r="47994" spans="4:4">
      <c r="D47994" s="112"/>
    </row>
    <row r="47995" spans="4:4">
      <c r="D47995" s="112"/>
    </row>
    <row r="47996" spans="4:4">
      <c r="D47996" s="112"/>
    </row>
    <row r="47997" spans="4:4">
      <c r="D47997" s="112"/>
    </row>
    <row r="47998" spans="4:4">
      <c r="D47998" s="112"/>
    </row>
    <row r="47999" spans="4:4">
      <c r="D47999" s="112"/>
    </row>
    <row r="48000" spans="4:4">
      <c r="D48000" s="112"/>
    </row>
    <row r="48001" spans="4:4">
      <c r="D48001" s="112"/>
    </row>
    <row r="48002" spans="4:4">
      <c r="D48002" s="112"/>
    </row>
    <row r="48003" spans="4:4">
      <c r="D48003" s="112"/>
    </row>
    <row r="48004" spans="4:4">
      <c r="D48004" s="112"/>
    </row>
    <row r="48005" spans="4:4">
      <c r="D48005" s="112"/>
    </row>
    <row r="48006" spans="4:4">
      <c r="D48006" s="112"/>
    </row>
    <row r="48007" spans="4:4">
      <c r="D48007" s="112"/>
    </row>
    <row r="48008" spans="4:4">
      <c r="D48008" s="112"/>
    </row>
    <row r="48009" spans="4:4">
      <c r="D48009" s="112"/>
    </row>
    <row r="48010" spans="4:4">
      <c r="D48010" s="112"/>
    </row>
    <row r="48011" spans="4:4">
      <c r="D48011" s="112"/>
    </row>
    <row r="48012" spans="4:4">
      <c r="D48012" s="112"/>
    </row>
    <row r="48013" spans="4:4">
      <c r="D48013" s="112"/>
    </row>
    <row r="48014" spans="4:4">
      <c r="D48014" s="112"/>
    </row>
    <row r="48015" spans="4:4">
      <c r="D48015" s="112"/>
    </row>
    <row r="48016" spans="4:4">
      <c r="D48016" s="112"/>
    </row>
    <row r="48017" spans="4:4">
      <c r="D48017" s="112"/>
    </row>
    <row r="48018" spans="4:4">
      <c r="D48018" s="112"/>
    </row>
    <row r="48019" spans="4:4">
      <c r="D48019" s="112"/>
    </row>
    <row r="48020" spans="4:4">
      <c r="D48020" s="112"/>
    </row>
    <row r="48021" spans="4:4">
      <c r="D48021" s="112"/>
    </row>
    <row r="48022" spans="4:4">
      <c r="D48022" s="112"/>
    </row>
    <row r="48023" spans="4:4">
      <c r="D48023" s="112"/>
    </row>
    <row r="48024" spans="4:4">
      <c r="D48024" s="112"/>
    </row>
    <row r="48025" spans="4:4">
      <c r="D48025" s="112"/>
    </row>
    <row r="48026" spans="4:4">
      <c r="D48026" s="112"/>
    </row>
    <row r="48027" spans="4:4">
      <c r="D48027" s="112"/>
    </row>
    <row r="48028" spans="4:4">
      <c r="D48028" s="112"/>
    </row>
    <row r="48029" spans="4:4">
      <c r="D48029" s="112"/>
    </row>
    <row r="48030" spans="4:4">
      <c r="D48030" s="112"/>
    </row>
    <row r="48031" spans="4:4">
      <c r="D48031" s="112"/>
    </row>
    <row r="48032" spans="4:4">
      <c r="D48032" s="112"/>
    </row>
    <row r="48033" spans="4:4">
      <c r="D48033" s="112"/>
    </row>
    <row r="48034" spans="4:4">
      <c r="D48034" s="112"/>
    </row>
    <row r="48035" spans="4:4">
      <c r="D48035" s="112"/>
    </row>
    <row r="48036" spans="4:4">
      <c r="D48036" s="112"/>
    </row>
    <row r="48037" spans="4:4">
      <c r="D48037" s="112"/>
    </row>
    <row r="48038" spans="4:4">
      <c r="D48038" s="112"/>
    </row>
    <row r="48039" spans="4:4">
      <c r="D48039" s="112"/>
    </row>
    <row r="48040" spans="4:4">
      <c r="D48040" s="112"/>
    </row>
    <row r="48041" spans="4:4">
      <c r="D48041" s="112"/>
    </row>
    <row r="48042" spans="4:4">
      <c r="D48042" s="112"/>
    </row>
    <row r="48043" spans="4:4">
      <c r="D48043" s="112"/>
    </row>
    <row r="48044" spans="4:4">
      <c r="D48044" s="112"/>
    </row>
    <row r="48045" spans="4:4">
      <c r="D48045" s="112"/>
    </row>
    <row r="48046" spans="4:4">
      <c r="D48046" s="112"/>
    </row>
    <row r="48047" spans="4:4">
      <c r="D48047" s="112"/>
    </row>
    <row r="48048" spans="4:4">
      <c r="D48048" s="112"/>
    </row>
    <row r="48049" spans="4:4">
      <c r="D48049" s="112"/>
    </row>
    <row r="48050" spans="4:4">
      <c r="D48050" s="112"/>
    </row>
    <row r="48051" spans="4:4">
      <c r="D48051" s="112"/>
    </row>
    <row r="48052" spans="4:4">
      <c r="D48052" s="112"/>
    </row>
    <row r="48053" spans="4:4">
      <c r="D48053" s="112"/>
    </row>
    <row r="48054" spans="4:4">
      <c r="D48054" s="112"/>
    </row>
    <row r="48055" spans="4:4">
      <c r="D48055" s="112"/>
    </row>
    <row r="48056" spans="4:4">
      <c r="D48056" s="112"/>
    </row>
    <row r="48057" spans="4:4">
      <c r="D48057" s="112"/>
    </row>
    <row r="48058" spans="4:4">
      <c r="D48058" s="112"/>
    </row>
    <row r="48059" spans="4:4">
      <c r="D48059" s="112"/>
    </row>
    <row r="48060" spans="4:4">
      <c r="D48060" s="112"/>
    </row>
    <row r="48061" spans="4:4">
      <c r="D48061" s="112"/>
    </row>
    <row r="48062" spans="4:4">
      <c r="D48062" s="112"/>
    </row>
    <row r="48063" spans="4:4">
      <c r="D48063" s="112"/>
    </row>
    <row r="48064" spans="4:4">
      <c r="D48064" s="112"/>
    </row>
    <row r="48065" spans="4:4">
      <c r="D48065" s="112"/>
    </row>
    <row r="48066" spans="4:4">
      <c r="D48066" s="112"/>
    </row>
    <row r="48067" spans="4:4">
      <c r="D48067" s="112"/>
    </row>
    <row r="48068" spans="4:4">
      <c r="D48068" s="112"/>
    </row>
    <row r="48069" spans="4:4">
      <c r="D48069" s="112"/>
    </row>
    <row r="48070" spans="4:4">
      <c r="D48070" s="112"/>
    </row>
    <row r="48071" spans="4:4">
      <c r="D48071" s="112"/>
    </row>
    <row r="48072" spans="4:4">
      <c r="D48072" s="112"/>
    </row>
    <row r="48073" spans="4:4">
      <c r="D48073" s="112"/>
    </row>
    <row r="48074" spans="4:4">
      <c r="D48074" s="112"/>
    </row>
    <row r="48075" spans="4:4">
      <c r="D48075" s="112"/>
    </row>
    <row r="48076" spans="4:4">
      <c r="D48076" s="112"/>
    </row>
    <row r="48077" spans="4:4">
      <c r="D48077" s="112"/>
    </row>
    <row r="48078" spans="4:4">
      <c r="D48078" s="112"/>
    </row>
    <row r="48079" spans="4:4">
      <c r="D48079" s="112"/>
    </row>
    <row r="48080" spans="4:4">
      <c r="D48080" s="112"/>
    </row>
    <row r="48081" spans="4:4">
      <c r="D48081" s="112"/>
    </row>
    <row r="48082" spans="4:4">
      <c r="D48082" s="112"/>
    </row>
    <row r="48083" spans="4:4">
      <c r="D48083" s="112"/>
    </row>
    <row r="48084" spans="4:4">
      <c r="D48084" s="112"/>
    </row>
    <row r="48085" spans="4:4">
      <c r="D48085" s="112"/>
    </row>
    <row r="48086" spans="4:4">
      <c r="D48086" s="112"/>
    </row>
    <row r="48087" spans="4:4">
      <c r="D48087" s="112"/>
    </row>
    <row r="48088" spans="4:4">
      <c r="D48088" s="112"/>
    </row>
    <row r="48089" spans="4:4">
      <c r="D48089" s="112"/>
    </row>
    <row r="48090" spans="4:4">
      <c r="D48090" s="112"/>
    </row>
    <row r="48091" spans="4:4">
      <c r="D48091" s="112"/>
    </row>
    <row r="48092" spans="4:4">
      <c r="D48092" s="112"/>
    </row>
    <row r="48093" spans="4:4">
      <c r="D48093" s="112"/>
    </row>
    <row r="48094" spans="4:4">
      <c r="D48094" s="112"/>
    </row>
    <row r="48095" spans="4:4">
      <c r="D48095" s="112"/>
    </row>
    <row r="48096" spans="4:4">
      <c r="D48096" s="112"/>
    </row>
    <row r="48097" spans="4:4">
      <c r="D48097" s="112"/>
    </row>
    <row r="48098" spans="4:4">
      <c r="D48098" s="112"/>
    </row>
    <row r="48099" spans="4:4">
      <c r="D48099" s="112"/>
    </row>
    <row r="48100" spans="4:4">
      <c r="D48100" s="112"/>
    </row>
    <row r="48101" spans="4:4">
      <c r="D48101" s="112"/>
    </row>
    <row r="48102" spans="4:4">
      <c r="D48102" s="112"/>
    </row>
    <row r="48103" spans="4:4">
      <c r="D48103" s="112"/>
    </row>
    <row r="48104" spans="4:4">
      <c r="D48104" s="112"/>
    </row>
    <row r="48105" spans="4:4">
      <c r="D48105" s="112"/>
    </row>
    <row r="48106" spans="4:4">
      <c r="D48106" s="112"/>
    </row>
    <row r="48107" spans="4:4">
      <c r="D48107" s="112"/>
    </row>
    <row r="48108" spans="4:4">
      <c r="D48108" s="112"/>
    </row>
    <row r="48109" spans="4:4">
      <c r="D48109" s="112"/>
    </row>
    <row r="48110" spans="4:4">
      <c r="D48110" s="112"/>
    </row>
    <row r="48111" spans="4:4">
      <c r="D48111" s="112"/>
    </row>
    <row r="48112" spans="4:4">
      <c r="D48112" s="112"/>
    </row>
    <row r="48113" spans="4:4">
      <c r="D48113" s="112"/>
    </row>
    <row r="48114" spans="4:4">
      <c r="D48114" s="112"/>
    </row>
    <row r="48115" spans="4:4">
      <c r="D48115" s="112"/>
    </row>
    <row r="48116" spans="4:4">
      <c r="D48116" s="112"/>
    </row>
    <row r="48117" spans="4:4">
      <c r="D48117" s="112"/>
    </row>
    <row r="48118" spans="4:4">
      <c r="D48118" s="112"/>
    </row>
    <row r="48119" spans="4:4">
      <c r="D48119" s="112"/>
    </row>
    <row r="48120" spans="4:4">
      <c r="D48120" s="112"/>
    </row>
    <row r="48121" spans="4:4">
      <c r="D48121" s="112"/>
    </row>
    <row r="48122" spans="4:4">
      <c r="D48122" s="112"/>
    </row>
    <row r="48123" spans="4:4">
      <c r="D48123" s="112"/>
    </row>
    <row r="48124" spans="4:4">
      <c r="D48124" s="112"/>
    </row>
    <row r="48125" spans="4:4">
      <c r="D48125" s="112"/>
    </row>
    <row r="48126" spans="4:4">
      <c r="D48126" s="112"/>
    </row>
    <row r="48127" spans="4:4">
      <c r="D48127" s="112"/>
    </row>
    <row r="48128" spans="4:4">
      <c r="D48128" s="112"/>
    </row>
    <row r="48129" spans="4:4">
      <c r="D48129" s="112"/>
    </row>
    <row r="48130" spans="4:4">
      <c r="D48130" s="112"/>
    </row>
    <row r="48131" spans="4:4">
      <c r="D48131" s="112"/>
    </row>
    <row r="48132" spans="4:4">
      <c r="D48132" s="112"/>
    </row>
    <row r="48133" spans="4:4">
      <c r="D48133" s="112"/>
    </row>
    <row r="48134" spans="4:4">
      <c r="D48134" s="112"/>
    </row>
    <row r="48135" spans="4:4">
      <c r="D48135" s="112"/>
    </row>
    <row r="48136" spans="4:4">
      <c r="D48136" s="112"/>
    </row>
    <row r="48137" spans="4:4">
      <c r="D48137" s="112"/>
    </row>
    <row r="48138" spans="4:4">
      <c r="D48138" s="112"/>
    </row>
    <row r="48139" spans="4:4">
      <c r="D48139" s="112"/>
    </row>
    <row r="48140" spans="4:4">
      <c r="D48140" s="112"/>
    </row>
    <row r="48141" spans="4:4">
      <c r="D48141" s="112"/>
    </row>
    <row r="48142" spans="4:4">
      <c r="D48142" s="112"/>
    </row>
    <row r="48143" spans="4:4">
      <c r="D48143" s="112"/>
    </row>
    <row r="48144" spans="4:4">
      <c r="D48144" s="112"/>
    </row>
    <row r="48145" spans="4:4">
      <c r="D48145" s="112"/>
    </row>
    <row r="48146" spans="4:4">
      <c r="D48146" s="112"/>
    </row>
    <row r="48147" spans="4:4">
      <c r="D48147" s="112"/>
    </row>
    <row r="48148" spans="4:4">
      <c r="D48148" s="112"/>
    </row>
    <row r="48149" spans="4:4">
      <c r="D48149" s="112"/>
    </row>
    <row r="48150" spans="4:4">
      <c r="D48150" s="112"/>
    </row>
    <row r="48151" spans="4:4">
      <c r="D48151" s="112"/>
    </row>
    <row r="48152" spans="4:4">
      <c r="D48152" s="112"/>
    </row>
    <row r="48153" spans="4:4">
      <c r="D48153" s="112"/>
    </row>
    <row r="48154" spans="4:4">
      <c r="D48154" s="112"/>
    </row>
    <row r="48155" spans="4:4">
      <c r="D48155" s="112"/>
    </row>
    <row r="48156" spans="4:4">
      <c r="D48156" s="112"/>
    </row>
    <row r="48157" spans="4:4">
      <c r="D48157" s="112"/>
    </row>
    <row r="48158" spans="4:4">
      <c r="D48158" s="112"/>
    </row>
    <row r="48159" spans="4:4">
      <c r="D48159" s="112"/>
    </row>
    <row r="48160" spans="4:4">
      <c r="D48160" s="112"/>
    </row>
    <row r="48161" spans="4:4">
      <c r="D48161" s="112"/>
    </row>
    <row r="48162" spans="4:4">
      <c r="D48162" s="112"/>
    </row>
    <row r="48163" spans="4:4">
      <c r="D48163" s="112"/>
    </row>
    <row r="48164" spans="4:4">
      <c r="D48164" s="112"/>
    </row>
    <row r="48165" spans="4:4">
      <c r="D48165" s="112"/>
    </row>
    <row r="48166" spans="4:4">
      <c r="D48166" s="112"/>
    </row>
    <row r="48167" spans="4:4">
      <c r="D48167" s="112"/>
    </row>
    <row r="48168" spans="4:4">
      <c r="D48168" s="112"/>
    </row>
    <row r="48169" spans="4:4">
      <c r="D48169" s="112"/>
    </row>
    <row r="48170" spans="4:4">
      <c r="D48170" s="112"/>
    </row>
    <row r="48171" spans="4:4">
      <c r="D48171" s="112"/>
    </row>
    <row r="48172" spans="4:4">
      <c r="D48172" s="112"/>
    </row>
    <row r="48173" spans="4:4">
      <c r="D48173" s="112"/>
    </row>
    <row r="48174" spans="4:4">
      <c r="D48174" s="112"/>
    </row>
    <row r="48175" spans="4:4">
      <c r="D48175" s="112"/>
    </row>
    <row r="48176" spans="4:4">
      <c r="D48176" s="112"/>
    </row>
    <row r="48177" spans="4:4">
      <c r="D48177" s="112"/>
    </row>
    <row r="48178" spans="4:4">
      <c r="D48178" s="112"/>
    </row>
    <row r="48179" spans="4:4">
      <c r="D48179" s="112"/>
    </row>
    <row r="48180" spans="4:4">
      <c r="D48180" s="112"/>
    </row>
    <row r="48181" spans="4:4">
      <c r="D48181" s="112"/>
    </row>
    <row r="48182" spans="4:4">
      <c r="D48182" s="112"/>
    </row>
    <row r="48183" spans="4:4">
      <c r="D48183" s="112"/>
    </row>
    <row r="48184" spans="4:4">
      <c r="D48184" s="112"/>
    </row>
    <row r="48185" spans="4:4">
      <c r="D48185" s="112"/>
    </row>
    <row r="48186" spans="4:4">
      <c r="D48186" s="112"/>
    </row>
    <row r="48187" spans="4:4">
      <c r="D48187" s="112"/>
    </row>
    <row r="48188" spans="4:4">
      <c r="D48188" s="112"/>
    </row>
    <row r="48189" spans="4:4">
      <c r="D48189" s="112"/>
    </row>
    <row r="48190" spans="4:4">
      <c r="D48190" s="112"/>
    </row>
    <row r="48191" spans="4:4">
      <c r="D48191" s="112"/>
    </row>
    <row r="48192" spans="4:4">
      <c r="D48192" s="112"/>
    </row>
    <row r="48193" spans="4:4">
      <c r="D48193" s="112"/>
    </row>
    <row r="48194" spans="4:4">
      <c r="D48194" s="112"/>
    </row>
    <row r="48195" spans="4:4">
      <c r="D48195" s="112"/>
    </row>
    <row r="48196" spans="4:4">
      <c r="D48196" s="112"/>
    </row>
    <row r="48197" spans="4:4">
      <c r="D48197" s="112"/>
    </row>
    <row r="48198" spans="4:4">
      <c r="D48198" s="112"/>
    </row>
    <row r="48199" spans="4:4">
      <c r="D48199" s="112"/>
    </row>
    <row r="48200" spans="4:4">
      <c r="D48200" s="112"/>
    </row>
    <row r="48201" spans="4:4">
      <c r="D48201" s="112"/>
    </row>
    <row r="48202" spans="4:4">
      <c r="D48202" s="112"/>
    </row>
    <row r="48203" spans="4:4">
      <c r="D48203" s="112"/>
    </row>
    <row r="48204" spans="4:4">
      <c r="D48204" s="112"/>
    </row>
    <row r="48205" spans="4:4">
      <c r="D48205" s="112"/>
    </row>
    <row r="48206" spans="4:4">
      <c r="D48206" s="112"/>
    </row>
    <row r="48207" spans="4:4">
      <c r="D48207" s="112"/>
    </row>
    <row r="48208" spans="4:4">
      <c r="D48208" s="112"/>
    </row>
    <row r="48209" spans="4:4">
      <c r="D48209" s="112"/>
    </row>
    <row r="48210" spans="4:4">
      <c r="D48210" s="112"/>
    </row>
    <row r="48211" spans="4:4">
      <c r="D48211" s="112"/>
    </row>
    <row r="48212" spans="4:4">
      <c r="D48212" s="112"/>
    </row>
    <row r="48213" spans="4:4">
      <c r="D48213" s="112"/>
    </row>
    <row r="48214" spans="4:4">
      <c r="D48214" s="112"/>
    </row>
    <row r="48215" spans="4:4">
      <c r="D48215" s="112"/>
    </row>
    <row r="48216" spans="4:4">
      <c r="D48216" s="112"/>
    </row>
    <row r="48217" spans="4:4">
      <c r="D48217" s="112"/>
    </row>
    <row r="48218" spans="4:4">
      <c r="D48218" s="112"/>
    </row>
    <row r="48219" spans="4:4">
      <c r="D48219" s="112"/>
    </row>
    <row r="48220" spans="4:4">
      <c r="D48220" s="112"/>
    </row>
    <row r="48221" spans="4:4">
      <c r="D48221" s="112"/>
    </row>
    <row r="48222" spans="4:4">
      <c r="D48222" s="112"/>
    </row>
    <row r="48223" spans="4:4">
      <c r="D48223" s="112"/>
    </row>
    <row r="48224" spans="4:4">
      <c r="D48224" s="112"/>
    </row>
    <row r="48225" spans="4:4">
      <c r="D48225" s="112"/>
    </row>
    <row r="48226" spans="4:4">
      <c r="D48226" s="112"/>
    </row>
    <row r="48227" spans="4:4">
      <c r="D48227" s="112"/>
    </row>
    <row r="48228" spans="4:4">
      <c r="D48228" s="112"/>
    </row>
    <row r="48229" spans="4:4">
      <c r="D48229" s="112"/>
    </row>
    <row r="48230" spans="4:4">
      <c r="D48230" s="112"/>
    </row>
    <row r="48231" spans="4:4">
      <c r="D48231" s="112"/>
    </row>
    <row r="48232" spans="4:4">
      <c r="D48232" s="112"/>
    </row>
    <row r="48233" spans="4:4">
      <c r="D48233" s="112"/>
    </row>
    <row r="48234" spans="4:4">
      <c r="D48234" s="112"/>
    </row>
    <row r="48235" spans="4:4">
      <c r="D48235" s="112"/>
    </row>
    <row r="48236" spans="4:4">
      <c r="D48236" s="112"/>
    </row>
    <row r="48237" spans="4:4">
      <c r="D48237" s="112"/>
    </row>
    <row r="48238" spans="4:4">
      <c r="D48238" s="112"/>
    </row>
    <row r="48239" spans="4:4">
      <c r="D48239" s="112"/>
    </row>
    <row r="48240" spans="4:4">
      <c r="D48240" s="112"/>
    </row>
    <row r="48241" spans="4:4">
      <c r="D48241" s="112"/>
    </row>
    <row r="48242" spans="4:4">
      <c r="D48242" s="112"/>
    </row>
    <row r="48243" spans="4:4">
      <c r="D48243" s="112"/>
    </row>
    <row r="48244" spans="4:4">
      <c r="D48244" s="112"/>
    </row>
    <row r="48245" spans="4:4">
      <c r="D48245" s="112"/>
    </row>
    <row r="48246" spans="4:4">
      <c r="D48246" s="112"/>
    </row>
    <row r="48247" spans="4:4">
      <c r="D48247" s="112"/>
    </row>
    <row r="48248" spans="4:4">
      <c r="D48248" s="112"/>
    </row>
    <row r="48249" spans="4:4">
      <c r="D48249" s="112"/>
    </row>
    <row r="48250" spans="4:4">
      <c r="D48250" s="112"/>
    </row>
    <row r="48251" spans="4:4">
      <c r="D48251" s="112"/>
    </row>
    <row r="48252" spans="4:4">
      <c r="D48252" s="112"/>
    </row>
    <row r="48253" spans="4:4">
      <c r="D48253" s="112"/>
    </row>
    <row r="48254" spans="4:4">
      <c r="D48254" s="112"/>
    </row>
    <row r="48255" spans="4:4">
      <c r="D48255" s="112"/>
    </row>
    <row r="48256" spans="4:4">
      <c r="D48256" s="112"/>
    </row>
    <row r="48257" spans="4:4">
      <c r="D48257" s="112"/>
    </row>
    <row r="48258" spans="4:4">
      <c r="D48258" s="112"/>
    </row>
    <row r="48259" spans="4:4">
      <c r="D48259" s="112"/>
    </row>
    <row r="48260" spans="4:4">
      <c r="D48260" s="112"/>
    </row>
    <row r="48261" spans="4:4">
      <c r="D48261" s="112"/>
    </row>
    <row r="48262" spans="4:4">
      <c r="D48262" s="112"/>
    </row>
    <row r="48263" spans="4:4">
      <c r="D48263" s="112"/>
    </row>
    <row r="48264" spans="4:4">
      <c r="D48264" s="112"/>
    </row>
    <row r="48265" spans="4:4">
      <c r="D48265" s="112"/>
    </row>
    <row r="48266" spans="4:4">
      <c r="D48266" s="112"/>
    </row>
    <row r="48267" spans="4:4">
      <c r="D48267" s="112"/>
    </row>
    <row r="48268" spans="4:4">
      <c r="D48268" s="112"/>
    </row>
    <row r="48269" spans="4:4">
      <c r="D48269" s="112"/>
    </row>
    <row r="48270" spans="4:4">
      <c r="D48270" s="112"/>
    </row>
    <row r="48271" spans="4:4">
      <c r="D48271" s="112"/>
    </row>
    <row r="48272" spans="4:4">
      <c r="D48272" s="112"/>
    </row>
    <row r="48273" spans="4:4">
      <c r="D48273" s="112"/>
    </row>
    <row r="48274" spans="4:4">
      <c r="D48274" s="112"/>
    </row>
    <row r="48275" spans="4:4">
      <c r="D48275" s="112"/>
    </row>
    <row r="48276" spans="4:4">
      <c r="D48276" s="112"/>
    </row>
    <row r="48277" spans="4:4">
      <c r="D48277" s="112"/>
    </row>
    <row r="48278" spans="4:4">
      <c r="D48278" s="112"/>
    </row>
    <row r="48279" spans="4:4">
      <c r="D48279" s="112"/>
    </row>
    <row r="48280" spans="4:4">
      <c r="D48280" s="112"/>
    </row>
    <row r="48281" spans="4:4">
      <c r="D48281" s="112"/>
    </row>
    <row r="48282" spans="4:4">
      <c r="D48282" s="112"/>
    </row>
    <row r="48283" spans="4:4">
      <c r="D48283" s="112"/>
    </row>
    <row r="48284" spans="4:4">
      <c r="D48284" s="112"/>
    </row>
    <row r="48285" spans="4:4">
      <c r="D48285" s="112"/>
    </row>
    <row r="48286" spans="4:4">
      <c r="D48286" s="112"/>
    </row>
    <row r="48287" spans="4:4">
      <c r="D48287" s="112"/>
    </row>
    <row r="48288" spans="4:4">
      <c r="D48288" s="112"/>
    </row>
    <row r="48289" spans="4:4">
      <c r="D48289" s="112"/>
    </row>
    <row r="48290" spans="4:4">
      <c r="D48290" s="112"/>
    </row>
    <row r="48291" spans="4:4">
      <c r="D48291" s="112"/>
    </row>
    <row r="48292" spans="4:4">
      <c r="D48292" s="112"/>
    </row>
    <row r="48293" spans="4:4">
      <c r="D48293" s="112"/>
    </row>
    <row r="48294" spans="4:4">
      <c r="D48294" s="112"/>
    </row>
    <row r="48295" spans="4:4">
      <c r="D48295" s="112"/>
    </row>
    <row r="48296" spans="4:4">
      <c r="D48296" s="112"/>
    </row>
    <row r="48297" spans="4:4">
      <c r="D48297" s="112"/>
    </row>
    <row r="48298" spans="4:4">
      <c r="D48298" s="112"/>
    </row>
    <row r="48299" spans="4:4">
      <c r="D48299" s="112"/>
    </row>
    <row r="48300" spans="4:4">
      <c r="D48300" s="112"/>
    </row>
    <row r="48301" spans="4:4">
      <c r="D48301" s="112"/>
    </row>
    <row r="48302" spans="4:4">
      <c r="D48302" s="112"/>
    </row>
    <row r="48303" spans="4:4">
      <c r="D48303" s="112"/>
    </row>
    <row r="48304" spans="4:4">
      <c r="D48304" s="112"/>
    </row>
    <row r="48305" spans="4:4">
      <c r="D48305" s="112"/>
    </row>
    <row r="48306" spans="4:4">
      <c r="D48306" s="112"/>
    </row>
    <row r="48307" spans="4:4">
      <c r="D48307" s="112"/>
    </row>
    <row r="48308" spans="4:4">
      <c r="D48308" s="112"/>
    </row>
    <row r="48309" spans="4:4">
      <c r="D48309" s="112"/>
    </row>
    <row r="48310" spans="4:4">
      <c r="D48310" s="112"/>
    </row>
    <row r="48311" spans="4:4">
      <c r="D48311" s="112"/>
    </row>
    <row r="48312" spans="4:4">
      <c r="D48312" s="112"/>
    </row>
    <row r="48313" spans="4:4">
      <c r="D48313" s="112"/>
    </row>
    <row r="48314" spans="4:4">
      <c r="D48314" s="112"/>
    </row>
    <row r="48315" spans="4:4">
      <c r="D48315" s="112"/>
    </row>
    <row r="48316" spans="4:4">
      <c r="D48316" s="112"/>
    </row>
    <row r="48317" spans="4:4">
      <c r="D48317" s="112"/>
    </row>
    <row r="48318" spans="4:4">
      <c r="D48318" s="112"/>
    </row>
    <row r="48319" spans="4:4">
      <c r="D48319" s="112"/>
    </row>
    <row r="48320" spans="4:4">
      <c r="D48320" s="112"/>
    </row>
    <row r="48321" spans="4:4">
      <c r="D48321" s="112"/>
    </row>
    <row r="48322" spans="4:4">
      <c r="D48322" s="112"/>
    </row>
    <row r="48323" spans="4:4">
      <c r="D48323" s="112"/>
    </row>
    <row r="48324" spans="4:4">
      <c r="D48324" s="112"/>
    </row>
    <row r="48325" spans="4:4">
      <c r="D48325" s="112"/>
    </row>
    <row r="48326" spans="4:4">
      <c r="D48326" s="112"/>
    </row>
    <row r="48327" spans="4:4">
      <c r="D48327" s="112"/>
    </row>
    <row r="48328" spans="4:4">
      <c r="D48328" s="112"/>
    </row>
    <row r="48329" spans="4:4">
      <c r="D48329" s="112"/>
    </row>
    <row r="48330" spans="4:4">
      <c r="D48330" s="112"/>
    </row>
    <row r="48331" spans="4:4">
      <c r="D48331" s="112"/>
    </row>
    <row r="48332" spans="4:4">
      <c r="D48332" s="112"/>
    </row>
    <row r="48333" spans="4:4">
      <c r="D48333" s="112"/>
    </row>
    <row r="48334" spans="4:4">
      <c r="D48334" s="112"/>
    </row>
    <row r="48335" spans="4:4">
      <c r="D48335" s="112"/>
    </row>
    <row r="48336" spans="4:4">
      <c r="D48336" s="112"/>
    </row>
    <row r="48337" spans="4:4">
      <c r="D48337" s="112"/>
    </row>
    <row r="48338" spans="4:4">
      <c r="D48338" s="112"/>
    </row>
    <row r="48339" spans="4:4">
      <c r="D48339" s="112"/>
    </row>
    <row r="48340" spans="4:4">
      <c r="D48340" s="112"/>
    </row>
    <row r="48341" spans="4:4">
      <c r="D48341" s="112"/>
    </row>
    <row r="48342" spans="4:4">
      <c r="D48342" s="112"/>
    </row>
    <row r="48343" spans="4:4">
      <c r="D48343" s="112"/>
    </row>
    <row r="48344" spans="4:4">
      <c r="D48344" s="112"/>
    </row>
    <row r="48345" spans="4:4">
      <c r="D48345" s="112"/>
    </row>
    <row r="48346" spans="4:4">
      <c r="D48346" s="112"/>
    </row>
    <row r="48347" spans="4:4">
      <c r="D48347" s="112"/>
    </row>
    <row r="48348" spans="4:4">
      <c r="D48348" s="112"/>
    </row>
    <row r="48349" spans="4:4">
      <c r="D48349" s="112"/>
    </row>
    <row r="48350" spans="4:4">
      <c r="D48350" s="112"/>
    </row>
    <row r="48351" spans="4:4">
      <c r="D48351" s="112"/>
    </row>
    <row r="48352" spans="4:4">
      <c r="D48352" s="112"/>
    </row>
    <row r="48353" spans="4:4">
      <c r="D48353" s="112"/>
    </row>
    <row r="48354" spans="4:4">
      <c r="D48354" s="112"/>
    </row>
    <row r="48355" spans="4:4">
      <c r="D48355" s="112"/>
    </row>
    <row r="48356" spans="4:4">
      <c r="D48356" s="112"/>
    </row>
    <row r="48357" spans="4:4">
      <c r="D48357" s="112"/>
    </row>
    <row r="48358" spans="4:4">
      <c r="D48358" s="112"/>
    </row>
    <row r="48359" spans="4:4">
      <c r="D48359" s="112"/>
    </row>
    <row r="48360" spans="4:4">
      <c r="D48360" s="112"/>
    </row>
    <row r="48361" spans="4:4">
      <c r="D48361" s="112"/>
    </row>
    <row r="48362" spans="4:4">
      <c r="D48362" s="112"/>
    </row>
    <row r="48363" spans="4:4">
      <c r="D48363" s="112"/>
    </row>
    <row r="48364" spans="4:4">
      <c r="D48364" s="112"/>
    </row>
    <row r="48365" spans="4:4">
      <c r="D48365" s="112"/>
    </row>
    <row r="48366" spans="4:4">
      <c r="D48366" s="112"/>
    </row>
    <row r="48367" spans="4:4">
      <c r="D48367" s="112"/>
    </row>
    <row r="48368" spans="4:4">
      <c r="D48368" s="112"/>
    </row>
    <row r="48369" spans="4:4">
      <c r="D48369" s="112"/>
    </row>
    <row r="48370" spans="4:4">
      <c r="D48370" s="112"/>
    </row>
    <row r="48371" spans="4:4">
      <c r="D48371" s="112"/>
    </row>
    <row r="48372" spans="4:4">
      <c r="D48372" s="112"/>
    </row>
    <row r="48373" spans="4:4">
      <c r="D48373" s="112"/>
    </row>
    <row r="48374" spans="4:4">
      <c r="D48374" s="112"/>
    </row>
    <row r="48375" spans="4:4">
      <c r="D48375" s="112"/>
    </row>
    <row r="48376" spans="4:4">
      <c r="D48376" s="112"/>
    </row>
    <row r="48377" spans="4:4">
      <c r="D48377" s="112"/>
    </row>
    <row r="48378" spans="4:4">
      <c r="D48378" s="112"/>
    </row>
    <row r="48379" spans="4:4">
      <c r="D48379" s="112"/>
    </row>
    <row r="48380" spans="4:4">
      <c r="D48380" s="112"/>
    </row>
    <row r="48381" spans="4:4">
      <c r="D48381" s="112"/>
    </row>
    <row r="48382" spans="4:4">
      <c r="D48382" s="112"/>
    </row>
    <row r="48383" spans="4:4">
      <c r="D48383" s="112"/>
    </row>
    <row r="48384" spans="4:4">
      <c r="D48384" s="112"/>
    </row>
    <row r="48385" spans="4:4">
      <c r="D48385" s="112"/>
    </row>
    <row r="48386" spans="4:4">
      <c r="D48386" s="112"/>
    </row>
    <row r="48387" spans="4:4">
      <c r="D48387" s="112"/>
    </row>
    <row r="48388" spans="4:4">
      <c r="D48388" s="112"/>
    </row>
    <row r="48389" spans="4:4">
      <c r="D48389" s="112"/>
    </row>
    <row r="48390" spans="4:4">
      <c r="D48390" s="112"/>
    </row>
    <row r="48391" spans="4:4">
      <c r="D48391" s="112"/>
    </row>
    <row r="48392" spans="4:4">
      <c r="D48392" s="112"/>
    </row>
    <row r="48393" spans="4:4">
      <c r="D48393" s="112"/>
    </row>
    <row r="48394" spans="4:4">
      <c r="D48394" s="112"/>
    </row>
    <row r="48395" spans="4:4">
      <c r="D48395" s="112"/>
    </row>
    <row r="48396" spans="4:4">
      <c r="D48396" s="112"/>
    </row>
    <row r="48397" spans="4:4">
      <c r="D48397" s="112"/>
    </row>
    <row r="48398" spans="4:4">
      <c r="D48398" s="112"/>
    </row>
    <row r="48399" spans="4:4">
      <c r="D48399" s="112"/>
    </row>
    <row r="48400" spans="4:4">
      <c r="D48400" s="112"/>
    </row>
    <row r="48401" spans="4:4">
      <c r="D48401" s="112"/>
    </row>
    <row r="48402" spans="4:4">
      <c r="D48402" s="112"/>
    </row>
    <row r="48403" spans="4:4">
      <c r="D48403" s="112"/>
    </row>
    <row r="48404" spans="4:4">
      <c r="D48404" s="112"/>
    </row>
    <row r="48405" spans="4:4">
      <c r="D48405" s="112"/>
    </row>
    <row r="48406" spans="4:4">
      <c r="D48406" s="112"/>
    </row>
    <row r="48407" spans="4:4">
      <c r="D48407" s="112"/>
    </row>
    <row r="48408" spans="4:4">
      <c r="D48408" s="112"/>
    </row>
    <row r="48409" spans="4:4">
      <c r="D48409" s="112"/>
    </row>
    <row r="48410" spans="4:4">
      <c r="D48410" s="112"/>
    </row>
    <row r="48411" spans="4:4">
      <c r="D48411" s="112"/>
    </row>
    <row r="48412" spans="4:4">
      <c r="D48412" s="112"/>
    </row>
    <row r="48413" spans="4:4">
      <c r="D48413" s="112"/>
    </row>
    <row r="48414" spans="4:4">
      <c r="D48414" s="112"/>
    </row>
    <row r="48415" spans="4:4">
      <c r="D48415" s="112"/>
    </row>
    <row r="48416" spans="4:4">
      <c r="D48416" s="112"/>
    </row>
    <row r="48417" spans="4:4">
      <c r="D48417" s="112"/>
    </row>
    <row r="48418" spans="4:4">
      <c r="D48418" s="112"/>
    </row>
    <row r="48419" spans="4:4">
      <c r="D48419" s="112"/>
    </row>
    <row r="48420" spans="4:4">
      <c r="D48420" s="112"/>
    </row>
    <row r="48421" spans="4:4">
      <c r="D48421" s="112"/>
    </row>
    <row r="48422" spans="4:4">
      <c r="D48422" s="112"/>
    </row>
    <row r="48423" spans="4:4">
      <c r="D48423" s="112"/>
    </row>
    <row r="48424" spans="4:4">
      <c r="D48424" s="112"/>
    </row>
    <row r="48425" spans="4:4">
      <c r="D48425" s="112"/>
    </row>
    <row r="48426" spans="4:4">
      <c r="D48426" s="112"/>
    </row>
    <row r="48427" spans="4:4">
      <c r="D48427" s="112"/>
    </row>
    <row r="48428" spans="4:4">
      <c r="D48428" s="112"/>
    </row>
    <row r="48429" spans="4:4">
      <c r="D48429" s="112"/>
    </row>
    <row r="48430" spans="4:4">
      <c r="D48430" s="112"/>
    </row>
    <row r="48431" spans="4:4">
      <c r="D48431" s="112"/>
    </row>
    <row r="48432" spans="4:4">
      <c r="D48432" s="112"/>
    </row>
    <row r="48433" spans="4:4">
      <c r="D48433" s="112"/>
    </row>
    <row r="48434" spans="4:4">
      <c r="D48434" s="112"/>
    </row>
    <row r="48435" spans="4:4">
      <c r="D48435" s="112"/>
    </row>
    <row r="48436" spans="4:4">
      <c r="D48436" s="112"/>
    </row>
    <row r="48437" spans="4:4">
      <c r="D48437" s="112"/>
    </row>
    <row r="48438" spans="4:4">
      <c r="D48438" s="112"/>
    </row>
    <row r="48439" spans="4:4">
      <c r="D48439" s="112"/>
    </row>
    <row r="48440" spans="4:4">
      <c r="D48440" s="112"/>
    </row>
    <row r="48441" spans="4:4">
      <c r="D48441" s="112"/>
    </row>
    <row r="48442" spans="4:4">
      <c r="D48442" s="112"/>
    </row>
    <row r="48443" spans="4:4">
      <c r="D48443" s="112"/>
    </row>
    <row r="48444" spans="4:4">
      <c r="D48444" s="112"/>
    </row>
    <row r="48445" spans="4:4">
      <c r="D48445" s="112"/>
    </row>
    <row r="48446" spans="4:4">
      <c r="D48446" s="112"/>
    </row>
    <row r="48447" spans="4:4">
      <c r="D48447" s="112"/>
    </row>
    <row r="48448" spans="4:4">
      <c r="D48448" s="112"/>
    </row>
    <row r="48449" spans="4:4">
      <c r="D48449" s="112"/>
    </row>
    <row r="48450" spans="4:4">
      <c r="D48450" s="112"/>
    </row>
    <row r="48451" spans="4:4">
      <c r="D48451" s="112"/>
    </row>
    <row r="48452" spans="4:4">
      <c r="D48452" s="112"/>
    </row>
    <row r="48453" spans="4:4">
      <c r="D48453" s="112"/>
    </row>
    <row r="48454" spans="4:4">
      <c r="D48454" s="112"/>
    </row>
    <row r="48455" spans="4:4">
      <c r="D48455" s="112"/>
    </row>
    <row r="48456" spans="4:4">
      <c r="D48456" s="112"/>
    </row>
    <row r="48457" spans="4:4">
      <c r="D48457" s="112"/>
    </row>
    <row r="48458" spans="4:4">
      <c r="D48458" s="112"/>
    </row>
    <row r="48459" spans="4:4">
      <c r="D48459" s="112"/>
    </row>
    <row r="48460" spans="4:4">
      <c r="D48460" s="112"/>
    </row>
    <row r="48461" spans="4:4">
      <c r="D48461" s="112"/>
    </row>
    <row r="48462" spans="4:4">
      <c r="D48462" s="112"/>
    </row>
    <row r="48463" spans="4:4">
      <c r="D48463" s="112"/>
    </row>
    <row r="48464" spans="4:4">
      <c r="D48464" s="112"/>
    </row>
    <row r="48465" spans="4:4">
      <c r="D48465" s="112"/>
    </row>
    <row r="48466" spans="4:4">
      <c r="D48466" s="112"/>
    </row>
    <row r="48467" spans="4:4">
      <c r="D48467" s="112"/>
    </row>
    <row r="48468" spans="4:4">
      <c r="D48468" s="112"/>
    </row>
    <row r="48469" spans="4:4">
      <c r="D48469" s="112"/>
    </row>
    <row r="48470" spans="4:4">
      <c r="D48470" s="112"/>
    </row>
    <row r="48471" spans="4:4">
      <c r="D48471" s="112"/>
    </row>
    <row r="48472" spans="4:4">
      <c r="D48472" s="112"/>
    </row>
    <row r="48473" spans="4:4">
      <c r="D48473" s="112"/>
    </row>
    <row r="48474" spans="4:4">
      <c r="D48474" s="112"/>
    </row>
    <row r="48475" spans="4:4">
      <c r="D48475" s="112"/>
    </row>
    <row r="48476" spans="4:4">
      <c r="D48476" s="112"/>
    </row>
    <row r="48477" spans="4:4">
      <c r="D48477" s="112"/>
    </row>
    <row r="48478" spans="4:4">
      <c r="D48478" s="112"/>
    </row>
    <row r="48479" spans="4:4">
      <c r="D48479" s="112"/>
    </row>
    <row r="48480" spans="4:4">
      <c r="D48480" s="112"/>
    </row>
    <row r="48481" spans="4:4">
      <c r="D48481" s="112"/>
    </row>
    <row r="48482" spans="4:4">
      <c r="D48482" s="112"/>
    </row>
    <row r="48483" spans="4:4">
      <c r="D48483" s="112"/>
    </row>
    <row r="48484" spans="4:4">
      <c r="D48484" s="112"/>
    </row>
    <row r="48485" spans="4:4">
      <c r="D48485" s="112"/>
    </row>
    <row r="48486" spans="4:4">
      <c r="D48486" s="112"/>
    </row>
    <row r="48487" spans="4:4">
      <c r="D48487" s="112"/>
    </row>
    <row r="48488" spans="4:4">
      <c r="D48488" s="112"/>
    </row>
    <row r="48489" spans="4:4">
      <c r="D48489" s="112"/>
    </row>
    <row r="48490" spans="4:4">
      <c r="D48490" s="112"/>
    </row>
    <row r="48491" spans="4:4">
      <c r="D48491" s="112"/>
    </row>
    <row r="48492" spans="4:4">
      <c r="D48492" s="112"/>
    </row>
    <row r="48493" spans="4:4">
      <c r="D48493" s="112"/>
    </row>
    <row r="48494" spans="4:4">
      <c r="D48494" s="112"/>
    </row>
    <row r="48495" spans="4:4">
      <c r="D48495" s="112"/>
    </row>
    <row r="48496" spans="4:4">
      <c r="D48496" s="112"/>
    </row>
    <row r="48497" spans="4:4">
      <c r="D48497" s="112"/>
    </row>
    <row r="48498" spans="4:4">
      <c r="D48498" s="112"/>
    </row>
    <row r="48499" spans="4:4">
      <c r="D48499" s="112"/>
    </row>
    <row r="48500" spans="4:4">
      <c r="D48500" s="112"/>
    </row>
    <row r="48501" spans="4:4">
      <c r="D48501" s="112"/>
    </row>
    <row r="48502" spans="4:4">
      <c r="D48502" s="112"/>
    </row>
    <row r="48503" spans="4:4">
      <c r="D48503" s="112"/>
    </row>
    <row r="48504" spans="4:4">
      <c r="D48504" s="112"/>
    </row>
    <row r="48505" spans="4:4">
      <c r="D48505" s="112"/>
    </row>
    <row r="48506" spans="4:4">
      <c r="D48506" s="112"/>
    </row>
    <row r="48507" spans="4:4">
      <c r="D48507" s="112"/>
    </row>
    <row r="48508" spans="4:4">
      <c r="D48508" s="112"/>
    </row>
    <row r="48509" spans="4:4">
      <c r="D48509" s="112"/>
    </row>
    <row r="48510" spans="4:4">
      <c r="D48510" s="112"/>
    </row>
    <row r="48511" spans="4:4">
      <c r="D48511" s="112"/>
    </row>
    <row r="48512" spans="4:4">
      <c r="D48512" s="112"/>
    </row>
    <row r="48513" spans="4:4">
      <c r="D48513" s="112"/>
    </row>
    <row r="48514" spans="4:4">
      <c r="D48514" s="112"/>
    </row>
    <row r="48515" spans="4:4">
      <c r="D48515" s="112"/>
    </row>
    <row r="48516" spans="4:4">
      <c r="D48516" s="112"/>
    </row>
    <row r="48517" spans="4:4">
      <c r="D48517" s="112"/>
    </row>
    <row r="48518" spans="4:4">
      <c r="D48518" s="112"/>
    </row>
    <row r="48519" spans="4:4">
      <c r="D48519" s="112"/>
    </row>
    <row r="48520" spans="4:4">
      <c r="D48520" s="112"/>
    </row>
    <row r="48521" spans="4:4">
      <c r="D48521" s="112"/>
    </row>
    <row r="48522" spans="4:4">
      <c r="D48522" s="112"/>
    </row>
    <row r="48523" spans="4:4">
      <c r="D48523" s="112"/>
    </row>
    <row r="48524" spans="4:4">
      <c r="D48524" s="112"/>
    </row>
    <row r="48525" spans="4:4">
      <c r="D48525" s="112"/>
    </row>
    <row r="48526" spans="4:4">
      <c r="D48526" s="112"/>
    </row>
    <row r="48527" spans="4:4">
      <c r="D48527" s="112"/>
    </row>
    <row r="48528" spans="4:4">
      <c r="D48528" s="112"/>
    </row>
    <row r="48529" spans="4:4">
      <c r="D48529" s="112"/>
    </row>
    <row r="48530" spans="4:4">
      <c r="D48530" s="112"/>
    </row>
    <row r="48531" spans="4:4">
      <c r="D48531" s="112"/>
    </row>
    <row r="48532" spans="4:4">
      <c r="D48532" s="112"/>
    </row>
    <row r="48533" spans="4:4">
      <c r="D48533" s="112"/>
    </row>
    <row r="48534" spans="4:4">
      <c r="D48534" s="112"/>
    </row>
    <row r="48535" spans="4:4">
      <c r="D48535" s="112"/>
    </row>
    <row r="48536" spans="4:4">
      <c r="D48536" s="112"/>
    </row>
    <row r="48537" spans="4:4">
      <c r="D48537" s="112"/>
    </row>
    <row r="48538" spans="4:4">
      <c r="D48538" s="112"/>
    </row>
    <row r="48539" spans="4:4">
      <c r="D48539" s="112"/>
    </row>
    <row r="48540" spans="4:4">
      <c r="D48540" s="112"/>
    </row>
    <row r="48541" spans="4:4">
      <c r="D48541" s="112"/>
    </row>
    <row r="48542" spans="4:4">
      <c r="D48542" s="112"/>
    </row>
    <row r="48543" spans="4:4">
      <c r="D48543" s="112"/>
    </row>
    <row r="48544" spans="4:4">
      <c r="D48544" s="112"/>
    </row>
    <row r="48545" spans="4:4">
      <c r="D48545" s="112"/>
    </row>
    <row r="48546" spans="4:4">
      <c r="D48546" s="112"/>
    </row>
    <row r="48547" spans="4:4">
      <c r="D48547" s="112"/>
    </row>
    <row r="48548" spans="4:4">
      <c r="D48548" s="112"/>
    </row>
    <row r="48549" spans="4:4">
      <c r="D48549" s="112"/>
    </row>
    <row r="48550" spans="4:4">
      <c r="D48550" s="112"/>
    </row>
    <row r="48551" spans="4:4">
      <c r="D48551" s="112"/>
    </row>
    <row r="48552" spans="4:4">
      <c r="D48552" s="112"/>
    </row>
    <row r="48553" spans="4:4">
      <c r="D48553" s="112"/>
    </row>
    <row r="48554" spans="4:4">
      <c r="D48554" s="112"/>
    </row>
    <row r="48555" spans="4:4">
      <c r="D48555" s="112"/>
    </row>
    <row r="48556" spans="4:4">
      <c r="D48556" s="112"/>
    </row>
    <row r="48557" spans="4:4">
      <c r="D48557" s="112"/>
    </row>
    <row r="48558" spans="4:4">
      <c r="D48558" s="112"/>
    </row>
    <row r="48559" spans="4:4">
      <c r="D48559" s="112"/>
    </row>
    <row r="48560" spans="4:4">
      <c r="D48560" s="112"/>
    </row>
    <row r="48561" spans="4:4">
      <c r="D48561" s="112"/>
    </row>
    <row r="48562" spans="4:4">
      <c r="D48562" s="112"/>
    </row>
    <row r="48563" spans="4:4">
      <c r="D48563" s="112"/>
    </row>
    <row r="48564" spans="4:4">
      <c r="D48564" s="112"/>
    </row>
    <row r="48565" spans="4:4">
      <c r="D48565" s="112"/>
    </row>
    <row r="48566" spans="4:4">
      <c r="D48566" s="112"/>
    </row>
    <row r="48567" spans="4:4">
      <c r="D48567" s="112"/>
    </row>
    <row r="48568" spans="4:4">
      <c r="D48568" s="112"/>
    </row>
    <row r="48569" spans="4:4">
      <c r="D48569" s="112"/>
    </row>
    <row r="48570" spans="4:4">
      <c r="D48570" s="112"/>
    </row>
    <row r="48571" spans="4:4">
      <c r="D48571" s="112"/>
    </row>
    <row r="48572" spans="4:4">
      <c r="D48572" s="112"/>
    </row>
    <row r="48573" spans="4:4">
      <c r="D48573" s="112"/>
    </row>
    <row r="48574" spans="4:4">
      <c r="D48574" s="112"/>
    </row>
    <row r="48575" spans="4:4">
      <c r="D48575" s="112"/>
    </row>
    <row r="48576" spans="4:4">
      <c r="D48576" s="112"/>
    </row>
    <row r="48577" spans="4:4">
      <c r="D48577" s="112"/>
    </row>
    <row r="48578" spans="4:4">
      <c r="D48578" s="112"/>
    </row>
    <row r="48579" spans="4:4">
      <c r="D48579" s="112"/>
    </row>
    <row r="48580" spans="4:4">
      <c r="D48580" s="112"/>
    </row>
    <row r="48581" spans="4:4">
      <c r="D48581" s="112"/>
    </row>
    <row r="48582" spans="4:4">
      <c r="D48582" s="112"/>
    </row>
    <row r="48583" spans="4:4">
      <c r="D48583" s="112"/>
    </row>
    <row r="48584" spans="4:4">
      <c r="D48584" s="112"/>
    </row>
    <row r="48585" spans="4:4">
      <c r="D48585" s="112"/>
    </row>
    <row r="48586" spans="4:4">
      <c r="D48586" s="112"/>
    </row>
    <row r="48587" spans="4:4">
      <c r="D48587" s="112"/>
    </row>
    <row r="48588" spans="4:4">
      <c r="D48588" s="112"/>
    </row>
    <row r="48589" spans="4:4">
      <c r="D48589" s="112"/>
    </row>
    <row r="48590" spans="4:4">
      <c r="D48590" s="112"/>
    </row>
    <row r="48591" spans="4:4">
      <c r="D48591" s="112"/>
    </row>
    <row r="48592" spans="4:4">
      <c r="D48592" s="112"/>
    </row>
    <row r="48593" spans="4:4">
      <c r="D48593" s="112"/>
    </row>
    <row r="48594" spans="4:4">
      <c r="D48594" s="112"/>
    </row>
    <row r="48595" spans="4:4">
      <c r="D48595" s="112"/>
    </row>
    <row r="48596" spans="4:4">
      <c r="D48596" s="112"/>
    </row>
    <row r="48597" spans="4:4">
      <c r="D48597" s="112"/>
    </row>
    <row r="48598" spans="4:4">
      <c r="D48598" s="112"/>
    </row>
    <row r="48599" spans="4:4">
      <c r="D48599" s="112"/>
    </row>
    <row r="48600" spans="4:4">
      <c r="D48600" s="112"/>
    </row>
    <row r="48601" spans="4:4">
      <c r="D48601" s="112"/>
    </row>
    <row r="48602" spans="4:4">
      <c r="D48602" s="112"/>
    </row>
    <row r="48603" spans="4:4">
      <c r="D48603" s="112"/>
    </row>
    <row r="48604" spans="4:4">
      <c r="D48604" s="112"/>
    </row>
    <row r="48605" spans="4:4">
      <c r="D48605" s="112"/>
    </row>
    <row r="48606" spans="4:4">
      <c r="D48606" s="112"/>
    </row>
    <row r="48607" spans="4:4">
      <c r="D48607" s="112"/>
    </row>
    <row r="48608" spans="4:4">
      <c r="D48608" s="112"/>
    </row>
    <row r="48609" spans="4:4">
      <c r="D48609" s="112"/>
    </row>
    <row r="48610" spans="4:4">
      <c r="D48610" s="112"/>
    </row>
    <row r="48611" spans="4:4">
      <c r="D48611" s="112"/>
    </row>
    <row r="48612" spans="4:4">
      <c r="D48612" s="112"/>
    </row>
    <row r="48613" spans="4:4">
      <c r="D48613" s="112"/>
    </row>
    <row r="48614" spans="4:4">
      <c r="D48614" s="112"/>
    </row>
    <row r="48615" spans="4:4">
      <c r="D48615" s="112"/>
    </row>
    <row r="48616" spans="4:4">
      <c r="D48616" s="112"/>
    </row>
    <row r="48617" spans="4:4">
      <c r="D48617" s="112"/>
    </row>
    <row r="48618" spans="4:4">
      <c r="D48618" s="112"/>
    </row>
    <row r="48619" spans="4:4">
      <c r="D48619" s="112"/>
    </row>
    <row r="48620" spans="4:4">
      <c r="D48620" s="112"/>
    </row>
    <row r="48621" spans="4:4">
      <c r="D48621" s="112"/>
    </row>
    <row r="48622" spans="4:4">
      <c r="D48622" s="112"/>
    </row>
    <row r="48623" spans="4:4">
      <c r="D48623" s="112"/>
    </row>
    <row r="48624" spans="4:4">
      <c r="D48624" s="112"/>
    </row>
    <row r="48625" spans="4:4">
      <c r="D48625" s="112"/>
    </row>
    <row r="48626" spans="4:4">
      <c r="D48626" s="112"/>
    </row>
    <row r="48627" spans="4:4">
      <c r="D48627" s="112"/>
    </row>
    <row r="48628" spans="4:4">
      <c r="D48628" s="112"/>
    </row>
    <row r="48629" spans="4:4">
      <c r="D48629" s="112"/>
    </row>
    <row r="48630" spans="4:4">
      <c r="D48630" s="112"/>
    </row>
    <row r="48631" spans="4:4">
      <c r="D48631" s="112"/>
    </row>
    <row r="48632" spans="4:4">
      <c r="D48632" s="112"/>
    </row>
    <row r="48633" spans="4:4">
      <c r="D48633" s="112"/>
    </row>
    <row r="48634" spans="4:4">
      <c r="D48634" s="112"/>
    </row>
    <row r="48635" spans="4:4">
      <c r="D48635" s="112"/>
    </row>
    <row r="48636" spans="4:4">
      <c r="D48636" s="112"/>
    </row>
    <row r="48637" spans="4:4">
      <c r="D48637" s="112"/>
    </row>
    <row r="48638" spans="4:4">
      <c r="D48638" s="112"/>
    </row>
    <row r="48639" spans="4:4">
      <c r="D48639" s="112"/>
    </row>
    <row r="48640" spans="4:4">
      <c r="D48640" s="112"/>
    </row>
    <row r="48641" spans="4:4">
      <c r="D48641" s="112"/>
    </row>
    <row r="48642" spans="4:4">
      <c r="D48642" s="112"/>
    </row>
    <row r="48643" spans="4:4">
      <c r="D48643" s="112"/>
    </row>
    <row r="48644" spans="4:4">
      <c r="D48644" s="112"/>
    </row>
    <row r="48645" spans="4:4">
      <c r="D48645" s="112"/>
    </row>
    <row r="48646" spans="4:4">
      <c r="D48646" s="112"/>
    </row>
    <row r="48647" spans="4:4">
      <c r="D48647" s="112"/>
    </row>
    <row r="48648" spans="4:4">
      <c r="D48648" s="112"/>
    </row>
    <row r="48649" spans="4:4">
      <c r="D48649" s="112"/>
    </row>
    <row r="48650" spans="4:4">
      <c r="D48650" s="112"/>
    </row>
    <row r="48651" spans="4:4">
      <c r="D48651" s="112"/>
    </row>
    <row r="48652" spans="4:4">
      <c r="D48652" s="112"/>
    </row>
    <row r="48653" spans="4:4">
      <c r="D48653" s="112"/>
    </row>
    <row r="48654" spans="4:4">
      <c r="D48654" s="112"/>
    </row>
    <row r="48655" spans="4:4">
      <c r="D48655" s="112"/>
    </row>
    <row r="48656" spans="4:4">
      <c r="D48656" s="112"/>
    </row>
    <row r="48657" spans="4:4">
      <c r="D48657" s="112"/>
    </row>
    <row r="48658" spans="4:4">
      <c r="D48658" s="112"/>
    </row>
    <row r="48659" spans="4:4">
      <c r="D48659" s="112"/>
    </row>
    <row r="48660" spans="4:4">
      <c r="D48660" s="112"/>
    </row>
    <row r="48661" spans="4:4">
      <c r="D48661" s="112"/>
    </row>
    <row r="48662" spans="4:4">
      <c r="D48662" s="112"/>
    </row>
    <row r="48663" spans="4:4">
      <c r="D48663" s="112"/>
    </row>
    <row r="48664" spans="4:4">
      <c r="D48664" s="112"/>
    </row>
    <row r="48665" spans="4:4">
      <c r="D48665" s="112"/>
    </row>
    <row r="48666" spans="4:4">
      <c r="D48666" s="112"/>
    </row>
    <row r="48667" spans="4:4">
      <c r="D48667" s="112"/>
    </row>
    <row r="48668" spans="4:4">
      <c r="D48668" s="112"/>
    </row>
    <row r="48669" spans="4:4">
      <c r="D48669" s="112"/>
    </row>
    <row r="48670" spans="4:4">
      <c r="D48670" s="112"/>
    </row>
    <row r="48671" spans="4:4">
      <c r="D48671" s="112"/>
    </row>
    <row r="48672" spans="4:4">
      <c r="D48672" s="112"/>
    </row>
    <row r="48673" spans="4:4">
      <c r="D48673" s="112"/>
    </row>
    <row r="48674" spans="4:4">
      <c r="D48674" s="112"/>
    </row>
    <row r="48675" spans="4:4">
      <c r="D48675" s="112"/>
    </row>
    <row r="48676" spans="4:4">
      <c r="D48676" s="112"/>
    </row>
    <row r="48677" spans="4:4">
      <c r="D48677" s="112"/>
    </row>
    <row r="48678" spans="4:4">
      <c r="D48678" s="112"/>
    </row>
    <row r="48679" spans="4:4">
      <c r="D48679" s="112"/>
    </row>
    <row r="48680" spans="4:4">
      <c r="D48680" s="112"/>
    </row>
    <row r="48681" spans="4:4">
      <c r="D48681" s="112"/>
    </row>
    <row r="48682" spans="4:4">
      <c r="D48682" s="112"/>
    </row>
    <row r="48683" spans="4:4">
      <c r="D48683" s="112"/>
    </row>
    <row r="48684" spans="4:4">
      <c r="D48684" s="112"/>
    </row>
    <row r="48685" spans="4:4">
      <c r="D48685" s="112"/>
    </row>
    <row r="48686" spans="4:4">
      <c r="D48686" s="112"/>
    </row>
    <row r="48687" spans="4:4">
      <c r="D48687" s="112"/>
    </row>
    <row r="48688" spans="4:4">
      <c r="D48688" s="112"/>
    </row>
    <row r="48689" spans="4:4">
      <c r="D48689" s="112"/>
    </row>
    <row r="48690" spans="4:4">
      <c r="D48690" s="112"/>
    </row>
    <row r="48691" spans="4:4">
      <c r="D48691" s="112"/>
    </row>
    <row r="48692" spans="4:4">
      <c r="D48692" s="112"/>
    </row>
    <row r="48693" spans="4:4">
      <c r="D48693" s="112"/>
    </row>
    <row r="48694" spans="4:4">
      <c r="D48694" s="112"/>
    </row>
    <row r="48695" spans="4:4">
      <c r="D48695" s="112"/>
    </row>
    <row r="48696" spans="4:4">
      <c r="D48696" s="112"/>
    </row>
    <row r="48697" spans="4:4">
      <c r="D48697" s="112"/>
    </row>
    <row r="48698" spans="4:4">
      <c r="D48698" s="112"/>
    </row>
    <row r="48699" spans="4:4">
      <c r="D48699" s="112"/>
    </row>
    <row r="48700" spans="4:4">
      <c r="D48700" s="112"/>
    </row>
    <row r="48701" spans="4:4">
      <c r="D48701" s="112"/>
    </row>
    <row r="48702" spans="4:4">
      <c r="D48702" s="112"/>
    </row>
    <row r="48703" spans="4:4">
      <c r="D48703" s="112"/>
    </row>
    <row r="48704" spans="4:4">
      <c r="D48704" s="112"/>
    </row>
    <row r="48705" spans="4:4">
      <c r="D48705" s="112"/>
    </row>
    <row r="48706" spans="4:4">
      <c r="D48706" s="112"/>
    </row>
    <row r="48707" spans="4:4">
      <c r="D48707" s="112"/>
    </row>
    <row r="48708" spans="4:4">
      <c r="D48708" s="112"/>
    </row>
    <row r="48709" spans="4:4">
      <c r="D48709" s="112"/>
    </row>
    <row r="48710" spans="4:4">
      <c r="D48710" s="112"/>
    </row>
    <row r="48711" spans="4:4">
      <c r="D48711" s="112"/>
    </row>
    <row r="48712" spans="4:4">
      <c r="D48712" s="112"/>
    </row>
    <row r="48713" spans="4:4">
      <c r="D48713" s="112"/>
    </row>
    <row r="48714" spans="4:4">
      <c r="D48714" s="112"/>
    </row>
    <row r="48715" spans="4:4">
      <c r="D48715" s="112"/>
    </row>
    <row r="48716" spans="4:4">
      <c r="D48716" s="112"/>
    </row>
    <row r="48717" spans="4:4">
      <c r="D48717" s="112"/>
    </row>
    <row r="48718" spans="4:4">
      <c r="D48718" s="112"/>
    </row>
    <row r="48719" spans="4:4">
      <c r="D48719" s="112"/>
    </row>
    <row r="48720" spans="4:4">
      <c r="D48720" s="112"/>
    </row>
    <row r="48721" spans="4:4">
      <c r="D48721" s="112"/>
    </row>
    <row r="48722" spans="4:4">
      <c r="D48722" s="112"/>
    </row>
    <row r="48723" spans="4:4">
      <c r="D48723" s="112"/>
    </row>
    <row r="48724" spans="4:4">
      <c r="D48724" s="112"/>
    </row>
    <row r="48725" spans="4:4">
      <c r="D48725" s="112"/>
    </row>
    <row r="48726" spans="4:4">
      <c r="D48726" s="112"/>
    </row>
    <row r="48727" spans="4:4">
      <c r="D48727" s="112"/>
    </row>
    <row r="48728" spans="4:4">
      <c r="D48728" s="112"/>
    </row>
    <row r="48729" spans="4:4">
      <c r="D48729" s="112"/>
    </row>
    <row r="48730" spans="4:4">
      <c r="D48730" s="112"/>
    </row>
    <row r="48731" spans="4:4">
      <c r="D48731" s="112"/>
    </row>
    <row r="48732" spans="4:4">
      <c r="D48732" s="112"/>
    </row>
    <row r="48733" spans="4:4">
      <c r="D48733" s="112"/>
    </row>
    <row r="48734" spans="4:4">
      <c r="D48734" s="112"/>
    </row>
    <row r="48735" spans="4:4">
      <c r="D48735" s="112"/>
    </row>
    <row r="48736" spans="4:4">
      <c r="D48736" s="112"/>
    </row>
    <row r="48737" spans="4:4">
      <c r="D48737" s="112"/>
    </row>
    <row r="48738" spans="4:4">
      <c r="D48738" s="112"/>
    </row>
    <row r="48739" spans="4:4">
      <c r="D48739" s="112"/>
    </row>
    <row r="48740" spans="4:4">
      <c r="D48740" s="112"/>
    </row>
    <row r="48741" spans="4:4">
      <c r="D48741" s="112"/>
    </row>
    <row r="48742" spans="4:4">
      <c r="D48742" s="112"/>
    </row>
    <row r="48743" spans="4:4">
      <c r="D48743" s="112"/>
    </row>
    <row r="48744" spans="4:4">
      <c r="D48744" s="112"/>
    </row>
    <row r="48745" spans="4:4">
      <c r="D48745" s="112"/>
    </row>
    <row r="48746" spans="4:4">
      <c r="D48746" s="112"/>
    </row>
    <row r="48747" spans="4:4">
      <c r="D48747" s="112"/>
    </row>
    <row r="48748" spans="4:4">
      <c r="D48748" s="112"/>
    </row>
    <row r="48749" spans="4:4">
      <c r="D48749" s="112"/>
    </row>
    <row r="48750" spans="4:4">
      <c r="D48750" s="112"/>
    </row>
    <row r="48751" spans="4:4">
      <c r="D48751" s="112"/>
    </row>
    <row r="48752" spans="4:4">
      <c r="D48752" s="112"/>
    </row>
    <row r="48753" spans="4:4">
      <c r="D48753" s="112"/>
    </row>
    <row r="48754" spans="4:4">
      <c r="D48754" s="112"/>
    </row>
    <row r="48755" spans="4:4">
      <c r="D48755" s="112"/>
    </row>
    <row r="48756" spans="4:4">
      <c r="D48756" s="112"/>
    </row>
    <row r="48757" spans="4:4">
      <c r="D48757" s="112"/>
    </row>
    <row r="48758" spans="4:4">
      <c r="D48758" s="112"/>
    </row>
    <row r="48759" spans="4:4">
      <c r="D48759" s="112"/>
    </row>
    <row r="48760" spans="4:4">
      <c r="D48760" s="112"/>
    </row>
    <row r="48761" spans="4:4">
      <c r="D48761" s="112"/>
    </row>
    <row r="48762" spans="4:4">
      <c r="D48762" s="112"/>
    </row>
    <row r="48763" spans="4:4">
      <c r="D48763" s="112"/>
    </row>
    <row r="48764" spans="4:4">
      <c r="D48764" s="112"/>
    </row>
    <row r="48765" spans="4:4">
      <c r="D48765" s="112"/>
    </row>
    <row r="48766" spans="4:4">
      <c r="D48766" s="112"/>
    </row>
    <row r="48767" spans="4:4">
      <c r="D48767" s="112"/>
    </row>
    <row r="48768" spans="4:4">
      <c r="D48768" s="112"/>
    </row>
    <row r="48769" spans="4:4">
      <c r="D48769" s="112"/>
    </row>
    <row r="48770" spans="4:4">
      <c r="D48770" s="112"/>
    </row>
    <row r="48771" spans="4:4">
      <c r="D48771" s="112"/>
    </row>
    <row r="48772" spans="4:4">
      <c r="D48772" s="112"/>
    </row>
    <row r="48773" spans="4:4">
      <c r="D48773" s="112"/>
    </row>
    <row r="48774" spans="4:4">
      <c r="D48774" s="112"/>
    </row>
    <row r="48775" spans="4:4">
      <c r="D48775" s="112"/>
    </row>
    <row r="48776" spans="4:4">
      <c r="D48776" s="112"/>
    </row>
    <row r="48777" spans="4:4">
      <c r="D48777" s="112"/>
    </row>
    <row r="48778" spans="4:4">
      <c r="D48778" s="112"/>
    </row>
    <row r="48779" spans="4:4">
      <c r="D48779" s="112"/>
    </row>
    <row r="48780" spans="4:4">
      <c r="D48780" s="112"/>
    </row>
    <row r="48781" spans="4:4">
      <c r="D48781" s="112"/>
    </row>
    <row r="48782" spans="4:4">
      <c r="D48782" s="112"/>
    </row>
    <row r="48783" spans="4:4">
      <c r="D48783" s="112"/>
    </row>
    <row r="48784" spans="4:4">
      <c r="D48784" s="112"/>
    </row>
    <row r="48785" spans="4:4">
      <c r="D48785" s="112"/>
    </row>
    <row r="48786" spans="4:4">
      <c r="D48786" s="112"/>
    </row>
    <row r="48787" spans="4:4">
      <c r="D48787" s="112"/>
    </row>
    <row r="48788" spans="4:4">
      <c r="D48788" s="112"/>
    </row>
    <row r="48789" spans="4:4">
      <c r="D48789" s="112"/>
    </row>
    <row r="48790" spans="4:4">
      <c r="D48790" s="112"/>
    </row>
    <row r="48791" spans="4:4">
      <c r="D48791" s="112"/>
    </row>
    <row r="48792" spans="4:4">
      <c r="D48792" s="112"/>
    </row>
    <row r="48793" spans="4:4">
      <c r="D48793" s="112"/>
    </row>
    <row r="48794" spans="4:4">
      <c r="D48794" s="112"/>
    </row>
    <row r="48795" spans="4:4">
      <c r="D48795" s="112"/>
    </row>
    <row r="48796" spans="4:4">
      <c r="D48796" s="112"/>
    </row>
    <row r="48797" spans="4:4">
      <c r="D48797" s="112"/>
    </row>
    <row r="48798" spans="4:4">
      <c r="D48798" s="112"/>
    </row>
    <row r="48799" spans="4:4">
      <c r="D48799" s="112"/>
    </row>
    <row r="48800" spans="4:4">
      <c r="D48800" s="112"/>
    </row>
    <row r="48801" spans="4:4">
      <c r="D48801" s="112"/>
    </row>
    <row r="48802" spans="4:4">
      <c r="D48802" s="112"/>
    </row>
    <row r="48803" spans="4:4">
      <c r="D48803" s="112"/>
    </row>
    <row r="48804" spans="4:4">
      <c r="D48804" s="112"/>
    </row>
    <row r="48805" spans="4:4">
      <c r="D48805" s="112"/>
    </row>
    <row r="48806" spans="4:4">
      <c r="D48806" s="112"/>
    </row>
    <row r="48807" spans="4:4">
      <c r="D48807" s="112"/>
    </row>
    <row r="48808" spans="4:4">
      <c r="D48808" s="112"/>
    </row>
    <row r="48809" spans="4:4">
      <c r="D48809" s="112"/>
    </row>
    <row r="48810" spans="4:4">
      <c r="D48810" s="112"/>
    </row>
    <row r="48811" spans="4:4">
      <c r="D48811" s="112"/>
    </row>
    <row r="48812" spans="4:4">
      <c r="D48812" s="112"/>
    </row>
    <row r="48813" spans="4:4">
      <c r="D48813" s="112"/>
    </row>
    <row r="48814" spans="4:4">
      <c r="D48814" s="112"/>
    </row>
    <row r="48815" spans="4:4">
      <c r="D48815" s="112"/>
    </row>
    <row r="48816" spans="4:4">
      <c r="D48816" s="112"/>
    </row>
    <row r="48817" spans="4:4">
      <c r="D48817" s="112"/>
    </row>
    <row r="48818" spans="4:4">
      <c r="D48818" s="112"/>
    </row>
    <row r="48819" spans="4:4">
      <c r="D48819" s="112"/>
    </row>
    <row r="48820" spans="4:4">
      <c r="D48820" s="112"/>
    </row>
    <row r="48821" spans="4:4">
      <c r="D48821" s="112"/>
    </row>
    <row r="48822" spans="4:4">
      <c r="D48822" s="112"/>
    </row>
    <row r="48823" spans="4:4">
      <c r="D48823" s="112"/>
    </row>
    <row r="48824" spans="4:4">
      <c r="D48824" s="112"/>
    </row>
    <row r="48825" spans="4:4">
      <c r="D48825" s="112"/>
    </row>
    <row r="48826" spans="4:4">
      <c r="D48826" s="112"/>
    </row>
    <row r="48827" spans="4:4">
      <c r="D48827" s="112"/>
    </row>
    <row r="48828" spans="4:4">
      <c r="D48828" s="112"/>
    </row>
    <row r="48829" spans="4:4">
      <c r="D48829" s="112"/>
    </row>
    <row r="48830" spans="4:4">
      <c r="D48830" s="112"/>
    </row>
    <row r="48831" spans="4:4">
      <c r="D48831" s="112"/>
    </row>
    <row r="48832" spans="4:4">
      <c r="D48832" s="112"/>
    </row>
    <row r="48833" spans="4:4">
      <c r="D48833" s="112"/>
    </row>
    <row r="48834" spans="4:4">
      <c r="D48834" s="112"/>
    </row>
    <row r="48835" spans="4:4">
      <c r="D48835" s="112"/>
    </row>
    <row r="48836" spans="4:4">
      <c r="D48836" s="112"/>
    </row>
    <row r="48837" spans="4:4">
      <c r="D48837" s="112"/>
    </row>
    <row r="48838" spans="4:4">
      <c r="D48838" s="112"/>
    </row>
    <row r="48839" spans="4:4">
      <c r="D48839" s="112"/>
    </row>
    <row r="48840" spans="4:4">
      <c r="D48840" s="112"/>
    </row>
    <row r="48841" spans="4:4">
      <c r="D48841" s="112"/>
    </row>
    <row r="48842" spans="4:4">
      <c r="D48842" s="112"/>
    </row>
    <row r="48843" spans="4:4">
      <c r="D48843" s="112"/>
    </row>
    <row r="48844" spans="4:4">
      <c r="D48844" s="112"/>
    </row>
    <row r="48845" spans="4:4">
      <c r="D48845" s="112"/>
    </row>
    <row r="48846" spans="4:4">
      <c r="D48846" s="112"/>
    </row>
    <row r="48847" spans="4:4">
      <c r="D48847" s="112"/>
    </row>
    <row r="48848" spans="4:4">
      <c r="D48848" s="112"/>
    </row>
    <row r="48849" spans="4:4">
      <c r="D48849" s="112"/>
    </row>
    <row r="48850" spans="4:4">
      <c r="D48850" s="112"/>
    </row>
    <row r="48851" spans="4:4">
      <c r="D48851" s="112"/>
    </row>
    <row r="48852" spans="4:4">
      <c r="D48852" s="112"/>
    </row>
    <row r="48853" spans="4:4">
      <c r="D48853" s="112"/>
    </row>
    <row r="48854" spans="4:4">
      <c r="D48854" s="112"/>
    </row>
    <row r="48855" spans="4:4">
      <c r="D48855" s="112"/>
    </row>
    <row r="48856" spans="4:4">
      <c r="D48856" s="112"/>
    </row>
    <row r="48857" spans="4:4">
      <c r="D48857" s="112"/>
    </row>
    <row r="48858" spans="4:4">
      <c r="D48858" s="112"/>
    </row>
    <row r="48859" spans="4:4">
      <c r="D48859" s="112"/>
    </row>
    <row r="48860" spans="4:4">
      <c r="D48860" s="112"/>
    </row>
    <row r="48861" spans="4:4">
      <c r="D48861" s="112"/>
    </row>
    <row r="48862" spans="4:4">
      <c r="D48862" s="112"/>
    </row>
    <row r="48863" spans="4:4">
      <c r="D48863" s="112"/>
    </row>
    <row r="48864" spans="4:4">
      <c r="D48864" s="112"/>
    </row>
    <row r="48865" spans="4:4">
      <c r="D48865" s="112"/>
    </row>
    <row r="48866" spans="4:4">
      <c r="D48866" s="112"/>
    </row>
    <row r="48867" spans="4:4">
      <c r="D48867" s="112"/>
    </row>
    <row r="48868" spans="4:4">
      <c r="D48868" s="112"/>
    </row>
    <row r="48869" spans="4:4">
      <c r="D48869" s="112"/>
    </row>
    <row r="48870" spans="4:4">
      <c r="D48870" s="112"/>
    </row>
    <row r="48871" spans="4:4">
      <c r="D48871" s="112"/>
    </row>
    <row r="48872" spans="4:4">
      <c r="D48872" s="112"/>
    </row>
    <row r="48873" spans="4:4">
      <c r="D48873" s="112"/>
    </row>
    <row r="48874" spans="4:4">
      <c r="D48874" s="112"/>
    </row>
    <row r="48875" spans="4:4">
      <c r="D48875" s="112"/>
    </row>
    <row r="48876" spans="4:4">
      <c r="D48876" s="112"/>
    </row>
    <row r="48877" spans="4:4">
      <c r="D48877" s="112"/>
    </row>
    <row r="48878" spans="4:4">
      <c r="D48878" s="112"/>
    </row>
    <row r="48879" spans="4:4">
      <c r="D48879" s="112"/>
    </row>
    <row r="48880" spans="4:4">
      <c r="D48880" s="112"/>
    </row>
    <row r="48881" spans="4:4">
      <c r="D48881" s="112"/>
    </row>
    <row r="48882" spans="4:4">
      <c r="D48882" s="112"/>
    </row>
    <row r="48883" spans="4:4">
      <c r="D48883" s="112"/>
    </row>
    <row r="48884" spans="4:4">
      <c r="D48884" s="112"/>
    </row>
    <row r="48885" spans="4:4">
      <c r="D48885" s="112"/>
    </row>
    <row r="48886" spans="4:4">
      <c r="D48886" s="112"/>
    </row>
    <row r="48887" spans="4:4">
      <c r="D48887" s="112"/>
    </row>
    <row r="48888" spans="4:4">
      <c r="D48888" s="112"/>
    </row>
    <row r="48889" spans="4:4">
      <c r="D48889" s="112"/>
    </row>
    <row r="48890" spans="4:4">
      <c r="D48890" s="112"/>
    </row>
    <row r="48891" spans="4:4">
      <c r="D48891" s="112"/>
    </row>
    <row r="48892" spans="4:4">
      <c r="D48892" s="112"/>
    </row>
    <row r="48893" spans="4:4">
      <c r="D48893" s="112"/>
    </row>
    <row r="48894" spans="4:4">
      <c r="D48894" s="112"/>
    </row>
    <row r="48895" spans="4:4">
      <c r="D48895" s="112"/>
    </row>
    <row r="48896" spans="4:4">
      <c r="D48896" s="112"/>
    </row>
    <row r="48897" spans="4:4">
      <c r="D48897" s="112"/>
    </row>
    <row r="48898" spans="4:4">
      <c r="D48898" s="112"/>
    </row>
    <row r="48899" spans="4:4">
      <c r="D48899" s="112"/>
    </row>
    <row r="48900" spans="4:4">
      <c r="D48900" s="112"/>
    </row>
    <row r="48901" spans="4:4">
      <c r="D48901" s="112"/>
    </row>
    <row r="48902" spans="4:4">
      <c r="D48902" s="112"/>
    </row>
    <row r="48903" spans="4:4">
      <c r="D48903" s="112"/>
    </row>
    <row r="48904" spans="4:4">
      <c r="D48904" s="112"/>
    </row>
    <row r="48905" spans="4:4">
      <c r="D48905" s="112"/>
    </row>
    <row r="48906" spans="4:4">
      <c r="D48906" s="112"/>
    </row>
    <row r="48907" spans="4:4">
      <c r="D48907" s="112"/>
    </row>
    <row r="48908" spans="4:4">
      <c r="D48908" s="112"/>
    </row>
    <row r="48909" spans="4:4">
      <c r="D48909" s="112"/>
    </row>
    <row r="48910" spans="4:4">
      <c r="D48910" s="112"/>
    </row>
    <row r="48911" spans="4:4">
      <c r="D48911" s="112"/>
    </row>
    <row r="48912" spans="4:4">
      <c r="D48912" s="112"/>
    </row>
    <row r="48913" spans="4:4">
      <c r="D48913" s="112"/>
    </row>
    <row r="48914" spans="4:4">
      <c r="D48914" s="112"/>
    </row>
    <row r="48915" spans="4:4">
      <c r="D48915" s="112"/>
    </row>
    <row r="48916" spans="4:4">
      <c r="D48916" s="112"/>
    </row>
    <row r="48917" spans="4:4">
      <c r="D48917" s="112"/>
    </row>
    <row r="48918" spans="4:4">
      <c r="D48918" s="112"/>
    </row>
    <row r="48919" spans="4:4">
      <c r="D48919" s="112"/>
    </row>
    <row r="48920" spans="4:4">
      <c r="D48920" s="112"/>
    </row>
    <row r="48921" spans="4:4">
      <c r="D48921" s="112"/>
    </row>
    <row r="48922" spans="4:4">
      <c r="D48922" s="112"/>
    </row>
    <row r="48923" spans="4:4">
      <c r="D48923" s="112"/>
    </row>
    <row r="48924" spans="4:4">
      <c r="D48924" s="112"/>
    </row>
    <row r="48925" spans="4:4">
      <c r="D48925" s="112"/>
    </row>
    <row r="48926" spans="4:4">
      <c r="D48926" s="112"/>
    </row>
    <row r="48927" spans="4:4">
      <c r="D48927" s="112"/>
    </row>
    <row r="48928" spans="4:4">
      <c r="D48928" s="112"/>
    </row>
    <row r="48929" spans="4:4">
      <c r="D48929" s="112"/>
    </row>
    <row r="48930" spans="4:4">
      <c r="D48930" s="112"/>
    </row>
    <row r="48931" spans="4:4">
      <c r="D48931" s="112"/>
    </row>
    <row r="48932" spans="4:4">
      <c r="D48932" s="112"/>
    </row>
    <row r="48933" spans="4:4">
      <c r="D48933" s="112"/>
    </row>
    <row r="48934" spans="4:4">
      <c r="D48934" s="112"/>
    </row>
    <row r="48935" spans="4:4">
      <c r="D48935" s="112"/>
    </row>
    <row r="48936" spans="4:4">
      <c r="D48936" s="112"/>
    </row>
    <row r="48937" spans="4:4">
      <c r="D48937" s="112"/>
    </row>
    <row r="48938" spans="4:4">
      <c r="D48938" s="112"/>
    </row>
    <row r="48939" spans="4:4">
      <c r="D48939" s="112"/>
    </row>
    <row r="48940" spans="4:4">
      <c r="D48940" s="112"/>
    </row>
    <row r="48941" spans="4:4">
      <c r="D48941" s="112"/>
    </row>
    <row r="48942" spans="4:4">
      <c r="D48942" s="112"/>
    </row>
    <row r="48943" spans="4:4">
      <c r="D48943" s="112"/>
    </row>
    <row r="48944" spans="4:4">
      <c r="D48944" s="112"/>
    </row>
    <row r="48945" spans="4:4">
      <c r="D48945" s="112"/>
    </row>
    <row r="48946" spans="4:4">
      <c r="D48946" s="112"/>
    </row>
    <row r="48947" spans="4:4">
      <c r="D48947" s="112"/>
    </row>
    <row r="48948" spans="4:4">
      <c r="D48948" s="112"/>
    </row>
    <row r="48949" spans="4:4">
      <c r="D48949" s="112"/>
    </row>
    <row r="48950" spans="4:4">
      <c r="D48950" s="112"/>
    </row>
    <row r="48951" spans="4:4">
      <c r="D48951" s="112"/>
    </row>
    <row r="48952" spans="4:4">
      <c r="D48952" s="112"/>
    </row>
    <row r="48953" spans="4:4">
      <c r="D48953" s="112"/>
    </row>
    <row r="48954" spans="4:4">
      <c r="D48954" s="112"/>
    </row>
    <row r="48955" spans="4:4">
      <c r="D48955" s="112"/>
    </row>
    <row r="48956" spans="4:4">
      <c r="D48956" s="112"/>
    </row>
    <row r="48957" spans="4:4">
      <c r="D48957" s="112"/>
    </row>
    <row r="48958" spans="4:4">
      <c r="D48958" s="112"/>
    </row>
    <row r="48959" spans="4:4">
      <c r="D48959" s="112"/>
    </row>
    <row r="48960" spans="4:4">
      <c r="D48960" s="112"/>
    </row>
    <row r="48961" spans="4:4">
      <c r="D48961" s="112"/>
    </row>
    <row r="48962" spans="4:4">
      <c r="D48962" s="112"/>
    </row>
    <row r="48963" spans="4:4">
      <c r="D48963" s="112"/>
    </row>
    <row r="48964" spans="4:4">
      <c r="D48964" s="112"/>
    </row>
    <row r="48965" spans="4:4">
      <c r="D48965" s="112"/>
    </row>
    <row r="48966" spans="4:4">
      <c r="D48966" s="112"/>
    </row>
    <row r="48967" spans="4:4">
      <c r="D48967" s="112"/>
    </row>
    <row r="48968" spans="4:4">
      <c r="D48968" s="112"/>
    </row>
    <row r="48969" spans="4:4">
      <c r="D48969" s="112"/>
    </row>
    <row r="48970" spans="4:4">
      <c r="D48970" s="112"/>
    </row>
    <row r="48971" spans="4:4">
      <c r="D48971" s="112"/>
    </row>
    <row r="48972" spans="4:4">
      <c r="D48972" s="112"/>
    </row>
    <row r="48973" spans="4:4">
      <c r="D48973" s="112"/>
    </row>
    <row r="48974" spans="4:4">
      <c r="D48974" s="112"/>
    </row>
    <row r="48975" spans="4:4">
      <c r="D48975" s="112"/>
    </row>
    <row r="48976" spans="4:4">
      <c r="D48976" s="112"/>
    </row>
    <row r="48977" spans="4:4">
      <c r="D48977" s="112"/>
    </row>
    <row r="48978" spans="4:4">
      <c r="D48978" s="112"/>
    </row>
    <row r="48979" spans="4:4">
      <c r="D48979" s="112"/>
    </row>
    <row r="48980" spans="4:4">
      <c r="D48980" s="112"/>
    </row>
    <row r="48981" spans="4:4">
      <c r="D48981" s="112"/>
    </row>
    <row r="48982" spans="4:4">
      <c r="D48982" s="112"/>
    </row>
    <row r="48983" spans="4:4">
      <c r="D48983" s="112"/>
    </row>
    <row r="48984" spans="4:4">
      <c r="D48984" s="112"/>
    </row>
    <row r="48985" spans="4:4">
      <c r="D48985" s="112"/>
    </row>
    <row r="48986" spans="4:4">
      <c r="D48986" s="112"/>
    </row>
    <row r="48987" spans="4:4">
      <c r="D48987" s="112"/>
    </row>
    <row r="48988" spans="4:4">
      <c r="D48988" s="112"/>
    </row>
    <row r="48989" spans="4:4">
      <c r="D48989" s="112"/>
    </row>
    <row r="48990" spans="4:4">
      <c r="D48990" s="112"/>
    </row>
    <row r="48991" spans="4:4">
      <c r="D48991" s="112"/>
    </row>
    <row r="48992" spans="4:4">
      <c r="D48992" s="112"/>
    </row>
    <row r="48993" spans="4:4">
      <c r="D48993" s="112"/>
    </row>
    <row r="48994" spans="4:4">
      <c r="D48994" s="112"/>
    </row>
    <row r="48995" spans="4:4">
      <c r="D48995" s="112"/>
    </row>
    <row r="48996" spans="4:4">
      <c r="D48996" s="112"/>
    </row>
    <row r="48997" spans="4:4">
      <c r="D48997" s="112"/>
    </row>
    <row r="48998" spans="4:4">
      <c r="D48998" s="112"/>
    </row>
    <row r="48999" spans="4:4">
      <c r="D48999" s="112"/>
    </row>
    <row r="49000" spans="4:4">
      <c r="D49000" s="112"/>
    </row>
    <row r="49001" spans="4:4">
      <c r="D49001" s="112"/>
    </row>
    <row r="49002" spans="4:4">
      <c r="D49002" s="112"/>
    </row>
    <row r="49003" spans="4:4">
      <c r="D49003" s="112"/>
    </row>
    <row r="49004" spans="4:4">
      <c r="D49004" s="112"/>
    </row>
    <row r="49005" spans="4:4">
      <c r="D49005" s="112"/>
    </row>
    <row r="49006" spans="4:4">
      <c r="D49006" s="112"/>
    </row>
    <row r="49007" spans="4:4">
      <c r="D49007" s="112"/>
    </row>
    <row r="49008" spans="4:4">
      <c r="D49008" s="112"/>
    </row>
    <row r="49009" spans="4:4">
      <c r="D49009" s="112"/>
    </row>
    <row r="49010" spans="4:4">
      <c r="D49010" s="112"/>
    </row>
    <row r="49011" spans="4:4">
      <c r="D49011" s="112"/>
    </row>
    <row r="49012" spans="4:4">
      <c r="D49012" s="112"/>
    </row>
    <row r="49013" spans="4:4">
      <c r="D49013" s="112"/>
    </row>
    <row r="49014" spans="4:4">
      <c r="D49014" s="112"/>
    </row>
    <row r="49015" spans="4:4">
      <c r="D49015" s="112"/>
    </row>
    <row r="49016" spans="4:4">
      <c r="D49016" s="112"/>
    </row>
    <row r="49017" spans="4:4">
      <c r="D49017" s="112"/>
    </row>
    <row r="49018" spans="4:4">
      <c r="D49018" s="112"/>
    </row>
    <row r="49019" spans="4:4">
      <c r="D49019" s="112"/>
    </row>
    <row r="49020" spans="4:4">
      <c r="D49020" s="112"/>
    </row>
    <row r="49021" spans="4:4">
      <c r="D49021" s="112"/>
    </row>
    <row r="49022" spans="4:4">
      <c r="D49022" s="112"/>
    </row>
    <row r="49023" spans="4:4">
      <c r="D49023" s="112"/>
    </row>
    <row r="49024" spans="4:4">
      <c r="D49024" s="112"/>
    </row>
    <row r="49025" spans="4:4">
      <c r="D49025" s="112"/>
    </row>
    <row r="49026" spans="4:4">
      <c r="D49026" s="112"/>
    </row>
    <row r="49027" spans="4:4">
      <c r="D49027" s="112"/>
    </row>
    <row r="49028" spans="4:4">
      <c r="D49028" s="112"/>
    </row>
    <row r="49029" spans="4:4">
      <c r="D49029" s="112"/>
    </row>
    <row r="49030" spans="4:4">
      <c r="D49030" s="112"/>
    </row>
    <row r="49031" spans="4:4">
      <c r="D49031" s="112"/>
    </row>
    <row r="49032" spans="4:4">
      <c r="D49032" s="112"/>
    </row>
    <row r="49033" spans="4:4">
      <c r="D49033" s="112"/>
    </row>
    <row r="49034" spans="4:4">
      <c r="D49034" s="112"/>
    </row>
    <row r="49035" spans="4:4">
      <c r="D49035" s="112"/>
    </row>
    <row r="49036" spans="4:4">
      <c r="D49036" s="112"/>
    </row>
    <row r="49037" spans="4:4">
      <c r="D49037" s="112"/>
    </row>
    <row r="49038" spans="4:4">
      <c r="D49038" s="112"/>
    </row>
    <row r="49039" spans="4:4">
      <c r="D49039" s="112"/>
    </row>
    <row r="49040" spans="4:4">
      <c r="D49040" s="112"/>
    </row>
    <row r="49041" spans="4:4">
      <c r="D49041" s="112"/>
    </row>
    <row r="49042" spans="4:4">
      <c r="D49042" s="112"/>
    </row>
    <row r="49043" spans="4:4">
      <c r="D49043" s="112"/>
    </row>
    <row r="49044" spans="4:4">
      <c r="D49044" s="112"/>
    </row>
    <row r="49045" spans="4:4">
      <c r="D49045" s="112"/>
    </row>
    <row r="49046" spans="4:4">
      <c r="D49046" s="112"/>
    </row>
    <row r="49047" spans="4:4">
      <c r="D49047" s="112"/>
    </row>
    <row r="49048" spans="4:4">
      <c r="D49048" s="112"/>
    </row>
    <row r="49049" spans="4:4">
      <c r="D49049" s="112"/>
    </row>
    <row r="49050" spans="4:4">
      <c r="D49050" s="112"/>
    </row>
    <row r="49051" spans="4:4">
      <c r="D49051" s="112"/>
    </row>
    <row r="49052" spans="4:4">
      <c r="D49052" s="112"/>
    </row>
    <row r="49053" spans="4:4">
      <c r="D49053" s="112"/>
    </row>
    <row r="49054" spans="4:4">
      <c r="D49054" s="112"/>
    </row>
    <row r="49055" spans="4:4">
      <c r="D49055" s="112"/>
    </row>
    <row r="49056" spans="4:4">
      <c r="D49056" s="112"/>
    </row>
    <row r="49057" spans="4:4">
      <c r="D49057" s="112"/>
    </row>
    <row r="49058" spans="4:4">
      <c r="D49058" s="112"/>
    </row>
    <row r="49059" spans="4:4">
      <c r="D49059" s="112"/>
    </row>
    <row r="49060" spans="4:4">
      <c r="D49060" s="112"/>
    </row>
    <row r="49061" spans="4:4">
      <c r="D49061" s="112"/>
    </row>
    <row r="49062" spans="4:4">
      <c r="D49062" s="112"/>
    </row>
    <row r="49063" spans="4:4">
      <c r="D49063" s="112"/>
    </row>
    <row r="49064" spans="4:4">
      <c r="D49064" s="112"/>
    </row>
    <row r="49065" spans="4:4">
      <c r="D49065" s="112"/>
    </row>
    <row r="49066" spans="4:4">
      <c r="D49066" s="112"/>
    </row>
    <row r="49067" spans="4:4">
      <c r="D49067" s="112"/>
    </row>
    <row r="49068" spans="4:4">
      <c r="D49068" s="112"/>
    </row>
    <row r="49069" spans="4:4">
      <c r="D49069" s="112"/>
    </row>
    <row r="49070" spans="4:4">
      <c r="D49070" s="112"/>
    </row>
    <row r="49071" spans="4:4">
      <c r="D49071" s="112"/>
    </row>
    <row r="49072" spans="4:4">
      <c r="D49072" s="112"/>
    </row>
    <row r="49073" spans="4:4">
      <c r="D49073" s="112"/>
    </row>
    <row r="49074" spans="4:4">
      <c r="D49074" s="112"/>
    </row>
    <row r="49075" spans="4:4">
      <c r="D49075" s="112"/>
    </row>
    <row r="49076" spans="4:4">
      <c r="D49076" s="112"/>
    </row>
    <row r="49077" spans="4:4">
      <c r="D49077" s="112"/>
    </row>
    <row r="49078" spans="4:4">
      <c r="D49078" s="112"/>
    </row>
    <row r="49079" spans="4:4">
      <c r="D49079" s="112"/>
    </row>
    <row r="49080" spans="4:4">
      <c r="D49080" s="112"/>
    </row>
    <row r="49081" spans="4:4">
      <c r="D49081" s="112"/>
    </row>
    <row r="49082" spans="4:4">
      <c r="D49082" s="112"/>
    </row>
    <row r="49083" spans="4:4">
      <c r="D49083" s="112"/>
    </row>
    <row r="49084" spans="4:4">
      <c r="D49084" s="112"/>
    </row>
    <row r="49085" spans="4:4">
      <c r="D49085" s="112"/>
    </row>
    <row r="49086" spans="4:4">
      <c r="D49086" s="112"/>
    </row>
    <row r="49087" spans="4:4">
      <c r="D49087" s="112"/>
    </row>
    <row r="49088" spans="4:4">
      <c r="D49088" s="112"/>
    </row>
    <row r="49089" spans="4:4">
      <c r="D49089" s="112"/>
    </row>
    <row r="49090" spans="4:4">
      <c r="D49090" s="112"/>
    </row>
    <row r="49091" spans="4:4">
      <c r="D49091" s="112"/>
    </row>
    <row r="49092" spans="4:4">
      <c r="D49092" s="112"/>
    </row>
    <row r="49093" spans="4:4">
      <c r="D49093" s="112"/>
    </row>
    <row r="49094" spans="4:4">
      <c r="D49094" s="112"/>
    </row>
    <row r="49095" spans="4:4">
      <c r="D49095" s="112"/>
    </row>
    <row r="49096" spans="4:4">
      <c r="D49096" s="112"/>
    </row>
    <row r="49097" spans="4:4">
      <c r="D49097" s="112"/>
    </row>
    <row r="49098" spans="4:4">
      <c r="D49098" s="112"/>
    </row>
    <row r="49099" spans="4:4">
      <c r="D49099" s="112"/>
    </row>
    <row r="49100" spans="4:4">
      <c r="D49100" s="112"/>
    </row>
    <row r="49101" spans="4:4">
      <c r="D49101" s="112"/>
    </row>
    <row r="49102" spans="4:4">
      <c r="D49102" s="112"/>
    </row>
    <row r="49103" spans="4:4">
      <c r="D49103" s="112"/>
    </row>
    <row r="49104" spans="4:4">
      <c r="D49104" s="112"/>
    </row>
    <row r="49105" spans="4:4">
      <c r="D49105" s="112"/>
    </row>
    <row r="49106" spans="4:4">
      <c r="D49106" s="112"/>
    </row>
    <row r="49107" spans="4:4">
      <c r="D49107" s="112"/>
    </row>
    <row r="49108" spans="4:4">
      <c r="D49108" s="112"/>
    </row>
    <row r="49109" spans="4:4">
      <c r="D49109" s="112"/>
    </row>
    <row r="49110" spans="4:4">
      <c r="D49110" s="112"/>
    </row>
    <row r="49111" spans="4:4">
      <c r="D49111" s="112"/>
    </row>
    <row r="49112" spans="4:4">
      <c r="D49112" s="112"/>
    </row>
    <row r="49113" spans="4:4">
      <c r="D49113" s="112"/>
    </row>
    <row r="49114" spans="4:4">
      <c r="D49114" s="112"/>
    </row>
    <row r="49115" spans="4:4">
      <c r="D49115" s="112"/>
    </row>
    <row r="49116" spans="4:4">
      <c r="D49116" s="112"/>
    </row>
    <row r="49117" spans="4:4">
      <c r="D49117" s="112"/>
    </row>
    <row r="49118" spans="4:4">
      <c r="D49118" s="112"/>
    </row>
    <row r="49119" spans="4:4">
      <c r="D49119" s="112"/>
    </row>
    <row r="49120" spans="4:4">
      <c r="D49120" s="112"/>
    </row>
    <row r="49121" spans="4:4">
      <c r="D49121" s="112"/>
    </row>
    <row r="49122" spans="4:4">
      <c r="D49122" s="112"/>
    </row>
    <row r="49123" spans="4:4">
      <c r="D49123" s="112"/>
    </row>
    <row r="49124" spans="4:4">
      <c r="D49124" s="112"/>
    </row>
    <row r="49125" spans="4:4">
      <c r="D49125" s="112"/>
    </row>
    <row r="49126" spans="4:4">
      <c r="D49126" s="112"/>
    </row>
    <row r="49127" spans="4:4">
      <c r="D49127" s="112"/>
    </row>
    <row r="49128" spans="4:4">
      <c r="D49128" s="112"/>
    </row>
    <row r="49129" spans="4:4">
      <c r="D49129" s="112"/>
    </row>
    <row r="49130" spans="4:4">
      <c r="D49130" s="112"/>
    </row>
    <row r="49131" spans="4:4">
      <c r="D49131" s="112"/>
    </row>
    <row r="49132" spans="4:4">
      <c r="D49132" s="112"/>
    </row>
    <row r="49133" spans="4:4">
      <c r="D49133" s="112"/>
    </row>
    <row r="49134" spans="4:4">
      <c r="D49134" s="112"/>
    </row>
    <row r="49135" spans="4:4">
      <c r="D49135" s="112"/>
    </row>
    <row r="49136" spans="4:4">
      <c r="D49136" s="112"/>
    </row>
    <row r="49137" spans="4:4">
      <c r="D49137" s="112"/>
    </row>
    <row r="49138" spans="4:4">
      <c r="D49138" s="112"/>
    </row>
    <row r="49139" spans="4:4">
      <c r="D49139" s="112"/>
    </row>
    <row r="49140" spans="4:4">
      <c r="D49140" s="112"/>
    </row>
    <row r="49141" spans="4:4">
      <c r="D49141" s="112"/>
    </row>
    <row r="49142" spans="4:4">
      <c r="D49142" s="112"/>
    </row>
    <row r="49143" spans="4:4">
      <c r="D49143" s="112"/>
    </row>
    <row r="49144" spans="4:4">
      <c r="D49144" s="112"/>
    </row>
    <row r="49145" spans="4:4">
      <c r="D49145" s="112"/>
    </row>
    <row r="49146" spans="4:4">
      <c r="D49146" s="112"/>
    </row>
    <row r="49147" spans="4:4">
      <c r="D49147" s="112"/>
    </row>
    <row r="49148" spans="4:4">
      <c r="D49148" s="112"/>
    </row>
    <row r="49149" spans="4:4">
      <c r="D49149" s="112"/>
    </row>
    <row r="49150" spans="4:4">
      <c r="D49150" s="112"/>
    </row>
    <row r="49151" spans="4:4">
      <c r="D49151" s="112"/>
    </row>
    <row r="49152" spans="4:4">
      <c r="D49152" s="112"/>
    </row>
    <row r="49153" spans="4:4">
      <c r="D49153" s="112"/>
    </row>
    <row r="49154" spans="4:4">
      <c r="D49154" s="112"/>
    </row>
    <row r="49155" spans="4:4">
      <c r="D49155" s="112"/>
    </row>
    <row r="49156" spans="4:4">
      <c r="D49156" s="112"/>
    </row>
    <row r="49157" spans="4:4">
      <c r="D49157" s="112"/>
    </row>
    <row r="49158" spans="4:4">
      <c r="D49158" s="112"/>
    </row>
    <row r="49159" spans="4:4">
      <c r="D49159" s="112"/>
    </row>
    <row r="49160" spans="4:4">
      <c r="D49160" s="112"/>
    </row>
    <row r="49161" spans="4:4">
      <c r="D49161" s="112"/>
    </row>
    <row r="49162" spans="4:4">
      <c r="D49162" s="112"/>
    </row>
    <row r="49163" spans="4:4">
      <c r="D49163" s="112"/>
    </row>
    <row r="49164" spans="4:4">
      <c r="D49164" s="112"/>
    </row>
    <row r="49165" spans="4:4">
      <c r="D49165" s="112"/>
    </row>
    <row r="49166" spans="4:4">
      <c r="D49166" s="112"/>
    </row>
    <row r="49167" spans="4:4">
      <c r="D49167" s="112"/>
    </row>
    <row r="49168" spans="4:4">
      <c r="D49168" s="112"/>
    </row>
    <row r="49169" spans="4:4">
      <c r="D49169" s="112"/>
    </row>
    <row r="49170" spans="4:4">
      <c r="D49170" s="112"/>
    </row>
    <row r="49171" spans="4:4">
      <c r="D49171" s="112"/>
    </row>
    <row r="49172" spans="4:4">
      <c r="D49172" s="112"/>
    </row>
    <row r="49173" spans="4:4">
      <c r="D49173" s="112"/>
    </row>
    <row r="49174" spans="4:4">
      <c r="D49174" s="112"/>
    </row>
    <row r="49175" spans="4:4">
      <c r="D49175" s="112"/>
    </row>
    <row r="49176" spans="4:4">
      <c r="D49176" s="112"/>
    </row>
    <row r="49177" spans="4:4">
      <c r="D49177" s="112"/>
    </row>
    <row r="49178" spans="4:4">
      <c r="D49178" s="112"/>
    </row>
    <row r="49179" spans="4:4">
      <c r="D49179" s="112"/>
    </row>
    <row r="49180" spans="4:4">
      <c r="D49180" s="112"/>
    </row>
    <row r="49181" spans="4:4">
      <c r="D49181" s="112"/>
    </row>
    <row r="49182" spans="4:4">
      <c r="D49182" s="112"/>
    </row>
    <row r="49183" spans="4:4">
      <c r="D49183" s="112"/>
    </row>
    <row r="49184" spans="4:4">
      <c r="D49184" s="112"/>
    </row>
    <row r="49185" spans="4:4">
      <c r="D49185" s="112"/>
    </row>
    <row r="49186" spans="4:4">
      <c r="D49186" s="112"/>
    </row>
    <row r="49187" spans="4:4">
      <c r="D49187" s="112"/>
    </row>
    <row r="49188" spans="4:4">
      <c r="D49188" s="112"/>
    </row>
    <row r="49189" spans="4:4">
      <c r="D49189" s="112"/>
    </row>
    <row r="49190" spans="4:4">
      <c r="D49190" s="112"/>
    </row>
    <row r="49191" spans="4:4">
      <c r="D49191" s="112"/>
    </row>
    <row r="49192" spans="4:4">
      <c r="D49192" s="112"/>
    </row>
    <row r="49193" spans="4:4">
      <c r="D49193" s="112"/>
    </row>
    <row r="49194" spans="4:4">
      <c r="D49194" s="112"/>
    </row>
    <row r="49195" spans="4:4">
      <c r="D49195" s="112"/>
    </row>
    <row r="49196" spans="4:4">
      <c r="D49196" s="112"/>
    </row>
    <row r="49197" spans="4:4">
      <c r="D49197" s="112"/>
    </row>
    <row r="49198" spans="4:4">
      <c r="D49198" s="112"/>
    </row>
    <row r="49199" spans="4:4">
      <c r="D49199" s="112"/>
    </row>
    <row r="49200" spans="4:4">
      <c r="D49200" s="112"/>
    </row>
    <row r="49201" spans="4:4">
      <c r="D49201" s="112"/>
    </row>
    <row r="49202" spans="4:4">
      <c r="D49202" s="112"/>
    </row>
    <row r="49203" spans="4:4">
      <c r="D49203" s="112"/>
    </row>
    <row r="49204" spans="4:4">
      <c r="D49204" s="112"/>
    </row>
    <row r="49205" spans="4:4">
      <c r="D49205" s="112"/>
    </row>
    <row r="49206" spans="4:4">
      <c r="D49206" s="112"/>
    </row>
    <row r="49207" spans="4:4">
      <c r="D49207" s="112"/>
    </row>
    <row r="49208" spans="4:4">
      <c r="D49208" s="112"/>
    </row>
    <row r="49209" spans="4:4">
      <c r="D49209" s="112"/>
    </row>
    <row r="49210" spans="4:4">
      <c r="D49210" s="112"/>
    </row>
    <row r="49211" spans="4:4">
      <c r="D49211" s="112"/>
    </row>
    <row r="49212" spans="4:4">
      <c r="D49212" s="112"/>
    </row>
    <row r="49213" spans="4:4">
      <c r="D49213" s="112"/>
    </row>
    <row r="49214" spans="4:4">
      <c r="D49214" s="112"/>
    </row>
    <row r="49215" spans="4:4">
      <c r="D49215" s="112"/>
    </row>
    <row r="49216" spans="4:4">
      <c r="D49216" s="112"/>
    </row>
    <row r="49217" spans="4:4">
      <c r="D49217" s="112"/>
    </row>
    <row r="49218" spans="4:4">
      <c r="D49218" s="112"/>
    </row>
    <row r="49219" spans="4:4">
      <c r="D49219" s="112"/>
    </row>
    <row r="49220" spans="4:4">
      <c r="D49220" s="112"/>
    </row>
    <row r="49221" spans="4:4">
      <c r="D49221" s="112"/>
    </row>
    <row r="49222" spans="4:4">
      <c r="D49222" s="112"/>
    </row>
    <row r="49223" spans="4:4">
      <c r="D49223" s="112"/>
    </row>
    <row r="49224" spans="4:4">
      <c r="D49224" s="112"/>
    </row>
    <row r="49225" spans="4:4">
      <c r="D49225" s="112"/>
    </row>
    <row r="49226" spans="4:4">
      <c r="D49226" s="112"/>
    </row>
    <row r="49227" spans="4:4">
      <c r="D49227" s="112"/>
    </row>
    <row r="49228" spans="4:4">
      <c r="D49228" s="112"/>
    </row>
    <row r="49229" spans="4:4">
      <c r="D49229" s="112"/>
    </row>
    <row r="49230" spans="4:4">
      <c r="D49230" s="112"/>
    </row>
    <row r="49231" spans="4:4">
      <c r="D49231" s="112"/>
    </row>
    <row r="49232" spans="4:4">
      <c r="D49232" s="112"/>
    </row>
    <row r="49233" spans="4:4">
      <c r="D49233" s="112"/>
    </row>
    <row r="49234" spans="4:4">
      <c r="D49234" s="112"/>
    </row>
    <row r="49235" spans="4:4">
      <c r="D49235" s="112"/>
    </row>
    <row r="49236" spans="4:4">
      <c r="D49236" s="112"/>
    </row>
    <row r="49237" spans="4:4">
      <c r="D49237" s="112"/>
    </row>
    <row r="49238" spans="4:4">
      <c r="D49238" s="112"/>
    </row>
    <row r="49239" spans="4:4">
      <c r="D49239" s="112"/>
    </row>
    <row r="49240" spans="4:4">
      <c r="D49240" s="112"/>
    </row>
    <row r="49241" spans="4:4">
      <c r="D49241" s="112"/>
    </row>
    <row r="49242" spans="4:4">
      <c r="D49242" s="112"/>
    </row>
    <row r="49243" spans="4:4">
      <c r="D49243" s="112"/>
    </row>
    <row r="49244" spans="4:4">
      <c r="D49244" s="112"/>
    </row>
    <row r="49245" spans="4:4">
      <c r="D49245" s="112"/>
    </row>
    <row r="49246" spans="4:4">
      <c r="D49246" s="112"/>
    </row>
    <row r="49247" spans="4:4">
      <c r="D49247" s="112"/>
    </row>
    <row r="49248" spans="4:4">
      <c r="D49248" s="112"/>
    </row>
    <row r="49249" spans="4:4">
      <c r="D49249" s="112"/>
    </row>
    <row r="49250" spans="4:4">
      <c r="D49250" s="112"/>
    </row>
    <row r="49251" spans="4:4">
      <c r="D49251" s="112"/>
    </row>
    <row r="49252" spans="4:4">
      <c r="D49252" s="112"/>
    </row>
    <row r="49253" spans="4:4">
      <c r="D49253" s="112"/>
    </row>
    <row r="49254" spans="4:4">
      <c r="D49254" s="112"/>
    </row>
    <row r="49255" spans="4:4">
      <c r="D49255" s="112"/>
    </row>
    <row r="49256" spans="4:4">
      <c r="D49256" s="112"/>
    </row>
    <row r="49257" spans="4:4">
      <c r="D49257" s="112"/>
    </row>
    <row r="49258" spans="4:4">
      <c r="D49258" s="112"/>
    </row>
    <row r="49259" spans="4:4">
      <c r="D49259" s="112"/>
    </row>
    <row r="49260" spans="4:4">
      <c r="D49260" s="112"/>
    </row>
    <row r="49261" spans="4:4">
      <c r="D49261" s="112"/>
    </row>
    <row r="49262" spans="4:4">
      <c r="D49262" s="112"/>
    </row>
    <row r="49263" spans="4:4">
      <c r="D49263" s="112"/>
    </row>
    <row r="49264" spans="4:4">
      <c r="D49264" s="112"/>
    </row>
    <row r="49265" spans="4:4">
      <c r="D49265" s="112"/>
    </row>
    <row r="49266" spans="4:4">
      <c r="D49266" s="112"/>
    </row>
    <row r="49267" spans="4:4">
      <c r="D49267" s="112"/>
    </row>
    <row r="49268" spans="4:4">
      <c r="D49268" s="112"/>
    </row>
    <row r="49269" spans="4:4">
      <c r="D49269" s="112"/>
    </row>
    <row r="49270" spans="4:4">
      <c r="D49270" s="112"/>
    </row>
    <row r="49271" spans="4:4">
      <c r="D49271" s="112"/>
    </row>
    <row r="49272" spans="4:4">
      <c r="D49272" s="112"/>
    </row>
    <row r="49273" spans="4:4">
      <c r="D49273" s="112"/>
    </row>
    <row r="49274" spans="4:4">
      <c r="D49274" s="112"/>
    </row>
    <row r="49275" spans="4:4">
      <c r="D49275" s="112"/>
    </row>
    <row r="49276" spans="4:4">
      <c r="D49276" s="112"/>
    </row>
    <row r="49277" spans="4:4">
      <c r="D49277" s="112"/>
    </row>
    <row r="49278" spans="4:4">
      <c r="D49278" s="112"/>
    </row>
    <row r="49279" spans="4:4">
      <c r="D49279" s="112"/>
    </row>
    <row r="49280" spans="4:4">
      <c r="D49280" s="112"/>
    </row>
    <row r="49281" spans="4:4">
      <c r="D49281" s="112"/>
    </row>
    <row r="49282" spans="4:4">
      <c r="D49282" s="112"/>
    </row>
    <row r="49283" spans="4:4">
      <c r="D49283" s="112"/>
    </row>
    <row r="49284" spans="4:4">
      <c r="D49284" s="112"/>
    </row>
    <row r="49285" spans="4:4">
      <c r="D49285" s="112"/>
    </row>
    <row r="49286" spans="4:4">
      <c r="D49286" s="112"/>
    </row>
    <row r="49287" spans="4:4">
      <c r="D49287" s="112"/>
    </row>
    <row r="49288" spans="4:4">
      <c r="D49288" s="112"/>
    </row>
    <row r="49289" spans="4:4">
      <c r="D49289" s="112"/>
    </row>
    <row r="49290" spans="4:4">
      <c r="D49290" s="112"/>
    </row>
    <row r="49291" spans="4:4">
      <c r="D49291" s="112"/>
    </row>
    <row r="49292" spans="4:4">
      <c r="D49292" s="112"/>
    </row>
    <row r="49293" spans="4:4">
      <c r="D49293" s="112"/>
    </row>
    <row r="49294" spans="4:4">
      <c r="D49294" s="112"/>
    </row>
    <row r="49295" spans="4:4">
      <c r="D49295" s="112"/>
    </row>
    <row r="49296" spans="4:4">
      <c r="D49296" s="112"/>
    </row>
    <row r="49297" spans="4:4">
      <c r="D49297" s="112"/>
    </row>
    <row r="49298" spans="4:4">
      <c r="D49298" s="112"/>
    </row>
    <row r="49299" spans="4:4">
      <c r="D49299" s="112"/>
    </row>
    <row r="49300" spans="4:4">
      <c r="D49300" s="112"/>
    </row>
    <row r="49301" spans="4:4">
      <c r="D49301" s="112"/>
    </row>
    <row r="49302" spans="4:4">
      <c r="D49302" s="112"/>
    </row>
    <row r="49303" spans="4:4">
      <c r="D49303" s="112"/>
    </row>
    <row r="49304" spans="4:4">
      <c r="D49304" s="112"/>
    </row>
    <row r="49305" spans="4:4">
      <c r="D49305" s="112"/>
    </row>
    <row r="49306" spans="4:4">
      <c r="D49306" s="112"/>
    </row>
    <row r="49307" spans="4:4">
      <c r="D49307" s="112"/>
    </row>
    <row r="49308" spans="4:4">
      <c r="D49308" s="112"/>
    </row>
    <row r="49309" spans="4:4">
      <c r="D49309" s="112"/>
    </row>
    <row r="49310" spans="4:4">
      <c r="D49310" s="112"/>
    </row>
    <row r="49311" spans="4:4">
      <c r="D49311" s="112"/>
    </row>
    <row r="49312" spans="4:4">
      <c r="D49312" s="112"/>
    </row>
    <row r="49313" spans="4:4">
      <c r="D49313" s="112"/>
    </row>
    <row r="49314" spans="4:4">
      <c r="D49314" s="112"/>
    </row>
    <row r="49315" spans="4:4">
      <c r="D49315" s="112"/>
    </row>
    <row r="49316" spans="4:4">
      <c r="D49316" s="112"/>
    </row>
    <row r="49317" spans="4:4">
      <c r="D49317" s="112"/>
    </row>
    <row r="49318" spans="4:4">
      <c r="D49318" s="112"/>
    </row>
    <row r="49319" spans="4:4">
      <c r="D49319" s="112"/>
    </row>
    <row r="49320" spans="4:4">
      <c r="D49320" s="112"/>
    </row>
    <row r="49321" spans="4:4">
      <c r="D49321" s="112"/>
    </row>
    <row r="49322" spans="4:4">
      <c r="D49322" s="112"/>
    </row>
    <row r="49323" spans="4:4">
      <c r="D49323" s="112"/>
    </row>
    <row r="49324" spans="4:4">
      <c r="D49324" s="112"/>
    </row>
    <row r="49325" spans="4:4">
      <c r="D49325" s="112"/>
    </row>
    <row r="49326" spans="4:4">
      <c r="D49326" s="112"/>
    </row>
    <row r="49327" spans="4:4">
      <c r="D49327" s="112"/>
    </row>
    <row r="49328" spans="4:4">
      <c r="D49328" s="112"/>
    </row>
    <row r="49329" spans="4:4">
      <c r="D49329" s="112"/>
    </row>
    <row r="49330" spans="4:4">
      <c r="D49330" s="112"/>
    </row>
    <row r="49331" spans="4:4">
      <c r="D49331" s="112"/>
    </row>
    <row r="49332" spans="4:4">
      <c r="D49332" s="112"/>
    </row>
    <row r="49333" spans="4:4">
      <c r="D49333" s="112"/>
    </row>
    <row r="49334" spans="4:4">
      <c r="D49334" s="112"/>
    </row>
    <row r="49335" spans="4:4">
      <c r="D49335" s="112"/>
    </row>
    <row r="49336" spans="4:4">
      <c r="D49336" s="112"/>
    </row>
    <row r="49337" spans="4:4">
      <c r="D49337" s="112"/>
    </row>
    <row r="49338" spans="4:4">
      <c r="D49338" s="112"/>
    </row>
    <row r="49339" spans="4:4">
      <c r="D49339" s="112"/>
    </row>
    <row r="49340" spans="4:4">
      <c r="D49340" s="112"/>
    </row>
    <row r="49341" spans="4:4">
      <c r="D49341" s="112"/>
    </row>
    <row r="49342" spans="4:4">
      <c r="D49342" s="112"/>
    </row>
    <row r="49343" spans="4:4">
      <c r="D49343" s="112"/>
    </row>
    <row r="49344" spans="4:4">
      <c r="D49344" s="112"/>
    </row>
    <row r="49345" spans="4:4">
      <c r="D49345" s="112"/>
    </row>
    <row r="49346" spans="4:4">
      <c r="D49346" s="112"/>
    </row>
    <row r="49347" spans="4:4">
      <c r="D49347" s="112"/>
    </row>
    <row r="49348" spans="4:4">
      <c r="D49348" s="112"/>
    </row>
    <row r="49349" spans="4:4">
      <c r="D49349" s="112"/>
    </row>
    <row r="49350" spans="4:4">
      <c r="D49350" s="112"/>
    </row>
    <row r="49351" spans="4:4">
      <c r="D49351" s="112"/>
    </row>
    <row r="49352" spans="4:4">
      <c r="D49352" s="112"/>
    </row>
    <row r="49353" spans="4:4">
      <c r="D49353" s="112"/>
    </row>
    <row r="49354" spans="4:4">
      <c r="D49354" s="112"/>
    </row>
    <row r="49355" spans="4:4">
      <c r="D49355" s="112"/>
    </row>
    <row r="49356" spans="4:4">
      <c r="D49356" s="112"/>
    </row>
    <row r="49357" spans="4:4">
      <c r="D49357" s="112"/>
    </row>
    <row r="49358" spans="4:4">
      <c r="D49358" s="112"/>
    </row>
    <row r="49359" spans="4:4">
      <c r="D49359" s="112"/>
    </row>
    <row r="49360" spans="4:4">
      <c r="D49360" s="112"/>
    </row>
    <row r="49361" spans="4:4">
      <c r="D49361" s="112"/>
    </row>
    <row r="49362" spans="4:4">
      <c r="D49362" s="112"/>
    </row>
    <row r="49363" spans="4:4">
      <c r="D49363" s="112"/>
    </row>
    <row r="49364" spans="4:4">
      <c r="D49364" s="112"/>
    </row>
    <row r="49365" spans="4:4">
      <c r="D49365" s="112"/>
    </row>
    <row r="49366" spans="4:4">
      <c r="D49366" s="112"/>
    </row>
    <row r="49367" spans="4:4">
      <c r="D49367" s="112"/>
    </row>
    <row r="49368" spans="4:4">
      <c r="D49368" s="112"/>
    </row>
    <row r="49369" spans="4:4">
      <c r="D49369" s="112"/>
    </row>
    <row r="49370" spans="4:4">
      <c r="D49370" s="112"/>
    </row>
    <row r="49371" spans="4:4">
      <c r="D49371" s="112"/>
    </row>
    <row r="49372" spans="4:4">
      <c r="D49372" s="112"/>
    </row>
    <row r="49373" spans="4:4">
      <c r="D49373" s="112"/>
    </row>
    <row r="49374" spans="4:4">
      <c r="D49374" s="112"/>
    </row>
    <row r="49375" spans="4:4">
      <c r="D49375" s="112"/>
    </row>
    <row r="49376" spans="4:4">
      <c r="D49376" s="112"/>
    </row>
    <row r="49377" spans="4:4">
      <c r="D49377" s="112"/>
    </row>
    <row r="49378" spans="4:4">
      <c r="D49378" s="112"/>
    </row>
    <row r="49379" spans="4:4">
      <c r="D49379" s="112"/>
    </row>
    <row r="49380" spans="4:4">
      <c r="D49380" s="112"/>
    </row>
    <row r="49381" spans="4:4">
      <c r="D49381" s="112"/>
    </row>
    <row r="49382" spans="4:4">
      <c r="D49382" s="112"/>
    </row>
    <row r="49383" spans="4:4">
      <c r="D49383" s="112"/>
    </row>
    <row r="49384" spans="4:4">
      <c r="D49384" s="112"/>
    </row>
    <row r="49385" spans="4:4">
      <c r="D49385" s="112"/>
    </row>
    <row r="49386" spans="4:4">
      <c r="D49386" s="112"/>
    </row>
    <row r="49387" spans="4:4">
      <c r="D49387" s="112"/>
    </row>
    <row r="49388" spans="4:4">
      <c r="D49388" s="112"/>
    </row>
    <row r="49389" spans="4:4">
      <c r="D49389" s="112"/>
    </row>
    <row r="49390" spans="4:4">
      <c r="D49390" s="112"/>
    </row>
    <row r="49391" spans="4:4">
      <c r="D49391" s="112"/>
    </row>
    <row r="49392" spans="4:4">
      <c r="D49392" s="112"/>
    </row>
    <row r="49393" spans="4:4">
      <c r="D49393" s="112"/>
    </row>
    <row r="49394" spans="4:4">
      <c r="D49394" s="112"/>
    </row>
    <row r="49395" spans="4:4">
      <c r="D49395" s="112"/>
    </row>
    <row r="49396" spans="4:4">
      <c r="D49396" s="112"/>
    </row>
    <row r="49397" spans="4:4">
      <c r="D49397" s="112"/>
    </row>
    <row r="49398" spans="4:4">
      <c r="D49398" s="112"/>
    </row>
    <row r="49399" spans="4:4">
      <c r="D49399" s="112"/>
    </row>
    <row r="49400" spans="4:4">
      <c r="D49400" s="112"/>
    </row>
    <row r="49401" spans="4:4">
      <c r="D49401" s="112"/>
    </row>
    <row r="49402" spans="4:4">
      <c r="D49402" s="112"/>
    </row>
    <row r="49403" spans="4:4">
      <c r="D49403" s="112"/>
    </row>
    <row r="49404" spans="4:4">
      <c r="D49404" s="112"/>
    </row>
    <row r="49405" spans="4:4">
      <c r="D49405" s="112"/>
    </row>
    <row r="49406" spans="4:4">
      <c r="D49406" s="112"/>
    </row>
    <row r="49407" spans="4:4">
      <c r="D49407" s="112"/>
    </row>
    <row r="49408" spans="4:4">
      <c r="D49408" s="112"/>
    </row>
    <row r="49409" spans="4:4">
      <c r="D49409" s="112"/>
    </row>
    <row r="49410" spans="4:4">
      <c r="D49410" s="112"/>
    </row>
    <row r="49411" spans="4:4">
      <c r="D49411" s="112"/>
    </row>
    <row r="49412" spans="4:4">
      <c r="D49412" s="112"/>
    </row>
    <row r="49413" spans="4:4">
      <c r="D49413" s="112"/>
    </row>
    <row r="49414" spans="4:4">
      <c r="D49414" s="112"/>
    </row>
    <row r="49415" spans="4:4">
      <c r="D49415" s="112"/>
    </row>
    <row r="49416" spans="4:4">
      <c r="D49416" s="112"/>
    </row>
    <row r="49417" spans="4:4">
      <c r="D49417" s="112"/>
    </row>
    <row r="49418" spans="4:4">
      <c r="D49418" s="112"/>
    </row>
    <row r="49419" spans="4:4">
      <c r="D49419" s="112"/>
    </row>
    <row r="49420" spans="4:4">
      <c r="D49420" s="112"/>
    </row>
    <row r="49421" spans="4:4">
      <c r="D49421" s="112"/>
    </row>
    <row r="49422" spans="4:4">
      <c r="D49422" s="112"/>
    </row>
    <row r="49423" spans="4:4">
      <c r="D49423" s="112"/>
    </row>
    <row r="49424" spans="4:4">
      <c r="D49424" s="112"/>
    </row>
    <row r="49425" spans="4:4">
      <c r="D49425" s="112"/>
    </row>
    <row r="49426" spans="4:4">
      <c r="D49426" s="112"/>
    </row>
    <row r="49427" spans="4:4">
      <c r="D49427" s="112"/>
    </row>
    <row r="49428" spans="4:4">
      <c r="D49428" s="112"/>
    </row>
    <row r="49429" spans="4:4">
      <c r="D49429" s="112"/>
    </row>
    <row r="49430" spans="4:4">
      <c r="D49430" s="112"/>
    </row>
    <row r="49431" spans="4:4">
      <c r="D49431" s="112"/>
    </row>
    <row r="49432" spans="4:4">
      <c r="D49432" s="112"/>
    </row>
    <row r="49433" spans="4:4">
      <c r="D49433" s="112"/>
    </row>
    <row r="49434" spans="4:4">
      <c r="D49434" s="112"/>
    </row>
    <row r="49435" spans="4:4">
      <c r="D49435" s="112"/>
    </row>
    <row r="49436" spans="4:4">
      <c r="D49436" s="112"/>
    </row>
    <row r="49437" spans="4:4">
      <c r="D49437" s="112"/>
    </row>
    <row r="49438" spans="4:4">
      <c r="D49438" s="112"/>
    </row>
    <row r="49439" spans="4:4">
      <c r="D49439" s="112"/>
    </row>
    <row r="49440" spans="4:4">
      <c r="D49440" s="112"/>
    </row>
    <row r="49441" spans="4:4">
      <c r="D49441" s="112"/>
    </row>
    <row r="49442" spans="4:4">
      <c r="D49442" s="112"/>
    </row>
    <row r="49443" spans="4:4">
      <c r="D49443" s="112"/>
    </row>
    <row r="49444" spans="4:4">
      <c r="D49444" s="112"/>
    </row>
    <row r="49445" spans="4:4">
      <c r="D49445" s="112"/>
    </row>
    <row r="49446" spans="4:4">
      <c r="D49446" s="112"/>
    </row>
    <row r="49447" spans="4:4">
      <c r="D49447" s="112"/>
    </row>
    <row r="49448" spans="4:4">
      <c r="D49448" s="112"/>
    </row>
    <row r="49449" spans="4:4">
      <c r="D49449" s="112"/>
    </row>
    <row r="49450" spans="4:4">
      <c r="D49450" s="112"/>
    </row>
    <row r="49451" spans="4:4">
      <c r="D49451" s="112"/>
    </row>
    <row r="49452" spans="4:4">
      <c r="D49452" s="112"/>
    </row>
    <row r="49453" spans="4:4">
      <c r="D49453" s="112"/>
    </row>
    <row r="49454" spans="4:4">
      <c r="D49454" s="112"/>
    </row>
    <row r="49455" spans="4:4">
      <c r="D49455" s="112"/>
    </row>
    <row r="49456" spans="4:4">
      <c r="D49456" s="112"/>
    </row>
    <row r="49457" spans="4:4">
      <c r="D49457" s="112"/>
    </row>
    <row r="49458" spans="4:4">
      <c r="D49458" s="112"/>
    </row>
    <row r="49459" spans="4:4">
      <c r="D49459" s="112"/>
    </row>
    <row r="49460" spans="4:4">
      <c r="D49460" s="112"/>
    </row>
    <row r="49461" spans="4:4">
      <c r="D49461" s="112"/>
    </row>
    <row r="49462" spans="4:4">
      <c r="D49462" s="112"/>
    </row>
    <row r="49463" spans="4:4">
      <c r="D49463" s="112"/>
    </row>
    <row r="49464" spans="4:4">
      <c r="D49464" s="112"/>
    </row>
    <row r="49465" spans="4:4">
      <c r="D49465" s="112"/>
    </row>
    <row r="49466" spans="4:4">
      <c r="D49466" s="112"/>
    </row>
    <row r="49467" spans="4:4">
      <c r="D49467" s="112"/>
    </row>
    <row r="49468" spans="4:4">
      <c r="D49468" s="112"/>
    </row>
    <row r="49469" spans="4:4">
      <c r="D49469" s="112"/>
    </row>
    <row r="49470" spans="4:4">
      <c r="D49470" s="112"/>
    </row>
    <row r="49471" spans="4:4">
      <c r="D49471" s="112"/>
    </row>
    <row r="49472" spans="4:4">
      <c r="D49472" s="112"/>
    </row>
    <row r="49473" spans="4:4">
      <c r="D49473" s="112"/>
    </row>
    <row r="49474" spans="4:4">
      <c r="D49474" s="112"/>
    </row>
    <row r="49475" spans="4:4">
      <c r="D49475" s="112"/>
    </row>
    <row r="49476" spans="4:4">
      <c r="D49476" s="112"/>
    </row>
    <row r="49477" spans="4:4">
      <c r="D49477" s="112"/>
    </row>
    <row r="49478" spans="4:4">
      <c r="D49478" s="112"/>
    </row>
    <row r="49479" spans="4:4">
      <c r="D49479" s="112"/>
    </row>
    <row r="49480" spans="4:4">
      <c r="D49480" s="112"/>
    </row>
    <row r="49481" spans="4:4">
      <c r="D49481" s="112"/>
    </row>
    <row r="49482" spans="4:4">
      <c r="D49482" s="112"/>
    </row>
    <row r="49483" spans="4:4">
      <c r="D49483" s="112"/>
    </row>
    <row r="49484" spans="4:4">
      <c r="D49484" s="112"/>
    </row>
    <row r="49485" spans="4:4">
      <c r="D49485" s="112"/>
    </row>
    <row r="49486" spans="4:4">
      <c r="D49486" s="112"/>
    </row>
    <row r="49487" spans="4:4">
      <c r="D49487" s="112"/>
    </row>
    <row r="49488" spans="4:4">
      <c r="D49488" s="112"/>
    </row>
    <row r="49489" spans="4:4">
      <c r="D49489" s="112"/>
    </row>
    <row r="49490" spans="4:4">
      <c r="D49490" s="112"/>
    </row>
    <row r="49491" spans="4:4">
      <c r="D49491" s="112"/>
    </row>
    <row r="49492" spans="4:4">
      <c r="D49492" s="112"/>
    </row>
    <row r="49493" spans="4:4">
      <c r="D49493" s="112"/>
    </row>
    <row r="49494" spans="4:4">
      <c r="D49494" s="112"/>
    </row>
    <row r="49495" spans="4:4">
      <c r="D49495" s="112"/>
    </row>
    <row r="49496" spans="4:4">
      <c r="D49496" s="112"/>
    </row>
    <row r="49497" spans="4:4">
      <c r="D49497" s="112"/>
    </row>
    <row r="49498" spans="4:4">
      <c r="D49498" s="112"/>
    </row>
    <row r="49499" spans="4:4">
      <c r="D49499" s="112"/>
    </row>
    <row r="49500" spans="4:4">
      <c r="D49500" s="112"/>
    </row>
    <row r="49501" spans="4:4">
      <c r="D49501" s="112"/>
    </row>
    <row r="49502" spans="4:4">
      <c r="D49502" s="112"/>
    </row>
    <row r="49503" spans="4:4">
      <c r="D49503" s="112"/>
    </row>
    <row r="49504" spans="4:4">
      <c r="D49504" s="112"/>
    </row>
    <row r="49505" spans="4:4">
      <c r="D49505" s="112"/>
    </row>
    <row r="49506" spans="4:4">
      <c r="D49506" s="112"/>
    </row>
    <row r="49507" spans="4:4">
      <c r="D49507" s="112"/>
    </row>
    <row r="49508" spans="4:4">
      <c r="D49508" s="112"/>
    </row>
    <row r="49509" spans="4:4">
      <c r="D49509" s="112"/>
    </row>
    <row r="49510" spans="4:4">
      <c r="D49510" s="112"/>
    </row>
    <row r="49511" spans="4:4">
      <c r="D49511" s="112"/>
    </row>
    <row r="49512" spans="4:4">
      <c r="D49512" s="112"/>
    </row>
    <row r="49513" spans="4:4">
      <c r="D49513" s="112"/>
    </row>
    <row r="49514" spans="4:4">
      <c r="D49514" s="112"/>
    </row>
    <row r="49515" spans="4:4">
      <c r="D49515" s="112"/>
    </row>
    <row r="49516" spans="4:4">
      <c r="D49516" s="112"/>
    </row>
    <row r="49517" spans="4:4">
      <c r="D49517" s="112"/>
    </row>
    <row r="49518" spans="4:4">
      <c r="D49518" s="112"/>
    </row>
    <row r="49519" spans="4:4">
      <c r="D49519" s="112"/>
    </row>
    <row r="49520" spans="4:4">
      <c r="D49520" s="112"/>
    </row>
    <row r="49521" spans="4:4">
      <c r="D49521" s="112"/>
    </row>
    <row r="49522" spans="4:4">
      <c r="D49522" s="112"/>
    </row>
    <row r="49523" spans="4:4">
      <c r="D49523" s="112"/>
    </row>
    <row r="49524" spans="4:4">
      <c r="D49524" s="112"/>
    </row>
    <row r="49525" spans="4:4">
      <c r="D49525" s="112"/>
    </row>
    <row r="49526" spans="4:4">
      <c r="D49526" s="112"/>
    </row>
    <row r="49527" spans="4:4">
      <c r="D49527" s="112"/>
    </row>
    <row r="49528" spans="4:4">
      <c r="D49528" s="112"/>
    </row>
    <row r="49529" spans="4:4">
      <c r="D49529" s="112"/>
    </row>
    <row r="49530" spans="4:4">
      <c r="D49530" s="112"/>
    </row>
    <row r="49531" spans="4:4">
      <c r="D49531" s="112"/>
    </row>
    <row r="49532" spans="4:4">
      <c r="D49532" s="112"/>
    </row>
    <row r="49533" spans="4:4">
      <c r="D49533" s="112"/>
    </row>
    <row r="49534" spans="4:4">
      <c r="D49534" s="112"/>
    </row>
    <row r="49535" spans="4:4">
      <c r="D49535" s="112"/>
    </row>
    <row r="49536" spans="4:4">
      <c r="D49536" s="112"/>
    </row>
    <row r="49537" spans="4:4">
      <c r="D49537" s="112"/>
    </row>
    <row r="49538" spans="4:4">
      <c r="D49538" s="112"/>
    </row>
    <row r="49539" spans="4:4">
      <c r="D49539" s="112"/>
    </row>
    <row r="49540" spans="4:4">
      <c r="D49540" s="112"/>
    </row>
    <row r="49541" spans="4:4">
      <c r="D49541" s="112"/>
    </row>
    <row r="49542" spans="4:4">
      <c r="D49542" s="112"/>
    </row>
    <row r="49543" spans="4:4">
      <c r="D49543" s="112"/>
    </row>
    <row r="49544" spans="4:4">
      <c r="D49544" s="112"/>
    </row>
    <row r="49545" spans="4:4">
      <c r="D49545" s="112"/>
    </row>
    <row r="49546" spans="4:4">
      <c r="D49546" s="112"/>
    </row>
    <row r="49547" spans="4:4">
      <c r="D49547" s="112"/>
    </row>
    <row r="49548" spans="4:4">
      <c r="D49548" s="112"/>
    </row>
    <row r="49549" spans="4:4">
      <c r="D49549" s="112"/>
    </row>
    <row r="49550" spans="4:4">
      <c r="D49550" s="112"/>
    </row>
    <row r="49551" spans="4:4">
      <c r="D49551" s="112"/>
    </row>
    <row r="49552" spans="4:4">
      <c r="D49552" s="112"/>
    </row>
    <row r="49553" spans="4:4">
      <c r="D49553" s="112"/>
    </row>
    <row r="49554" spans="4:4">
      <c r="D49554" s="112"/>
    </row>
    <row r="49555" spans="4:4">
      <c r="D49555" s="112"/>
    </row>
    <row r="49556" spans="4:4">
      <c r="D49556" s="112"/>
    </row>
    <row r="49557" spans="4:4">
      <c r="D49557" s="112"/>
    </row>
    <row r="49558" spans="4:4">
      <c r="D49558" s="112"/>
    </row>
    <row r="49559" spans="4:4">
      <c r="D49559" s="112"/>
    </row>
    <row r="49560" spans="4:4">
      <c r="D49560" s="112"/>
    </row>
    <row r="49561" spans="4:4">
      <c r="D49561" s="112"/>
    </row>
    <row r="49562" spans="4:4">
      <c r="D49562" s="112"/>
    </row>
    <row r="49563" spans="4:4">
      <c r="D49563" s="112"/>
    </row>
    <row r="49564" spans="4:4">
      <c r="D49564" s="112"/>
    </row>
    <row r="49565" spans="4:4">
      <c r="D49565" s="112"/>
    </row>
    <row r="49566" spans="4:4">
      <c r="D49566" s="112"/>
    </row>
    <row r="49567" spans="4:4">
      <c r="D49567" s="112"/>
    </row>
    <row r="49568" spans="4:4">
      <c r="D49568" s="112"/>
    </row>
    <row r="49569" spans="4:4">
      <c r="D49569" s="112"/>
    </row>
    <row r="49570" spans="4:4">
      <c r="D49570" s="112"/>
    </row>
    <row r="49571" spans="4:4">
      <c r="D49571" s="112"/>
    </row>
    <row r="49572" spans="4:4">
      <c r="D49572" s="112"/>
    </row>
    <row r="49573" spans="4:4">
      <c r="D49573" s="112"/>
    </row>
    <row r="49574" spans="4:4">
      <c r="D49574" s="112"/>
    </row>
    <row r="49575" spans="4:4">
      <c r="D49575" s="112"/>
    </row>
    <row r="49576" spans="4:4">
      <c r="D49576" s="112"/>
    </row>
    <row r="49577" spans="4:4">
      <c r="D49577" s="112"/>
    </row>
    <row r="49578" spans="4:4">
      <c r="D49578" s="112"/>
    </row>
    <row r="49579" spans="4:4">
      <c r="D49579" s="112"/>
    </row>
    <row r="49580" spans="4:4">
      <c r="D49580" s="112"/>
    </row>
    <row r="49581" spans="4:4">
      <c r="D49581" s="112"/>
    </row>
    <row r="49582" spans="4:4">
      <c r="D49582" s="112"/>
    </row>
    <row r="49583" spans="4:4">
      <c r="D49583" s="112"/>
    </row>
    <row r="49584" spans="4:4">
      <c r="D49584" s="112"/>
    </row>
    <row r="49585" spans="4:4">
      <c r="D49585" s="112"/>
    </row>
    <row r="49586" spans="4:4">
      <c r="D49586" s="112"/>
    </row>
    <row r="49587" spans="4:4">
      <c r="D49587" s="112"/>
    </row>
    <row r="49588" spans="4:4">
      <c r="D49588" s="112"/>
    </row>
    <row r="49589" spans="4:4">
      <c r="D49589" s="112"/>
    </row>
    <row r="49590" spans="4:4">
      <c r="D49590" s="112"/>
    </row>
    <row r="49591" spans="4:4">
      <c r="D49591" s="112"/>
    </row>
    <row r="49592" spans="4:4">
      <c r="D49592" s="112"/>
    </row>
    <row r="49593" spans="4:4">
      <c r="D49593" s="112"/>
    </row>
    <row r="49594" spans="4:4">
      <c r="D49594" s="112"/>
    </row>
    <row r="49595" spans="4:4">
      <c r="D49595" s="112"/>
    </row>
    <row r="49596" spans="4:4">
      <c r="D49596" s="112"/>
    </row>
    <row r="49597" spans="4:4">
      <c r="D49597" s="112"/>
    </row>
    <row r="49598" spans="4:4">
      <c r="D49598" s="112"/>
    </row>
    <row r="49599" spans="4:4">
      <c r="D49599" s="112"/>
    </row>
    <row r="49600" spans="4:4">
      <c r="D49600" s="112"/>
    </row>
    <row r="49601" spans="4:4">
      <c r="D49601" s="112"/>
    </row>
    <row r="49602" spans="4:4">
      <c r="D49602" s="112"/>
    </row>
    <row r="49603" spans="4:4">
      <c r="D49603" s="112"/>
    </row>
    <row r="49604" spans="4:4">
      <c r="D49604" s="112"/>
    </row>
    <row r="49605" spans="4:4">
      <c r="D49605" s="112"/>
    </row>
    <row r="49606" spans="4:4">
      <c r="D49606" s="112"/>
    </row>
    <row r="49607" spans="4:4">
      <c r="D49607" s="112"/>
    </row>
    <row r="49608" spans="4:4">
      <c r="D49608" s="112"/>
    </row>
    <row r="49609" spans="4:4">
      <c r="D49609" s="112"/>
    </row>
    <row r="49610" spans="4:4">
      <c r="D49610" s="112"/>
    </row>
    <row r="49611" spans="4:4">
      <c r="D49611" s="112"/>
    </row>
    <row r="49612" spans="4:4">
      <c r="D49612" s="112"/>
    </row>
    <row r="49613" spans="4:4">
      <c r="D49613" s="112"/>
    </row>
    <row r="49614" spans="4:4">
      <c r="D49614" s="112"/>
    </row>
    <row r="49615" spans="4:4">
      <c r="D49615" s="112"/>
    </row>
    <row r="49616" spans="4:4">
      <c r="D49616" s="112"/>
    </row>
    <row r="49617" spans="4:4">
      <c r="D49617" s="112"/>
    </row>
    <row r="49618" spans="4:4">
      <c r="D49618" s="112"/>
    </row>
    <row r="49619" spans="4:4">
      <c r="D49619" s="112"/>
    </row>
    <row r="49620" spans="4:4">
      <c r="D49620" s="112"/>
    </row>
    <row r="49621" spans="4:4">
      <c r="D49621" s="112"/>
    </row>
    <row r="49622" spans="4:4">
      <c r="D49622" s="112"/>
    </row>
    <row r="49623" spans="4:4">
      <c r="D49623" s="112"/>
    </row>
    <row r="49624" spans="4:4">
      <c r="D49624" s="112"/>
    </row>
    <row r="49625" spans="4:4">
      <c r="D49625" s="112"/>
    </row>
    <row r="49626" spans="4:4">
      <c r="D49626" s="112"/>
    </row>
    <row r="49627" spans="4:4">
      <c r="D49627" s="112"/>
    </row>
    <row r="49628" spans="4:4">
      <c r="D49628" s="112"/>
    </row>
    <row r="49629" spans="4:4">
      <c r="D49629" s="112"/>
    </row>
    <row r="49630" spans="4:4">
      <c r="D49630" s="112"/>
    </row>
    <row r="49631" spans="4:4">
      <c r="D49631" s="112"/>
    </row>
    <row r="49632" spans="4:4">
      <c r="D49632" s="112"/>
    </row>
    <row r="49633" spans="4:4">
      <c r="D49633" s="112"/>
    </row>
    <row r="49634" spans="4:4">
      <c r="D49634" s="112"/>
    </row>
    <row r="49635" spans="4:4">
      <c r="D49635" s="112"/>
    </row>
    <row r="49636" spans="4:4">
      <c r="D49636" s="112"/>
    </row>
    <row r="49637" spans="4:4">
      <c r="D49637" s="112"/>
    </row>
    <row r="49638" spans="4:4">
      <c r="D49638" s="112"/>
    </row>
    <row r="49639" spans="4:4">
      <c r="D49639" s="112"/>
    </row>
    <row r="49640" spans="4:4">
      <c r="D49640" s="112"/>
    </row>
    <row r="49641" spans="4:4">
      <c r="D49641" s="112"/>
    </row>
    <row r="49642" spans="4:4">
      <c r="D49642" s="112"/>
    </row>
    <row r="49643" spans="4:4">
      <c r="D49643" s="112"/>
    </row>
    <row r="49644" spans="4:4">
      <c r="D49644" s="112"/>
    </row>
    <row r="49645" spans="4:4">
      <c r="D49645" s="112"/>
    </row>
    <row r="49646" spans="4:4">
      <c r="D49646" s="112"/>
    </row>
    <row r="49647" spans="4:4">
      <c r="D49647" s="112"/>
    </row>
    <row r="49648" spans="4:4">
      <c r="D49648" s="112"/>
    </row>
    <row r="49649" spans="4:4">
      <c r="D49649" s="112"/>
    </row>
    <row r="49650" spans="4:4">
      <c r="D49650" s="112"/>
    </row>
    <row r="49651" spans="4:4">
      <c r="D49651" s="112"/>
    </row>
    <row r="49652" spans="4:4">
      <c r="D49652" s="112"/>
    </row>
    <row r="49653" spans="4:4">
      <c r="D49653" s="112"/>
    </row>
    <row r="49654" spans="4:4">
      <c r="D49654" s="112"/>
    </row>
    <row r="49655" spans="4:4">
      <c r="D49655" s="112"/>
    </row>
    <row r="49656" spans="4:4">
      <c r="D49656" s="112"/>
    </row>
    <row r="49657" spans="4:4">
      <c r="D49657" s="112"/>
    </row>
    <row r="49658" spans="4:4">
      <c r="D49658" s="112"/>
    </row>
    <row r="49659" spans="4:4">
      <c r="D49659" s="112"/>
    </row>
    <row r="49660" spans="4:4">
      <c r="D49660" s="112"/>
    </row>
    <row r="49661" spans="4:4">
      <c r="D49661" s="112"/>
    </row>
    <row r="49662" spans="4:4">
      <c r="D49662" s="112"/>
    </row>
    <row r="49663" spans="4:4">
      <c r="D49663" s="112"/>
    </row>
    <row r="49664" spans="4:4">
      <c r="D49664" s="112"/>
    </row>
    <row r="49665" spans="4:4">
      <c r="D49665" s="112"/>
    </row>
    <row r="49666" spans="4:4">
      <c r="D49666" s="112"/>
    </row>
    <row r="49667" spans="4:4">
      <c r="D49667" s="112"/>
    </row>
    <row r="49668" spans="4:4">
      <c r="D49668" s="112"/>
    </row>
    <row r="49669" spans="4:4">
      <c r="D49669" s="112"/>
    </row>
    <row r="49670" spans="4:4">
      <c r="D49670" s="112"/>
    </row>
    <row r="49671" spans="4:4">
      <c r="D49671" s="112"/>
    </row>
    <row r="49672" spans="4:4">
      <c r="D49672" s="112"/>
    </row>
    <row r="49673" spans="4:4">
      <c r="D49673" s="112"/>
    </row>
    <row r="49674" spans="4:4">
      <c r="D49674" s="112"/>
    </row>
    <row r="49675" spans="4:4">
      <c r="D49675" s="112"/>
    </row>
    <row r="49676" spans="4:4">
      <c r="D49676" s="112"/>
    </row>
    <row r="49677" spans="4:4">
      <c r="D49677" s="112"/>
    </row>
    <row r="49678" spans="4:4">
      <c r="D49678" s="112"/>
    </row>
    <row r="49679" spans="4:4">
      <c r="D49679" s="112"/>
    </row>
    <row r="49680" spans="4:4">
      <c r="D49680" s="112"/>
    </row>
    <row r="49681" spans="4:4">
      <c r="D49681" s="112"/>
    </row>
    <row r="49682" spans="4:4">
      <c r="D49682" s="112"/>
    </row>
    <row r="49683" spans="4:4">
      <c r="D49683" s="112"/>
    </row>
    <row r="49684" spans="4:4">
      <c r="D49684" s="112"/>
    </row>
    <row r="49685" spans="4:4">
      <c r="D49685" s="112"/>
    </row>
    <row r="49686" spans="4:4">
      <c r="D49686" s="112"/>
    </row>
    <row r="49687" spans="4:4">
      <c r="D49687" s="112"/>
    </row>
    <row r="49688" spans="4:4">
      <c r="D49688" s="112"/>
    </row>
    <row r="49689" spans="4:4">
      <c r="D49689" s="112"/>
    </row>
    <row r="49690" spans="4:4">
      <c r="D49690" s="112"/>
    </row>
    <row r="49691" spans="4:4">
      <c r="D49691" s="112"/>
    </row>
    <row r="49692" spans="4:4">
      <c r="D49692" s="112"/>
    </row>
    <row r="49693" spans="4:4">
      <c r="D49693" s="112"/>
    </row>
    <row r="49694" spans="4:4">
      <c r="D49694" s="112"/>
    </row>
    <row r="49695" spans="4:4">
      <c r="D49695" s="112"/>
    </row>
    <row r="49696" spans="4:4">
      <c r="D49696" s="112"/>
    </row>
    <row r="49697" spans="4:4">
      <c r="D49697" s="112"/>
    </row>
    <row r="49698" spans="4:4">
      <c r="D49698" s="112"/>
    </row>
    <row r="49699" spans="4:4">
      <c r="D49699" s="112"/>
    </row>
    <row r="49700" spans="4:4">
      <c r="D49700" s="112"/>
    </row>
    <row r="49701" spans="4:4">
      <c r="D49701" s="112"/>
    </row>
    <row r="49702" spans="4:4">
      <c r="D49702" s="112"/>
    </row>
    <row r="49703" spans="4:4">
      <c r="D49703" s="112"/>
    </row>
    <row r="49704" spans="4:4">
      <c r="D49704" s="112"/>
    </row>
    <row r="49705" spans="4:4">
      <c r="D49705" s="112"/>
    </row>
    <row r="49706" spans="4:4">
      <c r="D49706" s="112"/>
    </row>
    <row r="49707" spans="4:4">
      <c r="D49707" s="112"/>
    </row>
    <row r="49708" spans="4:4">
      <c r="D49708" s="112"/>
    </row>
    <row r="49709" spans="4:4">
      <c r="D49709" s="112"/>
    </row>
    <row r="49710" spans="4:4">
      <c r="D49710" s="112"/>
    </row>
    <row r="49711" spans="4:4">
      <c r="D49711" s="112"/>
    </row>
    <row r="49712" spans="4:4">
      <c r="D49712" s="112"/>
    </row>
    <row r="49713" spans="4:4">
      <c r="D49713" s="112"/>
    </row>
    <row r="49714" spans="4:4">
      <c r="D49714" s="112"/>
    </row>
    <row r="49715" spans="4:4">
      <c r="D49715" s="112"/>
    </row>
    <row r="49716" spans="4:4">
      <c r="D49716" s="112"/>
    </row>
    <row r="49717" spans="4:4">
      <c r="D49717" s="112"/>
    </row>
    <row r="49718" spans="4:4">
      <c r="D49718" s="112"/>
    </row>
    <row r="49719" spans="4:4">
      <c r="D49719" s="112"/>
    </row>
    <row r="49720" spans="4:4">
      <c r="D49720" s="112"/>
    </row>
    <row r="49721" spans="4:4">
      <c r="D49721" s="112"/>
    </row>
    <row r="49722" spans="4:4">
      <c r="D49722" s="112"/>
    </row>
    <row r="49723" spans="4:4">
      <c r="D49723" s="112"/>
    </row>
    <row r="49724" spans="4:4">
      <c r="D49724" s="112"/>
    </row>
    <row r="49725" spans="4:4">
      <c r="D49725" s="112"/>
    </row>
    <row r="49726" spans="4:4">
      <c r="D49726" s="112"/>
    </row>
    <row r="49727" spans="4:4">
      <c r="D49727" s="112"/>
    </row>
    <row r="49728" spans="4:4">
      <c r="D49728" s="112"/>
    </row>
    <row r="49729" spans="4:4">
      <c r="D49729" s="112"/>
    </row>
    <row r="49730" spans="4:4">
      <c r="D49730" s="112"/>
    </row>
    <row r="49731" spans="4:4">
      <c r="D49731" s="112"/>
    </row>
    <row r="49732" spans="4:4">
      <c r="D49732" s="112"/>
    </row>
    <row r="49733" spans="4:4">
      <c r="D49733" s="112"/>
    </row>
    <row r="49734" spans="4:4">
      <c r="D49734" s="112"/>
    </row>
    <row r="49735" spans="4:4">
      <c r="D49735" s="112"/>
    </row>
    <row r="49736" spans="4:4">
      <c r="D49736" s="112"/>
    </row>
    <row r="49737" spans="4:4">
      <c r="D49737" s="112"/>
    </row>
    <row r="49738" spans="4:4">
      <c r="D49738" s="112"/>
    </row>
    <row r="49739" spans="4:4">
      <c r="D49739" s="112"/>
    </row>
    <row r="49740" spans="4:4">
      <c r="D49740" s="112"/>
    </row>
    <row r="49741" spans="4:4">
      <c r="D49741" s="112"/>
    </row>
    <row r="49742" spans="4:4">
      <c r="D49742" s="112"/>
    </row>
    <row r="49743" spans="4:4">
      <c r="D49743" s="112"/>
    </row>
    <row r="49744" spans="4:4">
      <c r="D49744" s="112"/>
    </row>
    <row r="49745" spans="4:4">
      <c r="D49745" s="112"/>
    </row>
    <row r="49746" spans="4:4">
      <c r="D49746" s="112"/>
    </row>
    <row r="49747" spans="4:4">
      <c r="D49747" s="112"/>
    </row>
    <row r="49748" spans="4:4">
      <c r="D49748" s="112"/>
    </row>
    <row r="49749" spans="4:4">
      <c r="D49749" s="112"/>
    </row>
    <row r="49750" spans="4:4">
      <c r="D49750" s="112"/>
    </row>
    <row r="49751" spans="4:4">
      <c r="D49751" s="112"/>
    </row>
    <row r="49752" spans="4:4">
      <c r="D49752" s="112"/>
    </row>
    <row r="49753" spans="4:4">
      <c r="D49753" s="112"/>
    </row>
    <row r="49754" spans="4:4">
      <c r="D49754" s="112"/>
    </row>
    <row r="49755" spans="4:4">
      <c r="D49755" s="112"/>
    </row>
    <row r="49756" spans="4:4">
      <c r="D49756" s="112"/>
    </row>
    <row r="49757" spans="4:4">
      <c r="D49757" s="112"/>
    </row>
    <row r="49758" spans="4:4">
      <c r="D49758" s="112"/>
    </row>
    <row r="49759" spans="4:4">
      <c r="D49759" s="112"/>
    </row>
    <row r="49760" spans="4:4">
      <c r="D49760" s="112"/>
    </row>
    <row r="49761" spans="4:4">
      <c r="D49761" s="112"/>
    </row>
    <row r="49762" spans="4:4">
      <c r="D49762" s="112"/>
    </row>
    <row r="49763" spans="4:4">
      <c r="D49763" s="112"/>
    </row>
    <row r="49764" spans="4:4">
      <c r="D49764" s="112"/>
    </row>
    <row r="49765" spans="4:4">
      <c r="D49765" s="112"/>
    </row>
    <row r="49766" spans="4:4">
      <c r="D49766" s="112"/>
    </row>
    <row r="49767" spans="4:4">
      <c r="D49767" s="112"/>
    </row>
    <row r="49768" spans="4:4">
      <c r="D49768" s="112"/>
    </row>
    <row r="49769" spans="4:4">
      <c r="D49769" s="112"/>
    </row>
    <row r="49770" spans="4:4">
      <c r="D49770" s="112"/>
    </row>
    <row r="49771" spans="4:4">
      <c r="D49771" s="112"/>
    </row>
    <row r="49772" spans="4:4">
      <c r="D49772" s="112"/>
    </row>
    <row r="49773" spans="4:4">
      <c r="D49773" s="112"/>
    </row>
    <row r="49774" spans="4:4">
      <c r="D49774" s="112"/>
    </row>
    <row r="49775" spans="4:4">
      <c r="D49775" s="112"/>
    </row>
    <row r="49776" spans="4:4">
      <c r="D49776" s="112"/>
    </row>
    <row r="49777" spans="4:4">
      <c r="D49777" s="112"/>
    </row>
    <row r="49778" spans="4:4">
      <c r="D49778" s="112"/>
    </row>
    <row r="49779" spans="4:4">
      <c r="D49779" s="112"/>
    </row>
    <row r="49780" spans="4:4">
      <c r="D49780" s="112"/>
    </row>
    <row r="49781" spans="4:4">
      <c r="D49781" s="112"/>
    </row>
    <row r="49782" spans="4:4">
      <c r="D49782" s="112"/>
    </row>
    <row r="49783" spans="4:4">
      <c r="D49783" s="112"/>
    </row>
    <row r="49784" spans="4:4">
      <c r="D49784" s="112"/>
    </row>
    <row r="49785" spans="4:4">
      <c r="D49785" s="112"/>
    </row>
    <row r="49786" spans="4:4">
      <c r="D49786" s="112"/>
    </row>
    <row r="49787" spans="4:4">
      <c r="D49787" s="112"/>
    </row>
    <row r="49788" spans="4:4">
      <c r="D49788" s="112"/>
    </row>
    <row r="49789" spans="4:4">
      <c r="D49789" s="112"/>
    </row>
    <row r="49790" spans="4:4">
      <c r="D49790" s="112"/>
    </row>
    <row r="49791" spans="4:4">
      <c r="D49791" s="112"/>
    </row>
    <row r="49792" spans="4:4">
      <c r="D49792" s="112"/>
    </row>
    <row r="49793" spans="4:4">
      <c r="D49793" s="112"/>
    </row>
    <row r="49794" spans="4:4">
      <c r="D49794" s="112"/>
    </row>
    <row r="49795" spans="4:4">
      <c r="D49795" s="112"/>
    </row>
    <row r="49796" spans="4:4">
      <c r="D49796" s="112"/>
    </row>
    <row r="49797" spans="4:4">
      <c r="D49797" s="112"/>
    </row>
    <row r="49798" spans="4:4">
      <c r="D49798" s="112"/>
    </row>
    <row r="49799" spans="4:4">
      <c r="D49799" s="112"/>
    </row>
    <row r="49800" spans="4:4">
      <c r="D49800" s="112"/>
    </row>
    <row r="49801" spans="4:4">
      <c r="D49801" s="112"/>
    </row>
    <row r="49802" spans="4:4">
      <c r="D49802" s="112"/>
    </row>
    <row r="49803" spans="4:4">
      <c r="D49803" s="112"/>
    </row>
    <row r="49804" spans="4:4">
      <c r="D49804" s="112"/>
    </row>
    <row r="49805" spans="4:4">
      <c r="D49805" s="112"/>
    </row>
    <row r="49806" spans="4:4">
      <c r="D49806" s="112"/>
    </row>
    <row r="49807" spans="4:4">
      <c r="D49807" s="112"/>
    </row>
    <row r="49808" spans="4:4">
      <c r="D49808" s="112"/>
    </row>
    <row r="49809" spans="4:4">
      <c r="D49809" s="112"/>
    </row>
    <row r="49810" spans="4:4">
      <c r="D49810" s="112"/>
    </row>
    <row r="49811" spans="4:4">
      <c r="D49811" s="112"/>
    </row>
    <row r="49812" spans="4:4">
      <c r="D49812" s="112"/>
    </row>
    <row r="49813" spans="4:4">
      <c r="D49813" s="112"/>
    </row>
    <row r="49814" spans="4:4">
      <c r="D49814" s="112"/>
    </row>
    <row r="49815" spans="4:4">
      <c r="D49815" s="112"/>
    </row>
    <row r="49816" spans="4:4">
      <c r="D49816" s="112"/>
    </row>
    <row r="49817" spans="4:4">
      <c r="D49817" s="112"/>
    </row>
    <row r="49818" spans="4:4">
      <c r="D49818" s="112"/>
    </row>
    <row r="49819" spans="4:4">
      <c r="D49819" s="112"/>
    </row>
    <row r="49820" spans="4:4">
      <c r="D49820" s="112"/>
    </row>
    <row r="49821" spans="4:4">
      <c r="D49821" s="112"/>
    </row>
    <row r="49822" spans="4:4">
      <c r="D49822" s="112"/>
    </row>
    <row r="49823" spans="4:4">
      <c r="D49823" s="112"/>
    </row>
    <row r="49824" spans="4:4">
      <c r="D49824" s="112"/>
    </row>
    <row r="49825" spans="4:4">
      <c r="D49825" s="112"/>
    </row>
    <row r="49826" spans="4:4">
      <c r="D49826" s="112"/>
    </row>
    <row r="49827" spans="4:4">
      <c r="D49827" s="112"/>
    </row>
    <row r="49828" spans="4:4">
      <c r="D49828" s="112"/>
    </row>
    <row r="49829" spans="4:4">
      <c r="D49829" s="112"/>
    </row>
    <row r="49830" spans="4:4">
      <c r="D49830" s="112"/>
    </row>
    <row r="49831" spans="4:4">
      <c r="D49831" s="112"/>
    </row>
    <row r="49832" spans="4:4">
      <c r="D49832" s="112"/>
    </row>
    <row r="49833" spans="4:4">
      <c r="D49833" s="112"/>
    </row>
    <row r="49834" spans="4:4">
      <c r="D49834" s="112"/>
    </row>
    <row r="49835" spans="4:4">
      <c r="D49835" s="112"/>
    </row>
    <row r="49836" spans="4:4">
      <c r="D49836" s="112"/>
    </row>
    <row r="49837" spans="4:4">
      <c r="D49837" s="112"/>
    </row>
    <row r="49838" spans="4:4">
      <c r="D49838" s="112"/>
    </row>
    <row r="49839" spans="4:4">
      <c r="D49839" s="112"/>
    </row>
    <row r="49840" spans="4:4">
      <c r="D49840" s="112"/>
    </row>
    <row r="49841" spans="4:4">
      <c r="D49841" s="112"/>
    </row>
    <row r="49842" spans="4:4">
      <c r="D49842" s="112"/>
    </row>
    <row r="49843" spans="4:4">
      <c r="D49843" s="112"/>
    </row>
    <row r="49844" spans="4:4">
      <c r="D49844" s="112"/>
    </row>
    <row r="49845" spans="4:4">
      <c r="D49845" s="112"/>
    </row>
    <row r="49846" spans="4:4">
      <c r="D49846" s="112"/>
    </row>
    <row r="49847" spans="4:4">
      <c r="D49847" s="112"/>
    </row>
    <row r="49848" spans="4:4">
      <c r="D49848" s="112"/>
    </row>
    <row r="49849" spans="4:4">
      <c r="D49849" s="112"/>
    </row>
    <row r="49850" spans="4:4">
      <c r="D49850" s="112"/>
    </row>
    <row r="49851" spans="4:4">
      <c r="D49851" s="112"/>
    </row>
    <row r="49852" spans="4:4">
      <c r="D49852" s="112"/>
    </row>
    <row r="49853" spans="4:4">
      <c r="D49853" s="112"/>
    </row>
    <row r="49854" spans="4:4">
      <c r="D49854" s="112"/>
    </row>
    <row r="49855" spans="4:4">
      <c r="D49855" s="112"/>
    </row>
    <row r="49856" spans="4:4">
      <c r="D49856" s="112"/>
    </row>
    <row r="49857" spans="4:4">
      <c r="D49857" s="112"/>
    </row>
    <row r="49858" spans="4:4">
      <c r="D49858" s="112"/>
    </row>
    <row r="49859" spans="4:4">
      <c r="D49859" s="112"/>
    </row>
    <row r="49860" spans="4:4">
      <c r="D49860" s="112"/>
    </row>
    <row r="49861" spans="4:4">
      <c r="D49861" s="112"/>
    </row>
    <row r="49862" spans="4:4">
      <c r="D49862" s="112"/>
    </row>
    <row r="49863" spans="4:4">
      <c r="D49863" s="112"/>
    </row>
    <row r="49864" spans="4:4">
      <c r="D49864" s="112"/>
    </row>
    <row r="49865" spans="4:4">
      <c r="D49865" s="112"/>
    </row>
    <row r="49866" spans="4:4">
      <c r="D49866" s="112"/>
    </row>
    <row r="49867" spans="4:4">
      <c r="D49867" s="112"/>
    </row>
    <row r="49868" spans="4:4">
      <c r="D49868" s="112"/>
    </row>
    <row r="49869" spans="4:4">
      <c r="D49869" s="112"/>
    </row>
    <row r="49870" spans="4:4">
      <c r="D49870" s="112"/>
    </row>
    <row r="49871" spans="4:4">
      <c r="D49871" s="112"/>
    </row>
    <row r="49872" spans="4:4">
      <c r="D49872" s="112"/>
    </row>
    <row r="49873" spans="4:4">
      <c r="D49873" s="112"/>
    </row>
    <row r="49874" spans="4:4">
      <c r="D49874" s="112"/>
    </row>
    <row r="49875" spans="4:4">
      <c r="D49875" s="112"/>
    </row>
    <row r="49876" spans="4:4">
      <c r="D49876" s="112"/>
    </row>
    <row r="49877" spans="4:4">
      <c r="D49877" s="112"/>
    </row>
    <row r="49878" spans="4:4">
      <c r="D49878" s="112"/>
    </row>
    <row r="49879" spans="4:4">
      <c r="D49879" s="112"/>
    </row>
    <row r="49880" spans="4:4">
      <c r="D49880" s="112"/>
    </row>
    <row r="49881" spans="4:4">
      <c r="D49881" s="112"/>
    </row>
    <row r="49882" spans="4:4">
      <c r="D49882" s="112"/>
    </row>
    <row r="49883" spans="4:4">
      <c r="D49883" s="112"/>
    </row>
    <row r="49884" spans="4:4">
      <c r="D49884" s="112"/>
    </row>
    <row r="49885" spans="4:4">
      <c r="D49885" s="112"/>
    </row>
    <row r="49886" spans="4:4">
      <c r="D49886" s="112"/>
    </row>
    <row r="49887" spans="4:4">
      <c r="D49887" s="112"/>
    </row>
    <row r="49888" spans="4:4">
      <c r="D49888" s="112"/>
    </row>
    <row r="49889" spans="4:4">
      <c r="D49889" s="112"/>
    </row>
    <row r="49890" spans="4:4">
      <c r="D49890" s="112"/>
    </row>
    <row r="49891" spans="4:4">
      <c r="D49891" s="112"/>
    </row>
    <row r="49892" spans="4:4">
      <c r="D49892" s="112"/>
    </row>
    <row r="49893" spans="4:4">
      <c r="D49893" s="112"/>
    </row>
    <row r="49894" spans="4:4">
      <c r="D49894" s="112"/>
    </row>
    <row r="49895" spans="4:4">
      <c r="D49895" s="112"/>
    </row>
    <row r="49896" spans="4:4">
      <c r="D49896" s="112"/>
    </row>
    <row r="49897" spans="4:4">
      <c r="D49897" s="112"/>
    </row>
    <row r="49898" spans="4:4">
      <c r="D49898" s="112"/>
    </row>
    <row r="49899" spans="4:4">
      <c r="D49899" s="112"/>
    </row>
    <row r="49900" spans="4:4">
      <c r="D49900" s="112"/>
    </row>
    <row r="49901" spans="4:4">
      <c r="D49901" s="112"/>
    </row>
    <row r="49902" spans="4:4">
      <c r="D49902" s="112"/>
    </row>
    <row r="49903" spans="4:4">
      <c r="D49903" s="112"/>
    </row>
    <row r="49904" spans="4:4">
      <c r="D49904" s="112"/>
    </row>
    <row r="49905" spans="4:4">
      <c r="D49905" s="112"/>
    </row>
    <row r="49906" spans="4:4">
      <c r="D49906" s="112"/>
    </row>
    <row r="49907" spans="4:4">
      <c r="D49907" s="112"/>
    </row>
    <row r="49908" spans="4:4">
      <c r="D49908" s="112"/>
    </row>
    <row r="49909" spans="4:4">
      <c r="D49909" s="112"/>
    </row>
    <row r="49910" spans="4:4">
      <c r="D49910" s="112"/>
    </row>
    <row r="49911" spans="4:4">
      <c r="D49911" s="112"/>
    </row>
    <row r="49912" spans="4:4">
      <c r="D49912" s="112"/>
    </row>
    <row r="49913" spans="4:4">
      <c r="D49913" s="112"/>
    </row>
    <row r="49914" spans="4:4">
      <c r="D49914" s="112"/>
    </row>
    <row r="49915" spans="4:4">
      <c r="D49915" s="112"/>
    </row>
    <row r="49916" spans="4:4">
      <c r="D49916" s="112"/>
    </row>
    <row r="49917" spans="4:4">
      <c r="D49917" s="112"/>
    </row>
    <row r="49918" spans="4:4">
      <c r="D49918" s="112"/>
    </row>
    <row r="49919" spans="4:4">
      <c r="D49919" s="112"/>
    </row>
    <row r="49920" spans="4:4">
      <c r="D49920" s="112"/>
    </row>
    <row r="49921" spans="4:4">
      <c r="D49921" s="112"/>
    </row>
    <row r="49922" spans="4:4">
      <c r="D49922" s="112"/>
    </row>
    <row r="49923" spans="4:4">
      <c r="D49923" s="112"/>
    </row>
    <row r="49924" spans="4:4">
      <c r="D49924" s="112"/>
    </row>
    <row r="49925" spans="4:4">
      <c r="D49925" s="112"/>
    </row>
    <row r="49926" spans="4:4">
      <c r="D49926" s="112"/>
    </row>
    <row r="49927" spans="4:4">
      <c r="D49927" s="112"/>
    </row>
    <row r="49928" spans="4:4">
      <c r="D49928" s="112"/>
    </row>
    <row r="49929" spans="4:4">
      <c r="D49929" s="112"/>
    </row>
    <row r="49930" spans="4:4">
      <c r="D49930" s="112"/>
    </row>
    <row r="49931" spans="4:4">
      <c r="D49931" s="112"/>
    </row>
    <row r="49932" spans="4:4">
      <c r="D49932" s="112"/>
    </row>
    <row r="49933" spans="4:4">
      <c r="D49933" s="112"/>
    </row>
    <row r="49934" spans="4:4">
      <c r="D49934" s="112"/>
    </row>
    <row r="49935" spans="4:4">
      <c r="D49935" s="112"/>
    </row>
    <row r="49936" spans="4:4">
      <c r="D49936" s="112"/>
    </row>
    <row r="49937" spans="4:4">
      <c r="D49937" s="112"/>
    </row>
    <row r="49938" spans="4:4">
      <c r="D49938" s="112"/>
    </row>
    <row r="49939" spans="4:4">
      <c r="D49939" s="112"/>
    </row>
    <row r="49940" spans="4:4">
      <c r="D49940" s="112"/>
    </row>
    <row r="49941" spans="4:4">
      <c r="D49941" s="112"/>
    </row>
    <row r="49942" spans="4:4">
      <c r="D49942" s="112"/>
    </row>
    <row r="49943" spans="4:4">
      <c r="D49943" s="112"/>
    </row>
    <row r="49944" spans="4:4">
      <c r="D49944" s="112"/>
    </row>
    <row r="49945" spans="4:4">
      <c r="D49945" s="112"/>
    </row>
    <row r="49946" spans="4:4">
      <c r="D49946" s="112"/>
    </row>
    <row r="49947" spans="4:4">
      <c r="D49947" s="112"/>
    </row>
    <row r="49948" spans="4:4">
      <c r="D49948" s="112"/>
    </row>
    <row r="49949" spans="4:4">
      <c r="D49949" s="112"/>
    </row>
    <row r="49950" spans="4:4">
      <c r="D49950" s="112"/>
    </row>
    <row r="49951" spans="4:4">
      <c r="D49951" s="112"/>
    </row>
    <row r="49952" spans="4:4">
      <c r="D49952" s="112"/>
    </row>
    <row r="49953" spans="4:4">
      <c r="D49953" s="112"/>
    </row>
    <row r="49954" spans="4:4">
      <c r="D49954" s="112"/>
    </row>
    <row r="49955" spans="4:4">
      <c r="D49955" s="112"/>
    </row>
    <row r="49956" spans="4:4">
      <c r="D49956" s="112"/>
    </row>
    <row r="49957" spans="4:4">
      <c r="D49957" s="112"/>
    </row>
    <row r="49958" spans="4:4">
      <c r="D49958" s="112"/>
    </row>
    <row r="49959" spans="4:4">
      <c r="D49959" s="112"/>
    </row>
    <row r="49960" spans="4:4">
      <c r="D49960" s="112"/>
    </row>
    <row r="49961" spans="4:4">
      <c r="D49961" s="112"/>
    </row>
    <row r="49962" spans="4:4">
      <c r="D49962" s="112"/>
    </row>
    <row r="49963" spans="4:4">
      <c r="D49963" s="112"/>
    </row>
    <row r="49964" spans="4:4">
      <c r="D49964" s="112"/>
    </row>
    <row r="49965" spans="4:4">
      <c r="D49965" s="112"/>
    </row>
    <row r="49966" spans="4:4">
      <c r="D49966" s="112"/>
    </row>
    <row r="49967" spans="4:4">
      <c r="D49967" s="112"/>
    </row>
    <row r="49968" spans="4:4">
      <c r="D49968" s="112"/>
    </row>
    <row r="49969" spans="4:4">
      <c r="D49969" s="112"/>
    </row>
    <row r="49970" spans="4:4">
      <c r="D49970" s="112"/>
    </row>
    <row r="49971" spans="4:4">
      <c r="D49971" s="112"/>
    </row>
    <row r="49972" spans="4:4">
      <c r="D49972" s="112"/>
    </row>
    <row r="49973" spans="4:4">
      <c r="D49973" s="112"/>
    </row>
    <row r="49974" spans="4:4">
      <c r="D49974" s="112"/>
    </row>
    <row r="49975" spans="4:4">
      <c r="D49975" s="112"/>
    </row>
    <row r="49976" spans="4:4">
      <c r="D49976" s="112"/>
    </row>
    <row r="49977" spans="4:4">
      <c r="D49977" s="112"/>
    </row>
    <row r="49978" spans="4:4">
      <c r="D49978" s="112"/>
    </row>
    <row r="49979" spans="4:4">
      <c r="D49979" s="112"/>
    </row>
    <row r="49980" spans="4:4">
      <c r="D49980" s="112"/>
    </row>
    <row r="49981" spans="4:4">
      <c r="D49981" s="112"/>
    </row>
    <row r="49982" spans="4:4">
      <c r="D49982" s="112"/>
    </row>
    <row r="49983" spans="4:4">
      <c r="D49983" s="112"/>
    </row>
    <row r="49984" spans="4:4">
      <c r="D49984" s="112"/>
    </row>
    <row r="49985" spans="4:4">
      <c r="D49985" s="112"/>
    </row>
    <row r="49986" spans="4:4">
      <c r="D49986" s="112"/>
    </row>
    <row r="49987" spans="4:4">
      <c r="D49987" s="112"/>
    </row>
    <row r="49988" spans="4:4">
      <c r="D49988" s="112"/>
    </row>
    <row r="49989" spans="4:4">
      <c r="D49989" s="112"/>
    </row>
    <row r="49990" spans="4:4">
      <c r="D49990" s="112"/>
    </row>
    <row r="49991" spans="4:4">
      <c r="D49991" s="112"/>
    </row>
    <row r="49992" spans="4:4">
      <c r="D49992" s="112"/>
    </row>
    <row r="49993" spans="4:4">
      <c r="D49993" s="112"/>
    </row>
    <row r="49994" spans="4:4">
      <c r="D49994" s="112"/>
    </row>
    <row r="49995" spans="4:4">
      <c r="D49995" s="112"/>
    </row>
    <row r="49996" spans="4:4">
      <c r="D49996" s="112"/>
    </row>
    <row r="49997" spans="4:4">
      <c r="D49997" s="112"/>
    </row>
    <row r="49998" spans="4:4">
      <c r="D49998" s="112"/>
    </row>
    <row r="49999" spans="4:4">
      <c r="D49999" s="112"/>
    </row>
    <row r="50000" spans="4:4">
      <c r="D50000" s="112"/>
    </row>
    <row r="50001" spans="4:4">
      <c r="D50001" s="112"/>
    </row>
    <row r="50002" spans="4:4">
      <c r="D50002" s="112"/>
    </row>
    <row r="50003" spans="4:4">
      <c r="D50003" s="112"/>
    </row>
    <row r="50004" spans="4:4">
      <c r="D50004" s="112"/>
    </row>
    <row r="50005" spans="4:4">
      <c r="D50005" s="112"/>
    </row>
    <row r="50006" spans="4:4">
      <c r="D50006" s="112"/>
    </row>
    <row r="50007" spans="4:4">
      <c r="D50007" s="112"/>
    </row>
    <row r="50008" spans="4:4">
      <c r="D50008" s="112"/>
    </row>
    <row r="50009" spans="4:4">
      <c r="D50009" s="112"/>
    </row>
    <row r="50010" spans="4:4">
      <c r="D50010" s="112"/>
    </row>
    <row r="50011" spans="4:4">
      <c r="D50011" s="112"/>
    </row>
    <row r="50012" spans="4:4">
      <c r="D50012" s="112"/>
    </row>
    <row r="50013" spans="4:4">
      <c r="D50013" s="112"/>
    </row>
    <row r="50014" spans="4:4">
      <c r="D50014" s="112"/>
    </row>
    <row r="50015" spans="4:4">
      <c r="D50015" s="112"/>
    </row>
    <row r="50016" spans="4:4">
      <c r="D50016" s="112"/>
    </row>
    <row r="50017" spans="4:4">
      <c r="D50017" s="112"/>
    </row>
    <row r="50018" spans="4:4">
      <c r="D50018" s="112"/>
    </row>
    <row r="50019" spans="4:4">
      <c r="D50019" s="112"/>
    </row>
    <row r="50020" spans="4:4">
      <c r="D50020" s="112"/>
    </row>
    <row r="50021" spans="4:4">
      <c r="D50021" s="112"/>
    </row>
    <row r="50022" spans="4:4">
      <c r="D50022" s="112"/>
    </row>
    <row r="50023" spans="4:4">
      <c r="D50023" s="112"/>
    </row>
    <row r="50024" spans="4:4">
      <c r="D50024" s="112"/>
    </row>
    <row r="50025" spans="4:4">
      <c r="D50025" s="112"/>
    </row>
    <row r="50026" spans="4:4">
      <c r="D50026" s="112"/>
    </row>
    <row r="50027" spans="4:4">
      <c r="D50027" s="112"/>
    </row>
    <row r="50028" spans="4:4">
      <c r="D50028" s="112"/>
    </row>
    <row r="50029" spans="4:4">
      <c r="D50029" s="112"/>
    </row>
    <row r="50030" spans="4:4">
      <c r="D50030" s="112"/>
    </row>
    <row r="50031" spans="4:4">
      <c r="D50031" s="112"/>
    </row>
    <row r="50032" spans="4:4">
      <c r="D50032" s="112"/>
    </row>
    <row r="50033" spans="4:4">
      <c r="D50033" s="112"/>
    </row>
    <row r="50034" spans="4:4">
      <c r="D50034" s="112"/>
    </row>
    <row r="50035" spans="4:4">
      <c r="D50035" s="112"/>
    </row>
    <row r="50036" spans="4:4">
      <c r="D50036" s="112"/>
    </row>
    <row r="50037" spans="4:4">
      <c r="D50037" s="112"/>
    </row>
    <row r="50038" spans="4:4">
      <c r="D50038" s="112"/>
    </row>
    <row r="50039" spans="4:4">
      <c r="D50039" s="112"/>
    </row>
    <row r="50040" spans="4:4">
      <c r="D50040" s="112"/>
    </row>
    <row r="50041" spans="4:4">
      <c r="D50041" s="112"/>
    </row>
    <row r="50042" spans="4:4">
      <c r="D50042" s="112"/>
    </row>
    <row r="50043" spans="4:4">
      <c r="D50043" s="112"/>
    </row>
    <row r="50044" spans="4:4">
      <c r="D50044" s="112"/>
    </row>
    <row r="50045" spans="4:4">
      <c r="D50045" s="112"/>
    </row>
    <row r="50046" spans="4:4">
      <c r="D50046" s="112"/>
    </row>
    <row r="50047" spans="4:4">
      <c r="D50047" s="112"/>
    </row>
    <row r="50048" spans="4:4">
      <c r="D50048" s="112"/>
    </row>
    <row r="50049" spans="4:4">
      <c r="D50049" s="112"/>
    </row>
    <row r="50050" spans="4:4">
      <c r="D50050" s="112"/>
    </row>
    <row r="50051" spans="4:4">
      <c r="D50051" s="112"/>
    </row>
    <row r="50052" spans="4:4">
      <c r="D50052" s="112"/>
    </row>
    <row r="50053" spans="4:4">
      <c r="D50053" s="112"/>
    </row>
    <row r="50054" spans="4:4">
      <c r="D50054" s="112"/>
    </row>
    <row r="50055" spans="4:4">
      <c r="D50055" s="112"/>
    </row>
    <row r="50056" spans="4:4">
      <c r="D50056" s="112"/>
    </row>
    <row r="50057" spans="4:4">
      <c r="D50057" s="112"/>
    </row>
    <row r="50058" spans="4:4">
      <c r="D50058" s="112"/>
    </row>
    <row r="50059" spans="4:4">
      <c r="D50059" s="112"/>
    </row>
    <row r="50060" spans="4:4">
      <c r="D50060" s="112"/>
    </row>
    <row r="50061" spans="4:4">
      <c r="D50061" s="112"/>
    </row>
    <row r="50062" spans="4:4">
      <c r="D50062" s="112"/>
    </row>
    <row r="50063" spans="4:4">
      <c r="D50063" s="112"/>
    </row>
    <row r="50064" spans="4:4">
      <c r="D50064" s="112"/>
    </row>
    <row r="50065" spans="4:4">
      <c r="D50065" s="112"/>
    </row>
    <row r="50066" spans="4:4">
      <c r="D50066" s="112"/>
    </row>
    <row r="50067" spans="4:4">
      <c r="D50067" s="112"/>
    </row>
    <row r="50068" spans="4:4">
      <c r="D50068" s="112"/>
    </row>
    <row r="50069" spans="4:4">
      <c r="D50069" s="112"/>
    </row>
    <row r="50070" spans="4:4">
      <c r="D50070" s="112"/>
    </row>
    <row r="50071" spans="4:4">
      <c r="D50071" s="112"/>
    </row>
    <row r="50072" spans="4:4">
      <c r="D50072" s="112"/>
    </row>
    <row r="50073" spans="4:4">
      <c r="D50073" s="112"/>
    </row>
    <row r="50074" spans="4:4">
      <c r="D50074" s="112"/>
    </row>
    <row r="50075" spans="4:4">
      <c r="D50075" s="112"/>
    </row>
    <row r="50076" spans="4:4">
      <c r="D50076" s="112"/>
    </row>
    <row r="50077" spans="4:4">
      <c r="D50077" s="112"/>
    </row>
    <row r="50078" spans="4:4">
      <c r="D50078" s="112"/>
    </row>
    <row r="50079" spans="4:4">
      <c r="D50079" s="112"/>
    </row>
    <row r="50080" spans="4:4">
      <c r="D50080" s="112"/>
    </row>
    <row r="50081" spans="4:4">
      <c r="D50081" s="112"/>
    </row>
    <row r="50082" spans="4:4">
      <c r="D50082" s="112"/>
    </row>
    <row r="50083" spans="4:4">
      <c r="D50083" s="112"/>
    </row>
    <row r="50084" spans="4:4">
      <c r="D50084" s="112"/>
    </row>
    <row r="50085" spans="4:4">
      <c r="D50085" s="112"/>
    </row>
    <row r="50086" spans="4:4">
      <c r="D50086" s="112"/>
    </row>
    <row r="50087" spans="4:4">
      <c r="D50087" s="112"/>
    </row>
    <row r="50088" spans="4:4">
      <c r="D50088" s="112"/>
    </row>
    <row r="50089" spans="4:4">
      <c r="D50089" s="112"/>
    </row>
    <row r="50090" spans="4:4">
      <c r="D50090" s="112"/>
    </row>
    <row r="50091" spans="4:4">
      <c r="D50091" s="112"/>
    </row>
    <row r="50092" spans="4:4">
      <c r="D50092" s="112"/>
    </row>
    <row r="50093" spans="4:4">
      <c r="D50093" s="112"/>
    </row>
    <row r="50094" spans="4:4">
      <c r="D50094" s="112"/>
    </row>
    <row r="50095" spans="4:4">
      <c r="D50095" s="112"/>
    </row>
    <row r="50096" spans="4:4">
      <c r="D50096" s="112"/>
    </row>
    <row r="50097" spans="4:4">
      <c r="D50097" s="112"/>
    </row>
    <row r="50098" spans="4:4">
      <c r="D50098" s="112"/>
    </row>
    <row r="50099" spans="4:4">
      <c r="D50099" s="112"/>
    </row>
    <row r="50100" spans="4:4">
      <c r="D50100" s="112"/>
    </row>
    <row r="50101" spans="4:4">
      <c r="D50101" s="112"/>
    </row>
    <row r="50102" spans="4:4">
      <c r="D50102" s="112"/>
    </row>
    <row r="50103" spans="4:4">
      <c r="D50103" s="112"/>
    </row>
    <row r="50104" spans="4:4">
      <c r="D50104" s="112"/>
    </row>
    <row r="50105" spans="4:4">
      <c r="D50105" s="112"/>
    </row>
    <row r="50106" spans="4:4">
      <c r="D50106" s="112"/>
    </row>
    <row r="50107" spans="4:4">
      <c r="D50107" s="112"/>
    </row>
    <row r="50108" spans="4:4">
      <c r="D50108" s="112"/>
    </row>
    <row r="50109" spans="4:4">
      <c r="D50109" s="112"/>
    </row>
    <row r="50110" spans="4:4">
      <c r="D50110" s="112"/>
    </row>
    <row r="50111" spans="4:4">
      <c r="D50111" s="112"/>
    </row>
    <row r="50112" spans="4:4">
      <c r="D50112" s="112"/>
    </row>
    <row r="50113" spans="4:4">
      <c r="D50113" s="112"/>
    </row>
    <row r="50114" spans="4:4">
      <c r="D50114" s="112"/>
    </row>
    <row r="50115" spans="4:4">
      <c r="D50115" s="112"/>
    </row>
    <row r="50116" spans="4:4">
      <c r="D50116" s="112"/>
    </row>
    <row r="50117" spans="4:4">
      <c r="D50117" s="112"/>
    </row>
    <row r="50118" spans="4:4">
      <c r="D50118" s="112"/>
    </row>
    <row r="50119" spans="4:4">
      <c r="D50119" s="112"/>
    </row>
    <row r="50120" spans="4:4">
      <c r="D50120" s="112"/>
    </row>
    <row r="50121" spans="4:4">
      <c r="D50121" s="112"/>
    </row>
    <row r="50122" spans="4:4">
      <c r="D50122" s="112"/>
    </row>
    <row r="50123" spans="4:4">
      <c r="D50123" s="112"/>
    </row>
    <row r="50124" spans="4:4">
      <c r="D50124" s="112"/>
    </row>
    <row r="50125" spans="4:4">
      <c r="D50125" s="112"/>
    </row>
    <row r="50126" spans="4:4">
      <c r="D50126" s="112"/>
    </row>
    <row r="50127" spans="4:4">
      <c r="D50127" s="112"/>
    </row>
    <row r="50128" spans="4:4">
      <c r="D50128" s="112"/>
    </row>
    <row r="50129" spans="4:4">
      <c r="D50129" s="112"/>
    </row>
    <row r="50130" spans="4:4">
      <c r="D50130" s="112"/>
    </row>
    <row r="50131" spans="4:4">
      <c r="D50131" s="112"/>
    </row>
    <row r="50132" spans="4:4">
      <c r="D50132" s="112"/>
    </row>
    <row r="50133" spans="4:4">
      <c r="D50133" s="112"/>
    </row>
    <row r="50134" spans="4:4">
      <c r="D50134" s="112"/>
    </row>
    <row r="50135" spans="4:4">
      <c r="D50135" s="112"/>
    </row>
    <row r="50136" spans="4:4">
      <c r="D50136" s="112"/>
    </row>
    <row r="50137" spans="4:4">
      <c r="D50137" s="112"/>
    </row>
    <row r="50138" spans="4:4">
      <c r="D50138" s="112"/>
    </row>
    <row r="50139" spans="4:4">
      <c r="D50139" s="112"/>
    </row>
    <row r="50140" spans="4:4">
      <c r="D50140" s="112"/>
    </row>
    <row r="50141" spans="4:4">
      <c r="D50141" s="112"/>
    </row>
    <row r="50142" spans="4:4">
      <c r="D50142" s="112"/>
    </row>
    <row r="50143" spans="4:4">
      <c r="D50143" s="112"/>
    </row>
    <row r="50144" spans="4:4">
      <c r="D50144" s="112"/>
    </row>
    <row r="50145" spans="4:4">
      <c r="D50145" s="112"/>
    </row>
    <row r="50146" spans="4:4">
      <c r="D50146" s="112"/>
    </row>
    <row r="50147" spans="4:4">
      <c r="D50147" s="112"/>
    </row>
    <row r="50148" spans="4:4">
      <c r="D50148" s="112"/>
    </row>
    <row r="50149" spans="4:4">
      <c r="D50149" s="112"/>
    </row>
    <row r="50150" spans="4:4">
      <c r="D50150" s="112"/>
    </row>
    <row r="50151" spans="4:4">
      <c r="D50151" s="112"/>
    </row>
    <row r="50152" spans="4:4">
      <c r="D50152" s="112"/>
    </row>
    <row r="50153" spans="4:4">
      <c r="D50153" s="112"/>
    </row>
    <row r="50154" spans="4:4">
      <c r="D50154" s="112"/>
    </row>
    <row r="50155" spans="4:4">
      <c r="D50155" s="112"/>
    </row>
    <row r="50156" spans="4:4">
      <c r="D50156" s="112"/>
    </row>
    <row r="50157" spans="4:4">
      <c r="D50157" s="112"/>
    </row>
    <row r="50158" spans="4:4">
      <c r="D50158" s="112"/>
    </row>
    <row r="50159" spans="4:4">
      <c r="D50159" s="112"/>
    </row>
    <row r="50160" spans="4:4">
      <c r="D50160" s="112"/>
    </row>
    <row r="50161" spans="4:4">
      <c r="D50161" s="112"/>
    </row>
    <row r="50162" spans="4:4">
      <c r="D50162" s="112"/>
    </row>
    <row r="50163" spans="4:4">
      <c r="D50163" s="112"/>
    </row>
    <row r="50164" spans="4:4">
      <c r="D50164" s="112"/>
    </row>
    <row r="50165" spans="4:4">
      <c r="D50165" s="112"/>
    </row>
    <row r="50166" spans="4:4">
      <c r="D50166" s="112"/>
    </row>
    <row r="50167" spans="4:4">
      <c r="D50167" s="112"/>
    </row>
    <row r="50168" spans="4:4">
      <c r="D50168" s="112"/>
    </row>
    <row r="50169" spans="4:4">
      <c r="D50169" s="112"/>
    </row>
    <row r="50170" spans="4:4">
      <c r="D50170" s="112"/>
    </row>
    <row r="50171" spans="4:4">
      <c r="D50171" s="112"/>
    </row>
    <row r="50172" spans="4:4">
      <c r="D50172" s="112"/>
    </row>
    <row r="50173" spans="4:4">
      <c r="D50173" s="112"/>
    </row>
    <row r="50174" spans="4:4">
      <c r="D50174" s="112"/>
    </row>
    <row r="50175" spans="4:4">
      <c r="D50175" s="112"/>
    </row>
    <row r="50176" spans="4:4">
      <c r="D50176" s="112"/>
    </row>
    <row r="50177" spans="4:4">
      <c r="D50177" s="112"/>
    </row>
    <row r="50178" spans="4:4">
      <c r="D50178" s="112"/>
    </row>
    <row r="50179" spans="4:4">
      <c r="D50179" s="112"/>
    </row>
    <row r="50180" spans="4:4">
      <c r="D50180" s="112"/>
    </row>
    <row r="50181" spans="4:4">
      <c r="D50181" s="112"/>
    </row>
    <row r="50182" spans="4:4">
      <c r="D50182" s="112"/>
    </row>
    <row r="50183" spans="4:4">
      <c r="D50183" s="112"/>
    </row>
    <row r="50184" spans="4:4">
      <c r="D50184" s="112"/>
    </row>
    <row r="50185" spans="4:4">
      <c r="D50185" s="112"/>
    </row>
    <row r="50186" spans="4:4">
      <c r="D50186" s="112"/>
    </row>
    <row r="50187" spans="4:4">
      <c r="D50187" s="112"/>
    </row>
    <row r="50188" spans="4:4">
      <c r="D50188" s="112"/>
    </row>
    <row r="50189" spans="4:4">
      <c r="D50189" s="112"/>
    </row>
    <row r="50190" spans="4:4">
      <c r="D50190" s="112"/>
    </row>
    <row r="50191" spans="4:4">
      <c r="D50191" s="112"/>
    </row>
    <row r="50192" spans="4:4">
      <c r="D50192" s="112"/>
    </row>
    <row r="50193" spans="4:4">
      <c r="D50193" s="112"/>
    </row>
    <row r="50194" spans="4:4">
      <c r="D50194" s="112"/>
    </row>
    <row r="50195" spans="4:4">
      <c r="D50195" s="112"/>
    </row>
    <row r="50196" spans="4:4">
      <c r="D50196" s="112"/>
    </row>
    <row r="50197" spans="4:4">
      <c r="D50197" s="112"/>
    </row>
    <row r="50198" spans="4:4">
      <c r="D50198" s="112"/>
    </row>
    <row r="50199" spans="4:4">
      <c r="D50199" s="112"/>
    </row>
    <row r="50200" spans="4:4">
      <c r="D50200" s="112"/>
    </row>
    <row r="50201" spans="4:4">
      <c r="D50201" s="112"/>
    </row>
    <row r="50202" spans="4:4">
      <c r="D50202" s="112"/>
    </row>
    <row r="50203" spans="4:4">
      <c r="D50203" s="112"/>
    </row>
    <row r="50204" spans="4:4">
      <c r="D50204" s="112"/>
    </row>
    <row r="50205" spans="4:4">
      <c r="D50205" s="112"/>
    </row>
    <row r="50206" spans="4:4">
      <c r="D50206" s="112"/>
    </row>
    <row r="50207" spans="4:4">
      <c r="D50207" s="112"/>
    </row>
    <row r="50208" spans="4:4">
      <c r="D50208" s="112"/>
    </row>
    <row r="50209" spans="4:4">
      <c r="D50209" s="112"/>
    </row>
    <row r="50210" spans="4:4">
      <c r="D50210" s="112"/>
    </row>
    <row r="50211" spans="4:4">
      <c r="D50211" s="112"/>
    </row>
    <row r="50212" spans="4:4">
      <c r="D50212" s="112"/>
    </row>
    <row r="50213" spans="4:4">
      <c r="D50213" s="112"/>
    </row>
    <row r="50214" spans="4:4">
      <c r="D50214" s="112"/>
    </row>
    <row r="50215" spans="4:4">
      <c r="D50215" s="112"/>
    </row>
    <row r="50216" spans="4:4">
      <c r="D50216" s="112"/>
    </row>
    <row r="50217" spans="4:4">
      <c r="D50217" s="112"/>
    </row>
    <row r="50218" spans="4:4">
      <c r="D50218" s="112"/>
    </row>
    <row r="50219" spans="4:4">
      <c r="D50219" s="112"/>
    </row>
    <row r="50220" spans="4:4">
      <c r="D50220" s="112"/>
    </row>
    <row r="50221" spans="4:4">
      <c r="D50221" s="112"/>
    </row>
    <row r="50222" spans="4:4">
      <c r="D50222" s="112"/>
    </row>
    <row r="50223" spans="4:4">
      <c r="D50223" s="112"/>
    </row>
    <row r="50224" spans="4:4">
      <c r="D50224" s="112"/>
    </row>
    <row r="50225" spans="4:4">
      <c r="D50225" s="112"/>
    </row>
    <row r="50226" spans="4:4">
      <c r="D50226" s="112"/>
    </row>
    <row r="50227" spans="4:4">
      <c r="D50227" s="112"/>
    </row>
    <row r="50228" spans="4:4">
      <c r="D50228" s="112"/>
    </row>
    <row r="50229" spans="4:4">
      <c r="D50229" s="112"/>
    </row>
    <row r="50230" spans="4:4">
      <c r="D50230" s="112"/>
    </row>
    <row r="50231" spans="4:4">
      <c r="D50231" s="112"/>
    </row>
    <row r="50232" spans="4:4">
      <c r="D50232" s="112"/>
    </row>
    <row r="50233" spans="4:4">
      <c r="D50233" s="112"/>
    </row>
    <row r="50234" spans="4:4">
      <c r="D50234" s="112"/>
    </row>
    <row r="50235" spans="4:4">
      <c r="D50235" s="112"/>
    </row>
    <row r="50236" spans="4:4">
      <c r="D50236" s="112"/>
    </row>
    <row r="50237" spans="4:4">
      <c r="D50237" s="112"/>
    </row>
    <row r="50238" spans="4:4">
      <c r="D50238" s="112"/>
    </row>
    <row r="50239" spans="4:4">
      <c r="D50239" s="112"/>
    </row>
    <row r="50240" spans="4:4">
      <c r="D50240" s="112"/>
    </row>
    <row r="50241" spans="4:4">
      <c r="D50241" s="112"/>
    </row>
    <row r="50242" spans="4:4">
      <c r="D50242" s="112"/>
    </row>
    <row r="50243" spans="4:4">
      <c r="D50243" s="112"/>
    </row>
    <row r="50244" spans="4:4">
      <c r="D50244" s="112"/>
    </row>
    <row r="50245" spans="4:4">
      <c r="D50245" s="112"/>
    </row>
    <row r="50246" spans="4:4">
      <c r="D50246" s="112"/>
    </row>
    <row r="50247" spans="4:4">
      <c r="D50247" s="112"/>
    </row>
    <row r="50248" spans="4:4">
      <c r="D50248" s="112"/>
    </row>
    <row r="50249" spans="4:4">
      <c r="D50249" s="112"/>
    </row>
    <row r="50250" spans="4:4">
      <c r="D50250" s="112"/>
    </row>
    <row r="50251" spans="4:4">
      <c r="D50251" s="112"/>
    </row>
    <row r="50252" spans="4:4">
      <c r="D50252" s="112"/>
    </row>
    <row r="50253" spans="4:4">
      <c r="D50253" s="112"/>
    </row>
    <row r="50254" spans="4:4">
      <c r="D50254" s="112"/>
    </row>
    <row r="50255" spans="4:4">
      <c r="D50255" s="112"/>
    </row>
    <row r="50256" spans="4:4">
      <c r="D50256" s="112"/>
    </row>
    <row r="50257" spans="4:4">
      <c r="D50257" s="112"/>
    </row>
    <row r="50258" spans="4:4">
      <c r="D50258" s="112"/>
    </row>
    <row r="50259" spans="4:4">
      <c r="D50259" s="112"/>
    </row>
    <row r="50260" spans="4:4">
      <c r="D50260" s="112"/>
    </row>
    <row r="50261" spans="4:4">
      <c r="D50261" s="112"/>
    </row>
    <row r="50262" spans="4:4">
      <c r="D50262" s="112"/>
    </row>
    <row r="50263" spans="4:4">
      <c r="D50263" s="112"/>
    </row>
    <row r="50264" spans="4:4">
      <c r="D50264" s="112"/>
    </row>
    <row r="50265" spans="4:4">
      <c r="D50265" s="112"/>
    </row>
    <row r="50266" spans="4:4">
      <c r="D50266" s="112"/>
    </row>
    <row r="50267" spans="4:4">
      <c r="D50267" s="112"/>
    </row>
    <row r="50268" spans="4:4">
      <c r="D50268" s="112"/>
    </row>
    <row r="50269" spans="4:4">
      <c r="D50269" s="112"/>
    </row>
    <row r="50270" spans="4:4">
      <c r="D50270" s="112"/>
    </row>
    <row r="50271" spans="4:4">
      <c r="D50271" s="112"/>
    </row>
    <row r="50272" spans="4:4">
      <c r="D50272" s="112"/>
    </row>
    <row r="50273" spans="4:4">
      <c r="D50273" s="112"/>
    </row>
    <row r="50274" spans="4:4">
      <c r="D50274" s="112"/>
    </row>
    <row r="50275" spans="4:4">
      <c r="D50275" s="112"/>
    </row>
    <row r="50276" spans="4:4">
      <c r="D50276" s="112"/>
    </row>
    <row r="50277" spans="4:4">
      <c r="D50277" s="112"/>
    </row>
    <row r="50278" spans="4:4">
      <c r="D50278" s="112"/>
    </row>
    <row r="50279" spans="4:4">
      <c r="D50279" s="112"/>
    </row>
    <row r="50280" spans="4:4">
      <c r="D50280" s="112"/>
    </row>
    <row r="50281" spans="4:4">
      <c r="D50281" s="112"/>
    </row>
    <row r="50282" spans="4:4">
      <c r="D50282" s="112"/>
    </row>
    <row r="50283" spans="4:4">
      <c r="D50283" s="112"/>
    </row>
    <row r="50284" spans="4:4">
      <c r="D50284" s="112"/>
    </row>
    <row r="50285" spans="4:4">
      <c r="D50285" s="112"/>
    </row>
    <row r="50286" spans="4:4">
      <c r="D50286" s="112"/>
    </row>
    <row r="50287" spans="4:4">
      <c r="D50287" s="112"/>
    </row>
    <row r="50288" spans="4:4">
      <c r="D50288" s="112"/>
    </row>
    <row r="50289" spans="4:4">
      <c r="D50289" s="112"/>
    </row>
    <row r="50290" spans="4:4">
      <c r="D50290" s="112"/>
    </row>
    <row r="50291" spans="4:4">
      <c r="D50291" s="112"/>
    </row>
    <row r="50292" spans="4:4">
      <c r="D50292" s="112"/>
    </row>
    <row r="50293" spans="4:4">
      <c r="D50293" s="112"/>
    </row>
    <row r="50294" spans="4:4">
      <c r="D50294" s="112"/>
    </row>
    <row r="50295" spans="4:4">
      <c r="D50295" s="112"/>
    </row>
    <row r="50296" spans="4:4">
      <c r="D50296" s="112"/>
    </row>
    <row r="50297" spans="4:4">
      <c r="D50297" s="112"/>
    </row>
    <row r="50298" spans="4:4">
      <c r="D50298" s="112"/>
    </row>
    <row r="50299" spans="4:4">
      <c r="D50299" s="112"/>
    </row>
    <row r="50300" spans="4:4">
      <c r="D50300" s="112"/>
    </row>
    <row r="50301" spans="4:4">
      <c r="D50301" s="112"/>
    </row>
    <row r="50302" spans="4:4">
      <c r="D50302" s="112"/>
    </row>
    <row r="50303" spans="4:4">
      <c r="D50303" s="112"/>
    </row>
    <row r="50304" spans="4:4">
      <c r="D50304" s="112"/>
    </row>
    <row r="50305" spans="4:4">
      <c r="D50305" s="112"/>
    </row>
    <row r="50306" spans="4:4">
      <c r="D50306" s="112"/>
    </row>
    <row r="50307" spans="4:4">
      <c r="D50307" s="112"/>
    </row>
    <row r="50308" spans="4:4">
      <c r="D50308" s="112"/>
    </row>
    <row r="50309" spans="4:4">
      <c r="D50309" s="112"/>
    </row>
    <row r="50310" spans="4:4">
      <c r="D50310" s="112"/>
    </row>
    <row r="50311" spans="4:4">
      <c r="D50311" s="112"/>
    </row>
    <row r="50312" spans="4:4">
      <c r="D50312" s="112"/>
    </row>
    <row r="50313" spans="4:4">
      <c r="D50313" s="112"/>
    </row>
    <row r="50314" spans="4:4">
      <c r="D50314" s="112"/>
    </row>
    <row r="50315" spans="4:4">
      <c r="D50315" s="112"/>
    </row>
    <row r="50316" spans="4:4">
      <c r="D50316" s="112"/>
    </row>
    <row r="50317" spans="4:4">
      <c r="D50317" s="112"/>
    </row>
    <row r="50318" spans="4:4">
      <c r="D50318" s="112"/>
    </row>
    <row r="50319" spans="4:4">
      <c r="D50319" s="112"/>
    </row>
    <row r="50320" spans="4:4">
      <c r="D50320" s="112"/>
    </row>
    <row r="50321" spans="4:4">
      <c r="D50321" s="112"/>
    </row>
    <row r="50322" spans="4:4">
      <c r="D50322" s="112"/>
    </row>
    <row r="50323" spans="4:4">
      <c r="D50323" s="112"/>
    </row>
    <row r="50324" spans="4:4">
      <c r="D50324" s="112"/>
    </row>
    <row r="50325" spans="4:4">
      <c r="D50325" s="112"/>
    </row>
    <row r="50326" spans="4:4">
      <c r="D50326" s="112"/>
    </row>
    <row r="50327" spans="4:4">
      <c r="D50327" s="112"/>
    </row>
    <row r="50328" spans="4:4">
      <c r="D50328" s="112"/>
    </row>
    <row r="50329" spans="4:4">
      <c r="D50329" s="112"/>
    </row>
    <row r="50330" spans="4:4">
      <c r="D50330" s="112"/>
    </row>
    <row r="50331" spans="4:4">
      <c r="D50331" s="112"/>
    </row>
    <row r="50332" spans="4:4">
      <c r="D50332" s="112"/>
    </row>
    <row r="50333" spans="4:4">
      <c r="D50333" s="112"/>
    </row>
    <row r="50334" spans="4:4">
      <c r="D50334" s="112"/>
    </row>
    <row r="50335" spans="4:4">
      <c r="D50335" s="112"/>
    </row>
    <row r="50336" spans="4:4">
      <c r="D50336" s="112"/>
    </row>
    <row r="50337" spans="4:4">
      <c r="D50337" s="112"/>
    </row>
    <row r="50338" spans="4:4">
      <c r="D50338" s="112"/>
    </row>
    <row r="50339" spans="4:4">
      <c r="D50339" s="112"/>
    </row>
    <row r="50340" spans="4:4">
      <c r="D50340" s="112"/>
    </row>
    <row r="50341" spans="4:4">
      <c r="D50341" s="112"/>
    </row>
    <row r="50342" spans="4:4">
      <c r="D50342" s="112"/>
    </row>
    <row r="50343" spans="4:4">
      <c r="D50343" s="112"/>
    </row>
    <row r="50344" spans="4:4">
      <c r="D50344" s="112"/>
    </row>
    <row r="50345" spans="4:4">
      <c r="D50345" s="112"/>
    </row>
    <row r="50346" spans="4:4">
      <c r="D50346" s="112"/>
    </row>
    <row r="50347" spans="4:4">
      <c r="D50347" s="112"/>
    </row>
    <row r="50348" spans="4:4">
      <c r="D50348" s="112"/>
    </row>
    <row r="50349" spans="4:4">
      <c r="D50349" s="112"/>
    </row>
    <row r="50350" spans="4:4">
      <c r="D50350" s="112"/>
    </row>
    <row r="50351" spans="4:4">
      <c r="D50351" s="112"/>
    </row>
    <row r="50352" spans="4:4">
      <c r="D50352" s="112"/>
    </row>
    <row r="50353" spans="4:4">
      <c r="D50353" s="112"/>
    </row>
    <row r="50354" spans="4:4">
      <c r="D50354" s="112"/>
    </row>
    <row r="50355" spans="4:4">
      <c r="D50355" s="112"/>
    </row>
    <row r="50356" spans="4:4">
      <c r="D50356" s="112"/>
    </row>
    <row r="50357" spans="4:4">
      <c r="D50357" s="112"/>
    </row>
    <row r="50358" spans="4:4">
      <c r="D50358" s="112"/>
    </row>
    <row r="50359" spans="4:4">
      <c r="D50359" s="112"/>
    </row>
    <row r="50360" spans="4:4">
      <c r="D50360" s="112"/>
    </row>
    <row r="50361" spans="4:4">
      <c r="D50361" s="112"/>
    </row>
    <row r="50362" spans="4:4">
      <c r="D50362" s="112"/>
    </row>
    <row r="50363" spans="4:4">
      <c r="D50363" s="112"/>
    </row>
    <row r="50364" spans="4:4">
      <c r="D50364" s="112"/>
    </row>
    <row r="50365" spans="4:4">
      <c r="D50365" s="112"/>
    </row>
    <row r="50366" spans="4:4">
      <c r="D50366" s="112"/>
    </row>
    <row r="50367" spans="4:4">
      <c r="D50367" s="112"/>
    </row>
    <row r="50368" spans="4:4">
      <c r="D50368" s="112"/>
    </row>
    <row r="50369" spans="4:4">
      <c r="D50369" s="112"/>
    </row>
    <row r="50370" spans="4:4">
      <c r="D50370" s="112"/>
    </row>
    <row r="50371" spans="4:4">
      <c r="D50371" s="112"/>
    </row>
    <row r="50372" spans="4:4">
      <c r="D50372" s="112"/>
    </row>
    <row r="50373" spans="4:4">
      <c r="D50373" s="112"/>
    </row>
    <row r="50374" spans="4:4">
      <c r="D50374" s="112"/>
    </row>
    <row r="50375" spans="4:4">
      <c r="D50375" s="112"/>
    </row>
    <row r="50376" spans="4:4">
      <c r="D50376" s="112"/>
    </row>
    <row r="50377" spans="4:4">
      <c r="D50377" s="112"/>
    </row>
    <row r="50378" spans="4:4">
      <c r="D50378" s="112"/>
    </row>
    <row r="50379" spans="4:4">
      <c r="D50379" s="112"/>
    </row>
    <row r="50380" spans="4:4">
      <c r="D50380" s="112"/>
    </row>
    <row r="50381" spans="4:4">
      <c r="D50381" s="112"/>
    </row>
    <row r="50382" spans="4:4">
      <c r="D50382" s="112"/>
    </row>
    <row r="50383" spans="4:4">
      <c r="D50383" s="112"/>
    </row>
    <row r="50384" spans="4:4">
      <c r="D50384" s="112"/>
    </row>
    <row r="50385" spans="4:4">
      <c r="D50385" s="112"/>
    </row>
    <row r="50386" spans="4:4">
      <c r="D50386" s="112"/>
    </row>
    <row r="50387" spans="4:4">
      <c r="D50387" s="112"/>
    </row>
    <row r="50388" spans="4:4">
      <c r="D50388" s="112"/>
    </row>
    <row r="50389" spans="4:4">
      <c r="D50389" s="112"/>
    </row>
    <row r="50390" spans="4:4">
      <c r="D50390" s="112"/>
    </row>
    <row r="50391" spans="4:4">
      <c r="D50391" s="112"/>
    </row>
    <row r="50392" spans="4:4">
      <c r="D50392" s="112"/>
    </row>
    <row r="50393" spans="4:4">
      <c r="D50393" s="112"/>
    </row>
    <row r="50394" spans="4:4">
      <c r="D50394" s="112"/>
    </row>
    <row r="50395" spans="4:4">
      <c r="D50395" s="112"/>
    </row>
    <row r="50396" spans="4:4">
      <c r="D50396" s="112"/>
    </row>
    <row r="50397" spans="4:4">
      <c r="D50397" s="112"/>
    </row>
    <row r="50398" spans="4:4">
      <c r="D50398" s="112"/>
    </row>
    <row r="50399" spans="4:4">
      <c r="D50399" s="112"/>
    </row>
    <row r="50400" spans="4:4">
      <c r="D50400" s="112"/>
    </row>
    <row r="50401" spans="4:4">
      <c r="D50401" s="112"/>
    </row>
    <row r="50402" spans="4:4">
      <c r="D50402" s="112"/>
    </row>
    <row r="50403" spans="4:4">
      <c r="D50403" s="112"/>
    </row>
    <row r="50404" spans="4:4">
      <c r="D50404" s="112"/>
    </row>
    <row r="50405" spans="4:4">
      <c r="D50405" s="112"/>
    </row>
    <row r="50406" spans="4:4">
      <c r="D50406" s="112"/>
    </row>
    <row r="50407" spans="4:4">
      <c r="D50407" s="112"/>
    </row>
    <row r="50408" spans="4:4">
      <c r="D50408" s="112"/>
    </row>
    <row r="50409" spans="4:4">
      <c r="D50409" s="112"/>
    </row>
    <row r="50410" spans="4:4">
      <c r="D50410" s="112"/>
    </row>
    <row r="50411" spans="4:4">
      <c r="D50411" s="112"/>
    </row>
    <row r="50412" spans="4:4">
      <c r="D50412" s="112"/>
    </row>
    <row r="50413" spans="4:4">
      <c r="D50413" s="112"/>
    </row>
    <row r="50414" spans="4:4">
      <c r="D50414" s="112"/>
    </row>
    <row r="50415" spans="4:4">
      <c r="D50415" s="112"/>
    </row>
    <row r="50416" spans="4:4">
      <c r="D50416" s="112"/>
    </row>
    <row r="50417" spans="4:4">
      <c r="D50417" s="112"/>
    </row>
    <row r="50418" spans="4:4">
      <c r="D50418" s="112"/>
    </row>
    <row r="50419" spans="4:4">
      <c r="D50419" s="112"/>
    </row>
    <row r="50420" spans="4:4">
      <c r="D50420" s="112"/>
    </row>
    <row r="50421" spans="4:4">
      <c r="D50421" s="112"/>
    </row>
    <row r="50422" spans="4:4">
      <c r="D50422" s="112"/>
    </row>
    <row r="50423" spans="4:4">
      <c r="D50423" s="112"/>
    </row>
    <row r="50424" spans="4:4">
      <c r="D50424" s="112"/>
    </row>
    <row r="50425" spans="4:4">
      <c r="D50425" s="112"/>
    </row>
    <row r="50426" spans="4:4">
      <c r="D50426" s="112"/>
    </row>
    <row r="50427" spans="4:4">
      <c r="D50427" s="112"/>
    </row>
    <row r="50428" spans="4:4">
      <c r="D50428" s="112"/>
    </row>
    <row r="50429" spans="4:4">
      <c r="D50429" s="112"/>
    </row>
    <row r="50430" spans="4:4">
      <c r="D50430" s="112"/>
    </row>
    <row r="50431" spans="4:4">
      <c r="D50431" s="112"/>
    </row>
    <row r="50432" spans="4:4">
      <c r="D50432" s="112"/>
    </row>
    <row r="50433" spans="4:4">
      <c r="D50433" s="112"/>
    </row>
    <row r="50434" spans="4:4">
      <c r="D50434" s="112"/>
    </row>
    <row r="50435" spans="4:4">
      <c r="D50435" s="112"/>
    </row>
    <row r="50436" spans="4:4">
      <c r="D50436" s="112"/>
    </row>
    <row r="50437" spans="4:4">
      <c r="D50437" s="112"/>
    </row>
    <row r="50438" spans="4:4">
      <c r="D50438" s="112"/>
    </row>
    <row r="50439" spans="4:4">
      <c r="D50439" s="112"/>
    </row>
    <row r="50440" spans="4:4">
      <c r="D50440" s="112"/>
    </row>
    <row r="50441" spans="4:4">
      <c r="D50441" s="112"/>
    </row>
    <row r="50442" spans="4:4">
      <c r="D50442" s="112"/>
    </row>
    <row r="50443" spans="4:4">
      <c r="D50443" s="112"/>
    </row>
    <row r="50444" spans="4:4">
      <c r="D50444" s="112"/>
    </row>
    <row r="50445" spans="4:4">
      <c r="D50445" s="112"/>
    </row>
    <row r="50446" spans="4:4">
      <c r="D50446" s="112"/>
    </row>
    <row r="50447" spans="4:4">
      <c r="D50447" s="112"/>
    </row>
    <row r="50448" spans="4:4">
      <c r="D50448" s="112"/>
    </row>
    <row r="50449" spans="4:4">
      <c r="D50449" s="112"/>
    </row>
    <row r="50450" spans="4:4">
      <c r="D50450" s="112"/>
    </row>
    <row r="50451" spans="4:4">
      <c r="D50451" s="112"/>
    </row>
    <row r="50452" spans="4:4">
      <c r="D50452" s="112"/>
    </row>
    <row r="50453" spans="4:4">
      <c r="D50453" s="112"/>
    </row>
    <row r="50454" spans="4:4">
      <c r="D50454" s="112"/>
    </row>
    <row r="50455" spans="4:4">
      <c r="D50455" s="112"/>
    </row>
    <row r="50456" spans="4:4">
      <c r="D50456" s="112"/>
    </row>
    <row r="50457" spans="4:4">
      <c r="D50457" s="112"/>
    </row>
    <row r="50458" spans="4:4">
      <c r="D50458" s="112"/>
    </row>
    <row r="50459" spans="4:4">
      <c r="D50459" s="112"/>
    </row>
    <row r="50460" spans="4:4">
      <c r="D50460" s="112"/>
    </row>
    <row r="50461" spans="4:4">
      <c r="D50461" s="112"/>
    </row>
    <row r="50462" spans="4:4">
      <c r="D50462" s="112"/>
    </row>
    <row r="50463" spans="4:4">
      <c r="D50463" s="112"/>
    </row>
    <row r="50464" spans="4:4">
      <c r="D50464" s="112"/>
    </row>
    <row r="50465" spans="4:4">
      <c r="D50465" s="112"/>
    </row>
    <row r="50466" spans="4:4">
      <c r="D50466" s="112"/>
    </row>
    <row r="50467" spans="4:4">
      <c r="D50467" s="112"/>
    </row>
    <row r="50468" spans="4:4">
      <c r="D50468" s="112"/>
    </row>
    <row r="50469" spans="4:4">
      <c r="D50469" s="112"/>
    </row>
    <row r="50470" spans="4:4">
      <c r="D50470" s="112"/>
    </row>
    <row r="50471" spans="4:4">
      <c r="D50471" s="112"/>
    </row>
    <row r="50472" spans="4:4">
      <c r="D50472" s="112"/>
    </row>
    <row r="50473" spans="4:4">
      <c r="D50473" s="112"/>
    </row>
    <row r="50474" spans="4:4">
      <c r="D50474" s="112"/>
    </row>
    <row r="50475" spans="4:4">
      <c r="D50475" s="112"/>
    </row>
    <row r="50476" spans="4:4">
      <c r="D50476" s="112"/>
    </row>
    <row r="50477" spans="4:4">
      <c r="D50477" s="112"/>
    </row>
    <row r="50478" spans="4:4">
      <c r="D50478" s="112"/>
    </row>
    <row r="50479" spans="4:4">
      <c r="D50479" s="112"/>
    </row>
    <row r="50480" spans="4:4">
      <c r="D50480" s="112"/>
    </row>
    <row r="50481" spans="4:4">
      <c r="D50481" s="112"/>
    </row>
    <row r="50482" spans="4:4">
      <c r="D50482" s="112"/>
    </row>
    <row r="50483" spans="4:4">
      <c r="D50483" s="112"/>
    </row>
    <row r="50484" spans="4:4">
      <c r="D50484" s="112"/>
    </row>
    <row r="50485" spans="4:4">
      <c r="D50485" s="112"/>
    </row>
    <row r="50486" spans="4:4">
      <c r="D50486" s="112"/>
    </row>
    <row r="50487" spans="4:4">
      <c r="D50487" s="112"/>
    </row>
    <row r="50488" spans="4:4">
      <c r="D50488" s="112"/>
    </row>
    <row r="50489" spans="4:4">
      <c r="D50489" s="112"/>
    </row>
    <row r="50490" spans="4:4">
      <c r="D50490" s="112"/>
    </row>
    <row r="50491" spans="4:4">
      <c r="D50491" s="112"/>
    </row>
    <row r="50492" spans="4:4">
      <c r="D50492" s="112"/>
    </row>
    <row r="50493" spans="4:4">
      <c r="D50493" s="112"/>
    </row>
    <row r="50494" spans="4:4">
      <c r="D50494" s="112"/>
    </row>
    <row r="50495" spans="4:4">
      <c r="D50495" s="112"/>
    </row>
    <row r="50496" spans="4:4">
      <c r="D50496" s="112"/>
    </row>
    <row r="50497" spans="4:4">
      <c r="D50497" s="112"/>
    </row>
    <row r="50498" spans="4:4">
      <c r="D50498" s="112"/>
    </row>
    <row r="50499" spans="4:4">
      <c r="D50499" s="112"/>
    </row>
    <row r="50500" spans="4:4">
      <c r="D50500" s="112"/>
    </row>
    <row r="50501" spans="4:4">
      <c r="D50501" s="112"/>
    </row>
    <row r="50502" spans="4:4">
      <c r="D50502" s="112"/>
    </row>
    <row r="50503" spans="4:4">
      <c r="D50503" s="112"/>
    </row>
    <row r="50504" spans="4:4">
      <c r="D50504" s="112"/>
    </row>
    <row r="50505" spans="4:4">
      <c r="D50505" s="112"/>
    </row>
    <row r="50506" spans="4:4">
      <c r="D50506" s="112"/>
    </row>
    <row r="50507" spans="4:4">
      <c r="D50507" s="112"/>
    </row>
    <row r="50508" spans="4:4">
      <c r="D50508" s="112"/>
    </row>
    <row r="50509" spans="4:4">
      <c r="D50509" s="112"/>
    </row>
    <row r="50510" spans="4:4">
      <c r="D50510" s="112"/>
    </row>
    <row r="50511" spans="4:4">
      <c r="D50511" s="112"/>
    </row>
    <row r="50512" spans="4:4">
      <c r="D50512" s="112"/>
    </row>
    <row r="50513" spans="4:4">
      <c r="D50513" s="112"/>
    </row>
    <row r="50514" spans="4:4">
      <c r="D50514" s="112"/>
    </row>
    <row r="50515" spans="4:4">
      <c r="D50515" s="112"/>
    </row>
    <row r="50516" spans="4:4">
      <c r="D50516" s="112"/>
    </row>
    <row r="50517" spans="4:4">
      <c r="D50517" s="112"/>
    </row>
    <row r="50518" spans="4:4">
      <c r="D50518" s="112"/>
    </row>
    <row r="50519" spans="4:4">
      <c r="D50519" s="112"/>
    </row>
    <row r="50520" spans="4:4">
      <c r="D50520" s="112"/>
    </row>
    <row r="50521" spans="4:4">
      <c r="D50521" s="112"/>
    </row>
    <row r="50522" spans="4:4">
      <c r="D50522" s="112"/>
    </row>
    <row r="50523" spans="4:4">
      <c r="D50523" s="112"/>
    </row>
    <row r="50524" spans="4:4">
      <c r="D50524" s="112"/>
    </row>
    <row r="50525" spans="4:4">
      <c r="D50525" s="112"/>
    </row>
    <row r="50526" spans="4:4">
      <c r="D50526" s="112"/>
    </row>
    <row r="50527" spans="4:4">
      <c r="D50527" s="112"/>
    </row>
    <row r="50528" spans="4:4">
      <c r="D50528" s="112"/>
    </row>
    <row r="50529" spans="4:4">
      <c r="D50529" s="112"/>
    </row>
    <row r="50530" spans="4:4">
      <c r="D50530" s="112"/>
    </row>
    <row r="50531" spans="4:4">
      <c r="D50531" s="112"/>
    </row>
    <row r="50532" spans="4:4">
      <c r="D50532" s="112"/>
    </row>
    <row r="50533" spans="4:4">
      <c r="D50533" s="112"/>
    </row>
    <row r="50534" spans="4:4">
      <c r="D50534" s="112"/>
    </row>
    <row r="50535" spans="4:4">
      <c r="D50535" s="112"/>
    </row>
    <row r="50536" spans="4:4">
      <c r="D50536" s="112"/>
    </row>
    <row r="50537" spans="4:4">
      <c r="D50537" s="112"/>
    </row>
    <row r="50538" spans="4:4">
      <c r="D50538" s="112"/>
    </row>
    <row r="50539" spans="4:4">
      <c r="D50539" s="112"/>
    </row>
    <row r="50540" spans="4:4">
      <c r="D50540" s="112"/>
    </row>
    <row r="50541" spans="4:4">
      <c r="D50541" s="112"/>
    </row>
    <row r="50542" spans="4:4">
      <c r="D50542" s="112"/>
    </row>
    <row r="50543" spans="4:4">
      <c r="D50543" s="112"/>
    </row>
    <row r="50544" spans="4:4">
      <c r="D50544" s="112"/>
    </row>
    <row r="50545" spans="4:4">
      <c r="D50545" s="112"/>
    </row>
    <row r="50546" spans="4:4">
      <c r="D50546" s="112"/>
    </row>
    <row r="50547" spans="4:4">
      <c r="D50547" s="112"/>
    </row>
    <row r="50548" spans="4:4">
      <c r="D50548" s="112"/>
    </row>
    <row r="50549" spans="4:4">
      <c r="D50549" s="112"/>
    </row>
    <row r="50550" spans="4:4">
      <c r="D50550" s="112"/>
    </row>
    <row r="50551" spans="4:4">
      <c r="D50551" s="112"/>
    </row>
    <row r="50552" spans="4:4">
      <c r="D50552" s="112"/>
    </row>
    <row r="50553" spans="4:4">
      <c r="D50553" s="112"/>
    </row>
    <row r="50554" spans="4:4">
      <c r="D50554" s="112"/>
    </row>
    <row r="50555" spans="4:4">
      <c r="D50555" s="112"/>
    </row>
    <row r="50556" spans="4:4">
      <c r="D50556" s="112"/>
    </row>
    <row r="50557" spans="4:4">
      <c r="D50557" s="112"/>
    </row>
    <row r="50558" spans="4:4">
      <c r="D50558" s="112"/>
    </row>
    <row r="50559" spans="4:4">
      <c r="D50559" s="112"/>
    </row>
    <row r="50560" spans="4:4">
      <c r="D50560" s="112"/>
    </row>
    <row r="50561" spans="4:4">
      <c r="D50561" s="112"/>
    </row>
    <row r="50562" spans="4:4">
      <c r="D50562" s="112"/>
    </row>
    <row r="50563" spans="4:4">
      <c r="D50563" s="112"/>
    </row>
    <row r="50564" spans="4:4">
      <c r="D50564" s="112"/>
    </row>
    <row r="50565" spans="4:4">
      <c r="D50565" s="112"/>
    </row>
    <row r="50566" spans="4:4">
      <c r="D50566" s="112"/>
    </row>
    <row r="50567" spans="4:4">
      <c r="D50567" s="112"/>
    </row>
    <row r="50568" spans="4:4">
      <c r="D50568" s="112"/>
    </row>
    <row r="50569" spans="4:4">
      <c r="D50569" s="112"/>
    </row>
    <row r="50570" spans="4:4">
      <c r="D50570" s="112"/>
    </row>
    <row r="50571" spans="4:4">
      <c r="D50571" s="112"/>
    </row>
    <row r="50572" spans="4:4">
      <c r="D50572" s="112"/>
    </row>
    <row r="50573" spans="4:4">
      <c r="D50573" s="112"/>
    </row>
    <row r="50574" spans="4:4">
      <c r="D50574" s="112"/>
    </row>
    <row r="50575" spans="4:4">
      <c r="D50575" s="112"/>
    </row>
    <row r="50576" spans="4:4">
      <c r="D50576" s="112"/>
    </row>
    <row r="50577" spans="4:4">
      <c r="D50577" s="112"/>
    </row>
    <row r="50578" spans="4:4">
      <c r="D50578" s="112"/>
    </row>
    <row r="50579" spans="4:4">
      <c r="D50579" s="112"/>
    </row>
    <row r="50580" spans="4:4">
      <c r="D50580" s="112"/>
    </row>
    <row r="50581" spans="4:4">
      <c r="D50581" s="112"/>
    </row>
    <row r="50582" spans="4:4">
      <c r="D50582" s="112"/>
    </row>
    <row r="50583" spans="4:4">
      <c r="D50583" s="112"/>
    </row>
    <row r="50584" spans="4:4">
      <c r="D50584" s="112"/>
    </row>
    <row r="50585" spans="4:4">
      <c r="D50585" s="112"/>
    </row>
    <row r="50586" spans="4:4">
      <c r="D50586" s="112"/>
    </row>
    <row r="50587" spans="4:4">
      <c r="D50587" s="112"/>
    </row>
    <row r="50588" spans="4:4">
      <c r="D50588" s="112"/>
    </row>
    <row r="50589" spans="4:4">
      <c r="D50589" s="112"/>
    </row>
    <row r="50590" spans="4:4">
      <c r="D50590" s="112"/>
    </row>
    <row r="50591" spans="4:4">
      <c r="D50591" s="112"/>
    </row>
    <row r="50592" spans="4:4">
      <c r="D50592" s="112"/>
    </row>
    <row r="50593" spans="4:4">
      <c r="D50593" s="112"/>
    </row>
    <row r="50594" spans="4:4">
      <c r="D50594" s="112"/>
    </row>
    <row r="50595" spans="4:4">
      <c r="D50595" s="112"/>
    </row>
    <row r="50596" spans="4:4">
      <c r="D50596" s="112"/>
    </row>
    <row r="50597" spans="4:4">
      <c r="D50597" s="112"/>
    </row>
    <row r="50598" spans="4:4">
      <c r="D50598" s="112"/>
    </row>
    <row r="50599" spans="4:4">
      <c r="D50599" s="112"/>
    </row>
    <row r="50600" spans="4:4">
      <c r="D50600" s="112"/>
    </row>
    <row r="50601" spans="4:4">
      <c r="D50601" s="112"/>
    </row>
    <row r="50602" spans="4:4">
      <c r="D50602" s="112"/>
    </row>
    <row r="50603" spans="4:4">
      <c r="D50603" s="112"/>
    </row>
    <row r="50604" spans="4:4">
      <c r="D50604" s="112"/>
    </row>
    <row r="50605" spans="4:4">
      <c r="D50605" s="112"/>
    </row>
    <row r="50606" spans="4:4">
      <c r="D50606" s="112"/>
    </row>
    <row r="50607" spans="4:4">
      <c r="D50607" s="112"/>
    </row>
    <row r="50608" spans="4:4">
      <c r="D50608" s="112"/>
    </row>
    <row r="50609" spans="4:4">
      <c r="D50609" s="112"/>
    </row>
    <row r="50610" spans="4:4">
      <c r="D50610" s="112"/>
    </row>
    <row r="50611" spans="4:4">
      <c r="D50611" s="112"/>
    </row>
    <row r="50612" spans="4:4">
      <c r="D50612" s="112"/>
    </row>
    <row r="50613" spans="4:4">
      <c r="D50613" s="112"/>
    </row>
    <row r="50614" spans="4:4">
      <c r="D50614" s="112"/>
    </row>
    <row r="50615" spans="4:4">
      <c r="D50615" s="112"/>
    </row>
    <row r="50616" spans="4:4">
      <c r="D50616" s="112"/>
    </row>
    <row r="50617" spans="4:4">
      <c r="D50617" s="112"/>
    </row>
    <row r="50618" spans="4:4">
      <c r="D50618" s="112"/>
    </row>
    <row r="50619" spans="4:4">
      <c r="D50619" s="112"/>
    </row>
    <row r="50620" spans="4:4">
      <c r="D50620" s="112"/>
    </row>
    <row r="50621" spans="4:4">
      <c r="D50621" s="112"/>
    </row>
    <row r="50622" spans="4:4">
      <c r="D50622" s="112"/>
    </row>
    <row r="50623" spans="4:4">
      <c r="D50623" s="112"/>
    </row>
    <row r="50624" spans="4:4">
      <c r="D50624" s="112"/>
    </row>
    <row r="50625" spans="4:4">
      <c r="D50625" s="112"/>
    </row>
    <row r="50626" spans="4:4">
      <c r="D50626" s="112"/>
    </row>
    <row r="50627" spans="4:4">
      <c r="D50627" s="112"/>
    </row>
    <row r="50628" spans="4:4">
      <c r="D50628" s="112"/>
    </row>
    <row r="50629" spans="4:4">
      <c r="D50629" s="112"/>
    </row>
    <row r="50630" spans="4:4">
      <c r="D50630" s="112"/>
    </row>
    <row r="50631" spans="4:4">
      <c r="D50631" s="112"/>
    </row>
    <row r="50632" spans="4:4">
      <c r="D50632" s="112"/>
    </row>
    <row r="50633" spans="4:4">
      <c r="D50633" s="112"/>
    </row>
    <row r="50634" spans="4:4">
      <c r="D50634" s="112"/>
    </row>
    <row r="50635" spans="4:4">
      <c r="D50635" s="112"/>
    </row>
    <row r="50636" spans="4:4">
      <c r="D50636" s="112"/>
    </row>
    <row r="50637" spans="4:4">
      <c r="D50637" s="112"/>
    </row>
    <row r="50638" spans="4:4">
      <c r="D50638" s="112"/>
    </row>
    <row r="50639" spans="4:4">
      <c r="D50639" s="112"/>
    </row>
    <row r="50640" spans="4:4">
      <c r="D50640" s="112"/>
    </row>
    <row r="50641" spans="4:4">
      <c r="D50641" s="112"/>
    </row>
    <row r="50642" spans="4:4">
      <c r="D50642" s="112"/>
    </row>
    <row r="50643" spans="4:4">
      <c r="D50643" s="112"/>
    </row>
    <row r="50644" spans="4:4">
      <c r="D50644" s="112"/>
    </row>
    <row r="50645" spans="4:4">
      <c r="D50645" s="112"/>
    </row>
    <row r="50646" spans="4:4">
      <c r="D50646" s="112"/>
    </row>
    <row r="50647" spans="4:4">
      <c r="D50647" s="112"/>
    </row>
    <row r="50648" spans="4:4">
      <c r="D50648" s="112"/>
    </row>
    <row r="50649" spans="4:4">
      <c r="D50649" s="112"/>
    </row>
    <row r="50650" spans="4:4">
      <c r="D50650" s="112"/>
    </row>
    <row r="50651" spans="4:4">
      <c r="D50651" s="112"/>
    </row>
    <row r="50652" spans="4:4">
      <c r="D50652" s="112"/>
    </row>
    <row r="50653" spans="4:4">
      <c r="D50653" s="112"/>
    </row>
    <row r="50654" spans="4:4">
      <c r="D50654" s="112"/>
    </row>
    <row r="50655" spans="4:4">
      <c r="D50655" s="112"/>
    </row>
    <row r="50656" spans="4:4">
      <c r="D50656" s="112"/>
    </row>
    <row r="50657" spans="4:4">
      <c r="D50657" s="112"/>
    </row>
    <row r="50658" spans="4:4">
      <c r="D50658" s="112"/>
    </row>
    <row r="50659" spans="4:4">
      <c r="D50659" s="112"/>
    </row>
    <row r="50660" spans="4:4">
      <c r="D50660" s="112"/>
    </row>
    <row r="50661" spans="4:4">
      <c r="D50661" s="112"/>
    </row>
    <row r="50662" spans="4:4">
      <c r="D50662" s="112"/>
    </row>
    <row r="50663" spans="4:4">
      <c r="D50663" s="112"/>
    </row>
    <row r="50664" spans="4:4">
      <c r="D50664" s="112"/>
    </row>
    <row r="50665" spans="4:4">
      <c r="D50665" s="112"/>
    </row>
    <row r="50666" spans="4:4">
      <c r="D50666" s="112"/>
    </row>
    <row r="50667" spans="4:4">
      <c r="D50667" s="112"/>
    </row>
    <row r="50668" spans="4:4">
      <c r="D50668" s="112"/>
    </row>
    <row r="50669" spans="4:4">
      <c r="D50669" s="112"/>
    </row>
    <row r="50670" spans="4:4">
      <c r="D50670" s="112"/>
    </row>
    <row r="50671" spans="4:4">
      <c r="D50671" s="112"/>
    </row>
    <row r="50672" spans="4:4">
      <c r="D50672" s="112"/>
    </row>
    <row r="50673" spans="4:4">
      <c r="D50673" s="112"/>
    </row>
    <row r="50674" spans="4:4">
      <c r="D50674" s="112"/>
    </row>
    <row r="50675" spans="4:4">
      <c r="D50675" s="112"/>
    </row>
    <row r="50676" spans="4:4">
      <c r="D50676" s="112"/>
    </row>
    <row r="50677" spans="4:4">
      <c r="D50677" s="112"/>
    </row>
    <row r="50678" spans="4:4">
      <c r="D50678" s="112"/>
    </row>
    <row r="50679" spans="4:4">
      <c r="D50679" s="112"/>
    </row>
    <row r="50680" spans="4:4">
      <c r="D50680" s="112"/>
    </row>
    <row r="50681" spans="4:4">
      <c r="D50681" s="112"/>
    </row>
    <row r="50682" spans="4:4">
      <c r="D50682" s="112"/>
    </row>
    <row r="50683" spans="4:4">
      <c r="D50683" s="112"/>
    </row>
    <row r="50684" spans="4:4">
      <c r="D50684" s="112"/>
    </row>
    <row r="50685" spans="4:4">
      <c r="D50685" s="112"/>
    </row>
    <row r="50686" spans="4:4">
      <c r="D50686" s="112"/>
    </row>
    <row r="50687" spans="4:4">
      <c r="D50687" s="112"/>
    </row>
    <row r="50688" spans="4:4">
      <c r="D50688" s="112"/>
    </row>
    <row r="50689" spans="4:4">
      <c r="D50689" s="112"/>
    </row>
    <row r="50690" spans="4:4">
      <c r="D50690" s="112"/>
    </row>
    <row r="50691" spans="4:4">
      <c r="D50691" s="112"/>
    </row>
    <row r="50692" spans="4:4">
      <c r="D50692" s="112"/>
    </row>
    <row r="50693" spans="4:4">
      <c r="D50693" s="112"/>
    </row>
    <row r="50694" spans="4:4">
      <c r="D50694" s="112"/>
    </row>
    <row r="50695" spans="4:4">
      <c r="D50695" s="112"/>
    </row>
    <row r="50696" spans="4:4">
      <c r="D50696" s="112"/>
    </row>
    <row r="50697" spans="4:4">
      <c r="D50697" s="112"/>
    </row>
    <row r="50698" spans="4:4">
      <c r="D50698" s="112"/>
    </row>
    <row r="50699" spans="4:4">
      <c r="D50699" s="112"/>
    </row>
    <row r="50700" spans="4:4">
      <c r="D50700" s="112"/>
    </row>
    <row r="50701" spans="4:4">
      <c r="D50701" s="112"/>
    </row>
    <row r="50702" spans="4:4">
      <c r="D50702" s="112"/>
    </row>
    <row r="50703" spans="4:4">
      <c r="D50703" s="112"/>
    </row>
    <row r="50704" spans="4:4">
      <c r="D50704" s="112"/>
    </row>
    <row r="50705" spans="4:4">
      <c r="D50705" s="112"/>
    </row>
    <row r="50706" spans="4:4">
      <c r="D50706" s="112"/>
    </row>
    <row r="50707" spans="4:4">
      <c r="D50707" s="112"/>
    </row>
    <row r="50708" spans="4:4">
      <c r="D50708" s="112"/>
    </row>
    <row r="50709" spans="4:4">
      <c r="D50709" s="112"/>
    </row>
    <row r="50710" spans="4:4">
      <c r="D50710" s="112"/>
    </row>
    <row r="50711" spans="4:4">
      <c r="D50711" s="112"/>
    </row>
    <row r="50712" spans="4:4">
      <c r="D50712" s="112"/>
    </row>
    <row r="50713" spans="4:4">
      <c r="D50713" s="112"/>
    </row>
    <row r="50714" spans="4:4">
      <c r="D50714" s="112"/>
    </row>
    <row r="50715" spans="4:4">
      <c r="D50715" s="112"/>
    </row>
    <row r="50716" spans="4:4">
      <c r="D50716" s="112"/>
    </row>
    <row r="50717" spans="4:4">
      <c r="D50717" s="112"/>
    </row>
    <row r="50718" spans="4:4">
      <c r="D50718" s="112"/>
    </row>
    <row r="50719" spans="4:4">
      <c r="D50719" s="112"/>
    </row>
    <row r="50720" spans="4:4">
      <c r="D50720" s="112"/>
    </row>
    <row r="50721" spans="4:4">
      <c r="D50721" s="112"/>
    </row>
    <row r="50722" spans="4:4">
      <c r="D50722" s="112"/>
    </row>
    <row r="50723" spans="4:4">
      <c r="D50723" s="112"/>
    </row>
    <row r="50724" spans="4:4">
      <c r="D50724" s="112"/>
    </row>
    <row r="50725" spans="4:4">
      <c r="D50725" s="112"/>
    </row>
    <row r="50726" spans="4:4">
      <c r="D50726" s="112"/>
    </row>
    <row r="50727" spans="4:4">
      <c r="D50727" s="112"/>
    </row>
    <row r="50728" spans="4:4">
      <c r="D50728" s="112"/>
    </row>
    <row r="50729" spans="4:4">
      <c r="D50729" s="112"/>
    </row>
    <row r="50730" spans="4:4">
      <c r="D50730" s="112"/>
    </row>
    <row r="50731" spans="4:4">
      <c r="D50731" s="112"/>
    </row>
    <row r="50732" spans="4:4">
      <c r="D50732" s="112"/>
    </row>
    <row r="50733" spans="4:4">
      <c r="D50733" s="112"/>
    </row>
    <row r="50734" spans="4:4">
      <c r="D50734" s="112"/>
    </row>
    <row r="50735" spans="4:4">
      <c r="D50735" s="112"/>
    </row>
    <row r="50736" spans="4:4">
      <c r="D50736" s="112"/>
    </row>
    <row r="50737" spans="4:4">
      <c r="D50737" s="112"/>
    </row>
    <row r="50738" spans="4:4">
      <c r="D50738" s="112"/>
    </row>
    <row r="50739" spans="4:4">
      <c r="D50739" s="112"/>
    </row>
    <row r="50740" spans="4:4">
      <c r="D50740" s="112"/>
    </row>
    <row r="50741" spans="4:4">
      <c r="D50741" s="112"/>
    </row>
    <row r="50742" spans="4:4">
      <c r="D50742" s="112"/>
    </row>
    <row r="50743" spans="4:4">
      <c r="D50743" s="112"/>
    </row>
    <row r="50744" spans="4:4">
      <c r="D50744" s="112"/>
    </row>
    <row r="50745" spans="4:4">
      <c r="D50745" s="112"/>
    </row>
    <row r="50746" spans="4:4">
      <c r="D50746" s="112"/>
    </row>
    <row r="50747" spans="4:4">
      <c r="D50747" s="112"/>
    </row>
    <row r="50748" spans="4:4">
      <c r="D50748" s="112"/>
    </row>
    <row r="50749" spans="4:4">
      <c r="D50749" s="112"/>
    </row>
    <row r="50750" spans="4:4">
      <c r="D50750" s="112"/>
    </row>
    <row r="50751" spans="4:4">
      <c r="D50751" s="112"/>
    </row>
    <row r="50752" spans="4:4">
      <c r="D50752" s="112"/>
    </row>
    <row r="50753" spans="4:4">
      <c r="D50753" s="112"/>
    </row>
    <row r="50754" spans="4:4">
      <c r="D50754" s="112"/>
    </row>
    <row r="50755" spans="4:4">
      <c r="D50755" s="112"/>
    </row>
    <row r="50756" spans="4:4">
      <c r="D50756" s="112"/>
    </row>
    <row r="50757" spans="4:4">
      <c r="D50757" s="112"/>
    </row>
    <row r="50758" spans="4:4">
      <c r="D50758" s="112"/>
    </row>
    <row r="50759" spans="4:4">
      <c r="D50759" s="112"/>
    </row>
    <row r="50760" spans="4:4">
      <c r="D50760" s="112"/>
    </row>
    <row r="50761" spans="4:4">
      <c r="D50761" s="112"/>
    </row>
    <row r="50762" spans="4:4">
      <c r="D50762" s="112"/>
    </row>
    <row r="50763" spans="4:4">
      <c r="D50763" s="112"/>
    </row>
    <row r="50764" spans="4:4">
      <c r="D50764" s="112"/>
    </row>
    <row r="50765" spans="4:4">
      <c r="D50765" s="112"/>
    </row>
    <row r="50766" spans="4:4">
      <c r="D50766" s="112"/>
    </row>
    <row r="50767" spans="4:4">
      <c r="D50767" s="112"/>
    </row>
    <row r="50768" spans="4:4">
      <c r="D50768" s="112"/>
    </row>
    <row r="50769" spans="4:4">
      <c r="D50769" s="112"/>
    </row>
    <row r="50770" spans="4:4">
      <c r="D50770" s="112"/>
    </row>
    <row r="50771" spans="4:4">
      <c r="D50771" s="112"/>
    </row>
    <row r="50772" spans="4:4">
      <c r="D50772" s="112"/>
    </row>
    <row r="50773" spans="4:4">
      <c r="D50773" s="112"/>
    </row>
    <row r="50774" spans="4:4">
      <c r="D50774" s="112"/>
    </row>
    <row r="50775" spans="4:4">
      <c r="D50775" s="112"/>
    </row>
    <row r="50776" spans="4:4">
      <c r="D50776" s="112"/>
    </row>
    <row r="50777" spans="4:4">
      <c r="D50777" s="112"/>
    </row>
    <row r="50778" spans="4:4">
      <c r="D50778" s="112"/>
    </row>
    <row r="50779" spans="4:4">
      <c r="D50779" s="112"/>
    </row>
    <row r="50780" spans="4:4">
      <c r="D50780" s="112"/>
    </row>
    <row r="50781" spans="4:4">
      <c r="D50781" s="112"/>
    </row>
    <row r="50782" spans="4:4">
      <c r="D50782" s="112"/>
    </row>
    <row r="50783" spans="4:4">
      <c r="D50783" s="112"/>
    </row>
    <row r="50784" spans="4:4">
      <c r="D50784" s="112"/>
    </row>
    <row r="50785" spans="4:4">
      <c r="D50785" s="112"/>
    </row>
    <row r="50786" spans="4:4">
      <c r="D50786" s="112"/>
    </row>
    <row r="50787" spans="4:4">
      <c r="D50787" s="112"/>
    </row>
    <row r="50788" spans="4:4">
      <c r="D50788" s="112"/>
    </row>
    <row r="50789" spans="4:4">
      <c r="D50789" s="112"/>
    </row>
    <row r="50790" spans="4:4">
      <c r="D50790" s="112"/>
    </row>
    <row r="50791" spans="4:4">
      <c r="D50791" s="112"/>
    </row>
    <row r="50792" spans="4:4">
      <c r="D50792" s="112"/>
    </row>
    <row r="50793" spans="4:4">
      <c r="D50793" s="112"/>
    </row>
    <row r="50794" spans="4:4">
      <c r="D50794" s="112"/>
    </row>
    <row r="50795" spans="4:4">
      <c r="D50795" s="112"/>
    </row>
    <row r="50796" spans="4:4">
      <c r="D50796" s="112"/>
    </row>
    <row r="50797" spans="4:4">
      <c r="D50797" s="112"/>
    </row>
    <row r="50798" spans="4:4">
      <c r="D50798" s="112"/>
    </row>
    <row r="50799" spans="4:4">
      <c r="D50799" s="112"/>
    </row>
    <row r="50800" spans="4:4">
      <c r="D50800" s="112"/>
    </row>
    <row r="50801" spans="4:4">
      <c r="D50801" s="112"/>
    </row>
    <row r="50802" spans="4:4">
      <c r="D50802" s="112"/>
    </row>
    <row r="50803" spans="4:4">
      <c r="D50803" s="112"/>
    </row>
    <row r="50804" spans="4:4">
      <c r="D50804" s="112"/>
    </row>
    <row r="50805" spans="4:4">
      <c r="D50805" s="112"/>
    </row>
    <row r="50806" spans="4:4">
      <c r="D50806" s="112"/>
    </row>
    <row r="50807" spans="4:4">
      <c r="D50807" s="112"/>
    </row>
    <row r="50808" spans="4:4">
      <c r="D50808" s="112"/>
    </row>
    <row r="50809" spans="4:4">
      <c r="D50809" s="112"/>
    </row>
    <row r="50810" spans="4:4">
      <c r="D50810" s="112"/>
    </row>
    <row r="50811" spans="4:4">
      <c r="D50811" s="112"/>
    </row>
    <row r="50812" spans="4:4">
      <c r="D50812" s="112"/>
    </row>
    <row r="50813" spans="4:4">
      <c r="D50813" s="112"/>
    </row>
    <row r="50814" spans="4:4">
      <c r="D50814" s="112"/>
    </row>
    <row r="50815" spans="4:4">
      <c r="D50815" s="112"/>
    </row>
    <row r="50816" spans="4:4">
      <c r="D50816" s="112"/>
    </row>
    <row r="50817" spans="4:4">
      <c r="D50817" s="112"/>
    </row>
    <row r="50818" spans="4:4">
      <c r="D50818" s="112"/>
    </row>
    <row r="50819" spans="4:4">
      <c r="D50819" s="112"/>
    </row>
    <row r="50820" spans="4:4">
      <c r="D50820" s="112"/>
    </row>
    <row r="50821" spans="4:4">
      <c r="D50821" s="112"/>
    </row>
    <row r="50822" spans="4:4">
      <c r="D50822" s="112"/>
    </row>
    <row r="50823" spans="4:4">
      <c r="D50823" s="112"/>
    </row>
    <row r="50824" spans="4:4">
      <c r="D50824" s="112"/>
    </row>
    <row r="50825" spans="4:4">
      <c r="D50825" s="112"/>
    </row>
    <row r="50826" spans="4:4">
      <c r="D50826" s="112"/>
    </row>
    <row r="50827" spans="4:4">
      <c r="D50827" s="112"/>
    </row>
    <row r="50828" spans="4:4">
      <c r="D50828" s="112"/>
    </row>
    <row r="50829" spans="4:4">
      <c r="D50829" s="112"/>
    </row>
    <row r="50830" spans="4:4">
      <c r="D50830" s="112"/>
    </row>
    <row r="50831" spans="4:4">
      <c r="D50831" s="112"/>
    </row>
    <row r="50832" spans="4:4">
      <c r="D50832" s="112"/>
    </row>
    <row r="50833" spans="4:4">
      <c r="D50833" s="112"/>
    </row>
    <row r="50834" spans="4:4">
      <c r="D50834" s="112"/>
    </row>
    <row r="50835" spans="4:4">
      <c r="D50835" s="112"/>
    </row>
    <row r="50836" spans="4:4">
      <c r="D50836" s="112"/>
    </row>
    <row r="50837" spans="4:4">
      <c r="D50837" s="112"/>
    </row>
    <row r="50838" spans="4:4">
      <c r="D50838" s="112"/>
    </row>
    <row r="50839" spans="4:4">
      <c r="D50839" s="112"/>
    </row>
    <row r="50840" spans="4:4">
      <c r="D50840" s="112"/>
    </row>
    <row r="50841" spans="4:4">
      <c r="D50841" s="112"/>
    </row>
    <row r="50842" spans="4:4">
      <c r="D50842" s="112"/>
    </row>
    <row r="50843" spans="4:4">
      <c r="D50843" s="112"/>
    </row>
    <row r="50844" spans="4:4">
      <c r="D50844" s="112"/>
    </row>
    <row r="50845" spans="4:4">
      <c r="D50845" s="112"/>
    </row>
    <row r="50846" spans="4:4">
      <c r="D50846" s="112"/>
    </row>
    <row r="50847" spans="4:4">
      <c r="D50847" s="112"/>
    </row>
    <row r="50848" spans="4:4">
      <c r="D50848" s="112"/>
    </row>
    <row r="50849" spans="4:4">
      <c r="D50849" s="112"/>
    </row>
    <row r="50850" spans="4:4">
      <c r="D50850" s="112"/>
    </row>
    <row r="50851" spans="4:4">
      <c r="D50851" s="112"/>
    </row>
    <row r="50852" spans="4:4">
      <c r="D50852" s="112"/>
    </row>
    <row r="50853" spans="4:4">
      <c r="D50853" s="112"/>
    </row>
    <row r="50854" spans="4:4">
      <c r="D50854" s="112"/>
    </row>
    <row r="50855" spans="4:4">
      <c r="D50855" s="112"/>
    </row>
    <row r="50856" spans="4:4">
      <c r="D50856" s="112"/>
    </row>
    <row r="50857" spans="4:4">
      <c r="D50857" s="112"/>
    </row>
    <row r="50858" spans="4:4">
      <c r="D50858" s="112"/>
    </row>
    <row r="50859" spans="4:4">
      <c r="D50859" s="112"/>
    </row>
    <row r="50860" spans="4:4">
      <c r="D50860" s="112"/>
    </row>
    <row r="50861" spans="4:4">
      <c r="D50861" s="112"/>
    </row>
    <row r="50862" spans="4:4">
      <c r="D50862" s="112"/>
    </row>
    <row r="50863" spans="4:4">
      <c r="D50863" s="112"/>
    </row>
    <row r="50864" spans="4:4">
      <c r="D50864" s="112"/>
    </row>
    <row r="50865" spans="4:4">
      <c r="D50865" s="112"/>
    </row>
    <row r="50866" spans="4:4">
      <c r="D50866" s="112"/>
    </row>
    <row r="50867" spans="4:4">
      <c r="D50867" s="112"/>
    </row>
    <row r="50868" spans="4:4">
      <c r="D50868" s="112"/>
    </row>
    <row r="50869" spans="4:4">
      <c r="D50869" s="112"/>
    </row>
    <row r="50870" spans="4:4">
      <c r="D50870" s="112"/>
    </row>
    <row r="50871" spans="4:4">
      <c r="D50871" s="112"/>
    </row>
    <row r="50872" spans="4:4">
      <c r="D50872" s="112"/>
    </row>
    <row r="50873" spans="4:4">
      <c r="D50873" s="112"/>
    </row>
    <row r="50874" spans="4:4">
      <c r="D50874" s="112"/>
    </row>
    <row r="50875" spans="4:4">
      <c r="D50875" s="112"/>
    </row>
    <row r="50876" spans="4:4">
      <c r="D50876" s="112"/>
    </row>
    <row r="50877" spans="4:4">
      <c r="D50877" s="112"/>
    </row>
    <row r="50878" spans="4:4">
      <c r="D50878" s="112"/>
    </row>
    <row r="50879" spans="4:4">
      <c r="D50879" s="112"/>
    </row>
    <row r="50880" spans="4:4">
      <c r="D50880" s="112"/>
    </row>
    <row r="50881" spans="4:4">
      <c r="D50881" s="112"/>
    </row>
    <row r="50882" spans="4:4">
      <c r="D50882" s="112"/>
    </row>
    <row r="50883" spans="4:4">
      <c r="D50883" s="112"/>
    </row>
    <row r="50884" spans="4:4">
      <c r="D50884" s="112"/>
    </row>
    <row r="50885" spans="4:4">
      <c r="D50885" s="112"/>
    </row>
    <row r="50886" spans="4:4">
      <c r="D50886" s="112"/>
    </row>
    <row r="50887" spans="4:4">
      <c r="D50887" s="112"/>
    </row>
    <row r="50888" spans="4:4">
      <c r="D50888" s="112"/>
    </row>
    <row r="50889" spans="4:4">
      <c r="D50889" s="112"/>
    </row>
    <row r="50890" spans="4:4">
      <c r="D50890" s="112"/>
    </row>
    <row r="50891" spans="4:4">
      <c r="D50891" s="112"/>
    </row>
    <row r="50892" spans="4:4">
      <c r="D50892" s="112"/>
    </row>
    <row r="50893" spans="4:4">
      <c r="D50893" s="112"/>
    </row>
    <row r="50894" spans="4:4">
      <c r="D50894" s="112"/>
    </row>
    <row r="50895" spans="4:4">
      <c r="D50895" s="112"/>
    </row>
    <row r="50896" spans="4:4">
      <c r="D50896" s="112"/>
    </row>
    <row r="50897" spans="4:4">
      <c r="D50897" s="112"/>
    </row>
    <row r="50898" spans="4:4">
      <c r="D50898" s="112"/>
    </row>
    <row r="50899" spans="4:4">
      <c r="D50899" s="112"/>
    </row>
    <row r="50900" spans="4:4">
      <c r="D50900" s="112"/>
    </row>
    <row r="50901" spans="4:4">
      <c r="D50901" s="112"/>
    </row>
    <row r="50902" spans="4:4">
      <c r="D50902" s="112"/>
    </row>
    <row r="50903" spans="4:4">
      <c r="D50903" s="112"/>
    </row>
    <row r="50904" spans="4:4">
      <c r="D50904" s="112"/>
    </row>
    <row r="50905" spans="4:4">
      <c r="D50905" s="112"/>
    </row>
    <row r="50906" spans="4:4">
      <c r="D50906" s="112"/>
    </row>
    <row r="50907" spans="4:4">
      <c r="D50907" s="112"/>
    </row>
    <row r="50908" spans="4:4">
      <c r="D50908" s="112"/>
    </row>
    <row r="50909" spans="4:4">
      <c r="D50909" s="112"/>
    </row>
    <row r="50910" spans="4:4">
      <c r="D50910" s="112"/>
    </row>
    <row r="50911" spans="4:4">
      <c r="D50911" s="112"/>
    </row>
    <row r="50912" spans="4:4">
      <c r="D50912" s="112"/>
    </row>
    <row r="50913" spans="4:4">
      <c r="D50913" s="112"/>
    </row>
    <row r="50914" spans="4:4">
      <c r="D50914" s="112"/>
    </row>
    <row r="50915" spans="4:4">
      <c r="D50915" s="112"/>
    </row>
    <row r="50916" spans="4:4">
      <c r="D50916" s="112"/>
    </row>
    <row r="50917" spans="4:4">
      <c r="D50917" s="112"/>
    </row>
    <row r="50918" spans="4:4">
      <c r="D50918" s="112"/>
    </row>
    <row r="50919" spans="4:4">
      <c r="D50919" s="112"/>
    </row>
    <row r="50920" spans="4:4">
      <c r="D50920" s="112"/>
    </row>
    <row r="50921" spans="4:4">
      <c r="D50921" s="112"/>
    </row>
    <row r="50922" spans="4:4">
      <c r="D50922" s="112"/>
    </row>
    <row r="50923" spans="4:4">
      <c r="D50923" s="112"/>
    </row>
    <row r="50924" spans="4:4">
      <c r="D50924" s="112"/>
    </row>
    <row r="50925" spans="4:4">
      <c r="D50925" s="112"/>
    </row>
    <row r="50926" spans="4:4">
      <c r="D50926" s="112"/>
    </row>
    <row r="50927" spans="4:4">
      <c r="D50927" s="112"/>
    </row>
    <row r="50928" spans="4:4">
      <c r="D50928" s="112"/>
    </row>
    <row r="50929" spans="4:4">
      <c r="D50929" s="112"/>
    </row>
    <row r="50930" spans="4:4">
      <c r="D50930" s="112"/>
    </row>
    <row r="50931" spans="4:4">
      <c r="D50931" s="112"/>
    </row>
    <row r="50932" spans="4:4">
      <c r="D50932" s="112"/>
    </row>
    <row r="50933" spans="4:4">
      <c r="D50933" s="112"/>
    </row>
    <row r="50934" spans="4:4">
      <c r="D50934" s="112"/>
    </row>
    <row r="50935" spans="4:4">
      <c r="D50935" s="112"/>
    </row>
    <row r="50936" spans="4:4">
      <c r="D50936" s="112"/>
    </row>
    <row r="50937" spans="4:4">
      <c r="D50937" s="112"/>
    </row>
    <row r="50938" spans="4:4">
      <c r="D50938" s="112"/>
    </row>
    <row r="50939" spans="4:4">
      <c r="D50939" s="112"/>
    </row>
    <row r="50940" spans="4:4">
      <c r="D50940" s="112"/>
    </row>
    <row r="50941" spans="4:4">
      <c r="D50941" s="112"/>
    </row>
    <row r="50942" spans="4:4">
      <c r="D50942" s="112"/>
    </row>
    <row r="50943" spans="4:4">
      <c r="D50943" s="112"/>
    </row>
    <row r="50944" spans="4:4">
      <c r="D50944" s="112"/>
    </row>
    <row r="50945" spans="4:4">
      <c r="D50945" s="112"/>
    </row>
    <row r="50946" spans="4:4">
      <c r="D50946" s="112"/>
    </row>
    <row r="50947" spans="4:4">
      <c r="D50947" s="112"/>
    </row>
    <row r="50948" spans="4:4">
      <c r="D50948" s="112"/>
    </row>
    <row r="50949" spans="4:4">
      <c r="D50949" s="112"/>
    </row>
    <row r="50950" spans="4:4">
      <c r="D50950" s="112"/>
    </row>
    <row r="50951" spans="4:4">
      <c r="D50951" s="112"/>
    </row>
    <row r="50952" spans="4:4">
      <c r="D50952" s="112"/>
    </row>
    <row r="50953" spans="4:4">
      <c r="D50953" s="112"/>
    </row>
    <row r="50954" spans="4:4">
      <c r="D50954" s="112"/>
    </row>
    <row r="50955" spans="4:4">
      <c r="D50955" s="112"/>
    </row>
    <row r="50956" spans="4:4">
      <c r="D50956" s="112"/>
    </row>
    <row r="50957" spans="4:4">
      <c r="D50957" s="112"/>
    </row>
    <row r="50958" spans="4:4">
      <c r="D50958" s="112"/>
    </row>
    <row r="50959" spans="4:4">
      <c r="D50959" s="112"/>
    </row>
    <row r="50960" spans="4:4">
      <c r="D50960" s="112"/>
    </row>
    <row r="50961" spans="4:4">
      <c r="D50961" s="112"/>
    </row>
    <row r="50962" spans="4:4">
      <c r="D50962" s="112"/>
    </row>
    <row r="50963" spans="4:4">
      <c r="D50963" s="112"/>
    </row>
    <row r="50964" spans="4:4">
      <c r="D50964" s="112"/>
    </row>
    <row r="50965" spans="4:4">
      <c r="D50965" s="112"/>
    </row>
    <row r="50966" spans="4:4">
      <c r="D50966" s="112"/>
    </row>
    <row r="50967" spans="4:4">
      <c r="D50967" s="112"/>
    </row>
    <row r="50968" spans="4:4">
      <c r="D50968" s="112"/>
    </row>
    <row r="50969" spans="4:4">
      <c r="D50969" s="112"/>
    </row>
    <row r="50970" spans="4:4">
      <c r="D50970" s="112"/>
    </row>
    <row r="50971" spans="4:4">
      <c r="D50971" s="112"/>
    </row>
    <row r="50972" spans="4:4">
      <c r="D50972" s="112"/>
    </row>
    <row r="50973" spans="4:4">
      <c r="D50973" s="112"/>
    </row>
    <row r="50974" spans="4:4">
      <c r="D50974" s="112"/>
    </row>
    <row r="50975" spans="4:4">
      <c r="D50975" s="112"/>
    </row>
    <row r="50976" spans="4:4">
      <c r="D50976" s="112"/>
    </row>
    <row r="50977" spans="4:4">
      <c r="D50977" s="112"/>
    </row>
    <row r="50978" spans="4:4">
      <c r="D50978" s="112"/>
    </row>
    <row r="50979" spans="4:4">
      <c r="D50979" s="112"/>
    </row>
    <row r="50980" spans="4:4">
      <c r="D50980" s="112"/>
    </row>
    <row r="50981" spans="4:4">
      <c r="D50981" s="112"/>
    </row>
    <row r="50982" spans="4:4">
      <c r="D50982" s="112"/>
    </row>
    <row r="50983" spans="4:4">
      <c r="D50983" s="112"/>
    </row>
    <row r="50984" spans="4:4">
      <c r="D50984" s="112"/>
    </row>
    <row r="50985" spans="4:4">
      <c r="D50985" s="112"/>
    </row>
    <row r="50986" spans="4:4">
      <c r="D50986" s="112"/>
    </row>
    <row r="50987" spans="4:4">
      <c r="D50987" s="112"/>
    </row>
    <row r="50988" spans="4:4">
      <c r="D50988" s="112"/>
    </row>
    <row r="50989" spans="4:4">
      <c r="D50989" s="112"/>
    </row>
    <row r="50990" spans="4:4">
      <c r="D50990" s="112"/>
    </row>
    <row r="50991" spans="4:4">
      <c r="D50991" s="112"/>
    </row>
    <row r="50992" spans="4:4">
      <c r="D50992" s="112"/>
    </row>
    <row r="50993" spans="4:4">
      <c r="D50993" s="112"/>
    </row>
    <row r="50994" spans="4:4">
      <c r="D50994" s="112"/>
    </row>
    <row r="50995" spans="4:4">
      <c r="D50995" s="112"/>
    </row>
    <row r="50996" spans="4:4">
      <c r="D50996" s="112"/>
    </row>
    <row r="50997" spans="4:4">
      <c r="D50997" s="112"/>
    </row>
    <row r="50998" spans="4:4">
      <c r="D50998" s="112"/>
    </row>
    <row r="50999" spans="4:4">
      <c r="D50999" s="112"/>
    </row>
    <row r="51000" spans="4:4">
      <c r="D51000" s="112"/>
    </row>
    <row r="51001" spans="4:4">
      <c r="D51001" s="112"/>
    </row>
    <row r="51002" spans="4:4">
      <c r="D51002" s="112"/>
    </row>
    <row r="51003" spans="4:4">
      <c r="D51003" s="112"/>
    </row>
    <row r="51004" spans="4:4">
      <c r="D51004" s="112"/>
    </row>
    <row r="51005" spans="4:4">
      <c r="D51005" s="112"/>
    </row>
    <row r="51006" spans="4:4">
      <c r="D51006" s="112"/>
    </row>
    <row r="51007" spans="4:4">
      <c r="D51007" s="112"/>
    </row>
    <row r="51008" spans="4:4">
      <c r="D51008" s="112"/>
    </row>
    <row r="51009" spans="4:4">
      <c r="D51009" s="112"/>
    </row>
    <row r="51010" spans="4:4">
      <c r="D51010" s="112"/>
    </row>
    <row r="51011" spans="4:4">
      <c r="D51011" s="112"/>
    </row>
    <row r="51012" spans="4:4">
      <c r="D51012" s="112"/>
    </row>
    <row r="51013" spans="4:4">
      <c r="D51013" s="112"/>
    </row>
    <row r="51014" spans="4:4">
      <c r="D51014" s="112"/>
    </row>
    <row r="51015" spans="4:4">
      <c r="D51015" s="112"/>
    </row>
    <row r="51016" spans="4:4">
      <c r="D51016" s="112"/>
    </row>
    <row r="51017" spans="4:4">
      <c r="D51017" s="112"/>
    </row>
    <row r="51018" spans="4:4">
      <c r="D51018" s="112"/>
    </row>
    <row r="51019" spans="4:4">
      <c r="D51019" s="112"/>
    </row>
    <row r="51020" spans="4:4">
      <c r="D51020" s="112"/>
    </row>
    <row r="51021" spans="4:4">
      <c r="D51021" s="112"/>
    </row>
    <row r="51022" spans="4:4">
      <c r="D51022" s="112"/>
    </row>
    <row r="51023" spans="4:4">
      <c r="D51023" s="112"/>
    </row>
    <row r="51024" spans="4:4">
      <c r="D51024" s="112"/>
    </row>
    <row r="51025" spans="4:4">
      <c r="D51025" s="112"/>
    </row>
    <row r="51026" spans="4:4">
      <c r="D51026" s="112"/>
    </row>
    <row r="51027" spans="4:4">
      <c r="D51027" s="112"/>
    </row>
    <row r="51028" spans="4:4">
      <c r="D51028" s="112"/>
    </row>
    <row r="51029" spans="4:4">
      <c r="D51029" s="112"/>
    </row>
    <row r="51030" spans="4:4">
      <c r="D51030" s="112"/>
    </row>
    <row r="51031" spans="4:4">
      <c r="D51031" s="112"/>
    </row>
    <row r="51032" spans="4:4">
      <c r="D51032" s="112"/>
    </row>
    <row r="51033" spans="4:4">
      <c r="D51033" s="112"/>
    </row>
    <row r="51034" spans="4:4">
      <c r="D51034" s="112"/>
    </row>
    <row r="51035" spans="4:4">
      <c r="D51035" s="112"/>
    </row>
    <row r="51036" spans="4:4">
      <c r="D51036" s="112"/>
    </row>
    <row r="51037" spans="4:4">
      <c r="D51037" s="112"/>
    </row>
    <row r="51038" spans="4:4">
      <c r="D51038" s="112"/>
    </row>
    <row r="51039" spans="4:4">
      <c r="D51039" s="112"/>
    </row>
    <row r="51040" spans="4:4">
      <c r="D51040" s="112"/>
    </row>
    <row r="51041" spans="4:4">
      <c r="D51041" s="112"/>
    </row>
    <row r="51042" spans="4:4">
      <c r="D51042" s="112"/>
    </row>
    <row r="51043" spans="4:4">
      <c r="D51043" s="112"/>
    </row>
    <row r="51044" spans="4:4">
      <c r="D51044" s="112"/>
    </row>
    <row r="51045" spans="4:4">
      <c r="D51045" s="112"/>
    </row>
    <row r="51046" spans="4:4">
      <c r="D51046" s="112"/>
    </row>
    <row r="51047" spans="4:4">
      <c r="D51047" s="112"/>
    </row>
    <row r="51048" spans="4:4">
      <c r="D51048" s="112"/>
    </row>
    <row r="51049" spans="4:4">
      <c r="D51049" s="112"/>
    </row>
    <row r="51050" spans="4:4">
      <c r="D51050" s="112"/>
    </row>
    <row r="51051" spans="4:4">
      <c r="D51051" s="112"/>
    </row>
    <row r="51052" spans="4:4">
      <c r="D51052" s="112"/>
    </row>
    <row r="51053" spans="4:4">
      <c r="D51053" s="112"/>
    </row>
    <row r="51054" spans="4:4">
      <c r="D51054" s="112"/>
    </row>
    <row r="51055" spans="4:4">
      <c r="D51055" s="112"/>
    </row>
    <row r="51056" spans="4:4">
      <c r="D51056" s="112"/>
    </row>
    <row r="51057" spans="4:4">
      <c r="D51057" s="112"/>
    </row>
    <row r="51058" spans="4:4">
      <c r="D51058" s="112"/>
    </row>
    <row r="51059" spans="4:4">
      <c r="D51059" s="112"/>
    </row>
    <row r="51060" spans="4:4">
      <c r="D51060" s="112"/>
    </row>
    <row r="51061" spans="4:4">
      <c r="D51061" s="112"/>
    </row>
    <row r="51062" spans="4:4">
      <c r="D51062" s="112"/>
    </row>
    <row r="51063" spans="4:4">
      <c r="D51063" s="112"/>
    </row>
    <row r="51064" spans="4:4">
      <c r="D51064" s="112"/>
    </row>
    <row r="51065" spans="4:4">
      <c r="D51065" s="112"/>
    </row>
    <row r="51066" spans="4:4">
      <c r="D51066" s="112"/>
    </row>
    <row r="51067" spans="4:4">
      <c r="D51067" s="112"/>
    </row>
    <row r="51068" spans="4:4">
      <c r="D51068" s="112"/>
    </row>
    <row r="51069" spans="4:4">
      <c r="D51069" s="112"/>
    </row>
    <row r="51070" spans="4:4">
      <c r="D51070" s="112"/>
    </row>
    <row r="51071" spans="4:4">
      <c r="D51071" s="112"/>
    </row>
    <row r="51072" spans="4:4">
      <c r="D51072" s="112"/>
    </row>
    <row r="51073" spans="4:4">
      <c r="D51073" s="112"/>
    </row>
    <row r="51074" spans="4:4">
      <c r="D51074" s="112"/>
    </row>
    <row r="51075" spans="4:4">
      <c r="D51075" s="112"/>
    </row>
    <row r="51076" spans="4:4">
      <c r="D51076" s="112"/>
    </row>
    <row r="51077" spans="4:4">
      <c r="D51077" s="112"/>
    </row>
    <row r="51078" spans="4:4">
      <c r="D51078" s="112"/>
    </row>
    <row r="51079" spans="4:4">
      <c r="D51079" s="112"/>
    </row>
    <row r="51080" spans="4:4">
      <c r="D51080" s="112"/>
    </row>
    <row r="51081" spans="4:4">
      <c r="D51081" s="112"/>
    </row>
    <row r="51082" spans="4:4">
      <c r="D51082" s="112"/>
    </row>
    <row r="51083" spans="4:4">
      <c r="D51083" s="112"/>
    </row>
    <row r="51084" spans="4:4">
      <c r="D51084" s="112"/>
    </row>
    <row r="51085" spans="4:4">
      <c r="D51085" s="112"/>
    </row>
    <row r="51086" spans="4:4">
      <c r="D51086" s="112"/>
    </row>
    <row r="51087" spans="4:4">
      <c r="D51087" s="112"/>
    </row>
    <row r="51088" spans="4:4">
      <c r="D51088" s="112"/>
    </row>
    <row r="51089" spans="4:4">
      <c r="D51089" s="112"/>
    </row>
    <row r="51090" spans="4:4">
      <c r="D51090" s="112"/>
    </row>
    <row r="51091" spans="4:4">
      <c r="D51091" s="112"/>
    </row>
    <row r="51092" spans="4:4">
      <c r="D51092" s="112"/>
    </row>
    <row r="51093" spans="4:4">
      <c r="D51093" s="112"/>
    </row>
    <row r="51094" spans="4:4">
      <c r="D51094" s="112"/>
    </row>
    <row r="51095" spans="4:4">
      <c r="D51095" s="112"/>
    </row>
    <row r="51096" spans="4:4">
      <c r="D51096" s="112"/>
    </row>
    <row r="51097" spans="4:4">
      <c r="D51097" s="112"/>
    </row>
    <row r="51098" spans="4:4">
      <c r="D51098" s="112"/>
    </row>
    <row r="51099" spans="4:4">
      <c r="D51099" s="112"/>
    </row>
    <row r="51100" spans="4:4">
      <c r="D51100" s="112"/>
    </row>
    <row r="51101" spans="4:4">
      <c r="D51101" s="112"/>
    </row>
    <row r="51102" spans="4:4">
      <c r="D51102" s="112"/>
    </row>
    <row r="51103" spans="4:4">
      <c r="D51103" s="112"/>
    </row>
    <row r="51104" spans="4:4">
      <c r="D51104" s="112"/>
    </row>
    <row r="51105" spans="4:4">
      <c r="D51105" s="112"/>
    </row>
    <row r="51106" spans="4:4">
      <c r="D51106" s="112"/>
    </row>
    <row r="51107" spans="4:4">
      <c r="D51107" s="112"/>
    </row>
    <row r="51108" spans="4:4">
      <c r="D51108" s="112"/>
    </row>
    <row r="51109" spans="4:4">
      <c r="D51109" s="112"/>
    </row>
    <row r="51110" spans="4:4">
      <c r="D51110" s="112"/>
    </row>
    <row r="51111" spans="4:4">
      <c r="D51111" s="112"/>
    </row>
    <row r="51112" spans="4:4">
      <c r="D51112" s="112"/>
    </row>
    <row r="51113" spans="4:4">
      <c r="D51113" s="112"/>
    </row>
    <row r="51114" spans="4:4">
      <c r="D51114" s="112"/>
    </row>
    <row r="51115" spans="4:4">
      <c r="D51115" s="112"/>
    </row>
    <row r="51116" spans="4:4">
      <c r="D51116" s="112"/>
    </row>
    <row r="51117" spans="4:4">
      <c r="D51117" s="112"/>
    </row>
    <row r="51118" spans="4:4">
      <c r="D51118" s="112"/>
    </row>
    <row r="51119" spans="4:4">
      <c r="D51119" s="112"/>
    </row>
    <row r="51120" spans="4:4">
      <c r="D51120" s="112"/>
    </row>
    <row r="51121" spans="4:4">
      <c r="D51121" s="112"/>
    </row>
    <row r="51122" spans="4:4">
      <c r="D51122" s="112"/>
    </row>
    <row r="51123" spans="4:4">
      <c r="D51123" s="112"/>
    </row>
    <row r="51124" spans="4:4">
      <c r="D51124" s="112"/>
    </row>
    <row r="51125" spans="4:4">
      <c r="D51125" s="112"/>
    </row>
    <row r="51126" spans="4:4">
      <c r="D51126" s="112"/>
    </row>
    <row r="51127" spans="4:4">
      <c r="D51127" s="112"/>
    </row>
    <row r="51128" spans="4:4">
      <c r="D51128" s="112"/>
    </row>
    <row r="51129" spans="4:4">
      <c r="D51129" s="112"/>
    </row>
    <row r="51130" spans="4:4">
      <c r="D51130" s="112"/>
    </row>
    <row r="51131" spans="4:4">
      <c r="D51131" s="112"/>
    </row>
    <row r="51132" spans="4:4">
      <c r="D51132" s="112"/>
    </row>
    <row r="51133" spans="4:4">
      <c r="D51133" s="112"/>
    </row>
    <row r="51134" spans="4:4">
      <c r="D51134" s="112"/>
    </row>
    <row r="51135" spans="4:4">
      <c r="D51135" s="112"/>
    </row>
    <row r="51136" spans="4:4">
      <c r="D51136" s="112"/>
    </row>
    <row r="51137" spans="4:4">
      <c r="D51137" s="112"/>
    </row>
    <row r="51138" spans="4:4">
      <c r="D51138" s="112"/>
    </row>
    <row r="51139" spans="4:4">
      <c r="D51139" s="112"/>
    </row>
    <row r="51140" spans="4:4">
      <c r="D51140" s="112"/>
    </row>
    <row r="51141" spans="4:4">
      <c r="D51141" s="112"/>
    </row>
    <row r="51142" spans="4:4">
      <c r="D51142" s="112"/>
    </row>
    <row r="51143" spans="4:4">
      <c r="D51143" s="112"/>
    </row>
    <row r="51144" spans="4:4">
      <c r="D51144" s="112"/>
    </row>
    <row r="51145" spans="4:4">
      <c r="D51145" s="112"/>
    </row>
    <row r="51146" spans="4:4">
      <c r="D51146" s="112"/>
    </row>
    <row r="51147" spans="4:4">
      <c r="D51147" s="112"/>
    </row>
    <row r="51148" spans="4:4">
      <c r="D51148" s="112"/>
    </row>
    <row r="51149" spans="4:4">
      <c r="D51149" s="112"/>
    </row>
    <row r="51150" spans="4:4">
      <c r="D51150" s="112"/>
    </row>
    <row r="51151" spans="4:4">
      <c r="D51151" s="112"/>
    </row>
    <row r="51152" spans="4:4">
      <c r="D51152" s="112"/>
    </row>
    <row r="51153" spans="4:4">
      <c r="D51153" s="112"/>
    </row>
    <row r="51154" spans="4:4">
      <c r="D51154" s="112"/>
    </row>
    <row r="51155" spans="4:4">
      <c r="D51155" s="112"/>
    </row>
    <row r="51156" spans="4:4">
      <c r="D51156" s="112"/>
    </row>
    <row r="51157" spans="4:4">
      <c r="D51157" s="112"/>
    </row>
    <row r="51158" spans="4:4">
      <c r="D51158" s="112"/>
    </row>
    <row r="51159" spans="4:4">
      <c r="D51159" s="112"/>
    </row>
    <row r="51160" spans="4:4">
      <c r="D51160" s="112"/>
    </row>
    <row r="51161" spans="4:4">
      <c r="D51161" s="112"/>
    </row>
    <row r="51162" spans="4:4">
      <c r="D51162" s="112"/>
    </row>
    <row r="51163" spans="4:4">
      <c r="D51163" s="112"/>
    </row>
    <row r="51164" spans="4:4">
      <c r="D51164" s="112"/>
    </row>
    <row r="51165" spans="4:4">
      <c r="D51165" s="112"/>
    </row>
    <row r="51166" spans="4:4">
      <c r="D51166" s="112"/>
    </row>
    <row r="51167" spans="4:4">
      <c r="D51167" s="112"/>
    </row>
    <row r="51168" spans="4:4">
      <c r="D51168" s="112"/>
    </row>
    <row r="51169" spans="4:4">
      <c r="D51169" s="112"/>
    </row>
    <row r="51170" spans="4:4">
      <c r="D51170" s="112"/>
    </row>
    <row r="51171" spans="4:4">
      <c r="D51171" s="112"/>
    </row>
    <row r="51172" spans="4:4">
      <c r="D51172" s="112"/>
    </row>
    <row r="51173" spans="4:4">
      <c r="D51173" s="112"/>
    </row>
    <row r="51174" spans="4:4">
      <c r="D51174" s="112"/>
    </row>
    <row r="51175" spans="4:4">
      <c r="D51175" s="112"/>
    </row>
    <row r="51176" spans="4:4">
      <c r="D51176" s="112"/>
    </row>
    <row r="51177" spans="4:4">
      <c r="D51177" s="112"/>
    </row>
    <row r="51178" spans="4:4">
      <c r="D51178" s="112"/>
    </row>
    <row r="51179" spans="4:4">
      <c r="D51179" s="112"/>
    </row>
    <row r="51180" spans="4:4">
      <c r="D51180" s="112"/>
    </row>
    <row r="51181" spans="4:4">
      <c r="D51181" s="112"/>
    </row>
    <row r="51182" spans="4:4">
      <c r="D51182" s="112"/>
    </row>
    <row r="51183" spans="4:4">
      <c r="D51183" s="112"/>
    </row>
    <row r="51184" spans="4:4">
      <c r="D51184" s="112"/>
    </row>
    <row r="51185" spans="4:4">
      <c r="D51185" s="112"/>
    </row>
    <row r="51186" spans="4:4">
      <c r="D51186" s="112"/>
    </row>
    <row r="51187" spans="4:4">
      <c r="D51187" s="112"/>
    </row>
    <row r="51188" spans="4:4">
      <c r="D51188" s="112"/>
    </row>
    <row r="51189" spans="4:4">
      <c r="D51189" s="112"/>
    </row>
    <row r="51190" spans="4:4">
      <c r="D51190" s="112"/>
    </row>
    <row r="51191" spans="4:4">
      <c r="D51191" s="112"/>
    </row>
    <row r="51192" spans="4:4">
      <c r="D51192" s="112"/>
    </row>
    <row r="51193" spans="4:4">
      <c r="D51193" s="112"/>
    </row>
    <row r="51194" spans="4:4">
      <c r="D51194" s="112"/>
    </row>
    <row r="51195" spans="4:4">
      <c r="D51195" s="112"/>
    </row>
    <row r="51196" spans="4:4">
      <c r="D51196" s="112"/>
    </row>
    <row r="51197" spans="4:4">
      <c r="D51197" s="112"/>
    </row>
    <row r="51198" spans="4:4">
      <c r="D51198" s="112"/>
    </row>
    <row r="51199" spans="4:4">
      <c r="D51199" s="112"/>
    </row>
    <row r="51200" spans="4:4">
      <c r="D51200" s="112"/>
    </row>
    <row r="51201" spans="4:4">
      <c r="D51201" s="112"/>
    </row>
    <row r="51202" spans="4:4">
      <c r="D51202" s="112"/>
    </row>
    <row r="51203" spans="4:4">
      <c r="D51203" s="112"/>
    </row>
    <row r="51204" spans="4:4">
      <c r="D51204" s="112"/>
    </row>
    <row r="51205" spans="4:4">
      <c r="D51205" s="112"/>
    </row>
    <row r="51206" spans="4:4">
      <c r="D51206" s="112"/>
    </row>
    <row r="51207" spans="4:4">
      <c r="D51207" s="112"/>
    </row>
    <row r="51208" spans="4:4">
      <c r="D51208" s="112"/>
    </row>
    <row r="51209" spans="4:4">
      <c r="D51209" s="112"/>
    </row>
    <row r="51210" spans="4:4">
      <c r="D51210" s="112"/>
    </row>
    <row r="51211" spans="4:4">
      <c r="D51211" s="112"/>
    </row>
    <row r="51212" spans="4:4">
      <c r="D51212" s="112"/>
    </row>
    <row r="51213" spans="4:4">
      <c r="D51213" s="112"/>
    </row>
    <row r="51214" spans="4:4">
      <c r="D51214" s="112"/>
    </row>
    <row r="51215" spans="4:4">
      <c r="D51215" s="112"/>
    </row>
    <row r="51216" spans="4:4">
      <c r="D51216" s="112"/>
    </row>
    <row r="51217" spans="4:4">
      <c r="D51217" s="112"/>
    </row>
    <row r="51218" spans="4:4">
      <c r="D51218" s="112"/>
    </row>
    <row r="51219" spans="4:4">
      <c r="D51219" s="112"/>
    </row>
    <row r="51220" spans="4:4">
      <c r="D51220" s="112"/>
    </row>
    <row r="51221" spans="4:4">
      <c r="D51221" s="112"/>
    </row>
    <row r="51222" spans="4:4">
      <c r="D51222" s="112"/>
    </row>
    <row r="51223" spans="4:4">
      <c r="D51223" s="112"/>
    </row>
    <row r="51224" spans="4:4">
      <c r="D51224" s="112"/>
    </row>
    <row r="51225" spans="4:4">
      <c r="D51225" s="112"/>
    </row>
    <row r="51226" spans="4:4">
      <c r="D51226" s="112"/>
    </row>
    <row r="51227" spans="4:4">
      <c r="D51227" s="112"/>
    </row>
    <row r="51228" spans="4:4">
      <c r="D51228" s="112"/>
    </row>
    <row r="51229" spans="4:4">
      <c r="D51229" s="112"/>
    </row>
    <row r="51230" spans="4:4">
      <c r="D51230" s="112"/>
    </row>
    <row r="51231" spans="4:4">
      <c r="D51231" s="112"/>
    </row>
    <row r="51232" spans="4:4">
      <c r="D51232" s="112"/>
    </row>
    <row r="51233" spans="4:4">
      <c r="D51233" s="112"/>
    </row>
    <row r="51234" spans="4:4">
      <c r="D51234" s="112"/>
    </row>
    <row r="51235" spans="4:4">
      <c r="D51235" s="112"/>
    </row>
    <row r="51236" spans="4:4">
      <c r="D51236" s="112"/>
    </row>
    <row r="51237" spans="4:4">
      <c r="D51237" s="112"/>
    </row>
    <row r="51238" spans="4:4">
      <c r="D51238" s="112"/>
    </row>
    <row r="51239" spans="4:4">
      <c r="D51239" s="112"/>
    </row>
    <row r="51240" spans="4:4">
      <c r="D51240" s="112"/>
    </row>
    <row r="51241" spans="4:4">
      <c r="D51241" s="112"/>
    </row>
    <row r="51242" spans="4:4">
      <c r="D51242" s="112"/>
    </row>
    <row r="51243" spans="4:4">
      <c r="D51243" s="112"/>
    </row>
    <row r="51244" spans="4:4">
      <c r="D51244" s="112"/>
    </row>
    <row r="51245" spans="4:4">
      <c r="D51245" s="112"/>
    </row>
    <row r="51246" spans="4:4">
      <c r="D51246" s="112"/>
    </row>
    <row r="51247" spans="4:4">
      <c r="D51247" s="112"/>
    </row>
    <row r="51248" spans="4:4">
      <c r="D51248" s="112"/>
    </row>
    <row r="51249" spans="4:4">
      <c r="D51249" s="112"/>
    </row>
    <row r="51250" spans="4:4">
      <c r="D51250" s="112"/>
    </row>
    <row r="51251" spans="4:4">
      <c r="D51251" s="112"/>
    </row>
    <row r="51252" spans="4:4">
      <c r="D51252" s="112"/>
    </row>
    <row r="51253" spans="4:4">
      <c r="D51253" s="112"/>
    </row>
    <row r="51254" spans="4:4">
      <c r="D51254" s="112"/>
    </row>
    <row r="51255" spans="4:4">
      <c r="D51255" s="112"/>
    </row>
    <row r="51256" spans="4:4">
      <c r="D51256" s="112"/>
    </row>
    <row r="51257" spans="4:4">
      <c r="D51257" s="112"/>
    </row>
    <row r="51258" spans="4:4">
      <c r="D51258" s="112"/>
    </row>
    <row r="51259" spans="4:4">
      <c r="D51259" s="112"/>
    </row>
    <row r="51260" spans="4:4">
      <c r="D51260" s="112"/>
    </row>
    <row r="51261" spans="4:4">
      <c r="D51261" s="112"/>
    </row>
    <row r="51262" spans="4:4">
      <c r="D51262" s="112"/>
    </row>
    <row r="51263" spans="4:4">
      <c r="D51263" s="112"/>
    </row>
    <row r="51264" spans="4:4">
      <c r="D51264" s="112"/>
    </row>
    <row r="51265" spans="4:4">
      <c r="D51265" s="112"/>
    </row>
    <row r="51266" spans="4:4">
      <c r="D51266" s="112"/>
    </row>
    <row r="51267" spans="4:4">
      <c r="D51267" s="112"/>
    </row>
    <row r="51268" spans="4:4">
      <c r="D51268" s="112"/>
    </row>
    <row r="51269" spans="4:4">
      <c r="D51269" s="112"/>
    </row>
    <row r="51270" spans="4:4">
      <c r="D51270" s="112"/>
    </row>
    <row r="51271" spans="4:4">
      <c r="D51271" s="112"/>
    </row>
    <row r="51272" spans="4:4">
      <c r="D51272" s="112"/>
    </row>
    <row r="51273" spans="4:4">
      <c r="D51273" s="112"/>
    </row>
    <row r="51274" spans="4:4">
      <c r="D51274" s="112"/>
    </row>
    <row r="51275" spans="4:4">
      <c r="D51275" s="112"/>
    </row>
    <row r="51276" spans="4:4">
      <c r="D51276" s="112"/>
    </row>
    <row r="51277" spans="4:4">
      <c r="D51277" s="112"/>
    </row>
    <row r="51278" spans="4:4">
      <c r="D51278" s="112"/>
    </row>
    <row r="51279" spans="4:4">
      <c r="D51279" s="112"/>
    </row>
    <row r="51280" spans="4:4">
      <c r="D51280" s="112"/>
    </row>
    <row r="51281" spans="4:4">
      <c r="D51281" s="112"/>
    </row>
    <row r="51282" spans="4:4">
      <c r="D51282" s="112"/>
    </row>
    <row r="51283" spans="4:4">
      <c r="D51283" s="112"/>
    </row>
    <row r="51284" spans="4:4">
      <c r="D51284" s="112"/>
    </row>
    <row r="51285" spans="4:4">
      <c r="D51285" s="112"/>
    </row>
    <row r="51286" spans="4:4">
      <c r="D51286" s="112"/>
    </row>
    <row r="51287" spans="4:4">
      <c r="D51287" s="112"/>
    </row>
    <row r="51288" spans="4:4">
      <c r="D51288" s="112"/>
    </row>
    <row r="51289" spans="4:4">
      <c r="D51289" s="112"/>
    </row>
    <row r="51290" spans="4:4">
      <c r="D51290" s="112"/>
    </row>
    <row r="51291" spans="4:4">
      <c r="D51291" s="112"/>
    </row>
    <row r="51292" spans="4:4">
      <c r="D51292" s="112"/>
    </row>
    <row r="51293" spans="4:4">
      <c r="D51293" s="112"/>
    </row>
    <row r="51294" spans="4:4">
      <c r="D51294" s="112"/>
    </row>
    <row r="51295" spans="4:4">
      <c r="D51295" s="112"/>
    </row>
    <row r="51296" spans="4:4">
      <c r="D51296" s="112"/>
    </row>
    <row r="51297" spans="4:4">
      <c r="D51297" s="112"/>
    </row>
    <row r="51298" spans="4:4">
      <c r="D51298" s="112"/>
    </row>
    <row r="51299" spans="4:4">
      <c r="D51299" s="112"/>
    </row>
    <row r="51300" spans="4:4">
      <c r="D51300" s="112"/>
    </row>
    <row r="51301" spans="4:4">
      <c r="D51301" s="112"/>
    </row>
    <row r="51302" spans="4:4">
      <c r="D51302" s="112"/>
    </row>
    <row r="51303" spans="4:4">
      <c r="D51303" s="112"/>
    </row>
    <row r="51304" spans="4:4">
      <c r="D51304" s="112"/>
    </row>
    <row r="51305" spans="4:4">
      <c r="D51305" s="112"/>
    </row>
    <row r="51306" spans="4:4">
      <c r="D51306" s="112"/>
    </row>
    <row r="51307" spans="4:4">
      <c r="D51307" s="112"/>
    </row>
    <row r="51308" spans="4:4">
      <c r="D51308" s="112"/>
    </row>
    <row r="51309" spans="4:4">
      <c r="D51309" s="112"/>
    </row>
    <row r="51310" spans="4:4">
      <c r="D51310" s="112"/>
    </row>
    <row r="51311" spans="4:4">
      <c r="D51311" s="112"/>
    </row>
    <row r="51312" spans="4:4">
      <c r="D51312" s="112"/>
    </row>
    <row r="51313" spans="4:4">
      <c r="D51313" s="112"/>
    </row>
    <row r="51314" spans="4:4">
      <c r="D51314" s="112"/>
    </row>
    <row r="51315" spans="4:4">
      <c r="D51315" s="112"/>
    </row>
    <row r="51316" spans="4:4">
      <c r="D51316" s="112"/>
    </row>
    <row r="51317" spans="4:4">
      <c r="D51317" s="112"/>
    </row>
    <row r="51318" spans="4:4">
      <c r="D51318" s="112"/>
    </row>
    <row r="51319" spans="4:4">
      <c r="D51319" s="112"/>
    </row>
    <row r="51320" spans="4:4">
      <c r="D51320" s="112"/>
    </row>
    <row r="51321" spans="4:4">
      <c r="D51321" s="112"/>
    </row>
    <row r="51322" spans="4:4">
      <c r="D51322" s="112"/>
    </row>
    <row r="51323" spans="4:4">
      <c r="D51323" s="112"/>
    </row>
    <row r="51324" spans="4:4">
      <c r="D51324" s="112"/>
    </row>
    <row r="51325" spans="4:4">
      <c r="D51325" s="112"/>
    </row>
    <row r="51326" spans="4:4">
      <c r="D51326" s="112"/>
    </row>
    <row r="51327" spans="4:4">
      <c r="D51327" s="112"/>
    </row>
    <row r="51328" spans="4:4">
      <c r="D51328" s="112"/>
    </row>
    <row r="51329" spans="4:4">
      <c r="D51329" s="112"/>
    </row>
    <row r="51330" spans="4:4">
      <c r="D51330" s="112"/>
    </row>
    <row r="51331" spans="4:4">
      <c r="D51331" s="112"/>
    </row>
    <row r="51332" spans="4:4">
      <c r="D51332" s="112"/>
    </row>
    <row r="51333" spans="4:4">
      <c r="D51333" s="112"/>
    </row>
    <row r="51334" spans="4:4">
      <c r="D51334" s="112"/>
    </row>
    <row r="51335" spans="4:4">
      <c r="D51335" s="112"/>
    </row>
    <row r="51336" spans="4:4">
      <c r="D51336" s="112"/>
    </row>
    <row r="51337" spans="4:4">
      <c r="D51337" s="112"/>
    </row>
    <row r="51338" spans="4:4">
      <c r="D51338" s="112"/>
    </row>
    <row r="51339" spans="4:4">
      <c r="D51339" s="112"/>
    </row>
    <row r="51340" spans="4:4">
      <c r="D51340" s="112"/>
    </row>
    <row r="51341" spans="4:4">
      <c r="D51341" s="112"/>
    </row>
    <row r="51342" spans="4:4">
      <c r="D51342" s="112"/>
    </row>
    <row r="51343" spans="4:4">
      <c r="D51343" s="112"/>
    </row>
    <row r="51344" spans="4:4">
      <c r="D51344" s="112"/>
    </row>
    <row r="51345" spans="4:4">
      <c r="D51345" s="112"/>
    </row>
    <row r="51346" spans="4:4">
      <c r="D51346" s="112"/>
    </row>
    <row r="51347" spans="4:4">
      <c r="D51347" s="112"/>
    </row>
    <row r="51348" spans="4:4">
      <c r="D51348" s="112"/>
    </row>
    <row r="51349" spans="4:4">
      <c r="D51349" s="112"/>
    </row>
    <row r="51350" spans="4:4">
      <c r="D51350" s="112"/>
    </row>
    <row r="51351" spans="4:4">
      <c r="D51351" s="112"/>
    </row>
    <row r="51352" spans="4:4">
      <c r="D51352" s="112"/>
    </row>
    <row r="51353" spans="4:4">
      <c r="D51353" s="112"/>
    </row>
    <row r="51354" spans="4:4">
      <c r="D51354" s="112"/>
    </row>
    <row r="51355" spans="4:4">
      <c r="D51355" s="112"/>
    </row>
    <row r="51356" spans="4:4">
      <c r="D51356" s="112"/>
    </row>
    <row r="51357" spans="4:4">
      <c r="D51357" s="112"/>
    </row>
    <row r="51358" spans="4:4">
      <c r="D51358" s="112"/>
    </row>
    <row r="51359" spans="4:4">
      <c r="D51359" s="112"/>
    </row>
    <row r="51360" spans="4:4">
      <c r="D51360" s="112"/>
    </row>
    <row r="51361" spans="4:4">
      <c r="D51361" s="112"/>
    </row>
    <row r="51362" spans="4:4">
      <c r="D51362" s="112"/>
    </row>
    <row r="51363" spans="4:4">
      <c r="D51363" s="112"/>
    </row>
    <row r="51364" spans="4:4">
      <c r="D51364" s="112"/>
    </row>
    <row r="51365" spans="4:4">
      <c r="D51365" s="112"/>
    </row>
    <row r="51366" spans="4:4">
      <c r="D51366" s="112"/>
    </row>
    <row r="51367" spans="4:4">
      <c r="D51367" s="112"/>
    </row>
    <row r="51368" spans="4:4">
      <c r="D51368" s="112"/>
    </row>
    <row r="51369" spans="4:4">
      <c r="D51369" s="112"/>
    </row>
    <row r="51370" spans="4:4">
      <c r="D51370" s="112"/>
    </row>
    <row r="51371" spans="4:4">
      <c r="D51371" s="112"/>
    </row>
    <row r="51372" spans="4:4">
      <c r="D51372" s="112"/>
    </row>
    <row r="51373" spans="4:4">
      <c r="D51373" s="112"/>
    </row>
    <row r="51374" spans="4:4">
      <c r="D51374" s="112"/>
    </row>
    <row r="51375" spans="4:4">
      <c r="D51375" s="112"/>
    </row>
    <row r="51376" spans="4:4">
      <c r="D51376" s="112"/>
    </row>
    <row r="51377" spans="4:4">
      <c r="D51377" s="112"/>
    </row>
    <row r="51378" spans="4:4">
      <c r="D51378" s="112"/>
    </row>
    <row r="51379" spans="4:4">
      <c r="D51379" s="112"/>
    </row>
    <row r="51380" spans="4:4">
      <c r="D51380" s="112"/>
    </row>
    <row r="51381" spans="4:4">
      <c r="D51381" s="112"/>
    </row>
    <row r="51382" spans="4:4">
      <c r="D51382" s="112"/>
    </row>
    <row r="51383" spans="4:4">
      <c r="D51383" s="112"/>
    </row>
    <row r="51384" spans="4:4">
      <c r="D51384" s="112"/>
    </row>
    <row r="51385" spans="4:4">
      <c r="D51385" s="112"/>
    </row>
    <row r="51386" spans="4:4">
      <c r="D51386" s="112"/>
    </row>
    <row r="51387" spans="4:4">
      <c r="D51387" s="112"/>
    </row>
    <row r="51388" spans="4:4">
      <c r="D51388" s="112"/>
    </row>
    <row r="51389" spans="4:4">
      <c r="D51389" s="112"/>
    </row>
    <row r="51390" spans="4:4">
      <c r="D51390" s="112"/>
    </row>
    <row r="51391" spans="4:4">
      <c r="D51391" s="112"/>
    </row>
    <row r="51392" spans="4:4">
      <c r="D51392" s="112"/>
    </row>
    <row r="51393" spans="4:4">
      <c r="D51393" s="112"/>
    </row>
    <row r="51394" spans="4:4">
      <c r="D51394" s="112"/>
    </row>
    <row r="51395" spans="4:4">
      <c r="D51395" s="112"/>
    </row>
    <row r="51396" spans="4:4">
      <c r="D51396" s="112"/>
    </row>
    <row r="51397" spans="4:4">
      <c r="D51397" s="112"/>
    </row>
    <row r="51398" spans="4:4">
      <c r="D51398" s="112"/>
    </row>
    <row r="51399" spans="4:4">
      <c r="D51399" s="112"/>
    </row>
    <row r="51400" spans="4:4">
      <c r="D51400" s="112"/>
    </row>
    <row r="51401" spans="4:4">
      <c r="D51401" s="112"/>
    </row>
    <row r="51402" spans="4:4">
      <c r="D51402" s="112"/>
    </row>
    <row r="51403" spans="4:4">
      <c r="D51403" s="112"/>
    </row>
    <row r="51404" spans="4:4">
      <c r="D51404" s="112"/>
    </row>
    <row r="51405" spans="4:4">
      <c r="D51405" s="112"/>
    </row>
    <row r="51406" spans="4:4">
      <c r="D51406" s="112"/>
    </row>
    <row r="51407" spans="4:4">
      <c r="D51407" s="112"/>
    </row>
    <row r="51408" spans="4:4">
      <c r="D51408" s="112"/>
    </row>
    <row r="51409" spans="4:4">
      <c r="D51409" s="112"/>
    </row>
    <row r="51410" spans="4:4">
      <c r="D51410" s="112"/>
    </row>
    <row r="51411" spans="4:4">
      <c r="D51411" s="112"/>
    </row>
    <row r="51412" spans="4:4">
      <c r="D51412" s="112"/>
    </row>
    <row r="51413" spans="4:4">
      <c r="D51413" s="112"/>
    </row>
    <row r="51414" spans="4:4">
      <c r="D51414" s="112"/>
    </row>
    <row r="51415" spans="4:4">
      <c r="D51415" s="112"/>
    </row>
    <row r="51416" spans="4:4">
      <c r="D51416" s="112"/>
    </row>
    <row r="51417" spans="4:4">
      <c r="D51417" s="112"/>
    </row>
    <row r="51418" spans="4:4">
      <c r="D51418" s="112"/>
    </row>
    <row r="51419" spans="4:4">
      <c r="D51419" s="112"/>
    </row>
    <row r="51420" spans="4:4">
      <c r="D51420" s="112"/>
    </row>
    <row r="51421" spans="4:4">
      <c r="D51421" s="112"/>
    </row>
    <row r="51422" spans="4:4">
      <c r="D51422" s="112"/>
    </row>
    <row r="51423" spans="4:4">
      <c r="D51423" s="112"/>
    </row>
    <row r="51424" spans="4:4">
      <c r="D51424" s="112"/>
    </row>
    <row r="51425" spans="4:4">
      <c r="D51425" s="112"/>
    </row>
    <row r="51426" spans="4:4">
      <c r="D51426" s="112"/>
    </row>
    <row r="51427" spans="4:4">
      <c r="D51427" s="112"/>
    </row>
    <row r="51428" spans="4:4">
      <c r="D51428" s="112"/>
    </row>
    <row r="51429" spans="4:4">
      <c r="D51429" s="112"/>
    </row>
    <row r="51430" spans="4:4">
      <c r="D51430" s="112"/>
    </row>
    <row r="51431" spans="4:4">
      <c r="D51431" s="112"/>
    </row>
    <row r="51432" spans="4:4">
      <c r="D51432" s="112"/>
    </row>
    <row r="51433" spans="4:4">
      <c r="D51433" s="112"/>
    </row>
    <row r="51434" spans="4:4">
      <c r="D51434" s="112"/>
    </row>
    <row r="51435" spans="4:4">
      <c r="D51435" s="112"/>
    </row>
    <row r="51436" spans="4:4">
      <c r="D51436" s="112"/>
    </row>
    <row r="51437" spans="4:4">
      <c r="D51437" s="112"/>
    </row>
    <row r="51438" spans="4:4">
      <c r="D51438" s="112"/>
    </row>
    <row r="51439" spans="4:4">
      <c r="D51439" s="112"/>
    </row>
    <row r="51440" spans="4:4">
      <c r="D51440" s="112"/>
    </row>
    <row r="51441" spans="4:4">
      <c r="D51441" s="112"/>
    </row>
    <row r="51442" spans="4:4">
      <c r="D51442" s="112"/>
    </row>
    <row r="51443" spans="4:4">
      <c r="D51443" s="112"/>
    </row>
    <row r="51444" spans="4:4">
      <c r="D51444" s="112"/>
    </row>
    <row r="51445" spans="4:4">
      <c r="D51445" s="112"/>
    </row>
    <row r="51446" spans="4:4">
      <c r="D51446" s="112"/>
    </row>
    <row r="51447" spans="4:4">
      <c r="D51447" s="112"/>
    </row>
    <row r="51448" spans="4:4">
      <c r="D51448" s="112"/>
    </row>
    <row r="51449" spans="4:4">
      <c r="D51449" s="112"/>
    </row>
    <row r="51450" spans="4:4">
      <c r="D51450" s="112"/>
    </row>
    <row r="51451" spans="4:4">
      <c r="D51451" s="112"/>
    </row>
    <row r="51452" spans="4:4">
      <c r="D51452" s="112"/>
    </row>
    <row r="51453" spans="4:4">
      <c r="D51453" s="112"/>
    </row>
    <row r="51454" spans="4:4">
      <c r="D51454" s="112"/>
    </row>
    <row r="51455" spans="4:4">
      <c r="D51455" s="112"/>
    </row>
    <row r="51456" spans="4:4">
      <c r="D51456" s="112"/>
    </row>
    <row r="51457" spans="4:4">
      <c r="D51457" s="112"/>
    </row>
    <row r="51458" spans="4:4">
      <c r="D51458" s="112"/>
    </row>
    <row r="51459" spans="4:4">
      <c r="D51459" s="112"/>
    </row>
    <row r="51460" spans="4:4">
      <c r="D51460" s="112"/>
    </row>
    <row r="51461" spans="4:4">
      <c r="D51461" s="112"/>
    </row>
    <row r="51462" spans="4:4">
      <c r="D51462" s="112"/>
    </row>
    <row r="51463" spans="4:4">
      <c r="D51463" s="112"/>
    </row>
    <row r="51464" spans="4:4">
      <c r="D51464" s="112"/>
    </row>
    <row r="51465" spans="4:4">
      <c r="D51465" s="112"/>
    </row>
    <row r="51466" spans="4:4">
      <c r="D51466" s="112"/>
    </row>
    <row r="51467" spans="4:4">
      <c r="D51467" s="112"/>
    </row>
    <row r="51468" spans="4:4">
      <c r="D51468" s="112"/>
    </row>
    <row r="51469" spans="4:4">
      <c r="D51469" s="112"/>
    </row>
    <row r="51470" spans="4:4">
      <c r="D51470" s="112"/>
    </row>
    <row r="51471" spans="4:4">
      <c r="D51471" s="112"/>
    </row>
    <row r="51472" spans="4:4">
      <c r="D51472" s="112"/>
    </row>
    <row r="51473" spans="4:4">
      <c r="D51473" s="112"/>
    </row>
    <row r="51474" spans="4:4">
      <c r="D51474" s="112"/>
    </row>
    <row r="51475" spans="4:4">
      <c r="D51475" s="112"/>
    </row>
    <row r="51476" spans="4:4">
      <c r="D51476" s="112"/>
    </row>
    <row r="51477" spans="4:4">
      <c r="D51477" s="112"/>
    </row>
    <row r="51478" spans="4:4">
      <c r="D51478" s="112"/>
    </row>
    <row r="51479" spans="4:4">
      <c r="D51479" s="112"/>
    </row>
    <row r="51480" spans="4:4">
      <c r="D51480" s="112"/>
    </row>
    <row r="51481" spans="4:4">
      <c r="D51481" s="112"/>
    </row>
    <row r="51482" spans="4:4">
      <c r="D51482" s="112"/>
    </row>
    <row r="51483" spans="4:4">
      <c r="D51483" s="112"/>
    </row>
    <row r="51484" spans="4:4">
      <c r="D51484" s="112"/>
    </row>
    <row r="51485" spans="4:4">
      <c r="D51485" s="112"/>
    </row>
    <row r="51486" spans="4:4">
      <c r="D51486" s="112"/>
    </row>
    <row r="51487" spans="4:4">
      <c r="D51487" s="112"/>
    </row>
    <row r="51488" spans="4:4">
      <c r="D51488" s="112"/>
    </row>
    <row r="51489" spans="4:4">
      <c r="D51489" s="112"/>
    </row>
    <row r="51490" spans="4:4">
      <c r="D51490" s="112"/>
    </row>
    <row r="51491" spans="4:4">
      <c r="D51491" s="112"/>
    </row>
    <row r="51492" spans="4:4">
      <c r="D51492" s="112"/>
    </row>
    <row r="51493" spans="4:4">
      <c r="D51493" s="112"/>
    </row>
    <row r="51494" spans="4:4">
      <c r="D51494" s="112"/>
    </row>
    <row r="51495" spans="4:4">
      <c r="D51495" s="112"/>
    </row>
    <row r="51496" spans="4:4">
      <c r="D51496" s="112"/>
    </row>
    <row r="51497" spans="4:4">
      <c r="D51497" s="112"/>
    </row>
    <row r="51498" spans="4:4">
      <c r="D51498" s="112"/>
    </row>
    <row r="51499" spans="4:4">
      <c r="D51499" s="112"/>
    </row>
    <row r="51500" spans="4:4">
      <c r="D51500" s="112"/>
    </row>
    <row r="51501" spans="4:4">
      <c r="D51501" s="112"/>
    </row>
    <row r="51502" spans="4:4">
      <c r="D51502" s="112"/>
    </row>
    <row r="51503" spans="4:4">
      <c r="D51503" s="112"/>
    </row>
    <row r="51504" spans="4:4">
      <c r="D51504" s="112"/>
    </row>
    <row r="51505" spans="4:4">
      <c r="D51505" s="112"/>
    </row>
    <row r="51506" spans="4:4">
      <c r="D51506" s="112"/>
    </row>
    <row r="51507" spans="4:4">
      <c r="D51507" s="112"/>
    </row>
    <row r="51508" spans="4:4">
      <c r="D51508" s="112"/>
    </row>
    <row r="51509" spans="4:4">
      <c r="D51509" s="112"/>
    </row>
    <row r="51510" spans="4:4">
      <c r="D51510" s="112"/>
    </row>
    <row r="51511" spans="4:4">
      <c r="D51511" s="112"/>
    </row>
    <row r="51512" spans="4:4">
      <c r="D51512" s="112"/>
    </row>
    <row r="51513" spans="4:4">
      <c r="D51513" s="112"/>
    </row>
    <row r="51514" spans="4:4">
      <c r="D51514" s="112"/>
    </row>
    <row r="51515" spans="4:4">
      <c r="D51515" s="112"/>
    </row>
    <row r="51516" spans="4:4">
      <c r="D51516" s="112"/>
    </row>
    <row r="51517" spans="4:4">
      <c r="D51517" s="112"/>
    </row>
    <row r="51518" spans="4:4">
      <c r="D51518" s="112"/>
    </row>
    <row r="51519" spans="4:4">
      <c r="D51519" s="112"/>
    </row>
    <row r="51520" spans="4:4">
      <c r="D51520" s="112"/>
    </row>
    <row r="51521" spans="4:4">
      <c r="D51521" s="112"/>
    </row>
    <row r="51522" spans="4:4">
      <c r="D51522" s="112"/>
    </row>
    <row r="51523" spans="4:4">
      <c r="D51523" s="112"/>
    </row>
    <row r="51524" spans="4:4">
      <c r="D51524" s="112"/>
    </row>
    <row r="51525" spans="4:4">
      <c r="D51525" s="112"/>
    </row>
    <row r="51526" spans="4:4">
      <c r="D51526" s="112"/>
    </row>
    <row r="51527" spans="4:4">
      <c r="D51527" s="112"/>
    </row>
    <row r="51528" spans="4:4">
      <c r="D51528" s="112"/>
    </row>
    <row r="51529" spans="4:4">
      <c r="D51529" s="112"/>
    </row>
    <row r="51530" spans="4:4">
      <c r="D51530" s="112"/>
    </row>
    <row r="51531" spans="4:4">
      <c r="D51531" s="112"/>
    </row>
    <row r="51532" spans="4:4">
      <c r="D51532" s="112"/>
    </row>
    <row r="51533" spans="4:4">
      <c r="D51533" s="112"/>
    </row>
    <row r="51534" spans="4:4">
      <c r="D51534" s="112"/>
    </row>
    <row r="51535" spans="4:4">
      <c r="D51535" s="112"/>
    </row>
    <row r="51536" spans="4:4">
      <c r="D51536" s="112"/>
    </row>
    <row r="51537" spans="4:4">
      <c r="D51537" s="112"/>
    </row>
    <row r="51538" spans="4:4">
      <c r="D51538" s="112"/>
    </row>
    <row r="51539" spans="4:4">
      <c r="D51539" s="112"/>
    </row>
    <row r="51540" spans="4:4">
      <c r="D51540" s="112"/>
    </row>
    <row r="51541" spans="4:4">
      <c r="D51541" s="112"/>
    </row>
    <row r="51542" spans="4:4">
      <c r="D51542" s="112"/>
    </row>
    <row r="51543" spans="4:4">
      <c r="D51543" s="112"/>
    </row>
    <row r="51544" spans="4:4">
      <c r="D51544" s="112"/>
    </row>
    <row r="51545" spans="4:4">
      <c r="D51545" s="112"/>
    </row>
    <row r="51546" spans="4:4">
      <c r="D51546" s="112"/>
    </row>
    <row r="51547" spans="4:4">
      <c r="D51547" s="112"/>
    </row>
    <row r="51548" spans="4:4">
      <c r="D51548" s="112"/>
    </row>
    <row r="51549" spans="4:4">
      <c r="D51549" s="112"/>
    </row>
    <row r="51550" spans="4:4">
      <c r="D51550" s="112"/>
    </row>
    <row r="51551" spans="4:4">
      <c r="D51551" s="112"/>
    </row>
    <row r="51552" spans="4:4">
      <c r="D51552" s="112"/>
    </row>
    <row r="51553" spans="4:4">
      <c r="D51553" s="112"/>
    </row>
    <row r="51554" spans="4:4">
      <c r="D51554" s="112"/>
    </row>
    <row r="51555" spans="4:4">
      <c r="D51555" s="112"/>
    </row>
    <row r="51556" spans="4:4">
      <c r="D51556" s="112"/>
    </row>
    <row r="51557" spans="4:4">
      <c r="D51557" s="112"/>
    </row>
    <row r="51558" spans="4:4">
      <c r="D51558" s="112"/>
    </row>
    <row r="51559" spans="4:4">
      <c r="D51559" s="112"/>
    </row>
    <row r="51560" spans="4:4">
      <c r="D51560" s="112"/>
    </row>
    <row r="51561" spans="4:4">
      <c r="D51561" s="112"/>
    </row>
    <row r="51562" spans="4:4">
      <c r="D51562" s="112"/>
    </row>
    <row r="51563" spans="4:4">
      <c r="D51563" s="112"/>
    </row>
    <row r="51564" spans="4:4">
      <c r="D51564" s="112"/>
    </row>
    <row r="51565" spans="4:4">
      <c r="D51565" s="112"/>
    </row>
    <row r="51566" spans="4:4">
      <c r="D51566" s="112"/>
    </row>
    <row r="51567" spans="4:4">
      <c r="D51567" s="112"/>
    </row>
    <row r="51568" spans="4:4">
      <c r="D51568" s="112"/>
    </row>
    <row r="51569" spans="4:4">
      <c r="D51569" s="112"/>
    </row>
    <row r="51570" spans="4:4">
      <c r="D51570" s="112"/>
    </row>
    <row r="51571" spans="4:4">
      <c r="D51571" s="112"/>
    </row>
    <row r="51572" spans="4:4">
      <c r="D51572" s="112"/>
    </row>
    <row r="51573" spans="4:4">
      <c r="D51573" s="112"/>
    </row>
    <row r="51574" spans="4:4">
      <c r="D51574" s="112"/>
    </row>
    <row r="51575" spans="4:4">
      <c r="D51575" s="112"/>
    </row>
    <row r="51576" spans="4:4">
      <c r="D51576" s="112"/>
    </row>
    <row r="51577" spans="4:4">
      <c r="D51577" s="112"/>
    </row>
    <row r="51578" spans="4:4">
      <c r="D51578" s="112"/>
    </row>
    <row r="51579" spans="4:4">
      <c r="D51579" s="112"/>
    </row>
    <row r="51580" spans="4:4">
      <c r="D51580" s="112"/>
    </row>
    <row r="51581" spans="4:4">
      <c r="D51581" s="112"/>
    </row>
    <row r="51582" spans="4:4">
      <c r="D51582" s="112"/>
    </row>
    <row r="51583" spans="4:4">
      <c r="D51583" s="112"/>
    </row>
    <row r="51584" spans="4:4">
      <c r="D51584" s="112"/>
    </row>
    <row r="51585" spans="4:4">
      <c r="D51585" s="112"/>
    </row>
    <row r="51586" spans="4:4">
      <c r="D51586" s="112"/>
    </row>
    <row r="51587" spans="4:4">
      <c r="D51587" s="112"/>
    </row>
    <row r="51588" spans="4:4">
      <c r="D51588" s="112"/>
    </row>
    <row r="51589" spans="4:4">
      <c r="D51589" s="112"/>
    </row>
    <row r="51590" spans="4:4">
      <c r="D51590" s="112"/>
    </row>
    <row r="51591" spans="4:4">
      <c r="D51591" s="112"/>
    </row>
    <row r="51592" spans="4:4">
      <c r="D51592" s="112"/>
    </row>
    <row r="51593" spans="4:4">
      <c r="D51593" s="112"/>
    </row>
    <row r="51594" spans="4:4">
      <c r="D51594" s="112"/>
    </row>
    <row r="51595" spans="4:4">
      <c r="D51595" s="112"/>
    </row>
    <row r="51596" spans="4:4">
      <c r="D51596" s="112"/>
    </row>
    <row r="51597" spans="4:4">
      <c r="D51597" s="112"/>
    </row>
    <row r="51598" spans="4:4">
      <c r="D51598" s="112"/>
    </row>
    <row r="51599" spans="4:4">
      <c r="D51599" s="112"/>
    </row>
    <row r="51600" spans="4:4">
      <c r="D51600" s="112"/>
    </row>
    <row r="51601" spans="4:4">
      <c r="D51601" s="112"/>
    </row>
    <row r="51602" spans="4:4">
      <c r="D51602" s="112"/>
    </row>
    <row r="51603" spans="4:4">
      <c r="D51603" s="112"/>
    </row>
    <row r="51604" spans="4:4">
      <c r="D51604" s="112"/>
    </row>
    <row r="51605" spans="4:4">
      <c r="D51605" s="112"/>
    </row>
    <row r="51606" spans="4:4">
      <c r="D51606" s="112"/>
    </row>
    <row r="51607" spans="4:4">
      <c r="D51607" s="112"/>
    </row>
    <row r="51608" spans="4:4">
      <c r="D51608" s="112"/>
    </row>
    <row r="51609" spans="4:4">
      <c r="D51609" s="112"/>
    </row>
    <row r="51610" spans="4:4">
      <c r="D51610" s="112"/>
    </row>
    <row r="51611" spans="4:4">
      <c r="D51611" s="112"/>
    </row>
    <row r="51612" spans="4:4">
      <c r="D51612" s="112"/>
    </row>
    <row r="51613" spans="4:4">
      <c r="D51613" s="112"/>
    </row>
    <row r="51614" spans="4:4">
      <c r="D51614" s="112"/>
    </row>
    <row r="51615" spans="4:4">
      <c r="D51615" s="112"/>
    </row>
    <row r="51616" spans="4:4">
      <c r="D51616" s="112"/>
    </row>
    <row r="51617" spans="4:4">
      <c r="D51617" s="112"/>
    </row>
    <row r="51618" spans="4:4">
      <c r="D51618" s="112"/>
    </row>
    <row r="51619" spans="4:4">
      <c r="D51619" s="112"/>
    </row>
    <row r="51620" spans="4:4">
      <c r="D51620" s="112"/>
    </row>
    <row r="51621" spans="4:4">
      <c r="D51621" s="112"/>
    </row>
    <row r="51622" spans="4:4">
      <c r="D51622" s="112"/>
    </row>
    <row r="51623" spans="4:4">
      <c r="D51623" s="112"/>
    </row>
    <row r="51624" spans="4:4">
      <c r="D51624" s="112"/>
    </row>
    <row r="51625" spans="4:4">
      <c r="D51625" s="112"/>
    </row>
    <row r="51626" spans="4:4">
      <c r="D51626" s="112"/>
    </row>
    <row r="51627" spans="4:4">
      <c r="D51627" s="112"/>
    </row>
    <row r="51628" spans="4:4">
      <c r="D51628" s="112"/>
    </row>
    <row r="51629" spans="4:4">
      <c r="D51629" s="112"/>
    </row>
    <row r="51630" spans="4:4">
      <c r="D51630" s="112"/>
    </row>
    <row r="51631" spans="4:4">
      <c r="D51631" s="112"/>
    </row>
    <row r="51632" spans="4:4">
      <c r="D51632" s="112"/>
    </row>
    <row r="51633" spans="4:4">
      <c r="D51633" s="112"/>
    </row>
    <row r="51634" spans="4:4">
      <c r="D51634" s="112"/>
    </row>
    <row r="51635" spans="4:4">
      <c r="D51635" s="112"/>
    </row>
    <row r="51636" spans="4:4">
      <c r="D51636" s="112"/>
    </row>
    <row r="51637" spans="4:4">
      <c r="D51637" s="112"/>
    </row>
    <row r="51638" spans="4:4">
      <c r="D51638" s="112"/>
    </row>
    <row r="51639" spans="4:4">
      <c r="D51639" s="112"/>
    </row>
    <row r="51640" spans="4:4">
      <c r="D51640" s="112"/>
    </row>
    <row r="51641" spans="4:4">
      <c r="D51641" s="112"/>
    </row>
    <row r="51642" spans="4:4">
      <c r="D51642" s="112"/>
    </row>
    <row r="51643" spans="4:4">
      <c r="D51643" s="112"/>
    </row>
    <row r="51644" spans="4:4">
      <c r="D51644" s="112"/>
    </row>
    <row r="51645" spans="4:4">
      <c r="D51645" s="112"/>
    </row>
    <row r="51646" spans="4:4">
      <c r="D51646" s="112"/>
    </row>
    <row r="51647" spans="4:4">
      <c r="D51647" s="112"/>
    </row>
    <row r="51648" spans="4:4">
      <c r="D51648" s="112"/>
    </row>
    <row r="51649" spans="4:4">
      <c r="D51649" s="112"/>
    </row>
    <row r="51650" spans="4:4">
      <c r="D51650" s="112"/>
    </row>
    <row r="51651" spans="4:4">
      <c r="D51651" s="112"/>
    </row>
    <row r="51652" spans="4:4">
      <c r="D51652" s="112"/>
    </row>
    <row r="51653" spans="4:4">
      <c r="D51653" s="112"/>
    </row>
    <row r="51654" spans="4:4">
      <c r="D51654" s="112"/>
    </row>
    <row r="51655" spans="4:4">
      <c r="D51655" s="112"/>
    </row>
    <row r="51656" spans="4:4">
      <c r="D51656" s="112"/>
    </row>
    <row r="51657" spans="4:4">
      <c r="D51657" s="112"/>
    </row>
    <row r="51658" spans="4:4">
      <c r="D51658" s="112"/>
    </row>
    <row r="51659" spans="4:4">
      <c r="D51659" s="112"/>
    </row>
    <row r="51660" spans="4:4">
      <c r="D51660" s="112"/>
    </row>
    <row r="51661" spans="4:4">
      <c r="D51661" s="112"/>
    </row>
    <row r="51662" spans="4:4">
      <c r="D51662" s="112"/>
    </row>
    <row r="51663" spans="4:4">
      <c r="D51663" s="112"/>
    </row>
    <row r="51664" spans="4:4">
      <c r="D51664" s="112"/>
    </row>
    <row r="51665" spans="4:4">
      <c r="D51665" s="112"/>
    </row>
    <row r="51666" spans="4:4">
      <c r="D51666" s="112"/>
    </row>
    <row r="51667" spans="4:4">
      <c r="D51667" s="112"/>
    </row>
    <row r="51668" spans="4:4">
      <c r="D51668" s="112"/>
    </row>
    <row r="51669" spans="4:4">
      <c r="D51669" s="112"/>
    </row>
    <row r="51670" spans="4:4">
      <c r="D51670" s="112"/>
    </row>
    <row r="51671" spans="4:4">
      <c r="D51671" s="112"/>
    </row>
    <row r="51672" spans="4:4">
      <c r="D51672" s="112"/>
    </row>
    <row r="51673" spans="4:4">
      <c r="D51673" s="112"/>
    </row>
    <row r="51674" spans="4:4">
      <c r="D51674" s="112"/>
    </row>
    <row r="51675" spans="4:4">
      <c r="D51675" s="112"/>
    </row>
    <row r="51676" spans="4:4">
      <c r="D51676" s="112"/>
    </row>
    <row r="51677" spans="4:4">
      <c r="D51677" s="112"/>
    </row>
    <row r="51678" spans="4:4">
      <c r="D51678" s="112"/>
    </row>
    <row r="51679" spans="4:4">
      <c r="D51679" s="112"/>
    </row>
    <row r="51680" spans="4:4">
      <c r="D51680" s="112"/>
    </row>
    <row r="51681" spans="4:4">
      <c r="D51681" s="112"/>
    </row>
    <row r="51682" spans="4:4">
      <c r="D51682" s="112"/>
    </row>
    <row r="51683" spans="4:4">
      <c r="D51683" s="112"/>
    </row>
    <row r="51684" spans="4:4">
      <c r="D51684" s="112"/>
    </row>
    <row r="51685" spans="4:4">
      <c r="D51685" s="112"/>
    </row>
    <row r="51686" spans="4:4">
      <c r="D51686" s="112"/>
    </row>
    <row r="51687" spans="4:4">
      <c r="D51687" s="112"/>
    </row>
    <row r="51688" spans="4:4">
      <c r="D51688" s="112"/>
    </row>
    <row r="51689" spans="4:4">
      <c r="D51689" s="112"/>
    </row>
    <row r="51690" spans="4:4">
      <c r="D51690" s="112"/>
    </row>
    <row r="51691" spans="4:4">
      <c r="D51691" s="112"/>
    </row>
    <row r="51692" spans="4:4">
      <c r="D51692" s="112"/>
    </row>
    <row r="51693" spans="4:4">
      <c r="D51693" s="112"/>
    </row>
    <row r="51694" spans="4:4">
      <c r="D51694" s="112"/>
    </row>
    <row r="51695" spans="4:4">
      <c r="D51695" s="112"/>
    </row>
    <row r="51696" spans="4:4">
      <c r="D51696" s="112"/>
    </row>
    <row r="51697" spans="4:4">
      <c r="D51697" s="112"/>
    </row>
    <row r="51698" spans="4:4">
      <c r="D51698" s="112"/>
    </row>
    <row r="51699" spans="4:4">
      <c r="D51699" s="112"/>
    </row>
    <row r="51700" spans="4:4">
      <c r="D51700" s="112"/>
    </row>
    <row r="51701" spans="4:4">
      <c r="D51701" s="112"/>
    </row>
    <row r="51702" spans="4:4">
      <c r="D51702" s="112"/>
    </row>
    <row r="51703" spans="4:4">
      <c r="D51703" s="112"/>
    </row>
    <row r="51704" spans="4:4">
      <c r="D51704" s="112"/>
    </row>
    <row r="51705" spans="4:4">
      <c r="D51705" s="112"/>
    </row>
    <row r="51706" spans="4:4">
      <c r="D51706" s="112"/>
    </row>
    <row r="51707" spans="4:4">
      <c r="D51707" s="112"/>
    </row>
    <row r="51708" spans="4:4">
      <c r="D51708" s="112"/>
    </row>
    <row r="51709" spans="4:4">
      <c r="D51709" s="112"/>
    </row>
    <row r="51710" spans="4:4">
      <c r="D51710" s="112"/>
    </row>
    <row r="51711" spans="4:4">
      <c r="D51711" s="112"/>
    </row>
    <row r="51712" spans="4:4">
      <c r="D51712" s="112"/>
    </row>
    <row r="51713" spans="4:4">
      <c r="D51713" s="112"/>
    </row>
    <row r="51714" spans="4:4">
      <c r="D51714" s="112"/>
    </row>
    <row r="51715" spans="4:4">
      <c r="D51715" s="112"/>
    </row>
    <row r="51716" spans="4:4">
      <c r="D51716" s="112"/>
    </row>
    <row r="51717" spans="4:4">
      <c r="D51717" s="112"/>
    </row>
    <row r="51718" spans="4:4">
      <c r="D51718" s="112"/>
    </row>
    <row r="51719" spans="4:4">
      <c r="D51719" s="112"/>
    </row>
    <row r="51720" spans="4:4">
      <c r="D51720" s="112"/>
    </row>
    <row r="51721" spans="4:4">
      <c r="D51721" s="112"/>
    </row>
    <row r="51722" spans="4:4">
      <c r="D51722" s="112"/>
    </row>
    <row r="51723" spans="4:4">
      <c r="D51723" s="112"/>
    </row>
    <row r="51724" spans="4:4">
      <c r="D51724" s="112"/>
    </row>
    <row r="51725" spans="4:4">
      <c r="D51725" s="112"/>
    </row>
    <row r="51726" spans="4:4">
      <c r="D51726" s="112"/>
    </row>
    <row r="51727" spans="4:4">
      <c r="D51727" s="112"/>
    </row>
    <row r="51728" spans="4:4">
      <c r="D51728" s="112"/>
    </row>
    <row r="51729" spans="4:4">
      <c r="D51729" s="112"/>
    </row>
    <row r="51730" spans="4:4">
      <c r="D51730" s="112"/>
    </row>
    <row r="51731" spans="4:4">
      <c r="D51731" s="112"/>
    </row>
    <row r="51732" spans="4:4">
      <c r="D51732" s="112"/>
    </row>
    <row r="51733" spans="4:4">
      <c r="D51733" s="112"/>
    </row>
    <row r="51734" spans="4:4">
      <c r="D51734" s="112"/>
    </row>
    <row r="51735" spans="4:4">
      <c r="D51735" s="112"/>
    </row>
    <row r="51736" spans="4:4">
      <c r="D51736" s="112"/>
    </row>
    <row r="51737" spans="4:4">
      <c r="D51737" s="112"/>
    </row>
    <row r="51738" spans="4:4">
      <c r="D51738" s="112"/>
    </row>
    <row r="51739" spans="4:4">
      <c r="D51739" s="112"/>
    </row>
    <row r="51740" spans="4:4">
      <c r="D51740" s="112"/>
    </row>
    <row r="51741" spans="4:4">
      <c r="D51741" s="112"/>
    </row>
    <row r="51742" spans="4:4">
      <c r="D51742" s="112"/>
    </row>
    <row r="51743" spans="4:4">
      <c r="D51743" s="112"/>
    </row>
    <row r="51744" spans="4:4">
      <c r="D51744" s="112"/>
    </row>
    <row r="51745" spans="4:4">
      <c r="D51745" s="112"/>
    </row>
    <row r="51746" spans="4:4">
      <c r="D51746" s="112"/>
    </row>
    <row r="51747" spans="4:4">
      <c r="D51747" s="112"/>
    </row>
    <row r="51748" spans="4:4">
      <c r="D51748" s="112"/>
    </row>
    <row r="51749" spans="4:4">
      <c r="D51749" s="112"/>
    </row>
    <row r="51750" spans="4:4">
      <c r="D51750" s="112"/>
    </row>
    <row r="51751" spans="4:4">
      <c r="D51751" s="112"/>
    </row>
    <row r="51752" spans="4:4">
      <c r="D51752" s="112"/>
    </row>
    <row r="51753" spans="4:4">
      <c r="D51753" s="112"/>
    </row>
    <row r="51754" spans="4:4">
      <c r="D51754" s="112"/>
    </row>
    <row r="51755" spans="4:4">
      <c r="D51755" s="112"/>
    </row>
    <row r="51756" spans="4:4">
      <c r="D51756" s="112"/>
    </row>
    <row r="51757" spans="4:4">
      <c r="D51757" s="112"/>
    </row>
    <row r="51758" spans="4:4">
      <c r="D51758" s="112"/>
    </row>
    <row r="51759" spans="4:4">
      <c r="D51759" s="112"/>
    </row>
    <row r="51760" spans="4:4">
      <c r="D51760" s="112"/>
    </row>
    <row r="51761" spans="4:4">
      <c r="D51761" s="112"/>
    </row>
    <row r="51762" spans="4:4">
      <c r="D51762" s="112"/>
    </row>
    <row r="51763" spans="4:4">
      <c r="D51763" s="112"/>
    </row>
    <row r="51764" spans="4:4">
      <c r="D51764" s="112"/>
    </row>
    <row r="51765" spans="4:4">
      <c r="D51765" s="112"/>
    </row>
    <row r="51766" spans="4:4">
      <c r="D51766" s="112"/>
    </row>
    <row r="51767" spans="4:4">
      <c r="D51767" s="112"/>
    </row>
    <row r="51768" spans="4:4">
      <c r="D51768" s="112"/>
    </row>
    <row r="51769" spans="4:4">
      <c r="D51769" s="112"/>
    </row>
    <row r="51770" spans="4:4">
      <c r="D51770" s="112"/>
    </row>
    <row r="51771" spans="4:4">
      <c r="D51771" s="112"/>
    </row>
    <row r="51772" spans="4:4">
      <c r="D51772" s="112"/>
    </row>
    <row r="51773" spans="4:4">
      <c r="D51773" s="112"/>
    </row>
    <row r="51774" spans="4:4">
      <c r="D51774" s="112"/>
    </row>
    <row r="51775" spans="4:4">
      <c r="D51775" s="112"/>
    </row>
    <row r="51776" spans="4:4">
      <c r="D51776" s="112"/>
    </row>
    <row r="51777" spans="4:4">
      <c r="D51777" s="112"/>
    </row>
    <row r="51778" spans="4:4">
      <c r="D51778" s="112"/>
    </row>
    <row r="51779" spans="4:4">
      <c r="D51779" s="112"/>
    </row>
    <row r="51780" spans="4:4">
      <c r="D51780" s="112"/>
    </row>
    <row r="51781" spans="4:4">
      <c r="D51781" s="112"/>
    </row>
    <row r="51782" spans="4:4">
      <c r="D51782" s="112"/>
    </row>
    <row r="51783" spans="4:4">
      <c r="D51783" s="112"/>
    </row>
    <row r="51784" spans="4:4">
      <c r="D51784" s="112"/>
    </row>
    <row r="51785" spans="4:4">
      <c r="D51785" s="112"/>
    </row>
    <row r="51786" spans="4:4">
      <c r="D51786" s="112"/>
    </row>
    <row r="51787" spans="4:4">
      <c r="D51787" s="112"/>
    </row>
    <row r="51788" spans="4:4">
      <c r="D51788" s="112"/>
    </row>
    <row r="51789" spans="4:4">
      <c r="D51789" s="112"/>
    </row>
    <row r="51790" spans="4:4">
      <c r="D51790" s="112"/>
    </row>
    <row r="51791" spans="4:4">
      <c r="D51791" s="112"/>
    </row>
    <row r="51792" spans="4:4">
      <c r="D51792" s="112"/>
    </row>
    <row r="51793" spans="4:4">
      <c r="D51793" s="112"/>
    </row>
    <row r="51794" spans="4:4">
      <c r="D51794" s="112"/>
    </row>
    <row r="51795" spans="4:4">
      <c r="D51795" s="112"/>
    </row>
    <row r="51796" spans="4:4">
      <c r="D51796" s="112"/>
    </row>
    <row r="51797" spans="4:4">
      <c r="D51797" s="112"/>
    </row>
    <row r="51798" spans="4:4">
      <c r="D51798" s="112"/>
    </row>
    <row r="51799" spans="4:4">
      <c r="D51799" s="112"/>
    </row>
    <row r="51800" spans="4:4">
      <c r="D51800" s="112"/>
    </row>
    <row r="51801" spans="4:4">
      <c r="D51801" s="112"/>
    </row>
    <row r="51802" spans="4:4">
      <c r="D51802" s="112"/>
    </row>
    <row r="51803" spans="4:4">
      <c r="D51803" s="112"/>
    </row>
    <row r="51804" spans="4:4">
      <c r="D51804" s="112"/>
    </row>
    <row r="51805" spans="4:4">
      <c r="D51805" s="112"/>
    </row>
    <row r="51806" spans="4:4">
      <c r="D51806" s="112"/>
    </row>
    <row r="51807" spans="4:4">
      <c r="D51807" s="112"/>
    </row>
    <row r="51808" spans="4:4">
      <c r="D51808" s="112"/>
    </row>
    <row r="51809" spans="4:4">
      <c r="D51809" s="112"/>
    </row>
    <row r="51810" spans="4:4">
      <c r="D51810" s="112"/>
    </row>
    <row r="51811" spans="4:4">
      <c r="D51811" s="112"/>
    </row>
    <row r="51812" spans="4:4">
      <c r="D51812" s="112"/>
    </row>
    <row r="51813" spans="4:4">
      <c r="D51813" s="112"/>
    </row>
    <row r="51814" spans="4:4">
      <c r="D51814" s="112"/>
    </row>
    <row r="51815" spans="4:4">
      <c r="D51815" s="112"/>
    </row>
    <row r="51816" spans="4:4">
      <c r="D51816" s="112"/>
    </row>
    <row r="51817" spans="4:4">
      <c r="D51817" s="112"/>
    </row>
    <row r="51818" spans="4:4">
      <c r="D51818" s="112"/>
    </row>
    <row r="51819" spans="4:4">
      <c r="D51819" s="112"/>
    </row>
    <row r="51820" spans="4:4">
      <c r="D51820" s="112"/>
    </row>
    <row r="51821" spans="4:4">
      <c r="D51821" s="112"/>
    </row>
    <row r="51822" spans="4:4">
      <c r="D51822" s="112"/>
    </row>
    <row r="51823" spans="4:4">
      <c r="D51823" s="112"/>
    </row>
    <row r="51824" spans="4:4">
      <c r="D51824" s="112"/>
    </row>
    <row r="51825" spans="4:4">
      <c r="D51825" s="112"/>
    </row>
    <row r="51826" spans="4:4">
      <c r="D51826" s="112"/>
    </row>
    <row r="51827" spans="4:4">
      <c r="D51827" s="112"/>
    </row>
    <row r="51828" spans="4:4">
      <c r="D51828" s="112"/>
    </row>
    <row r="51829" spans="4:4">
      <c r="D51829" s="112"/>
    </row>
    <row r="51830" spans="4:4">
      <c r="D51830" s="112"/>
    </row>
    <row r="51831" spans="4:4">
      <c r="D51831" s="112"/>
    </row>
    <row r="51832" spans="4:4">
      <c r="D51832" s="112"/>
    </row>
    <row r="51833" spans="4:4">
      <c r="D51833" s="112"/>
    </row>
    <row r="51834" spans="4:4">
      <c r="D51834" s="112"/>
    </row>
    <row r="51835" spans="4:4">
      <c r="D51835" s="112"/>
    </row>
    <row r="51836" spans="4:4">
      <c r="D51836" s="112"/>
    </row>
    <row r="51837" spans="4:4">
      <c r="D51837" s="112"/>
    </row>
    <row r="51838" spans="4:4">
      <c r="D51838" s="112"/>
    </row>
    <row r="51839" spans="4:4">
      <c r="D51839" s="112"/>
    </row>
    <row r="51840" spans="4:4">
      <c r="D51840" s="112"/>
    </row>
    <row r="51841" spans="4:4">
      <c r="D51841" s="112"/>
    </row>
    <row r="51842" spans="4:4">
      <c r="D51842" s="112"/>
    </row>
    <row r="51843" spans="4:4">
      <c r="D51843" s="112"/>
    </row>
    <row r="51844" spans="4:4">
      <c r="D51844" s="112"/>
    </row>
    <row r="51845" spans="4:4">
      <c r="D51845" s="112"/>
    </row>
    <row r="51846" spans="4:4">
      <c r="D51846" s="112"/>
    </row>
    <row r="51847" spans="4:4">
      <c r="D51847" s="112"/>
    </row>
    <row r="51848" spans="4:4">
      <c r="D51848" s="112"/>
    </row>
    <row r="51849" spans="4:4">
      <c r="D51849" s="112"/>
    </row>
    <row r="51850" spans="4:4">
      <c r="D51850" s="112"/>
    </row>
    <row r="51851" spans="4:4">
      <c r="D51851" s="112"/>
    </row>
    <row r="51852" spans="4:4">
      <c r="D51852" s="112"/>
    </row>
    <row r="51853" spans="4:4">
      <c r="D51853" s="112"/>
    </row>
    <row r="51854" spans="4:4">
      <c r="D51854" s="112"/>
    </row>
    <row r="51855" spans="4:4">
      <c r="D51855" s="112"/>
    </row>
    <row r="51856" spans="4:4">
      <c r="D51856" s="112"/>
    </row>
    <row r="51857" spans="4:4">
      <c r="D51857" s="112"/>
    </row>
    <row r="51858" spans="4:4">
      <c r="D51858" s="112"/>
    </row>
    <row r="51859" spans="4:4">
      <c r="D51859" s="112"/>
    </row>
    <row r="51860" spans="4:4">
      <c r="D51860" s="112"/>
    </row>
    <row r="51861" spans="4:4">
      <c r="D51861" s="112"/>
    </row>
    <row r="51862" spans="4:4">
      <c r="D51862" s="112"/>
    </row>
    <row r="51863" spans="4:4">
      <c r="D51863" s="112"/>
    </row>
    <row r="51864" spans="4:4">
      <c r="D51864" s="112"/>
    </row>
    <row r="51865" spans="4:4">
      <c r="D51865" s="112"/>
    </row>
    <row r="51866" spans="4:4">
      <c r="D51866" s="112"/>
    </row>
    <row r="51867" spans="4:4">
      <c r="D51867" s="112"/>
    </row>
    <row r="51868" spans="4:4">
      <c r="D51868" s="112"/>
    </row>
    <row r="51869" spans="4:4">
      <c r="D51869" s="112"/>
    </row>
    <row r="51870" spans="4:4">
      <c r="D51870" s="112"/>
    </row>
    <row r="51871" spans="4:4">
      <c r="D51871" s="112"/>
    </row>
    <row r="51872" spans="4:4">
      <c r="D51872" s="112"/>
    </row>
    <row r="51873" spans="4:4">
      <c r="D51873" s="112"/>
    </row>
    <row r="51874" spans="4:4">
      <c r="D51874" s="112"/>
    </row>
    <row r="51875" spans="4:4">
      <c r="D51875" s="112"/>
    </row>
    <row r="51876" spans="4:4">
      <c r="D51876" s="112"/>
    </row>
    <row r="51877" spans="4:4">
      <c r="D51877" s="112"/>
    </row>
    <row r="51878" spans="4:4">
      <c r="D51878" s="112"/>
    </row>
    <row r="51879" spans="4:4">
      <c r="D51879" s="112"/>
    </row>
    <row r="51880" spans="4:4">
      <c r="D51880" s="112"/>
    </row>
    <row r="51881" spans="4:4">
      <c r="D51881" s="112"/>
    </row>
    <row r="51882" spans="4:4">
      <c r="D51882" s="112"/>
    </row>
    <row r="51883" spans="4:4">
      <c r="D51883" s="112"/>
    </row>
    <row r="51884" spans="4:4">
      <c r="D51884" s="112"/>
    </row>
    <row r="51885" spans="4:4">
      <c r="D51885" s="112"/>
    </row>
    <row r="51886" spans="4:4">
      <c r="D51886" s="112"/>
    </row>
    <row r="51887" spans="4:4">
      <c r="D51887" s="112"/>
    </row>
    <row r="51888" spans="4:4">
      <c r="D51888" s="112"/>
    </row>
    <row r="51889" spans="4:4">
      <c r="D51889" s="112"/>
    </row>
    <row r="51890" spans="4:4">
      <c r="D51890" s="112"/>
    </row>
    <row r="51891" spans="4:4">
      <c r="D51891" s="112"/>
    </row>
    <row r="51892" spans="4:4">
      <c r="D51892" s="112"/>
    </row>
    <row r="51893" spans="4:4">
      <c r="D51893" s="112"/>
    </row>
    <row r="51894" spans="4:4">
      <c r="D51894" s="112"/>
    </row>
    <row r="51895" spans="4:4">
      <c r="D51895" s="112"/>
    </row>
    <row r="51896" spans="4:4">
      <c r="D51896" s="112"/>
    </row>
    <row r="51897" spans="4:4">
      <c r="D51897" s="112"/>
    </row>
    <row r="51898" spans="4:4">
      <c r="D51898" s="112"/>
    </row>
    <row r="51899" spans="4:4">
      <c r="D51899" s="112"/>
    </row>
    <row r="51900" spans="4:4">
      <c r="D51900" s="112"/>
    </row>
    <row r="51901" spans="4:4">
      <c r="D51901" s="112"/>
    </row>
    <row r="51902" spans="4:4">
      <c r="D51902" s="112"/>
    </row>
    <row r="51903" spans="4:4">
      <c r="D51903" s="112"/>
    </row>
    <row r="51904" spans="4:4">
      <c r="D51904" s="112"/>
    </row>
    <row r="51905" spans="4:4">
      <c r="D51905" s="112"/>
    </row>
    <row r="51906" spans="4:4">
      <c r="D51906" s="112"/>
    </row>
    <row r="51907" spans="4:4">
      <c r="D51907" s="112"/>
    </row>
    <row r="51908" spans="4:4">
      <c r="D51908" s="112"/>
    </row>
    <row r="51909" spans="4:4">
      <c r="D51909" s="112"/>
    </row>
    <row r="51910" spans="4:4">
      <c r="D51910" s="112"/>
    </row>
    <row r="51911" spans="4:4">
      <c r="D51911" s="112"/>
    </row>
    <row r="51912" spans="4:4">
      <c r="D51912" s="112"/>
    </row>
    <row r="51913" spans="4:4">
      <c r="D51913" s="112"/>
    </row>
    <row r="51914" spans="4:4">
      <c r="D51914" s="112"/>
    </row>
    <row r="51915" spans="4:4">
      <c r="D51915" s="112"/>
    </row>
    <row r="51916" spans="4:4">
      <c r="D51916" s="112"/>
    </row>
    <row r="51917" spans="4:4">
      <c r="D51917" s="112"/>
    </row>
    <row r="51918" spans="4:4">
      <c r="D51918" s="112"/>
    </row>
    <row r="51919" spans="4:4">
      <c r="D51919" s="112"/>
    </row>
    <row r="51920" spans="4:4">
      <c r="D51920" s="112"/>
    </row>
    <row r="51921" spans="4:4">
      <c r="D51921" s="112"/>
    </row>
    <row r="51922" spans="4:4">
      <c r="D51922" s="112"/>
    </row>
    <row r="51923" spans="4:4">
      <c r="D51923" s="112"/>
    </row>
    <row r="51924" spans="4:4">
      <c r="D51924" s="112"/>
    </row>
    <row r="51925" spans="4:4">
      <c r="D51925" s="112"/>
    </row>
    <row r="51926" spans="4:4">
      <c r="D51926" s="112"/>
    </row>
    <row r="51927" spans="4:4">
      <c r="D51927" s="112"/>
    </row>
    <row r="51928" spans="4:4">
      <c r="D51928" s="112"/>
    </row>
    <row r="51929" spans="4:4">
      <c r="D51929" s="112"/>
    </row>
    <row r="51930" spans="4:4">
      <c r="D51930" s="112"/>
    </row>
    <row r="51931" spans="4:4">
      <c r="D51931" s="112"/>
    </row>
    <row r="51932" spans="4:4">
      <c r="D51932" s="112"/>
    </row>
    <row r="51933" spans="4:4">
      <c r="D51933" s="112"/>
    </row>
    <row r="51934" spans="4:4">
      <c r="D51934" s="112"/>
    </row>
    <row r="51935" spans="4:4">
      <c r="D51935" s="112"/>
    </row>
    <row r="51936" spans="4:4">
      <c r="D51936" s="112"/>
    </row>
    <row r="51937" spans="4:4">
      <c r="D51937" s="112"/>
    </row>
    <row r="51938" spans="4:4">
      <c r="D51938" s="112"/>
    </row>
    <row r="51939" spans="4:4">
      <c r="D51939" s="112"/>
    </row>
    <row r="51940" spans="4:4">
      <c r="D51940" s="112"/>
    </row>
    <row r="51941" spans="4:4">
      <c r="D51941" s="112"/>
    </row>
    <row r="51942" spans="4:4">
      <c r="D51942" s="112"/>
    </row>
    <row r="51943" spans="4:4">
      <c r="D51943" s="112"/>
    </row>
    <row r="51944" spans="4:4">
      <c r="D51944" s="112"/>
    </row>
    <row r="51945" spans="4:4">
      <c r="D51945" s="112"/>
    </row>
    <row r="51946" spans="4:4">
      <c r="D51946" s="112"/>
    </row>
    <row r="51947" spans="4:4">
      <c r="D51947" s="112"/>
    </row>
    <row r="51948" spans="4:4">
      <c r="D51948" s="112"/>
    </row>
    <row r="51949" spans="4:4">
      <c r="D51949" s="112"/>
    </row>
    <row r="51950" spans="4:4">
      <c r="D51950" s="112"/>
    </row>
    <row r="51951" spans="4:4">
      <c r="D51951" s="112"/>
    </row>
    <row r="51952" spans="4:4">
      <c r="D51952" s="112"/>
    </row>
    <row r="51953" spans="4:4">
      <c r="D51953" s="112"/>
    </row>
    <row r="51954" spans="4:4">
      <c r="D51954" s="112"/>
    </row>
    <row r="51955" spans="4:4">
      <c r="D51955" s="112"/>
    </row>
    <row r="51956" spans="4:4">
      <c r="D51956" s="112"/>
    </row>
    <row r="51957" spans="4:4">
      <c r="D51957" s="112"/>
    </row>
    <row r="51958" spans="4:4">
      <c r="D51958" s="112"/>
    </row>
    <row r="51959" spans="4:4">
      <c r="D51959" s="112"/>
    </row>
    <row r="51960" spans="4:4">
      <c r="D51960" s="112"/>
    </row>
    <row r="51961" spans="4:4">
      <c r="D51961" s="112"/>
    </row>
    <row r="51962" spans="4:4">
      <c r="D51962" s="112"/>
    </row>
    <row r="51963" spans="4:4">
      <c r="D51963" s="112"/>
    </row>
    <row r="51964" spans="4:4">
      <c r="D51964" s="112"/>
    </row>
    <row r="51965" spans="4:4">
      <c r="D51965" s="112"/>
    </row>
    <row r="51966" spans="4:4">
      <c r="D51966" s="112"/>
    </row>
    <row r="51967" spans="4:4">
      <c r="D51967" s="112"/>
    </row>
    <row r="51968" spans="4:4">
      <c r="D51968" s="112"/>
    </row>
    <row r="51969" spans="4:4">
      <c r="D51969" s="112"/>
    </row>
    <row r="51970" spans="4:4">
      <c r="D51970" s="112"/>
    </row>
    <row r="51971" spans="4:4">
      <c r="D51971" s="112"/>
    </row>
    <row r="51972" spans="4:4">
      <c r="D51972" s="112"/>
    </row>
    <row r="51973" spans="4:4">
      <c r="D51973" s="112"/>
    </row>
    <row r="51974" spans="4:4">
      <c r="D51974" s="112"/>
    </row>
    <row r="51975" spans="4:4">
      <c r="D51975" s="112"/>
    </row>
    <row r="51976" spans="4:4">
      <c r="D51976" s="112"/>
    </row>
    <row r="51977" spans="4:4">
      <c r="D51977" s="112"/>
    </row>
    <row r="51978" spans="4:4">
      <c r="D51978" s="112"/>
    </row>
    <row r="51979" spans="4:4">
      <c r="D51979" s="112"/>
    </row>
    <row r="51980" spans="4:4">
      <c r="D51980" s="112"/>
    </row>
    <row r="51981" spans="4:4">
      <c r="D51981" s="112"/>
    </row>
    <row r="51982" spans="4:4">
      <c r="D51982" s="112"/>
    </row>
    <row r="51983" spans="4:4">
      <c r="D51983" s="112"/>
    </row>
    <row r="51984" spans="4:4">
      <c r="D51984" s="112"/>
    </row>
    <row r="51985" spans="4:4">
      <c r="D51985" s="112"/>
    </row>
    <row r="51986" spans="4:4">
      <c r="D51986" s="112"/>
    </row>
    <row r="51987" spans="4:4">
      <c r="D51987" s="112"/>
    </row>
    <row r="51988" spans="4:4">
      <c r="D51988" s="112"/>
    </row>
    <row r="51989" spans="4:4">
      <c r="D51989" s="112"/>
    </row>
    <row r="51990" spans="4:4">
      <c r="D51990" s="112"/>
    </row>
    <row r="51991" spans="4:4">
      <c r="D51991" s="112"/>
    </row>
    <row r="51992" spans="4:4">
      <c r="D51992" s="112"/>
    </row>
    <row r="51993" spans="4:4">
      <c r="D51993" s="112"/>
    </row>
    <row r="51994" spans="4:4">
      <c r="D51994" s="112"/>
    </row>
    <row r="51995" spans="4:4">
      <c r="D51995" s="112"/>
    </row>
    <row r="51996" spans="4:4">
      <c r="D51996" s="112"/>
    </row>
    <row r="51997" spans="4:4">
      <c r="D51997" s="112"/>
    </row>
    <row r="51998" spans="4:4">
      <c r="D51998" s="112"/>
    </row>
    <row r="51999" spans="4:4">
      <c r="D51999" s="112"/>
    </row>
    <row r="52000" spans="4:4">
      <c r="D52000" s="112"/>
    </row>
    <row r="52001" spans="4:4">
      <c r="D52001" s="112"/>
    </row>
    <row r="52002" spans="4:4">
      <c r="D52002" s="112"/>
    </row>
    <row r="52003" spans="4:4">
      <c r="D52003" s="112"/>
    </row>
    <row r="52004" spans="4:4">
      <c r="D52004" s="112"/>
    </row>
    <row r="52005" spans="4:4">
      <c r="D52005" s="112"/>
    </row>
    <row r="52006" spans="4:4">
      <c r="D52006" s="112"/>
    </row>
    <row r="52007" spans="4:4">
      <c r="D52007" s="112"/>
    </row>
    <row r="52008" spans="4:4">
      <c r="D52008" s="112"/>
    </row>
    <row r="52009" spans="4:4">
      <c r="D52009" s="112"/>
    </row>
    <row r="52010" spans="4:4">
      <c r="D52010" s="112"/>
    </row>
    <row r="52011" spans="4:4">
      <c r="D52011" s="112"/>
    </row>
    <row r="52012" spans="4:4">
      <c r="D52012" s="112"/>
    </row>
    <row r="52013" spans="4:4">
      <c r="D52013" s="112"/>
    </row>
    <row r="52014" spans="4:4">
      <c r="D52014" s="112"/>
    </row>
    <row r="52015" spans="4:4">
      <c r="D52015" s="112"/>
    </row>
    <row r="52016" spans="4:4">
      <c r="D52016" s="112"/>
    </row>
    <row r="52017" spans="4:4">
      <c r="D52017" s="112"/>
    </row>
    <row r="52018" spans="4:4">
      <c r="D52018" s="112"/>
    </row>
    <row r="52019" spans="4:4">
      <c r="D52019" s="112"/>
    </row>
    <row r="52020" spans="4:4">
      <c r="D52020" s="112"/>
    </row>
    <row r="52021" spans="4:4">
      <c r="D52021" s="112"/>
    </row>
    <row r="52022" spans="4:4">
      <c r="D52022" s="112"/>
    </row>
    <row r="52023" spans="4:4">
      <c r="D52023" s="112"/>
    </row>
    <row r="52024" spans="4:4">
      <c r="D52024" s="112"/>
    </row>
    <row r="52025" spans="4:4">
      <c r="D52025" s="112"/>
    </row>
    <row r="52026" spans="4:4">
      <c r="D52026" s="112"/>
    </row>
    <row r="52027" spans="4:4">
      <c r="D52027" s="112"/>
    </row>
    <row r="52028" spans="4:4">
      <c r="D52028" s="112"/>
    </row>
    <row r="52029" spans="4:4">
      <c r="D52029" s="112"/>
    </row>
    <row r="52030" spans="4:4">
      <c r="D52030" s="112"/>
    </row>
    <row r="52031" spans="4:4">
      <c r="D52031" s="112"/>
    </row>
    <row r="52032" spans="4:4">
      <c r="D52032" s="112"/>
    </row>
    <row r="52033" spans="4:4">
      <c r="D52033" s="112"/>
    </row>
    <row r="52034" spans="4:4">
      <c r="D52034" s="112"/>
    </row>
    <row r="52035" spans="4:4">
      <c r="D52035" s="112"/>
    </row>
    <row r="52036" spans="4:4">
      <c r="D52036" s="112"/>
    </row>
    <row r="52037" spans="4:4">
      <c r="D52037" s="112"/>
    </row>
    <row r="52038" spans="4:4">
      <c r="D52038" s="112"/>
    </row>
    <row r="52039" spans="4:4">
      <c r="D52039" s="112"/>
    </row>
    <row r="52040" spans="4:4">
      <c r="D52040" s="112"/>
    </row>
    <row r="52041" spans="4:4">
      <c r="D52041" s="112"/>
    </row>
    <row r="52042" spans="4:4">
      <c r="D52042" s="112"/>
    </row>
    <row r="52043" spans="4:4">
      <c r="D52043" s="112"/>
    </row>
    <row r="52044" spans="4:4">
      <c r="D52044" s="112"/>
    </row>
    <row r="52045" spans="4:4">
      <c r="D52045" s="112"/>
    </row>
    <row r="52046" spans="4:4">
      <c r="D52046" s="112"/>
    </row>
    <row r="52047" spans="4:4">
      <c r="D52047" s="112"/>
    </row>
    <row r="52048" spans="4:4">
      <c r="D52048" s="112"/>
    </row>
    <row r="52049" spans="4:4">
      <c r="D52049" s="112"/>
    </row>
    <row r="52050" spans="4:4">
      <c r="D52050" s="112"/>
    </row>
    <row r="52051" spans="4:4">
      <c r="D52051" s="112"/>
    </row>
    <row r="52052" spans="4:4">
      <c r="D52052" s="112"/>
    </row>
    <row r="52053" spans="4:4">
      <c r="D52053" s="112"/>
    </row>
    <row r="52054" spans="4:4">
      <c r="D52054" s="112"/>
    </row>
    <row r="52055" spans="4:4">
      <c r="D52055" s="112"/>
    </row>
    <row r="52056" spans="4:4">
      <c r="D52056" s="112"/>
    </row>
    <row r="52057" spans="4:4">
      <c r="D52057" s="112"/>
    </row>
    <row r="52058" spans="4:4">
      <c r="D52058" s="112"/>
    </row>
    <row r="52059" spans="4:4">
      <c r="D52059" s="112"/>
    </row>
    <row r="52060" spans="4:4">
      <c r="D52060" s="112"/>
    </row>
    <row r="52061" spans="4:4">
      <c r="D52061" s="112"/>
    </row>
    <row r="52062" spans="4:4">
      <c r="D52062" s="112"/>
    </row>
    <row r="52063" spans="4:4">
      <c r="D52063" s="112"/>
    </row>
    <row r="52064" spans="4:4">
      <c r="D52064" s="112"/>
    </row>
    <row r="52065" spans="4:4">
      <c r="D52065" s="112"/>
    </row>
    <row r="52066" spans="4:4">
      <c r="D52066" s="112"/>
    </row>
    <row r="52067" spans="4:4">
      <c r="D52067" s="112"/>
    </row>
    <row r="52068" spans="4:4">
      <c r="D52068" s="112"/>
    </row>
    <row r="52069" spans="4:4">
      <c r="D52069" s="112"/>
    </row>
    <row r="52070" spans="4:4">
      <c r="D52070" s="112"/>
    </row>
    <row r="52071" spans="4:4">
      <c r="D52071" s="112"/>
    </row>
    <row r="52072" spans="4:4">
      <c r="D52072" s="112"/>
    </row>
    <row r="52073" spans="4:4">
      <c r="D52073" s="112"/>
    </row>
    <row r="52074" spans="4:4">
      <c r="D52074" s="112"/>
    </row>
    <row r="52075" spans="4:4">
      <c r="D52075" s="112"/>
    </row>
    <row r="52076" spans="4:4">
      <c r="D52076" s="112"/>
    </row>
    <row r="52077" spans="4:4">
      <c r="D52077" s="112"/>
    </row>
    <row r="52078" spans="4:4">
      <c r="D52078" s="112"/>
    </row>
    <row r="52079" spans="4:4">
      <c r="D52079" s="112"/>
    </row>
    <row r="52080" spans="4:4">
      <c r="D52080" s="112"/>
    </row>
    <row r="52081" spans="4:4">
      <c r="D52081" s="112"/>
    </row>
    <row r="52082" spans="4:4">
      <c r="D52082" s="112"/>
    </row>
    <row r="52083" spans="4:4">
      <c r="D52083" s="112"/>
    </row>
    <row r="52084" spans="4:4">
      <c r="D52084" s="112"/>
    </row>
    <row r="52085" spans="4:4">
      <c r="D52085" s="112"/>
    </row>
    <row r="52086" spans="4:4">
      <c r="D52086" s="112"/>
    </row>
    <row r="52087" spans="4:4">
      <c r="D52087" s="112"/>
    </row>
    <row r="52088" spans="4:4">
      <c r="D52088" s="112"/>
    </row>
    <row r="52089" spans="4:4">
      <c r="D52089" s="112"/>
    </row>
    <row r="52090" spans="4:4">
      <c r="D52090" s="112"/>
    </row>
    <row r="52091" spans="4:4">
      <c r="D52091" s="112"/>
    </row>
    <row r="52092" spans="4:4">
      <c r="D52092" s="112"/>
    </row>
    <row r="52093" spans="4:4">
      <c r="D52093" s="112"/>
    </row>
    <row r="52094" spans="4:4">
      <c r="D52094" s="112"/>
    </row>
    <row r="52095" spans="4:4">
      <c r="D52095" s="112"/>
    </row>
    <row r="52096" spans="4:4">
      <c r="D52096" s="112"/>
    </row>
    <row r="52097" spans="4:4">
      <c r="D52097" s="112"/>
    </row>
    <row r="52098" spans="4:4">
      <c r="D52098" s="112"/>
    </row>
    <row r="52099" spans="4:4">
      <c r="D52099" s="112"/>
    </row>
    <row r="52100" spans="4:4">
      <c r="D52100" s="112"/>
    </row>
    <row r="52101" spans="4:4">
      <c r="D52101" s="112"/>
    </row>
    <row r="52102" spans="4:4">
      <c r="D52102" s="112"/>
    </row>
    <row r="52103" spans="4:4">
      <c r="D52103" s="112"/>
    </row>
    <row r="52104" spans="4:4">
      <c r="D52104" s="112"/>
    </row>
    <row r="52105" spans="4:4">
      <c r="D52105" s="112"/>
    </row>
    <row r="52106" spans="4:4">
      <c r="D52106" s="112"/>
    </row>
    <row r="52107" spans="4:4">
      <c r="D52107" s="112"/>
    </row>
    <row r="52108" spans="4:4">
      <c r="D52108" s="112"/>
    </row>
    <row r="52109" spans="4:4">
      <c r="D52109" s="112"/>
    </row>
    <row r="52110" spans="4:4">
      <c r="D52110" s="112"/>
    </row>
    <row r="52111" spans="4:4">
      <c r="D52111" s="112"/>
    </row>
    <row r="52112" spans="4:4">
      <c r="D52112" s="112"/>
    </row>
    <row r="52113" spans="4:4">
      <c r="D52113" s="112"/>
    </row>
    <row r="52114" spans="4:4">
      <c r="D52114" s="112"/>
    </row>
    <row r="52115" spans="4:4">
      <c r="D52115" s="112"/>
    </row>
    <row r="52116" spans="4:4">
      <c r="D52116" s="112"/>
    </row>
    <row r="52117" spans="4:4">
      <c r="D52117" s="112"/>
    </row>
    <row r="52118" spans="4:4">
      <c r="D52118" s="112"/>
    </row>
    <row r="52119" spans="4:4">
      <c r="D52119" s="112"/>
    </row>
    <row r="52120" spans="4:4">
      <c r="D52120" s="112"/>
    </row>
    <row r="52121" spans="4:4">
      <c r="D52121" s="112"/>
    </row>
    <row r="52122" spans="4:4">
      <c r="D52122" s="112"/>
    </row>
    <row r="52123" spans="4:4">
      <c r="D52123" s="112"/>
    </row>
    <row r="52124" spans="4:4">
      <c r="D52124" s="112"/>
    </row>
    <row r="52125" spans="4:4">
      <c r="D52125" s="112"/>
    </row>
    <row r="52126" spans="4:4">
      <c r="D52126" s="112"/>
    </row>
    <row r="52127" spans="4:4">
      <c r="D52127" s="112"/>
    </row>
    <row r="52128" spans="4:4">
      <c r="D52128" s="112"/>
    </row>
    <row r="52129" spans="4:4">
      <c r="D52129" s="112"/>
    </row>
    <row r="52130" spans="4:4">
      <c r="D52130" s="112"/>
    </row>
    <row r="52131" spans="4:4">
      <c r="D52131" s="112"/>
    </row>
    <row r="52132" spans="4:4">
      <c r="D52132" s="112"/>
    </row>
    <row r="52133" spans="4:4">
      <c r="D52133" s="112"/>
    </row>
    <row r="52134" spans="4:4">
      <c r="D52134" s="112"/>
    </row>
    <row r="52135" spans="4:4">
      <c r="D52135" s="112"/>
    </row>
    <row r="52136" spans="4:4">
      <c r="D52136" s="112"/>
    </row>
    <row r="52137" spans="4:4">
      <c r="D52137" s="112"/>
    </row>
    <row r="52138" spans="4:4">
      <c r="D52138" s="112"/>
    </row>
    <row r="52139" spans="4:4">
      <c r="D52139" s="112"/>
    </row>
    <row r="52140" spans="4:4">
      <c r="D52140" s="112"/>
    </row>
    <row r="52141" spans="4:4">
      <c r="D52141" s="112"/>
    </row>
    <row r="52142" spans="4:4">
      <c r="D52142" s="112"/>
    </row>
    <row r="52143" spans="4:4">
      <c r="D52143" s="112"/>
    </row>
    <row r="52144" spans="4:4">
      <c r="D52144" s="112"/>
    </row>
    <row r="52145" spans="4:4">
      <c r="D52145" s="112"/>
    </row>
    <row r="52146" spans="4:4">
      <c r="D52146" s="112"/>
    </row>
    <row r="52147" spans="4:4">
      <c r="D52147" s="112"/>
    </row>
    <row r="52148" spans="4:4">
      <c r="D52148" s="112"/>
    </row>
    <row r="52149" spans="4:4">
      <c r="D52149" s="112"/>
    </row>
    <row r="52150" spans="4:4">
      <c r="D52150" s="112"/>
    </row>
    <row r="52151" spans="4:4">
      <c r="D52151" s="112"/>
    </row>
    <row r="52152" spans="4:4">
      <c r="D52152" s="112"/>
    </row>
    <row r="52153" spans="4:4">
      <c r="D52153" s="112"/>
    </row>
    <row r="52154" spans="4:4">
      <c r="D52154" s="112"/>
    </row>
    <row r="52155" spans="4:4">
      <c r="D52155" s="112"/>
    </row>
    <row r="52156" spans="4:4">
      <c r="D52156" s="112"/>
    </row>
    <row r="52157" spans="4:4">
      <c r="D52157" s="112"/>
    </row>
    <row r="52158" spans="4:4">
      <c r="D52158" s="112"/>
    </row>
    <row r="52159" spans="4:4">
      <c r="D52159" s="112"/>
    </row>
    <row r="52160" spans="4:4">
      <c r="D52160" s="112"/>
    </row>
    <row r="52161" spans="4:4">
      <c r="D52161" s="112"/>
    </row>
    <row r="52162" spans="4:4">
      <c r="D52162" s="112"/>
    </row>
    <row r="52163" spans="4:4">
      <c r="D52163" s="112"/>
    </row>
    <row r="52164" spans="4:4">
      <c r="D52164" s="112"/>
    </row>
    <row r="52165" spans="4:4">
      <c r="D52165" s="112"/>
    </row>
    <row r="52166" spans="4:4">
      <c r="D52166" s="112"/>
    </row>
    <row r="52167" spans="4:4">
      <c r="D52167" s="112"/>
    </row>
    <row r="52168" spans="4:4">
      <c r="D52168" s="112"/>
    </row>
    <row r="52169" spans="4:4">
      <c r="D52169" s="112"/>
    </row>
    <row r="52170" spans="4:4">
      <c r="D52170" s="112"/>
    </row>
    <row r="52171" spans="4:4">
      <c r="D52171" s="112"/>
    </row>
    <row r="52172" spans="4:4">
      <c r="D52172" s="112"/>
    </row>
    <row r="52173" spans="4:4">
      <c r="D52173" s="112"/>
    </row>
    <row r="52174" spans="4:4">
      <c r="D52174" s="112"/>
    </row>
    <row r="52175" spans="4:4">
      <c r="D52175" s="112"/>
    </row>
    <row r="52176" spans="4:4">
      <c r="D52176" s="112"/>
    </row>
    <row r="52177" spans="4:4">
      <c r="D52177" s="112"/>
    </row>
    <row r="52178" spans="4:4">
      <c r="D52178" s="112"/>
    </row>
    <row r="52179" spans="4:4">
      <c r="D52179" s="112"/>
    </row>
    <row r="52180" spans="4:4">
      <c r="D52180" s="112"/>
    </row>
    <row r="52181" spans="4:4">
      <c r="D52181" s="112"/>
    </row>
    <row r="52182" spans="4:4">
      <c r="D52182" s="112"/>
    </row>
    <row r="52183" spans="4:4">
      <c r="D52183" s="112"/>
    </row>
    <row r="52184" spans="4:4">
      <c r="D52184" s="112"/>
    </row>
    <row r="52185" spans="4:4">
      <c r="D52185" s="112"/>
    </row>
    <row r="52186" spans="4:4">
      <c r="D52186" s="112"/>
    </row>
    <row r="52187" spans="4:4">
      <c r="D52187" s="112"/>
    </row>
    <row r="52188" spans="4:4">
      <c r="D52188" s="112"/>
    </row>
    <row r="52189" spans="4:4">
      <c r="D52189" s="112"/>
    </row>
    <row r="52190" spans="4:4">
      <c r="D52190" s="112"/>
    </row>
    <row r="52191" spans="4:4">
      <c r="D52191" s="112"/>
    </row>
    <row r="52192" spans="4:4">
      <c r="D52192" s="112"/>
    </row>
    <row r="52193" spans="4:4">
      <c r="D52193" s="112"/>
    </row>
    <row r="52194" spans="4:4">
      <c r="D52194" s="112"/>
    </row>
    <row r="52195" spans="4:4">
      <c r="D52195" s="112"/>
    </row>
    <row r="52196" spans="4:4">
      <c r="D52196" s="112"/>
    </row>
    <row r="52197" spans="4:4">
      <c r="D52197" s="112"/>
    </row>
    <row r="52198" spans="4:4">
      <c r="D52198" s="112"/>
    </row>
    <row r="52199" spans="4:4">
      <c r="D52199" s="112"/>
    </row>
    <row r="52200" spans="4:4">
      <c r="D52200" s="112"/>
    </row>
    <row r="52201" spans="4:4">
      <c r="D52201" s="112"/>
    </row>
    <row r="52202" spans="4:4">
      <c r="D52202" s="112"/>
    </row>
    <row r="52203" spans="4:4">
      <c r="D52203" s="112"/>
    </row>
    <row r="52204" spans="4:4">
      <c r="D52204" s="112"/>
    </row>
    <row r="52205" spans="4:4">
      <c r="D52205" s="112"/>
    </row>
    <row r="52206" spans="4:4">
      <c r="D52206" s="112"/>
    </row>
    <row r="52207" spans="4:4">
      <c r="D52207" s="112"/>
    </row>
    <row r="52208" spans="4:4">
      <c r="D52208" s="112"/>
    </row>
    <row r="52209" spans="4:4">
      <c r="D52209" s="112"/>
    </row>
    <row r="52210" spans="4:4">
      <c r="D52210" s="112"/>
    </row>
    <row r="52211" spans="4:4">
      <c r="D52211" s="112"/>
    </row>
    <row r="52212" spans="4:4">
      <c r="D52212" s="112"/>
    </row>
    <row r="52213" spans="4:4">
      <c r="D52213" s="112"/>
    </row>
    <row r="52214" spans="4:4">
      <c r="D52214" s="112"/>
    </row>
    <row r="52215" spans="4:4">
      <c r="D52215" s="112"/>
    </row>
    <row r="52216" spans="4:4">
      <c r="D52216" s="112"/>
    </row>
    <row r="52217" spans="4:4">
      <c r="D52217" s="112"/>
    </row>
    <row r="52218" spans="4:4">
      <c r="D52218" s="112"/>
    </row>
    <row r="52219" spans="4:4">
      <c r="D52219" s="112"/>
    </row>
    <row r="52220" spans="4:4">
      <c r="D52220" s="112"/>
    </row>
    <row r="52221" spans="4:4">
      <c r="D52221" s="112"/>
    </row>
    <row r="52222" spans="4:4">
      <c r="D52222" s="112"/>
    </row>
    <row r="52223" spans="4:4">
      <c r="D52223" s="112"/>
    </row>
    <row r="52224" spans="4:4">
      <c r="D52224" s="112"/>
    </row>
    <row r="52225" spans="4:4">
      <c r="D52225" s="112"/>
    </row>
    <row r="52226" spans="4:4">
      <c r="D52226" s="112"/>
    </row>
    <row r="52227" spans="4:4">
      <c r="D52227" s="112"/>
    </row>
    <row r="52228" spans="4:4">
      <c r="D52228" s="112"/>
    </row>
    <row r="52229" spans="4:4">
      <c r="D52229" s="112"/>
    </row>
    <row r="52230" spans="4:4">
      <c r="D52230" s="112"/>
    </row>
    <row r="52231" spans="4:4">
      <c r="D52231" s="112"/>
    </row>
    <row r="52232" spans="4:4">
      <c r="D52232" s="112"/>
    </row>
    <row r="52233" spans="4:4">
      <c r="D52233" s="112"/>
    </row>
    <row r="52234" spans="4:4">
      <c r="D52234" s="112"/>
    </row>
    <row r="52235" spans="4:4">
      <c r="D52235" s="112"/>
    </row>
    <row r="52236" spans="4:4">
      <c r="D52236" s="112"/>
    </row>
    <row r="52237" spans="4:4">
      <c r="D52237" s="112"/>
    </row>
    <row r="52238" spans="4:4">
      <c r="D52238" s="112"/>
    </row>
    <row r="52239" spans="4:4">
      <c r="D52239" s="112"/>
    </row>
    <row r="52240" spans="4:4">
      <c r="D52240" s="112"/>
    </row>
    <row r="52241" spans="4:4">
      <c r="D52241" s="112"/>
    </row>
    <row r="52242" spans="4:4">
      <c r="D52242" s="112"/>
    </row>
    <row r="52243" spans="4:4">
      <c r="D52243" s="112"/>
    </row>
    <row r="52244" spans="4:4">
      <c r="D52244" s="112"/>
    </row>
    <row r="52245" spans="4:4">
      <c r="D52245" s="112"/>
    </row>
    <row r="52246" spans="4:4">
      <c r="D52246" s="112"/>
    </row>
    <row r="52247" spans="4:4">
      <c r="D52247" s="112"/>
    </row>
    <row r="52248" spans="4:4">
      <c r="D52248" s="112"/>
    </row>
    <row r="52249" spans="4:4">
      <c r="D52249" s="112"/>
    </row>
    <row r="52250" spans="4:4">
      <c r="D52250" s="112"/>
    </row>
    <row r="52251" spans="4:4">
      <c r="D52251" s="112"/>
    </row>
    <row r="52252" spans="4:4">
      <c r="D52252" s="112"/>
    </row>
    <row r="52253" spans="4:4">
      <c r="D52253" s="112"/>
    </row>
    <row r="52254" spans="4:4">
      <c r="D52254" s="112"/>
    </row>
    <row r="52255" spans="4:4">
      <c r="D52255" s="112"/>
    </row>
    <row r="52256" spans="4:4">
      <c r="D52256" s="112"/>
    </row>
    <row r="52257" spans="4:4">
      <c r="D52257" s="112"/>
    </row>
    <row r="52258" spans="4:4">
      <c r="D52258" s="112"/>
    </row>
    <row r="52259" spans="4:4">
      <c r="D52259" s="112"/>
    </row>
    <row r="52260" spans="4:4">
      <c r="D52260" s="112"/>
    </row>
    <row r="52261" spans="4:4">
      <c r="D52261" s="112"/>
    </row>
    <row r="52262" spans="4:4">
      <c r="D52262" s="112"/>
    </row>
    <row r="52263" spans="4:4">
      <c r="D52263" s="112"/>
    </row>
    <row r="52264" spans="4:4">
      <c r="D52264" s="112"/>
    </row>
    <row r="52265" spans="4:4">
      <c r="D52265" s="112"/>
    </row>
    <row r="52266" spans="4:4">
      <c r="D52266" s="112"/>
    </row>
    <row r="52267" spans="4:4">
      <c r="D52267" s="112"/>
    </row>
    <row r="52268" spans="4:4">
      <c r="D52268" s="112"/>
    </row>
    <row r="52269" spans="4:4">
      <c r="D52269" s="112"/>
    </row>
    <row r="52270" spans="4:4">
      <c r="D52270" s="112"/>
    </row>
    <row r="52271" spans="4:4">
      <c r="D52271" s="112"/>
    </row>
    <row r="52272" spans="4:4">
      <c r="D52272" s="112"/>
    </row>
    <row r="52273" spans="4:4">
      <c r="D52273" s="112"/>
    </row>
    <row r="52274" spans="4:4">
      <c r="D52274" s="112"/>
    </row>
    <row r="52275" spans="4:4">
      <c r="D52275" s="112"/>
    </row>
    <row r="52276" spans="4:4">
      <c r="D52276" s="112"/>
    </row>
    <row r="52277" spans="4:4">
      <c r="D52277" s="112"/>
    </row>
    <row r="52278" spans="4:4">
      <c r="D52278" s="112"/>
    </row>
    <row r="52279" spans="4:4">
      <c r="D52279" s="112"/>
    </row>
    <row r="52280" spans="4:4">
      <c r="D52280" s="112"/>
    </row>
    <row r="52281" spans="4:4">
      <c r="D52281" s="112"/>
    </row>
    <row r="52282" spans="4:4">
      <c r="D52282" s="112"/>
    </row>
    <row r="52283" spans="4:4">
      <c r="D52283" s="112"/>
    </row>
    <row r="52284" spans="4:4">
      <c r="D52284" s="112"/>
    </row>
    <row r="52285" spans="4:4">
      <c r="D52285" s="112"/>
    </row>
    <row r="52286" spans="4:4">
      <c r="D52286" s="112"/>
    </row>
    <row r="52287" spans="4:4">
      <c r="D52287" s="112"/>
    </row>
    <row r="52288" spans="4:4">
      <c r="D52288" s="112"/>
    </row>
    <row r="52289" spans="4:4">
      <c r="D52289" s="112"/>
    </row>
    <row r="52290" spans="4:4">
      <c r="D52290" s="112"/>
    </row>
    <row r="52291" spans="4:4">
      <c r="D52291" s="112"/>
    </row>
    <row r="52292" spans="4:4">
      <c r="D52292" s="112"/>
    </row>
    <row r="52293" spans="4:4">
      <c r="D52293" s="112"/>
    </row>
    <row r="52294" spans="4:4">
      <c r="D52294" s="112"/>
    </row>
    <row r="52295" spans="4:4">
      <c r="D52295" s="112"/>
    </row>
    <row r="52296" spans="4:4">
      <c r="D52296" s="112"/>
    </row>
    <row r="52297" spans="4:4">
      <c r="D52297" s="112"/>
    </row>
    <row r="52298" spans="4:4">
      <c r="D52298" s="112"/>
    </row>
    <row r="52299" spans="4:4">
      <c r="D52299" s="112"/>
    </row>
    <row r="52300" spans="4:4">
      <c r="D52300" s="112"/>
    </row>
    <row r="52301" spans="4:4">
      <c r="D52301" s="112"/>
    </row>
    <row r="52302" spans="4:4">
      <c r="D52302" s="112"/>
    </row>
    <row r="52303" spans="4:4">
      <c r="D52303" s="112"/>
    </row>
    <row r="52304" spans="4:4">
      <c r="D52304" s="112"/>
    </row>
    <row r="52305" spans="4:4">
      <c r="D52305" s="112"/>
    </row>
    <row r="52306" spans="4:4">
      <c r="D52306" s="112"/>
    </row>
    <row r="52307" spans="4:4">
      <c r="D52307" s="112"/>
    </row>
    <row r="52308" spans="4:4">
      <c r="D52308" s="112"/>
    </row>
    <row r="52309" spans="4:4">
      <c r="D52309" s="112"/>
    </row>
    <row r="52310" spans="4:4">
      <c r="D52310" s="112"/>
    </row>
    <row r="52311" spans="4:4">
      <c r="D52311" s="112"/>
    </row>
    <row r="52312" spans="4:4">
      <c r="D52312" s="112"/>
    </row>
    <row r="52313" spans="4:4">
      <c r="D52313" s="112"/>
    </row>
    <row r="52314" spans="4:4">
      <c r="D52314" s="112"/>
    </row>
    <row r="52315" spans="4:4">
      <c r="D52315" s="112"/>
    </row>
    <row r="52316" spans="4:4">
      <c r="D52316" s="112"/>
    </row>
    <row r="52317" spans="4:4">
      <c r="D52317" s="112"/>
    </row>
    <row r="52318" spans="4:4">
      <c r="D52318" s="112"/>
    </row>
    <row r="52319" spans="4:4">
      <c r="D52319" s="112"/>
    </row>
    <row r="52320" spans="4:4">
      <c r="D52320" s="112"/>
    </row>
    <row r="52321" spans="4:4">
      <c r="D52321" s="112"/>
    </row>
    <row r="52322" spans="4:4">
      <c r="D52322" s="112"/>
    </row>
    <row r="52323" spans="4:4">
      <c r="D52323" s="112"/>
    </row>
    <row r="52324" spans="4:4">
      <c r="D52324" s="112"/>
    </row>
    <row r="52325" spans="4:4">
      <c r="D52325" s="112"/>
    </row>
    <row r="52326" spans="4:4">
      <c r="D52326" s="112"/>
    </row>
    <row r="52327" spans="4:4">
      <c r="D52327" s="112"/>
    </row>
    <row r="52328" spans="4:4">
      <c r="D52328" s="112"/>
    </row>
    <row r="52329" spans="4:4">
      <c r="D52329" s="112"/>
    </row>
    <row r="52330" spans="4:4">
      <c r="D52330" s="112"/>
    </row>
    <row r="52331" spans="4:4">
      <c r="D52331" s="112"/>
    </row>
    <row r="52332" spans="4:4">
      <c r="D52332" s="112"/>
    </row>
    <row r="52333" spans="4:4">
      <c r="D52333" s="112"/>
    </row>
    <row r="52334" spans="4:4">
      <c r="D52334" s="112"/>
    </row>
    <row r="52335" spans="4:4">
      <c r="D52335" s="112"/>
    </row>
    <row r="52336" spans="4:4">
      <c r="D52336" s="112"/>
    </row>
    <row r="52337" spans="4:4">
      <c r="D52337" s="112"/>
    </row>
    <row r="52338" spans="4:4">
      <c r="D52338" s="112"/>
    </row>
    <row r="52339" spans="4:4">
      <c r="D52339" s="112"/>
    </row>
    <row r="52340" spans="4:4">
      <c r="D52340" s="112"/>
    </row>
    <row r="52341" spans="4:4">
      <c r="D52341" s="112"/>
    </row>
    <row r="52342" spans="4:4">
      <c r="D52342" s="112"/>
    </row>
    <row r="52343" spans="4:4">
      <c r="D52343" s="112"/>
    </row>
    <row r="52344" spans="4:4">
      <c r="D52344" s="112"/>
    </row>
    <row r="52345" spans="4:4">
      <c r="D52345" s="112"/>
    </row>
    <row r="52346" spans="4:4">
      <c r="D52346" s="112"/>
    </row>
    <row r="52347" spans="4:4">
      <c r="D52347" s="112"/>
    </row>
    <row r="52348" spans="4:4">
      <c r="D52348" s="112"/>
    </row>
    <row r="52349" spans="4:4">
      <c r="D52349" s="112"/>
    </row>
    <row r="52350" spans="4:4">
      <c r="D52350" s="112"/>
    </row>
    <row r="52351" spans="4:4">
      <c r="D52351" s="112"/>
    </row>
    <row r="52352" spans="4:4">
      <c r="D52352" s="112"/>
    </row>
    <row r="52353" spans="4:4">
      <c r="D52353" s="112"/>
    </row>
    <row r="52354" spans="4:4">
      <c r="D52354" s="112"/>
    </row>
    <row r="52355" spans="4:4">
      <c r="D52355" s="112"/>
    </row>
    <row r="52356" spans="4:4">
      <c r="D52356" s="112"/>
    </row>
    <row r="52357" spans="4:4">
      <c r="D52357" s="112"/>
    </row>
    <row r="52358" spans="4:4">
      <c r="D52358" s="112"/>
    </row>
    <row r="52359" spans="4:4">
      <c r="D52359" s="112"/>
    </row>
    <row r="52360" spans="4:4">
      <c r="D52360" s="112"/>
    </row>
    <row r="52361" spans="4:4">
      <c r="D52361" s="112"/>
    </row>
    <row r="52362" spans="4:4">
      <c r="D52362" s="112"/>
    </row>
    <row r="52363" spans="4:4">
      <c r="D52363" s="112"/>
    </row>
    <row r="52364" spans="4:4">
      <c r="D52364" s="112"/>
    </row>
    <row r="52365" spans="4:4">
      <c r="D52365" s="112"/>
    </row>
    <row r="52366" spans="4:4">
      <c r="D52366" s="112"/>
    </row>
    <row r="52367" spans="4:4">
      <c r="D52367" s="112"/>
    </row>
    <row r="52368" spans="4:4">
      <c r="D52368" s="112"/>
    </row>
    <row r="52369" spans="4:4">
      <c r="D52369" s="112"/>
    </row>
    <row r="52370" spans="4:4">
      <c r="D52370" s="112"/>
    </row>
    <row r="52371" spans="4:4">
      <c r="D52371" s="112"/>
    </row>
    <row r="52372" spans="4:4">
      <c r="D52372" s="112"/>
    </row>
    <row r="52373" spans="4:4">
      <c r="D52373" s="112"/>
    </row>
    <row r="52374" spans="4:4">
      <c r="D52374" s="112"/>
    </row>
    <row r="52375" spans="4:4">
      <c r="D52375" s="112"/>
    </row>
    <row r="52376" spans="4:4">
      <c r="D52376" s="112"/>
    </row>
    <row r="52377" spans="4:4">
      <c r="D52377" s="112"/>
    </row>
    <row r="52378" spans="4:4">
      <c r="D52378" s="112"/>
    </row>
    <row r="52379" spans="4:4">
      <c r="D52379" s="112"/>
    </row>
    <row r="52380" spans="4:4">
      <c r="D52380" s="112"/>
    </row>
    <row r="52381" spans="4:4">
      <c r="D52381" s="112"/>
    </row>
    <row r="52382" spans="4:4">
      <c r="D52382" s="112"/>
    </row>
    <row r="52383" spans="4:4">
      <c r="D52383" s="112"/>
    </row>
    <row r="52384" spans="4:4">
      <c r="D52384" s="112"/>
    </row>
    <row r="52385" spans="4:4">
      <c r="D52385" s="112"/>
    </row>
    <row r="52386" spans="4:4">
      <c r="D52386" s="112"/>
    </row>
    <row r="52387" spans="4:4">
      <c r="D52387" s="112"/>
    </row>
    <row r="52388" spans="4:4">
      <c r="D52388" s="112"/>
    </row>
    <row r="52389" spans="4:4">
      <c r="D52389" s="112"/>
    </row>
    <row r="52390" spans="4:4">
      <c r="D52390" s="112"/>
    </row>
    <row r="52391" spans="4:4">
      <c r="D52391" s="112"/>
    </row>
    <row r="52392" spans="4:4">
      <c r="D52392" s="112"/>
    </row>
    <row r="52393" spans="4:4">
      <c r="D52393" s="112"/>
    </row>
    <row r="52394" spans="4:4">
      <c r="D52394" s="112"/>
    </row>
    <row r="52395" spans="4:4">
      <c r="D52395" s="112"/>
    </row>
    <row r="52396" spans="4:4">
      <c r="D52396" s="112"/>
    </row>
    <row r="52397" spans="4:4">
      <c r="D52397" s="112"/>
    </row>
    <row r="52398" spans="4:4">
      <c r="D52398" s="112"/>
    </row>
    <row r="52399" spans="4:4">
      <c r="D52399" s="112"/>
    </row>
    <row r="52400" spans="4:4">
      <c r="D52400" s="112"/>
    </row>
    <row r="52401" spans="4:4">
      <c r="D52401" s="112"/>
    </row>
    <row r="52402" spans="4:4">
      <c r="D52402" s="112"/>
    </row>
    <row r="52403" spans="4:4">
      <c r="D52403" s="112"/>
    </row>
    <row r="52404" spans="4:4">
      <c r="D52404" s="112"/>
    </row>
    <row r="52405" spans="4:4">
      <c r="D52405" s="112"/>
    </row>
    <row r="52406" spans="4:4">
      <c r="D52406" s="112"/>
    </row>
    <row r="52407" spans="4:4">
      <c r="D52407" s="112"/>
    </row>
    <row r="52408" spans="4:4">
      <c r="D52408" s="112"/>
    </row>
    <row r="52409" spans="4:4">
      <c r="D52409" s="112"/>
    </row>
    <row r="52410" spans="4:4">
      <c r="D52410" s="112"/>
    </row>
    <row r="52411" spans="4:4">
      <c r="D52411" s="112"/>
    </row>
    <row r="52412" spans="4:4">
      <c r="D52412" s="112"/>
    </row>
    <row r="52413" spans="4:4">
      <c r="D52413" s="112"/>
    </row>
    <row r="52414" spans="4:4">
      <c r="D52414" s="112"/>
    </row>
    <row r="52415" spans="4:4">
      <c r="D52415" s="112"/>
    </row>
    <row r="52416" spans="4:4">
      <c r="D52416" s="112"/>
    </row>
    <row r="52417" spans="4:4">
      <c r="D52417" s="112"/>
    </row>
    <row r="52418" spans="4:4">
      <c r="D52418" s="112"/>
    </row>
    <row r="52419" spans="4:4">
      <c r="D52419" s="112"/>
    </row>
    <row r="52420" spans="4:4">
      <c r="D52420" s="112"/>
    </row>
    <row r="52421" spans="4:4">
      <c r="D52421" s="112"/>
    </row>
    <row r="52422" spans="4:4">
      <c r="D52422" s="112"/>
    </row>
    <row r="52423" spans="4:4">
      <c r="D52423" s="112"/>
    </row>
    <row r="52424" spans="4:4">
      <c r="D52424" s="112"/>
    </row>
    <row r="52425" spans="4:4">
      <c r="D52425" s="112"/>
    </row>
    <row r="52426" spans="4:4">
      <c r="D52426" s="112"/>
    </row>
    <row r="52427" spans="4:4">
      <c r="D52427" s="112"/>
    </row>
    <row r="52428" spans="4:4">
      <c r="D52428" s="112"/>
    </row>
    <row r="52429" spans="4:4">
      <c r="D52429" s="112"/>
    </row>
    <row r="52430" spans="4:4">
      <c r="D52430" s="112"/>
    </row>
    <row r="52431" spans="4:4">
      <c r="D52431" s="112"/>
    </row>
    <row r="52432" spans="4:4">
      <c r="D52432" s="112"/>
    </row>
    <row r="52433" spans="4:4">
      <c r="D52433" s="112"/>
    </row>
    <row r="52434" spans="4:4">
      <c r="D52434" s="112"/>
    </row>
    <row r="52435" spans="4:4">
      <c r="D52435" s="112"/>
    </row>
    <row r="52436" spans="4:4">
      <c r="D52436" s="112"/>
    </row>
    <row r="52437" spans="4:4">
      <c r="D52437" s="112"/>
    </row>
    <row r="52438" spans="4:4">
      <c r="D52438" s="112"/>
    </row>
    <row r="52439" spans="4:4">
      <c r="D52439" s="112"/>
    </row>
    <row r="52440" spans="4:4">
      <c r="D52440" s="112"/>
    </row>
    <row r="52441" spans="4:4">
      <c r="D52441" s="112"/>
    </row>
    <row r="52442" spans="4:4">
      <c r="D52442" s="112"/>
    </row>
    <row r="52443" spans="4:4">
      <c r="D52443" s="112"/>
    </row>
    <row r="52444" spans="4:4">
      <c r="D52444" s="112"/>
    </row>
    <row r="52445" spans="4:4">
      <c r="D52445" s="112"/>
    </row>
    <row r="52446" spans="4:4">
      <c r="D52446" s="112"/>
    </row>
    <row r="52447" spans="4:4">
      <c r="D52447" s="112"/>
    </row>
    <row r="52448" spans="4:4">
      <c r="D52448" s="112"/>
    </row>
    <row r="52449" spans="4:4">
      <c r="D52449" s="112"/>
    </row>
    <row r="52450" spans="4:4">
      <c r="D52450" s="112"/>
    </row>
    <row r="52451" spans="4:4">
      <c r="D52451" s="112"/>
    </row>
    <row r="52452" spans="4:4">
      <c r="D52452" s="112"/>
    </row>
    <row r="52453" spans="4:4">
      <c r="D52453" s="112"/>
    </row>
    <row r="52454" spans="4:4">
      <c r="D52454" s="112"/>
    </row>
    <row r="52455" spans="4:4">
      <c r="D52455" s="112"/>
    </row>
    <row r="52456" spans="4:4">
      <c r="D52456" s="112"/>
    </row>
    <row r="52457" spans="4:4">
      <c r="D52457" s="112"/>
    </row>
    <row r="52458" spans="4:4">
      <c r="D52458" s="112"/>
    </row>
    <row r="52459" spans="4:4">
      <c r="D52459" s="112"/>
    </row>
    <row r="52460" spans="4:4">
      <c r="D52460" s="112"/>
    </row>
    <row r="52461" spans="4:4">
      <c r="D52461" s="112"/>
    </row>
    <row r="52462" spans="4:4">
      <c r="D52462" s="112"/>
    </row>
    <row r="52463" spans="4:4">
      <c r="D52463" s="112"/>
    </row>
    <row r="52464" spans="4:4">
      <c r="D52464" s="112"/>
    </row>
    <row r="52465" spans="4:4">
      <c r="D52465" s="112"/>
    </row>
    <row r="52466" spans="4:4">
      <c r="D52466" s="112"/>
    </row>
    <row r="52467" spans="4:4">
      <c r="D52467" s="112"/>
    </row>
    <row r="52468" spans="4:4">
      <c r="D52468" s="112"/>
    </row>
    <row r="52469" spans="4:4">
      <c r="D52469" s="112"/>
    </row>
    <row r="52470" spans="4:4">
      <c r="D52470" s="112"/>
    </row>
    <row r="52471" spans="4:4">
      <c r="D52471" s="112"/>
    </row>
    <row r="52472" spans="4:4">
      <c r="D52472" s="112"/>
    </row>
    <row r="52473" spans="4:4">
      <c r="D52473" s="112"/>
    </row>
    <row r="52474" spans="4:4">
      <c r="D52474" s="112"/>
    </row>
    <row r="52475" spans="4:4">
      <c r="D52475" s="112"/>
    </row>
    <row r="52476" spans="4:4">
      <c r="D52476" s="112"/>
    </row>
    <row r="52477" spans="4:4">
      <c r="D52477" s="112"/>
    </row>
    <row r="52478" spans="4:4">
      <c r="D52478" s="112"/>
    </row>
    <row r="52479" spans="4:4">
      <c r="D52479" s="112"/>
    </row>
    <row r="52480" spans="4:4">
      <c r="D52480" s="112"/>
    </row>
    <row r="52481" spans="4:4">
      <c r="D52481" s="112"/>
    </row>
    <row r="52482" spans="4:4">
      <c r="D52482" s="112"/>
    </row>
    <row r="52483" spans="4:4">
      <c r="D52483" s="112"/>
    </row>
    <row r="52484" spans="4:4">
      <c r="D52484" s="112"/>
    </row>
    <row r="52485" spans="4:4">
      <c r="D52485" s="112"/>
    </row>
    <row r="52486" spans="4:4">
      <c r="D52486" s="112"/>
    </row>
    <row r="52487" spans="4:4">
      <c r="D52487" s="112"/>
    </row>
    <row r="52488" spans="4:4">
      <c r="D52488" s="112"/>
    </row>
    <row r="52489" spans="4:4">
      <c r="D52489" s="112"/>
    </row>
    <row r="52490" spans="4:4">
      <c r="D52490" s="112"/>
    </row>
    <row r="52491" spans="4:4">
      <c r="D52491" s="112"/>
    </row>
    <row r="52492" spans="4:4">
      <c r="D52492" s="112"/>
    </row>
    <row r="52493" spans="4:4">
      <c r="D52493" s="112"/>
    </row>
    <row r="52494" spans="4:4">
      <c r="D52494" s="112"/>
    </row>
    <row r="52495" spans="4:4">
      <c r="D52495" s="112"/>
    </row>
    <row r="52496" spans="4:4">
      <c r="D52496" s="112"/>
    </row>
    <row r="52497" spans="4:4">
      <c r="D52497" s="112"/>
    </row>
    <row r="52498" spans="4:4">
      <c r="D52498" s="112"/>
    </row>
    <row r="52499" spans="4:4">
      <c r="D52499" s="112"/>
    </row>
    <row r="52500" spans="4:4">
      <c r="D52500" s="112"/>
    </row>
    <row r="52501" spans="4:4">
      <c r="D52501" s="112"/>
    </row>
    <row r="52502" spans="4:4">
      <c r="D52502" s="112"/>
    </row>
    <row r="52503" spans="4:4">
      <c r="D52503" s="112"/>
    </row>
    <row r="52504" spans="4:4">
      <c r="D52504" s="112"/>
    </row>
    <row r="52505" spans="4:4">
      <c r="D52505" s="112"/>
    </row>
    <row r="52506" spans="4:4">
      <c r="D52506" s="112"/>
    </row>
    <row r="52507" spans="4:4">
      <c r="D52507" s="112"/>
    </row>
    <row r="52508" spans="4:4">
      <c r="D52508" s="112"/>
    </row>
    <row r="52509" spans="4:4">
      <c r="D52509" s="112"/>
    </row>
    <row r="52510" spans="4:4">
      <c r="D52510" s="112"/>
    </row>
    <row r="52511" spans="4:4">
      <c r="D52511" s="112"/>
    </row>
    <row r="52512" spans="4:4">
      <c r="D52512" s="112"/>
    </row>
    <row r="52513" spans="4:4">
      <c r="D52513" s="112"/>
    </row>
    <row r="52514" spans="4:4">
      <c r="D52514" s="112"/>
    </row>
    <row r="52515" spans="4:4">
      <c r="D52515" s="112"/>
    </row>
    <row r="52516" spans="4:4">
      <c r="D52516" s="112"/>
    </row>
    <row r="52517" spans="4:4">
      <c r="D52517" s="112"/>
    </row>
    <row r="52518" spans="4:4">
      <c r="D52518" s="112"/>
    </row>
    <row r="52519" spans="4:4">
      <c r="D52519" s="112"/>
    </row>
    <row r="52520" spans="4:4">
      <c r="D52520" s="112"/>
    </row>
    <row r="52521" spans="4:4">
      <c r="D52521" s="112"/>
    </row>
    <row r="52522" spans="4:4">
      <c r="D52522" s="112"/>
    </row>
    <row r="52523" spans="4:4">
      <c r="D52523" s="112"/>
    </row>
    <row r="52524" spans="4:4">
      <c r="D52524" s="112"/>
    </row>
    <row r="52525" spans="4:4">
      <c r="D52525" s="112"/>
    </row>
    <row r="52526" spans="4:4">
      <c r="D52526" s="112"/>
    </row>
    <row r="52527" spans="4:4">
      <c r="D52527" s="112"/>
    </row>
    <row r="52528" spans="4:4">
      <c r="D52528" s="112"/>
    </row>
    <row r="52529" spans="4:4">
      <c r="D52529" s="112"/>
    </row>
    <row r="52530" spans="4:4">
      <c r="D52530" s="112"/>
    </row>
    <row r="52531" spans="4:4">
      <c r="D52531" s="112"/>
    </row>
    <row r="52532" spans="4:4">
      <c r="D52532" s="112"/>
    </row>
    <row r="52533" spans="4:4">
      <c r="D52533" s="112"/>
    </row>
    <row r="52534" spans="4:4">
      <c r="D52534" s="112"/>
    </row>
    <row r="52535" spans="4:4">
      <c r="D52535" s="112"/>
    </row>
    <row r="52536" spans="4:4">
      <c r="D52536" s="112"/>
    </row>
    <row r="52537" spans="4:4">
      <c r="D52537" s="112"/>
    </row>
    <row r="52538" spans="4:4">
      <c r="D52538" s="112"/>
    </row>
    <row r="52539" spans="4:4">
      <c r="D52539" s="112"/>
    </row>
    <row r="52540" spans="4:4">
      <c r="D52540" s="112"/>
    </row>
    <row r="52541" spans="4:4">
      <c r="D52541" s="112"/>
    </row>
    <row r="52542" spans="4:4">
      <c r="D52542" s="112"/>
    </row>
    <row r="52543" spans="4:4">
      <c r="D52543" s="112"/>
    </row>
    <row r="52544" spans="4:4">
      <c r="D52544" s="112"/>
    </row>
    <row r="52545" spans="4:4">
      <c r="D52545" s="112"/>
    </row>
    <row r="52546" spans="4:4">
      <c r="D52546" s="112"/>
    </row>
    <row r="52547" spans="4:4">
      <c r="D52547" s="112"/>
    </row>
    <row r="52548" spans="4:4">
      <c r="D52548" s="112"/>
    </row>
    <row r="52549" spans="4:4">
      <c r="D52549" s="112"/>
    </row>
    <row r="52550" spans="4:4">
      <c r="D52550" s="112"/>
    </row>
    <row r="52551" spans="4:4">
      <c r="D52551" s="112"/>
    </row>
    <row r="52552" spans="4:4">
      <c r="D52552" s="112"/>
    </row>
    <row r="52553" spans="4:4">
      <c r="D52553" s="112"/>
    </row>
    <row r="52554" spans="4:4">
      <c r="D52554" s="112"/>
    </row>
    <row r="52555" spans="4:4">
      <c r="D52555" s="112"/>
    </row>
    <row r="52556" spans="4:4">
      <c r="D52556" s="112"/>
    </row>
    <row r="52557" spans="4:4">
      <c r="D52557" s="112"/>
    </row>
    <row r="52558" spans="4:4">
      <c r="D52558" s="112"/>
    </row>
    <row r="52559" spans="4:4">
      <c r="D52559" s="112"/>
    </row>
    <row r="52560" spans="4:4">
      <c r="D52560" s="112"/>
    </row>
    <row r="52561" spans="4:4">
      <c r="D52561" s="112"/>
    </row>
    <row r="52562" spans="4:4">
      <c r="D52562" s="112"/>
    </row>
    <row r="52563" spans="4:4">
      <c r="D52563" s="112"/>
    </row>
    <row r="52564" spans="4:4">
      <c r="D52564" s="112"/>
    </row>
    <row r="52565" spans="4:4">
      <c r="D52565" s="112"/>
    </row>
    <row r="52566" spans="4:4">
      <c r="D52566" s="112"/>
    </row>
    <row r="52567" spans="4:4">
      <c r="D52567" s="112"/>
    </row>
    <row r="52568" spans="4:4">
      <c r="D52568" s="112"/>
    </row>
    <row r="52569" spans="4:4">
      <c r="D52569" s="112"/>
    </row>
    <row r="52570" spans="4:4">
      <c r="D52570" s="112"/>
    </row>
    <row r="52571" spans="4:4">
      <c r="D52571" s="112"/>
    </row>
    <row r="52572" spans="4:4">
      <c r="D52572" s="112"/>
    </row>
    <row r="52573" spans="4:4">
      <c r="D52573" s="112"/>
    </row>
    <row r="52574" spans="4:4">
      <c r="D52574" s="112"/>
    </row>
    <row r="52575" spans="4:4">
      <c r="D52575" s="112"/>
    </row>
    <row r="52576" spans="4:4">
      <c r="D52576" s="112"/>
    </row>
    <row r="52577" spans="4:4">
      <c r="D52577" s="112"/>
    </row>
    <row r="52578" spans="4:4">
      <c r="D52578" s="112"/>
    </row>
    <row r="52579" spans="4:4">
      <c r="D52579" s="112"/>
    </row>
    <row r="52580" spans="4:4">
      <c r="D52580" s="112"/>
    </row>
    <row r="52581" spans="4:4">
      <c r="D52581" s="112"/>
    </row>
    <row r="52582" spans="4:4">
      <c r="D52582" s="112"/>
    </row>
    <row r="52583" spans="4:4">
      <c r="D52583" s="112"/>
    </row>
    <row r="52584" spans="4:4">
      <c r="D52584" s="112"/>
    </row>
    <row r="52585" spans="4:4">
      <c r="D52585" s="112"/>
    </row>
    <row r="52586" spans="4:4">
      <c r="D52586" s="112"/>
    </row>
    <row r="52587" spans="4:4">
      <c r="D52587" s="112"/>
    </row>
    <row r="52588" spans="4:4">
      <c r="D52588" s="112"/>
    </row>
    <row r="52589" spans="4:4">
      <c r="D52589" s="112"/>
    </row>
    <row r="52590" spans="4:4">
      <c r="D52590" s="112"/>
    </row>
    <row r="52591" spans="4:4">
      <c r="D52591" s="112"/>
    </row>
    <row r="52592" spans="4:4">
      <c r="D52592" s="112"/>
    </row>
    <row r="52593" spans="4:4">
      <c r="D52593" s="112"/>
    </row>
    <row r="52594" spans="4:4">
      <c r="D52594" s="112"/>
    </row>
    <row r="52595" spans="4:4">
      <c r="D52595" s="112"/>
    </row>
    <row r="52596" spans="4:4">
      <c r="D52596" s="112"/>
    </row>
    <row r="52597" spans="4:4">
      <c r="D52597" s="112"/>
    </row>
    <row r="52598" spans="4:4">
      <c r="D52598" s="112"/>
    </row>
    <row r="52599" spans="4:4">
      <c r="D52599" s="112"/>
    </row>
    <row r="52600" spans="4:4">
      <c r="D52600" s="112"/>
    </row>
    <row r="52601" spans="4:4">
      <c r="D52601" s="112"/>
    </row>
    <row r="52602" spans="4:4">
      <c r="D52602" s="112"/>
    </row>
    <row r="52603" spans="4:4">
      <c r="D52603" s="112"/>
    </row>
    <row r="52604" spans="4:4">
      <c r="D52604" s="112"/>
    </row>
    <row r="52605" spans="4:4">
      <c r="D52605" s="112"/>
    </row>
    <row r="52606" spans="4:4">
      <c r="D52606" s="112"/>
    </row>
    <row r="52607" spans="4:4">
      <c r="D52607" s="112"/>
    </row>
    <row r="52608" spans="4:4">
      <c r="D52608" s="112"/>
    </row>
    <row r="52609" spans="4:4">
      <c r="D52609" s="112"/>
    </row>
    <row r="52610" spans="4:4">
      <c r="D52610" s="112"/>
    </row>
    <row r="52611" spans="4:4">
      <c r="D52611" s="112"/>
    </row>
    <row r="52612" spans="4:4">
      <c r="D52612" s="112"/>
    </row>
    <row r="52613" spans="4:4">
      <c r="D52613" s="112"/>
    </row>
    <row r="52614" spans="4:4">
      <c r="D52614" s="112"/>
    </row>
    <row r="52615" spans="4:4">
      <c r="D52615" s="112"/>
    </row>
    <row r="52616" spans="4:4">
      <c r="D52616" s="112"/>
    </row>
    <row r="52617" spans="4:4">
      <c r="D52617" s="112"/>
    </row>
    <row r="52618" spans="4:4">
      <c r="D52618" s="112"/>
    </row>
    <row r="52619" spans="4:4">
      <c r="D52619" s="112"/>
    </row>
    <row r="52620" spans="4:4">
      <c r="D52620" s="112"/>
    </row>
    <row r="52621" spans="4:4">
      <c r="D52621" s="112"/>
    </row>
    <row r="52622" spans="4:4">
      <c r="D52622" s="112"/>
    </row>
    <row r="52623" spans="4:4">
      <c r="D52623" s="112"/>
    </row>
    <row r="52624" spans="4:4">
      <c r="D52624" s="112"/>
    </row>
    <row r="52625" spans="4:4">
      <c r="D52625" s="112"/>
    </row>
    <row r="52626" spans="4:4">
      <c r="D52626" s="112"/>
    </row>
    <row r="52627" spans="4:4">
      <c r="D52627" s="112"/>
    </row>
    <row r="52628" spans="4:4">
      <c r="D52628" s="112"/>
    </row>
    <row r="52629" spans="4:4">
      <c r="D52629" s="112"/>
    </row>
    <row r="52630" spans="4:4">
      <c r="D52630" s="112"/>
    </row>
    <row r="52631" spans="4:4">
      <c r="D52631" s="112"/>
    </row>
    <row r="52632" spans="4:4">
      <c r="D52632" s="112"/>
    </row>
    <row r="52633" spans="4:4">
      <c r="D52633" s="112"/>
    </row>
    <row r="52634" spans="4:4">
      <c r="D52634" s="112"/>
    </row>
    <row r="52635" spans="4:4">
      <c r="D52635" s="112"/>
    </row>
    <row r="52636" spans="4:4">
      <c r="D52636" s="112"/>
    </row>
    <row r="52637" spans="4:4">
      <c r="D52637" s="112"/>
    </row>
    <row r="52638" spans="4:4">
      <c r="D52638" s="112"/>
    </row>
    <row r="52639" spans="4:4">
      <c r="D52639" s="112"/>
    </row>
    <row r="52640" spans="4:4">
      <c r="D52640" s="112"/>
    </row>
    <row r="52641" spans="4:4">
      <c r="D52641" s="112"/>
    </row>
    <row r="52642" spans="4:4">
      <c r="D52642" s="112"/>
    </row>
    <row r="52643" spans="4:4">
      <c r="D52643" s="112"/>
    </row>
    <row r="52644" spans="4:4">
      <c r="D52644" s="112"/>
    </row>
    <row r="52645" spans="4:4">
      <c r="D52645" s="112"/>
    </row>
    <row r="52646" spans="4:4">
      <c r="D52646" s="112"/>
    </row>
    <row r="52647" spans="4:4">
      <c r="D52647" s="112"/>
    </row>
    <row r="52648" spans="4:4">
      <c r="D52648" s="112"/>
    </row>
    <row r="52649" spans="4:4">
      <c r="D52649" s="112"/>
    </row>
    <row r="52650" spans="4:4">
      <c r="D52650" s="112"/>
    </row>
    <row r="52651" spans="4:4">
      <c r="D52651" s="112"/>
    </row>
    <row r="52652" spans="4:4">
      <c r="D52652" s="112"/>
    </row>
    <row r="52653" spans="4:4">
      <c r="D52653" s="112"/>
    </row>
    <row r="52654" spans="4:4">
      <c r="D52654" s="112"/>
    </row>
    <row r="52655" spans="4:4">
      <c r="D52655" s="112"/>
    </row>
    <row r="52656" spans="4:4">
      <c r="D52656" s="112"/>
    </row>
    <row r="52657" spans="4:4">
      <c r="D52657" s="112"/>
    </row>
    <row r="52658" spans="4:4">
      <c r="D52658" s="112"/>
    </row>
    <row r="52659" spans="4:4">
      <c r="D52659" s="112"/>
    </row>
    <row r="52660" spans="4:4">
      <c r="D52660" s="112"/>
    </row>
    <row r="52661" spans="4:4">
      <c r="D52661" s="112"/>
    </row>
    <row r="52662" spans="4:4">
      <c r="D52662" s="112"/>
    </row>
    <row r="52663" spans="4:4">
      <c r="D52663" s="112"/>
    </row>
    <row r="52664" spans="4:4">
      <c r="D52664" s="112"/>
    </row>
    <row r="52665" spans="4:4">
      <c r="D52665" s="112"/>
    </row>
    <row r="52666" spans="4:4">
      <c r="D52666" s="112"/>
    </row>
    <row r="52667" spans="4:4">
      <c r="D52667" s="112"/>
    </row>
    <row r="52668" spans="4:4">
      <c r="D52668" s="112"/>
    </row>
    <row r="52669" spans="4:4">
      <c r="D52669" s="112"/>
    </row>
    <row r="52670" spans="4:4">
      <c r="D52670" s="112"/>
    </row>
    <row r="52671" spans="4:4">
      <c r="D52671" s="112"/>
    </row>
    <row r="52672" spans="4:4">
      <c r="D52672" s="112"/>
    </row>
    <row r="52673" spans="4:4">
      <c r="D52673" s="112"/>
    </row>
    <row r="52674" spans="4:4">
      <c r="D52674" s="112"/>
    </row>
    <row r="52675" spans="4:4">
      <c r="D52675" s="112"/>
    </row>
    <row r="52676" spans="4:4">
      <c r="D52676" s="112"/>
    </row>
    <row r="52677" spans="4:4">
      <c r="D52677" s="112"/>
    </row>
    <row r="52678" spans="4:4">
      <c r="D52678" s="112"/>
    </row>
    <row r="52679" spans="4:4">
      <c r="D52679" s="112"/>
    </row>
    <row r="52680" spans="4:4">
      <c r="D52680" s="112"/>
    </row>
    <row r="52681" spans="4:4">
      <c r="D52681" s="112"/>
    </row>
    <row r="52682" spans="4:4">
      <c r="D52682" s="112"/>
    </row>
    <row r="52683" spans="4:4">
      <c r="D52683" s="112"/>
    </row>
    <row r="52684" spans="4:4">
      <c r="D52684" s="112"/>
    </row>
    <row r="52685" spans="4:4">
      <c r="D52685" s="112"/>
    </row>
    <row r="52686" spans="4:4">
      <c r="D52686" s="112"/>
    </row>
    <row r="52687" spans="4:4">
      <c r="D52687" s="112"/>
    </row>
    <row r="52688" spans="4:4">
      <c r="D52688" s="112"/>
    </row>
    <row r="52689" spans="4:4">
      <c r="D52689" s="112"/>
    </row>
    <row r="52690" spans="4:4">
      <c r="D52690" s="112"/>
    </row>
    <row r="52691" spans="4:4">
      <c r="D52691" s="112"/>
    </row>
    <row r="52692" spans="4:4">
      <c r="D52692" s="112"/>
    </row>
    <row r="52693" spans="4:4">
      <c r="D52693" s="112"/>
    </row>
    <row r="52694" spans="4:4">
      <c r="D52694" s="112"/>
    </row>
    <row r="52695" spans="4:4">
      <c r="D52695" s="112"/>
    </row>
    <row r="52696" spans="4:4">
      <c r="D52696" s="112"/>
    </row>
    <row r="52697" spans="4:4">
      <c r="D52697" s="112"/>
    </row>
    <row r="52698" spans="4:4">
      <c r="D52698" s="112"/>
    </row>
    <row r="52699" spans="4:4">
      <c r="D52699" s="112"/>
    </row>
    <row r="52700" spans="4:4">
      <c r="D52700" s="112"/>
    </row>
    <row r="52701" spans="4:4">
      <c r="D52701" s="112"/>
    </row>
    <row r="52702" spans="4:4">
      <c r="D52702" s="112"/>
    </row>
    <row r="52703" spans="4:4">
      <c r="D52703" s="112"/>
    </row>
    <row r="52704" spans="4:4">
      <c r="D52704" s="112"/>
    </row>
    <row r="52705" spans="4:4">
      <c r="D52705" s="112"/>
    </row>
    <row r="52706" spans="4:4">
      <c r="D52706" s="112"/>
    </row>
    <row r="52707" spans="4:4">
      <c r="D52707" s="112"/>
    </row>
    <row r="52708" spans="4:4">
      <c r="D52708" s="112"/>
    </row>
    <row r="52709" spans="4:4">
      <c r="D52709" s="112"/>
    </row>
    <row r="52710" spans="4:4">
      <c r="D52710" s="112"/>
    </row>
    <row r="52711" spans="4:4">
      <c r="D52711" s="112"/>
    </row>
    <row r="52712" spans="4:4">
      <c r="D52712" s="112"/>
    </row>
    <row r="52713" spans="4:4">
      <c r="D52713" s="112"/>
    </row>
    <row r="52714" spans="4:4">
      <c r="D52714" s="112"/>
    </row>
    <row r="52715" spans="4:4">
      <c r="D52715" s="112"/>
    </row>
    <row r="52716" spans="4:4">
      <c r="D52716" s="112"/>
    </row>
    <row r="52717" spans="4:4">
      <c r="D52717" s="112"/>
    </row>
    <row r="52718" spans="4:4">
      <c r="D52718" s="112"/>
    </row>
    <row r="52719" spans="4:4">
      <c r="D52719" s="112"/>
    </row>
    <row r="52720" spans="4:4">
      <c r="D52720" s="112"/>
    </row>
    <row r="52721" spans="4:4">
      <c r="D52721" s="112"/>
    </row>
    <row r="52722" spans="4:4">
      <c r="D52722" s="112"/>
    </row>
    <row r="52723" spans="4:4">
      <c r="D52723" s="112"/>
    </row>
    <row r="52724" spans="4:4">
      <c r="D52724" s="112"/>
    </row>
    <row r="52725" spans="4:4">
      <c r="D52725" s="112"/>
    </row>
    <row r="52726" spans="4:4">
      <c r="D52726" s="112"/>
    </row>
    <row r="52727" spans="4:4">
      <c r="D52727" s="112"/>
    </row>
    <row r="52728" spans="4:4">
      <c r="D52728" s="112"/>
    </row>
    <row r="52729" spans="4:4">
      <c r="D52729" s="112"/>
    </row>
    <row r="52730" spans="4:4">
      <c r="D52730" s="112"/>
    </row>
    <row r="52731" spans="4:4">
      <c r="D52731" s="112"/>
    </row>
    <row r="52732" spans="4:4">
      <c r="D52732" s="112"/>
    </row>
    <row r="52733" spans="4:4">
      <c r="D52733" s="112"/>
    </row>
    <row r="52734" spans="4:4">
      <c r="D52734" s="112"/>
    </row>
    <row r="52735" spans="4:4">
      <c r="D52735" s="112"/>
    </row>
    <row r="52736" spans="4:4">
      <c r="D52736" s="112"/>
    </row>
    <row r="52737" spans="4:4">
      <c r="D52737" s="112"/>
    </row>
    <row r="52738" spans="4:4">
      <c r="D52738" s="112"/>
    </row>
    <row r="52739" spans="4:4">
      <c r="D52739" s="112"/>
    </row>
    <row r="52740" spans="4:4">
      <c r="D52740" s="112"/>
    </row>
    <row r="52741" spans="4:4">
      <c r="D52741" s="112"/>
    </row>
    <row r="52742" spans="4:4">
      <c r="D52742" s="112"/>
    </row>
    <row r="52743" spans="4:4">
      <c r="D52743" s="112"/>
    </row>
    <row r="52744" spans="4:4">
      <c r="D52744" s="112"/>
    </row>
    <row r="52745" spans="4:4">
      <c r="D52745" s="112"/>
    </row>
    <row r="52746" spans="4:4">
      <c r="D52746" s="112"/>
    </row>
    <row r="52747" spans="4:4">
      <c r="D52747" s="112"/>
    </row>
    <row r="52748" spans="4:4">
      <c r="D52748" s="112"/>
    </row>
    <row r="52749" spans="4:4">
      <c r="D52749" s="112"/>
    </row>
    <row r="52750" spans="4:4">
      <c r="D52750" s="112"/>
    </row>
    <row r="52751" spans="4:4">
      <c r="D52751" s="112"/>
    </row>
    <row r="52752" spans="4:4">
      <c r="D52752" s="112"/>
    </row>
    <row r="52753" spans="4:4">
      <c r="D52753" s="112"/>
    </row>
    <row r="52754" spans="4:4">
      <c r="D52754" s="112"/>
    </row>
    <row r="52755" spans="4:4">
      <c r="D52755" s="112"/>
    </row>
    <row r="52756" spans="4:4">
      <c r="D52756" s="112"/>
    </row>
    <row r="52757" spans="4:4">
      <c r="D52757" s="112"/>
    </row>
    <row r="52758" spans="4:4">
      <c r="D52758" s="112"/>
    </row>
    <row r="52759" spans="4:4">
      <c r="D52759" s="112"/>
    </row>
    <row r="52760" spans="4:4">
      <c r="D52760" s="112"/>
    </row>
    <row r="52761" spans="4:4">
      <c r="D52761" s="112"/>
    </row>
    <row r="52762" spans="4:4">
      <c r="D52762" s="112"/>
    </row>
    <row r="52763" spans="4:4">
      <c r="D52763" s="112"/>
    </row>
    <row r="52764" spans="4:4">
      <c r="D52764" s="112"/>
    </row>
    <row r="52765" spans="4:4">
      <c r="D52765" s="112"/>
    </row>
    <row r="52766" spans="4:4">
      <c r="D52766" s="112"/>
    </row>
    <row r="52767" spans="4:4">
      <c r="D52767" s="112"/>
    </row>
    <row r="52768" spans="4:4">
      <c r="D52768" s="112"/>
    </row>
    <row r="52769" spans="4:4">
      <c r="D52769" s="112"/>
    </row>
    <row r="52770" spans="4:4">
      <c r="D52770" s="112"/>
    </row>
    <row r="52771" spans="4:4">
      <c r="D52771" s="112"/>
    </row>
    <row r="52772" spans="4:4">
      <c r="D52772" s="112"/>
    </row>
    <row r="52773" spans="4:4">
      <c r="D52773" s="112"/>
    </row>
    <row r="52774" spans="4:4">
      <c r="D52774" s="112"/>
    </row>
    <row r="52775" spans="4:4">
      <c r="D52775" s="112"/>
    </row>
    <row r="52776" spans="4:4">
      <c r="D52776" s="112"/>
    </row>
    <row r="52777" spans="4:4">
      <c r="D52777" s="112"/>
    </row>
    <row r="52778" spans="4:4">
      <c r="D52778" s="112"/>
    </row>
    <row r="52779" spans="4:4">
      <c r="D52779" s="112"/>
    </row>
    <row r="52780" spans="4:4">
      <c r="D52780" s="112"/>
    </row>
    <row r="52781" spans="4:4">
      <c r="D52781" s="112"/>
    </row>
    <row r="52782" spans="4:4">
      <c r="D52782" s="112"/>
    </row>
    <row r="52783" spans="4:4">
      <c r="D52783" s="112"/>
    </row>
    <row r="52784" spans="4:4">
      <c r="D52784" s="112"/>
    </row>
    <row r="52785" spans="4:4">
      <c r="D52785" s="112"/>
    </row>
    <row r="52786" spans="4:4">
      <c r="D52786" s="112"/>
    </row>
    <row r="52787" spans="4:4">
      <c r="D52787" s="112"/>
    </row>
    <row r="52788" spans="4:4">
      <c r="D52788" s="112"/>
    </row>
    <row r="52789" spans="4:4">
      <c r="D52789" s="112"/>
    </row>
    <row r="52790" spans="4:4">
      <c r="D52790" s="112"/>
    </row>
    <row r="52791" spans="4:4">
      <c r="D52791" s="112"/>
    </row>
    <row r="52792" spans="4:4">
      <c r="D52792" s="112"/>
    </row>
    <row r="52793" spans="4:4">
      <c r="D52793" s="112"/>
    </row>
    <row r="52794" spans="4:4">
      <c r="D52794" s="112"/>
    </row>
    <row r="52795" spans="4:4">
      <c r="D52795" s="112"/>
    </row>
    <row r="52796" spans="4:4">
      <c r="D52796" s="112"/>
    </row>
    <row r="52797" spans="4:4">
      <c r="D52797" s="112"/>
    </row>
    <row r="52798" spans="4:4">
      <c r="D52798" s="112"/>
    </row>
    <row r="52799" spans="4:4">
      <c r="D52799" s="112"/>
    </row>
    <row r="52800" spans="4:4">
      <c r="D52800" s="112"/>
    </row>
    <row r="52801" spans="4:4">
      <c r="D52801" s="112"/>
    </row>
    <row r="52802" spans="4:4">
      <c r="D52802" s="112"/>
    </row>
    <row r="52803" spans="4:4">
      <c r="D52803" s="112"/>
    </row>
    <row r="52804" spans="4:4">
      <c r="D52804" s="112"/>
    </row>
    <row r="52805" spans="4:4">
      <c r="D52805" s="112"/>
    </row>
    <row r="52806" spans="4:4">
      <c r="D52806" s="112"/>
    </row>
    <row r="52807" spans="4:4">
      <c r="D52807" s="112"/>
    </row>
    <row r="52808" spans="4:4">
      <c r="D52808" s="112"/>
    </row>
    <row r="52809" spans="4:4">
      <c r="D52809" s="112"/>
    </row>
    <row r="52810" spans="4:4">
      <c r="D52810" s="112"/>
    </row>
    <row r="52811" spans="4:4">
      <c r="D52811" s="112"/>
    </row>
    <row r="52812" spans="4:4">
      <c r="D52812" s="112"/>
    </row>
    <row r="52813" spans="4:4">
      <c r="D52813" s="112"/>
    </row>
    <row r="52814" spans="4:4">
      <c r="D52814" s="112"/>
    </row>
    <row r="52815" spans="4:4">
      <c r="D52815" s="112"/>
    </row>
    <row r="52816" spans="4:4">
      <c r="D52816" s="112"/>
    </row>
    <row r="52817" spans="4:4">
      <c r="D52817" s="112"/>
    </row>
    <row r="52818" spans="4:4">
      <c r="D52818" s="112"/>
    </row>
    <row r="52819" spans="4:4">
      <c r="D52819" s="112"/>
    </row>
    <row r="52820" spans="4:4">
      <c r="D52820" s="112"/>
    </row>
    <row r="52821" spans="4:4">
      <c r="D52821" s="112"/>
    </row>
    <row r="52822" spans="4:4">
      <c r="D52822" s="112"/>
    </row>
    <row r="52823" spans="4:4">
      <c r="D52823" s="112"/>
    </row>
    <row r="52824" spans="4:4">
      <c r="D52824" s="112"/>
    </row>
    <row r="52825" spans="4:4">
      <c r="D52825" s="112"/>
    </row>
    <row r="52826" spans="4:4">
      <c r="D52826" s="112"/>
    </row>
    <row r="52827" spans="4:4">
      <c r="D52827" s="112"/>
    </row>
    <row r="52828" spans="4:4">
      <c r="D52828" s="112"/>
    </row>
    <row r="52829" spans="4:4">
      <c r="D52829" s="112"/>
    </row>
    <row r="52830" spans="4:4">
      <c r="D52830" s="112"/>
    </row>
    <row r="52831" spans="4:4">
      <c r="D52831" s="112"/>
    </row>
    <row r="52832" spans="4:4">
      <c r="D52832" s="112"/>
    </row>
    <row r="52833" spans="4:4">
      <c r="D52833" s="112"/>
    </row>
    <row r="52834" spans="4:4">
      <c r="D52834" s="112"/>
    </row>
    <row r="52835" spans="4:4">
      <c r="D52835" s="112"/>
    </row>
    <row r="52836" spans="4:4">
      <c r="D52836" s="112"/>
    </row>
    <row r="52837" spans="4:4">
      <c r="D52837" s="112"/>
    </row>
    <row r="52838" spans="4:4">
      <c r="D52838" s="112"/>
    </row>
    <row r="52839" spans="4:4">
      <c r="D52839" s="112"/>
    </row>
    <row r="52840" spans="4:4">
      <c r="D52840" s="112"/>
    </row>
    <row r="52841" spans="4:4">
      <c r="D52841" s="112"/>
    </row>
    <row r="52842" spans="4:4">
      <c r="D52842" s="112"/>
    </row>
    <row r="52843" spans="4:4">
      <c r="D52843" s="112"/>
    </row>
    <row r="52844" spans="4:4">
      <c r="D52844" s="112"/>
    </row>
    <row r="52845" spans="4:4">
      <c r="D52845" s="112"/>
    </row>
    <row r="52846" spans="4:4">
      <c r="D52846" s="112"/>
    </row>
    <row r="52847" spans="4:4">
      <c r="D52847" s="112"/>
    </row>
    <row r="52848" spans="4:4">
      <c r="D52848" s="112"/>
    </row>
    <row r="52849" spans="4:4">
      <c r="D52849" s="112"/>
    </row>
    <row r="52850" spans="4:4">
      <c r="D52850" s="112"/>
    </row>
    <row r="52851" spans="4:4">
      <c r="D52851" s="112"/>
    </row>
    <row r="52852" spans="4:4">
      <c r="D52852" s="112"/>
    </row>
    <row r="52853" spans="4:4">
      <c r="D52853" s="112"/>
    </row>
    <row r="52854" spans="4:4">
      <c r="D52854" s="112"/>
    </row>
    <row r="52855" spans="4:4">
      <c r="D52855" s="112"/>
    </row>
    <row r="52856" spans="4:4">
      <c r="D52856" s="112"/>
    </row>
    <row r="52857" spans="4:4">
      <c r="D52857" s="112"/>
    </row>
    <row r="52858" spans="4:4">
      <c r="D52858" s="112"/>
    </row>
    <row r="52859" spans="4:4">
      <c r="D52859" s="112"/>
    </row>
    <row r="52860" spans="4:4">
      <c r="D52860" s="112"/>
    </row>
    <row r="52861" spans="4:4">
      <c r="D52861" s="112"/>
    </row>
    <row r="52862" spans="4:4">
      <c r="D52862" s="112"/>
    </row>
    <row r="52863" spans="4:4">
      <c r="D52863" s="112"/>
    </row>
    <row r="52864" spans="4:4">
      <c r="D52864" s="112"/>
    </row>
    <row r="52865" spans="4:4">
      <c r="D52865" s="112"/>
    </row>
    <row r="52866" spans="4:4">
      <c r="D52866" s="112"/>
    </row>
    <row r="52867" spans="4:4">
      <c r="D52867" s="112"/>
    </row>
    <row r="52868" spans="4:4">
      <c r="D52868" s="112"/>
    </row>
    <row r="52869" spans="4:4">
      <c r="D52869" s="112"/>
    </row>
    <row r="52870" spans="4:4">
      <c r="D52870" s="112"/>
    </row>
    <row r="52871" spans="4:4">
      <c r="D52871" s="112"/>
    </row>
    <row r="52872" spans="4:4">
      <c r="D52872" s="112"/>
    </row>
    <row r="52873" spans="4:4">
      <c r="D52873" s="112"/>
    </row>
    <row r="52874" spans="4:4">
      <c r="D52874" s="112"/>
    </row>
    <row r="52875" spans="4:4">
      <c r="D52875" s="112"/>
    </row>
    <row r="52876" spans="4:4">
      <c r="D52876" s="112"/>
    </row>
    <row r="52877" spans="4:4">
      <c r="D52877" s="112"/>
    </row>
    <row r="52878" spans="4:4">
      <c r="D52878" s="112"/>
    </row>
    <row r="52879" spans="4:4">
      <c r="D52879" s="112"/>
    </row>
    <row r="52880" spans="4:4">
      <c r="D52880" s="112"/>
    </row>
    <row r="52881" spans="4:4">
      <c r="D52881" s="112"/>
    </row>
    <row r="52882" spans="4:4">
      <c r="D52882" s="112"/>
    </row>
    <row r="52883" spans="4:4">
      <c r="D52883" s="112"/>
    </row>
    <row r="52884" spans="4:4">
      <c r="D52884" s="112"/>
    </row>
    <row r="52885" spans="4:4">
      <c r="D52885" s="112"/>
    </row>
    <row r="52886" spans="4:4">
      <c r="D52886" s="112"/>
    </row>
    <row r="52887" spans="4:4">
      <c r="D52887" s="112"/>
    </row>
    <row r="52888" spans="4:4">
      <c r="D52888" s="112"/>
    </row>
    <row r="52889" spans="4:4">
      <c r="D52889" s="112"/>
    </row>
    <row r="52890" spans="4:4">
      <c r="D52890" s="112"/>
    </row>
    <row r="52891" spans="4:4">
      <c r="D52891" s="112"/>
    </row>
    <row r="52892" spans="4:4">
      <c r="D52892" s="112"/>
    </row>
    <row r="52893" spans="4:4">
      <c r="D52893" s="112"/>
    </row>
    <row r="52894" spans="4:4">
      <c r="D52894" s="112"/>
    </row>
    <row r="52895" spans="4:4">
      <c r="D52895" s="112"/>
    </row>
    <row r="52896" spans="4:4">
      <c r="D52896" s="112"/>
    </row>
    <row r="52897" spans="4:4">
      <c r="D52897" s="112"/>
    </row>
    <row r="52898" spans="4:4">
      <c r="D52898" s="112"/>
    </row>
    <row r="52899" spans="4:4">
      <c r="D52899" s="112"/>
    </row>
    <row r="52900" spans="4:4">
      <c r="D52900" s="112"/>
    </row>
    <row r="52901" spans="4:4">
      <c r="D52901" s="112"/>
    </row>
    <row r="52902" spans="4:4">
      <c r="D52902" s="112"/>
    </row>
    <row r="52903" spans="4:4">
      <c r="D52903" s="112"/>
    </row>
    <row r="52904" spans="4:4">
      <c r="D52904" s="112"/>
    </row>
    <row r="52905" spans="4:4">
      <c r="D52905" s="112"/>
    </row>
    <row r="52906" spans="4:4">
      <c r="D52906" s="112"/>
    </row>
    <row r="52907" spans="4:4">
      <c r="D52907" s="112"/>
    </row>
    <row r="52908" spans="4:4">
      <c r="D52908" s="112"/>
    </row>
    <row r="52909" spans="4:4">
      <c r="D52909" s="112"/>
    </row>
    <row r="52910" spans="4:4">
      <c r="D52910" s="112"/>
    </row>
    <row r="52911" spans="4:4">
      <c r="D52911" s="112"/>
    </row>
    <row r="52912" spans="4:4">
      <c r="D52912" s="112"/>
    </row>
    <row r="52913" spans="4:4">
      <c r="D52913" s="112"/>
    </row>
    <row r="52914" spans="4:4">
      <c r="D52914" s="112"/>
    </row>
    <row r="52915" spans="4:4">
      <c r="D52915" s="112"/>
    </row>
    <row r="52916" spans="4:4">
      <c r="D52916" s="112"/>
    </row>
    <row r="52917" spans="4:4">
      <c r="D52917" s="112"/>
    </row>
    <row r="52918" spans="4:4">
      <c r="D52918" s="112"/>
    </row>
    <row r="52919" spans="4:4">
      <c r="D52919" s="112"/>
    </row>
    <row r="52920" spans="4:4">
      <c r="D52920" s="112"/>
    </row>
    <row r="52921" spans="4:4">
      <c r="D52921" s="112"/>
    </row>
    <row r="52922" spans="4:4">
      <c r="D52922" s="112"/>
    </row>
    <row r="52923" spans="4:4">
      <c r="D52923" s="112"/>
    </row>
    <row r="52924" spans="4:4">
      <c r="D52924" s="112"/>
    </row>
    <row r="52925" spans="4:4">
      <c r="D52925" s="112"/>
    </row>
    <row r="52926" spans="4:4">
      <c r="D52926" s="112"/>
    </row>
    <row r="52927" spans="4:4">
      <c r="D52927" s="112"/>
    </row>
    <row r="52928" spans="4:4">
      <c r="D52928" s="112"/>
    </row>
    <row r="52929" spans="4:4">
      <c r="D52929" s="112"/>
    </row>
    <row r="52930" spans="4:4">
      <c r="D52930" s="112"/>
    </row>
    <row r="52931" spans="4:4">
      <c r="D52931" s="112"/>
    </row>
    <row r="52932" spans="4:4">
      <c r="D52932" s="112"/>
    </row>
    <row r="52933" spans="4:4">
      <c r="D52933" s="112"/>
    </row>
    <row r="52934" spans="4:4">
      <c r="D52934" s="112"/>
    </row>
    <row r="52935" spans="4:4">
      <c r="D52935" s="112"/>
    </row>
    <row r="52936" spans="4:4">
      <c r="D52936" s="112"/>
    </row>
    <row r="52937" spans="4:4">
      <c r="D52937" s="112"/>
    </row>
    <row r="52938" spans="4:4">
      <c r="D52938" s="112"/>
    </row>
    <row r="52939" spans="4:4">
      <c r="D52939" s="112"/>
    </row>
    <row r="52940" spans="4:4">
      <c r="D52940" s="112"/>
    </row>
    <row r="52941" spans="4:4">
      <c r="D52941" s="112"/>
    </row>
    <row r="52942" spans="4:4">
      <c r="D52942" s="112"/>
    </row>
    <row r="52943" spans="4:4">
      <c r="D52943" s="112"/>
    </row>
    <row r="52944" spans="4:4">
      <c r="D52944" s="112"/>
    </row>
    <row r="52945" spans="4:4">
      <c r="D52945" s="112"/>
    </row>
    <row r="52946" spans="4:4">
      <c r="D52946" s="112"/>
    </row>
    <row r="52947" spans="4:4">
      <c r="D52947" s="112"/>
    </row>
    <row r="52948" spans="4:4">
      <c r="D52948" s="112"/>
    </row>
    <row r="52949" spans="4:4">
      <c r="D52949" s="112"/>
    </row>
    <row r="52950" spans="4:4">
      <c r="D52950" s="112"/>
    </row>
    <row r="52951" spans="4:4">
      <c r="D52951" s="112"/>
    </row>
    <row r="52952" spans="4:4">
      <c r="D52952" s="112"/>
    </row>
    <row r="52953" spans="4:4">
      <c r="D52953" s="112"/>
    </row>
    <row r="52954" spans="4:4">
      <c r="D52954" s="112"/>
    </row>
    <row r="52955" spans="4:4">
      <c r="D52955" s="112"/>
    </row>
    <row r="52956" spans="4:4">
      <c r="D52956" s="112"/>
    </row>
    <row r="52957" spans="4:4">
      <c r="D52957" s="112"/>
    </row>
    <row r="52958" spans="4:4">
      <c r="D52958" s="112"/>
    </row>
    <row r="52959" spans="4:4">
      <c r="D52959" s="112"/>
    </row>
    <row r="52960" spans="4:4">
      <c r="D52960" s="112"/>
    </row>
    <row r="52961" spans="4:4">
      <c r="D52961" s="112"/>
    </row>
    <row r="52962" spans="4:4">
      <c r="D52962" s="112"/>
    </row>
    <row r="52963" spans="4:4">
      <c r="D52963" s="112"/>
    </row>
    <row r="52964" spans="4:4">
      <c r="D52964" s="112"/>
    </row>
    <row r="52965" spans="4:4">
      <c r="D52965" s="112"/>
    </row>
    <row r="52966" spans="4:4">
      <c r="D52966" s="112"/>
    </row>
    <row r="52967" spans="4:4">
      <c r="D52967" s="112"/>
    </row>
    <row r="52968" spans="4:4">
      <c r="D52968" s="112"/>
    </row>
    <row r="52969" spans="4:4">
      <c r="D52969" s="112"/>
    </row>
    <row r="52970" spans="4:4">
      <c r="D52970" s="112"/>
    </row>
    <row r="52971" spans="4:4">
      <c r="D52971" s="112"/>
    </row>
    <row r="52972" spans="4:4">
      <c r="D52972" s="112"/>
    </row>
    <row r="52973" spans="4:4">
      <c r="D52973" s="112"/>
    </row>
    <row r="52974" spans="4:4">
      <c r="D52974" s="112"/>
    </row>
    <row r="52975" spans="4:4">
      <c r="D52975" s="112"/>
    </row>
    <row r="52976" spans="4:4">
      <c r="D52976" s="112"/>
    </row>
    <row r="52977" spans="4:4">
      <c r="D52977" s="112"/>
    </row>
    <row r="52978" spans="4:4">
      <c r="D52978" s="112"/>
    </row>
    <row r="52979" spans="4:4">
      <c r="D52979" s="112"/>
    </row>
    <row r="52980" spans="4:4">
      <c r="D52980" s="112"/>
    </row>
    <row r="52981" spans="4:4">
      <c r="D52981" s="112"/>
    </row>
    <row r="52982" spans="4:4">
      <c r="D52982" s="112"/>
    </row>
    <row r="52983" spans="4:4">
      <c r="D52983" s="112"/>
    </row>
    <row r="52984" spans="4:4">
      <c r="D52984" s="112"/>
    </row>
    <row r="52985" spans="4:4">
      <c r="D52985" s="112"/>
    </row>
    <row r="52986" spans="4:4">
      <c r="D52986" s="112"/>
    </row>
    <row r="52987" spans="4:4">
      <c r="D52987" s="112"/>
    </row>
    <row r="52988" spans="4:4">
      <c r="D52988" s="112"/>
    </row>
    <row r="52989" spans="4:4">
      <c r="D52989" s="112"/>
    </row>
    <row r="52990" spans="4:4">
      <c r="D52990" s="112"/>
    </row>
    <row r="52991" spans="4:4">
      <c r="D52991" s="112"/>
    </row>
    <row r="52992" spans="4:4">
      <c r="D52992" s="112"/>
    </row>
    <row r="52993" spans="4:4">
      <c r="D52993" s="112"/>
    </row>
    <row r="52994" spans="4:4">
      <c r="D52994" s="112"/>
    </row>
    <row r="52995" spans="4:4">
      <c r="D52995" s="112"/>
    </row>
    <row r="52996" spans="4:4">
      <c r="D52996" s="112"/>
    </row>
    <row r="52997" spans="4:4">
      <c r="D52997" s="112"/>
    </row>
    <row r="52998" spans="4:4">
      <c r="D52998" s="112"/>
    </row>
    <row r="52999" spans="4:4">
      <c r="D52999" s="112"/>
    </row>
    <row r="53000" spans="4:4">
      <c r="D53000" s="112"/>
    </row>
    <row r="53001" spans="4:4">
      <c r="D53001" s="112"/>
    </row>
    <row r="53002" spans="4:4">
      <c r="D53002" s="112"/>
    </row>
    <row r="53003" spans="4:4">
      <c r="D53003" s="112"/>
    </row>
    <row r="53004" spans="4:4">
      <c r="D53004" s="112"/>
    </row>
    <row r="53005" spans="4:4">
      <c r="D53005" s="112"/>
    </row>
    <row r="53006" spans="4:4">
      <c r="D53006" s="112"/>
    </row>
    <row r="53007" spans="4:4">
      <c r="D53007" s="112"/>
    </row>
    <row r="53008" spans="4:4">
      <c r="D53008" s="112"/>
    </row>
    <row r="53009" spans="4:4">
      <c r="D53009" s="112"/>
    </row>
    <row r="53010" spans="4:4">
      <c r="D53010" s="112"/>
    </row>
    <row r="53011" spans="4:4">
      <c r="D53011" s="112"/>
    </row>
    <row r="53012" spans="4:4">
      <c r="D53012" s="112"/>
    </row>
    <row r="53013" spans="4:4">
      <c r="D53013" s="112"/>
    </row>
    <row r="53014" spans="4:4">
      <c r="D53014" s="112"/>
    </row>
    <row r="53015" spans="4:4">
      <c r="D53015" s="112"/>
    </row>
    <row r="53016" spans="4:4">
      <c r="D53016" s="112"/>
    </row>
    <row r="53017" spans="4:4">
      <c r="D53017" s="112"/>
    </row>
    <row r="53018" spans="4:4">
      <c r="D53018" s="112"/>
    </row>
    <row r="53019" spans="4:4">
      <c r="D53019" s="112"/>
    </row>
    <row r="53020" spans="4:4">
      <c r="D53020" s="112"/>
    </row>
    <row r="53021" spans="4:4">
      <c r="D53021" s="112"/>
    </row>
    <row r="53022" spans="4:4">
      <c r="D53022" s="112"/>
    </row>
    <row r="53023" spans="4:4">
      <c r="D53023" s="112"/>
    </row>
    <row r="53024" spans="4:4">
      <c r="D53024" s="112"/>
    </row>
    <row r="53025" spans="4:4">
      <c r="D53025" s="112"/>
    </row>
    <row r="53026" spans="4:4">
      <c r="D53026" s="112"/>
    </row>
    <row r="53027" spans="4:4">
      <c r="D53027" s="112"/>
    </row>
    <row r="53028" spans="4:4">
      <c r="D53028" s="112"/>
    </row>
    <row r="53029" spans="4:4">
      <c r="D53029" s="112"/>
    </row>
    <row r="53030" spans="4:4">
      <c r="D53030" s="112"/>
    </row>
    <row r="53031" spans="4:4">
      <c r="D53031" s="112"/>
    </row>
    <row r="53032" spans="4:4">
      <c r="D53032" s="112"/>
    </row>
    <row r="53033" spans="4:4">
      <c r="D53033" s="112"/>
    </row>
    <row r="53034" spans="4:4">
      <c r="D53034" s="112"/>
    </row>
    <row r="53035" spans="4:4">
      <c r="D53035" s="112"/>
    </row>
    <row r="53036" spans="4:4">
      <c r="D53036" s="112"/>
    </row>
    <row r="53037" spans="4:4">
      <c r="D53037" s="112"/>
    </row>
    <row r="53038" spans="4:4">
      <c r="D53038" s="112"/>
    </row>
    <row r="53039" spans="4:4">
      <c r="D53039" s="112"/>
    </row>
    <row r="53040" spans="4:4">
      <c r="D53040" s="112"/>
    </row>
    <row r="53041" spans="4:4">
      <c r="D53041" s="112"/>
    </row>
    <row r="53042" spans="4:4">
      <c r="D53042" s="112"/>
    </row>
    <row r="53043" spans="4:4">
      <c r="D53043" s="112"/>
    </row>
    <row r="53044" spans="4:4">
      <c r="D53044" s="112"/>
    </row>
    <row r="53045" spans="4:4">
      <c r="D53045" s="112"/>
    </row>
    <row r="53046" spans="4:4">
      <c r="D53046" s="112"/>
    </row>
    <row r="53047" spans="4:4">
      <c r="D53047" s="112"/>
    </row>
    <row r="53048" spans="4:4">
      <c r="D53048" s="112"/>
    </row>
    <row r="53049" spans="4:4">
      <c r="D53049" s="112"/>
    </row>
    <row r="53050" spans="4:4">
      <c r="D53050" s="112"/>
    </row>
    <row r="53051" spans="4:4">
      <c r="D53051" s="112"/>
    </row>
    <row r="53052" spans="4:4">
      <c r="D53052" s="112"/>
    </row>
    <row r="53053" spans="4:4">
      <c r="D53053" s="112"/>
    </row>
    <row r="53054" spans="4:4">
      <c r="D53054" s="112"/>
    </row>
    <row r="53055" spans="4:4">
      <c r="D53055" s="112"/>
    </row>
    <row r="53056" spans="4:4">
      <c r="D53056" s="112"/>
    </row>
    <row r="53057" spans="4:4">
      <c r="D53057" s="112"/>
    </row>
    <row r="53058" spans="4:4">
      <c r="D53058" s="112"/>
    </row>
    <row r="53059" spans="4:4">
      <c r="D53059" s="112"/>
    </row>
    <row r="53060" spans="4:4">
      <c r="D53060" s="112"/>
    </row>
    <row r="53061" spans="4:4">
      <c r="D53061" s="112"/>
    </row>
    <row r="53062" spans="4:4">
      <c r="D53062" s="112"/>
    </row>
    <row r="53063" spans="4:4">
      <c r="D53063" s="112"/>
    </row>
    <row r="53064" spans="4:4">
      <c r="D53064" s="112"/>
    </row>
    <row r="53065" spans="4:4">
      <c r="D53065" s="112"/>
    </row>
    <row r="53066" spans="4:4">
      <c r="D53066" s="112"/>
    </row>
    <row r="53067" spans="4:4">
      <c r="D53067" s="112"/>
    </row>
    <row r="53068" spans="4:4">
      <c r="D53068" s="112"/>
    </row>
    <row r="53069" spans="4:4">
      <c r="D53069" s="112"/>
    </row>
    <row r="53070" spans="4:4">
      <c r="D53070" s="112"/>
    </row>
    <row r="53071" spans="4:4">
      <c r="D53071" s="112"/>
    </row>
    <row r="53072" spans="4:4">
      <c r="D53072" s="112"/>
    </row>
    <row r="53073" spans="4:4">
      <c r="D53073" s="112"/>
    </row>
    <row r="53074" spans="4:4">
      <c r="D53074" s="112"/>
    </row>
    <row r="53075" spans="4:4">
      <c r="D53075" s="112"/>
    </row>
    <row r="53076" spans="4:4">
      <c r="D53076" s="112"/>
    </row>
    <row r="53077" spans="4:4">
      <c r="D53077" s="112"/>
    </row>
    <row r="53078" spans="4:4">
      <c r="D53078" s="112"/>
    </row>
    <row r="53079" spans="4:4">
      <c r="D53079" s="112"/>
    </row>
    <row r="53080" spans="4:4">
      <c r="D53080" s="112"/>
    </row>
    <row r="53081" spans="4:4">
      <c r="D53081" s="112"/>
    </row>
    <row r="53082" spans="4:4">
      <c r="D53082" s="112"/>
    </row>
    <row r="53083" spans="4:4">
      <c r="D53083" s="112"/>
    </row>
    <row r="53084" spans="4:4">
      <c r="D53084" s="112"/>
    </row>
    <row r="53085" spans="4:4">
      <c r="D53085" s="112"/>
    </row>
    <row r="53086" spans="4:4">
      <c r="D53086" s="112"/>
    </row>
    <row r="53087" spans="4:4">
      <c r="D53087" s="112"/>
    </row>
    <row r="53088" spans="4:4">
      <c r="D53088" s="112"/>
    </row>
    <row r="53089" spans="4:4">
      <c r="D53089" s="112"/>
    </row>
    <row r="53090" spans="4:4">
      <c r="D53090" s="112"/>
    </row>
    <row r="53091" spans="4:4">
      <c r="D53091" s="112"/>
    </row>
    <row r="53092" spans="4:4">
      <c r="D53092" s="112"/>
    </row>
    <row r="53093" spans="4:4">
      <c r="D53093" s="112"/>
    </row>
    <row r="53094" spans="4:4">
      <c r="D53094" s="112"/>
    </row>
    <row r="53095" spans="4:4">
      <c r="D53095" s="112"/>
    </row>
    <row r="53096" spans="4:4">
      <c r="D53096" s="112"/>
    </row>
    <row r="53097" spans="4:4">
      <c r="D53097" s="112"/>
    </row>
    <row r="53098" spans="4:4">
      <c r="D53098" s="112"/>
    </row>
    <row r="53099" spans="4:4">
      <c r="D53099" s="112"/>
    </row>
    <row r="53100" spans="4:4">
      <c r="D53100" s="112"/>
    </row>
    <row r="53101" spans="4:4">
      <c r="D53101" s="112"/>
    </row>
    <row r="53102" spans="4:4">
      <c r="D53102" s="112"/>
    </row>
    <row r="53103" spans="4:4">
      <c r="D53103" s="112"/>
    </row>
    <row r="53104" spans="4:4">
      <c r="D53104" s="112"/>
    </row>
    <row r="53105" spans="4:4">
      <c r="D53105" s="112"/>
    </row>
    <row r="53106" spans="4:4">
      <c r="D53106" s="112"/>
    </row>
    <row r="53107" spans="4:4">
      <c r="D53107" s="112"/>
    </row>
    <row r="53108" spans="4:4">
      <c r="D53108" s="112"/>
    </row>
    <row r="53109" spans="4:4">
      <c r="D53109" s="112"/>
    </row>
    <row r="53110" spans="4:4">
      <c r="D53110" s="112"/>
    </row>
    <row r="53111" spans="4:4">
      <c r="D53111" s="112"/>
    </row>
    <row r="53112" spans="4:4">
      <c r="D53112" s="112"/>
    </row>
    <row r="53113" spans="4:4">
      <c r="D53113" s="112"/>
    </row>
    <row r="53114" spans="4:4">
      <c r="D53114" s="112"/>
    </row>
    <row r="53115" spans="4:4">
      <c r="D53115" s="112"/>
    </row>
    <row r="53116" spans="4:4">
      <c r="D53116" s="112"/>
    </row>
    <row r="53117" spans="4:4">
      <c r="D53117" s="112"/>
    </row>
    <row r="53118" spans="4:4">
      <c r="D53118" s="112"/>
    </row>
    <row r="53119" spans="4:4">
      <c r="D53119" s="112"/>
    </row>
    <row r="53120" spans="4:4">
      <c r="D53120" s="112"/>
    </row>
    <row r="53121" spans="4:4">
      <c r="D53121" s="112"/>
    </row>
    <row r="53122" spans="4:4">
      <c r="D53122" s="112"/>
    </row>
    <row r="53123" spans="4:4">
      <c r="D53123" s="112"/>
    </row>
    <row r="53124" spans="4:4">
      <c r="D53124" s="112"/>
    </row>
    <row r="53125" spans="4:4">
      <c r="D53125" s="112"/>
    </row>
    <row r="53126" spans="4:4">
      <c r="D53126" s="112"/>
    </row>
    <row r="53127" spans="4:4">
      <c r="D53127" s="112"/>
    </row>
    <row r="53128" spans="4:4">
      <c r="D53128" s="112"/>
    </row>
    <row r="53129" spans="4:4">
      <c r="D53129" s="112"/>
    </row>
    <row r="53130" spans="4:4">
      <c r="D53130" s="112"/>
    </row>
    <row r="53131" spans="4:4">
      <c r="D53131" s="112"/>
    </row>
    <row r="53132" spans="4:4">
      <c r="D53132" s="112"/>
    </row>
    <row r="53133" spans="4:4">
      <c r="D53133" s="112"/>
    </row>
    <row r="53134" spans="4:4">
      <c r="D53134" s="112"/>
    </row>
    <row r="53135" spans="4:4">
      <c r="D53135" s="112"/>
    </row>
    <row r="53136" spans="4:4">
      <c r="D53136" s="112"/>
    </row>
    <row r="53137" spans="4:4">
      <c r="D53137" s="112"/>
    </row>
    <row r="53138" spans="4:4">
      <c r="D53138" s="112"/>
    </row>
    <row r="53139" spans="4:4">
      <c r="D53139" s="112"/>
    </row>
    <row r="53140" spans="4:4">
      <c r="D53140" s="112"/>
    </row>
    <row r="53141" spans="4:4">
      <c r="D53141" s="112"/>
    </row>
    <row r="53142" spans="4:4">
      <c r="D53142" s="112"/>
    </row>
    <row r="53143" spans="4:4">
      <c r="D53143" s="112"/>
    </row>
    <row r="53144" spans="4:4">
      <c r="D53144" s="112"/>
    </row>
    <row r="53145" spans="4:4">
      <c r="D53145" s="112"/>
    </row>
    <row r="53146" spans="4:4">
      <c r="D53146" s="112"/>
    </row>
    <row r="53147" spans="4:4">
      <c r="D53147" s="112"/>
    </row>
    <row r="53148" spans="4:4">
      <c r="D53148" s="112"/>
    </row>
    <row r="53149" spans="4:4">
      <c r="D53149" s="112"/>
    </row>
    <row r="53150" spans="4:4">
      <c r="D53150" s="112"/>
    </row>
    <row r="53151" spans="4:4">
      <c r="D53151" s="112"/>
    </row>
    <row r="53152" spans="4:4">
      <c r="D53152" s="112"/>
    </row>
    <row r="53153" spans="4:4">
      <c r="D53153" s="112"/>
    </row>
    <row r="53154" spans="4:4">
      <c r="D53154" s="112"/>
    </row>
    <row r="53155" spans="4:4">
      <c r="D53155" s="112"/>
    </row>
    <row r="53156" spans="4:4">
      <c r="D53156" s="112"/>
    </row>
    <row r="53157" spans="4:4">
      <c r="D53157" s="112"/>
    </row>
    <row r="53158" spans="4:4">
      <c r="D53158" s="112"/>
    </row>
    <row r="53159" spans="4:4">
      <c r="D53159" s="112"/>
    </row>
    <row r="53160" spans="4:4">
      <c r="D53160" s="112"/>
    </row>
    <row r="53161" spans="4:4">
      <c r="D53161" s="112"/>
    </row>
    <row r="53162" spans="4:4">
      <c r="D53162" s="112"/>
    </row>
    <row r="53163" spans="4:4">
      <c r="D53163" s="112"/>
    </row>
    <row r="53164" spans="4:4">
      <c r="D53164" s="112"/>
    </row>
    <row r="53165" spans="4:4">
      <c r="D53165" s="112"/>
    </row>
    <row r="53166" spans="4:4">
      <c r="D53166" s="112"/>
    </row>
    <row r="53167" spans="4:4">
      <c r="D53167" s="112"/>
    </row>
    <row r="53168" spans="4:4">
      <c r="D53168" s="112"/>
    </row>
    <row r="53169" spans="4:4">
      <c r="D53169" s="112"/>
    </row>
    <row r="53170" spans="4:4">
      <c r="D53170" s="112"/>
    </row>
    <row r="53171" spans="4:4">
      <c r="D53171" s="112"/>
    </row>
    <row r="53172" spans="4:4">
      <c r="D53172" s="112"/>
    </row>
    <row r="53173" spans="4:4">
      <c r="D53173" s="112"/>
    </row>
    <row r="53174" spans="4:4">
      <c r="D53174" s="112"/>
    </row>
    <row r="53175" spans="4:4">
      <c r="D53175" s="112"/>
    </row>
    <row r="53176" spans="4:4">
      <c r="D53176" s="112"/>
    </row>
    <row r="53177" spans="4:4">
      <c r="D53177" s="112"/>
    </row>
    <row r="53178" spans="4:4">
      <c r="D53178" s="112"/>
    </row>
    <row r="53179" spans="4:4">
      <c r="D53179" s="112"/>
    </row>
    <row r="53180" spans="4:4">
      <c r="D53180" s="112"/>
    </row>
    <row r="53181" spans="4:4">
      <c r="D53181" s="112"/>
    </row>
    <row r="53182" spans="4:4">
      <c r="D53182" s="112"/>
    </row>
    <row r="53183" spans="4:4">
      <c r="D53183" s="112"/>
    </row>
    <row r="53184" spans="4:4">
      <c r="D53184" s="112"/>
    </row>
    <row r="53185" spans="4:4">
      <c r="D53185" s="112"/>
    </row>
    <row r="53186" spans="4:4">
      <c r="D53186" s="112"/>
    </row>
    <row r="53187" spans="4:4">
      <c r="D53187" s="112"/>
    </row>
    <row r="53188" spans="4:4">
      <c r="D53188" s="112"/>
    </row>
    <row r="53189" spans="4:4">
      <c r="D53189" s="112"/>
    </row>
    <row r="53190" spans="4:4">
      <c r="D53190" s="112"/>
    </row>
    <row r="53191" spans="4:4">
      <c r="D53191" s="112"/>
    </row>
    <row r="53192" spans="4:4">
      <c r="D53192" s="112"/>
    </row>
    <row r="53193" spans="4:4">
      <c r="D53193" s="112"/>
    </row>
    <row r="53194" spans="4:4">
      <c r="D53194" s="112"/>
    </row>
    <row r="53195" spans="4:4">
      <c r="D53195" s="112"/>
    </row>
    <row r="53196" spans="4:4">
      <c r="D53196" s="112"/>
    </row>
    <row r="53197" spans="4:4">
      <c r="D53197" s="112"/>
    </row>
    <row r="53198" spans="4:4">
      <c r="D53198" s="112"/>
    </row>
    <row r="53199" spans="4:4">
      <c r="D53199" s="112"/>
    </row>
    <row r="53200" spans="4:4">
      <c r="D53200" s="112"/>
    </row>
    <row r="53201" spans="4:4">
      <c r="D53201" s="112"/>
    </row>
    <row r="53202" spans="4:4">
      <c r="D53202" s="112"/>
    </row>
    <row r="53203" spans="4:4">
      <c r="D53203" s="112"/>
    </row>
    <row r="53204" spans="4:4">
      <c r="D53204" s="112"/>
    </row>
    <row r="53205" spans="4:4">
      <c r="D53205" s="112"/>
    </row>
    <row r="53206" spans="4:4">
      <c r="D53206" s="112"/>
    </row>
    <row r="53207" spans="4:4">
      <c r="D53207" s="112"/>
    </row>
    <row r="53208" spans="4:4">
      <c r="D53208" s="112"/>
    </row>
    <row r="53209" spans="4:4">
      <c r="D53209" s="112"/>
    </row>
    <row r="53210" spans="4:4">
      <c r="D53210" s="112"/>
    </row>
    <row r="53211" spans="4:4">
      <c r="D53211" s="112"/>
    </row>
    <row r="53212" spans="4:4">
      <c r="D53212" s="112"/>
    </row>
    <row r="53213" spans="4:4">
      <c r="D53213" s="112"/>
    </row>
    <row r="53214" spans="4:4">
      <c r="D53214" s="112"/>
    </row>
    <row r="53215" spans="4:4">
      <c r="D53215" s="112"/>
    </row>
    <row r="53216" spans="4:4">
      <c r="D53216" s="112"/>
    </row>
    <row r="53217" spans="4:4">
      <c r="D53217" s="112"/>
    </row>
    <row r="53218" spans="4:4">
      <c r="D53218" s="112"/>
    </row>
    <row r="53219" spans="4:4">
      <c r="D53219" s="112"/>
    </row>
    <row r="53220" spans="4:4">
      <c r="D53220" s="112"/>
    </row>
    <row r="53221" spans="4:4">
      <c r="D53221" s="112"/>
    </row>
    <row r="53222" spans="4:4">
      <c r="D53222" s="112"/>
    </row>
    <row r="53223" spans="4:4">
      <c r="D53223" s="112"/>
    </row>
    <row r="53224" spans="4:4">
      <c r="D53224" s="112"/>
    </row>
    <row r="53225" spans="4:4">
      <c r="D53225" s="112"/>
    </row>
    <row r="53226" spans="4:4">
      <c r="D53226" s="112"/>
    </row>
    <row r="53227" spans="4:4">
      <c r="D53227" s="112"/>
    </row>
    <row r="53228" spans="4:4">
      <c r="D53228" s="112"/>
    </row>
    <row r="53229" spans="4:4">
      <c r="D53229" s="112"/>
    </row>
    <row r="53230" spans="4:4">
      <c r="D53230" s="112"/>
    </row>
    <row r="53231" spans="4:4">
      <c r="D53231" s="112"/>
    </row>
    <row r="53232" spans="4:4">
      <c r="D53232" s="112"/>
    </row>
    <row r="53233" spans="4:4">
      <c r="D53233" s="112"/>
    </row>
    <row r="53234" spans="4:4">
      <c r="D53234" s="112"/>
    </row>
    <row r="53235" spans="4:4">
      <c r="D53235" s="112"/>
    </row>
    <row r="53236" spans="4:4">
      <c r="D53236" s="112"/>
    </row>
    <row r="53237" spans="4:4">
      <c r="D53237" s="112"/>
    </row>
    <row r="53238" spans="4:4">
      <c r="D53238" s="112"/>
    </row>
    <row r="53239" spans="4:4">
      <c r="D53239" s="112"/>
    </row>
    <row r="53240" spans="4:4">
      <c r="D53240" s="112"/>
    </row>
    <row r="53241" spans="4:4">
      <c r="D53241" s="112"/>
    </row>
    <row r="53242" spans="4:4">
      <c r="D53242" s="112"/>
    </row>
    <row r="53243" spans="4:4">
      <c r="D53243" s="112"/>
    </row>
    <row r="53244" spans="4:4">
      <c r="D53244" s="112"/>
    </row>
    <row r="53245" spans="4:4">
      <c r="D53245" s="112"/>
    </row>
    <row r="53246" spans="4:4">
      <c r="D53246" s="112"/>
    </row>
    <row r="53247" spans="4:4">
      <c r="D53247" s="112"/>
    </row>
    <row r="53248" spans="4:4">
      <c r="D53248" s="112"/>
    </row>
    <row r="53249" spans="4:4">
      <c r="D53249" s="112"/>
    </row>
    <row r="53250" spans="4:4">
      <c r="D53250" s="112"/>
    </row>
    <row r="53251" spans="4:4">
      <c r="D53251" s="112"/>
    </row>
    <row r="53252" spans="4:4">
      <c r="D53252" s="112"/>
    </row>
    <row r="53253" spans="4:4">
      <c r="D53253" s="112"/>
    </row>
    <row r="53254" spans="4:4">
      <c r="D53254" s="112"/>
    </row>
    <row r="53255" spans="4:4">
      <c r="D53255" s="112"/>
    </row>
    <row r="53256" spans="4:4">
      <c r="D53256" s="112"/>
    </row>
    <row r="53257" spans="4:4">
      <c r="D53257" s="112"/>
    </row>
    <row r="53258" spans="4:4">
      <c r="D53258" s="112"/>
    </row>
    <row r="53259" spans="4:4">
      <c r="D53259" s="112"/>
    </row>
    <row r="53260" spans="4:4">
      <c r="D53260" s="112"/>
    </row>
    <row r="53261" spans="4:4">
      <c r="D53261" s="112"/>
    </row>
    <row r="53262" spans="4:4">
      <c r="D53262" s="112"/>
    </row>
    <row r="53263" spans="4:4">
      <c r="D53263" s="112"/>
    </row>
    <row r="53264" spans="4:4">
      <c r="D53264" s="112"/>
    </row>
    <row r="53265" spans="4:4">
      <c r="D53265" s="112"/>
    </row>
    <row r="53266" spans="4:4">
      <c r="D53266" s="112"/>
    </row>
    <row r="53267" spans="4:4">
      <c r="D53267" s="112"/>
    </row>
    <row r="53268" spans="4:4">
      <c r="D53268" s="112"/>
    </row>
    <row r="53269" spans="4:4">
      <c r="D53269" s="112"/>
    </row>
    <row r="53270" spans="4:4">
      <c r="D53270" s="112"/>
    </row>
    <row r="53271" spans="4:4">
      <c r="D53271" s="112"/>
    </row>
    <row r="53272" spans="4:4">
      <c r="D53272" s="112"/>
    </row>
    <row r="53273" spans="4:4">
      <c r="D53273" s="112"/>
    </row>
    <row r="53274" spans="4:4">
      <c r="D53274" s="112"/>
    </row>
    <row r="53275" spans="4:4">
      <c r="D53275" s="112"/>
    </row>
    <row r="53276" spans="4:4">
      <c r="D53276" s="112"/>
    </row>
    <row r="53277" spans="4:4">
      <c r="D53277" s="112"/>
    </row>
    <row r="53278" spans="4:4">
      <c r="D53278" s="112"/>
    </row>
    <row r="53279" spans="4:4">
      <c r="D53279" s="112"/>
    </row>
    <row r="53280" spans="4:4">
      <c r="D53280" s="112"/>
    </row>
    <row r="53281" spans="4:4">
      <c r="D53281" s="112"/>
    </row>
    <row r="53282" spans="4:4">
      <c r="D53282" s="112"/>
    </row>
    <row r="53283" spans="4:4">
      <c r="D53283" s="112"/>
    </row>
    <row r="53284" spans="4:4">
      <c r="D53284" s="112"/>
    </row>
    <row r="53285" spans="4:4">
      <c r="D53285" s="112"/>
    </row>
    <row r="53286" spans="4:4">
      <c r="D53286" s="112"/>
    </row>
    <row r="53287" spans="4:4">
      <c r="D53287" s="112"/>
    </row>
    <row r="53288" spans="4:4">
      <c r="D53288" s="112"/>
    </row>
    <row r="53289" spans="4:4">
      <c r="D53289" s="112"/>
    </row>
    <row r="53290" spans="4:4">
      <c r="D53290" s="112"/>
    </row>
    <row r="53291" spans="4:4">
      <c r="D53291" s="112"/>
    </row>
    <row r="53292" spans="4:4">
      <c r="D53292" s="112"/>
    </row>
    <row r="53293" spans="4:4">
      <c r="D53293" s="112"/>
    </row>
    <row r="53294" spans="4:4">
      <c r="D53294" s="112"/>
    </row>
    <row r="53295" spans="4:4">
      <c r="D53295" s="112"/>
    </row>
    <row r="53296" spans="4:4">
      <c r="D53296" s="112"/>
    </row>
    <row r="53297" spans="4:4">
      <c r="D53297" s="112"/>
    </row>
    <row r="53298" spans="4:4">
      <c r="D53298" s="112"/>
    </row>
    <row r="53299" spans="4:4">
      <c r="D53299" s="112"/>
    </row>
    <row r="53300" spans="4:4">
      <c r="D53300" s="112"/>
    </row>
    <row r="53301" spans="4:4">
      <c r="D53301" s="112"/>
    </row>
    <row r="53302" spans="4:4">
      <c r="D53302" s="112"/>
    </row>
    <row r="53303" spans="4:4">
      <c r="D53303" s="112"/>
    </row>
    <row r="53304" spans="4:4">
      <c r="D53304" s="112"/>
    </row>
    <row r="53305" spans="4:4">
      <c r="D53305" s="112"/>
    </row>
    <row r="53306" spans="4:4">
      <c r="D53306" s="112"/>
    </row>
    <row r="53307" spans="4:4">
      <c r="D53307" s="112"/>
    </row>
    <row r="53308" spans="4:4">
      <c r="D53308" s="112"/>
    </row>
    <row r="53309" spans="4:4">
      <c r="D53309" s="112"/>
    </row>
    <row r="53310" spans="4:4">
      <c r="D53310" s="112"/>
    </row>
    <row r="53311" spans="4:4">
      <c r="D53311" s="112"/>
    </row>
    <row r="53312" spans="4:4">
      <c r="D53312" s="112"/>
    </row>
    <row r="53313" spans="4:4">
      <c r="D53313" s="112"/>
    </row>
    <row r="53314" spans="4:4">
      <c r="D53314" s="112"/>
    </row>
    <row r="53315" spans="4:4">
      <c r="D53315" s="112"/>
    </row>
    <row r="53316" spans="4:4">
      <c r="D53316" s="112"/>
    </row>
    <row r="53317" spans="4:4">
      <c r="D53317" s="112"/>
    </row>
    <row r="53318" spans="4:4">
      <c r="D53318" s="112"/>
    </row>
    <row r="53319" spans="4:4">
      <c r="D53319" s="112"/>
    </row>
    <row r="53320" spans="4:4">
      <c r="D53320" s="112"/>
    </row>
    <row r="53321" spans="4:4">
      <c r="D53321" s="112"/>
    </row>
    <row r="53322" spans="4:4">
      <c r="D53322" s="112"/>
    </row>
    <row r="53323" spans="4:4">
      <c r="D53323" s="112"/>
    </row>
    <row r="53324" spans="4:4">
      <c r="D53324" s="112"/>
    </row>
    <row r="53325" spans="4:4">
      <c r="D53325" s="112"/>
    </row>
    <row r="53326" spans="4:4">
      <c r="D53326" s="112"/>
    </row>
    <row r="53327" spans="4:4">
      <c r="D53327" s="112"/>
    </row>
    <row r="53328" spans="4:4">
      <c r="D53328" s="112"/>
    </row>
    <row r="53329" spans="4:4">
      <c r="D53329" s="112"/>
    </row>
    <row r="53330" spans="4:4">
      <c r="D53330" s="112"/>
    </row>
    <row r="53331" spans="4:4">
      <c r="D53331" s="112"/>
    </row>
    <row r="53332" spans="4:4">
      <c r="D53332" s="112"/>
    </row>
    <row r="53333" spans="4:4">
      <c r="D53333" s="112"/>
    </row>
    <row r="53334" spans="4:4">
      <c r="D53334" s="112"/>
    </row>
    <row r="53335" spans="4:4">
      <c r="D53335" s="112"/>
    </row>
    <row r="53336" spans="4:4">
      <c r="D53336" s="112"/>
    </row>
    <row r="53337" spans="4:4">
      <c r="D53337" s="112"/>
    </row>
    <row r="53338" spans="4:4">
      <c r="D53338" s="112"/>
    </row>
    <row r="53339" spans="4:4">
      <c r="D53339" s="112"/>
    </row>
    <row r="53340" spans="4:4">
      <c r="D53340" s="112"/>
    </row>
    <row r="53341" spans="4:4">
      <c r="D53341" s="112"/>
    </row>
    <row r="53342" spans="4:4">
      <c r="D53342" s="112"/>
    </row>
    <row r="53343" spans="4:4">
      <c r="D53343" s="112"/>
    </row>
    <row r="53344" spans="4:4">
      <c r="D53344" s="112"/>
    </row>
    <row r="53345" spans="4:4">
      <c r="D53345" s="112"/>
    </row>
    <row r="53346" spans="4:4">
      <c r="D53346" s="112"/>
    </row>
    <row r="53347" spans="4:4">
      <c r="D53347" s="112"/>
    </row>
    <row r="53348" spans="4:4">
      <c r="D53348" s="112"/>
    </row>
    <row r="53349" spans="4:4">
      <c r="D53349" s="112"/>
    </row>
    <row r="53350" spans="4:4">
      <c r="D53350" s="112"/>
    </row>
    <row r="53351" spans="4:4">
      <c r="D53351" s="112"/>
    </row>
    <row r="53352" spans="4:4">
      <c r="D53352" s="112"/>
    </row>
    <row r="53353" spans="4:4">
      <c r="D53353" s="112"/>
    </row>
    <row r="53354" spans="4:4">
      <c r="D53354" s="112"/>
    </row>
    <row r="53355" spans="4:4">
      <c r="D53355" s="112"/>
    </row>
    <row r="53356" spans="4:4">
      <c r="D53356" s="112"/>
    </row>
    <row r="53357" spans="4:4">
      <c r="D53357" s="112"/>
    </row>
    <row r="53358" spans="4:4">
      <c r="D53358" s="112"/>
    </row>
    <row r="53359" spans="4:4">
      <c r="D53359" s="112"/>
    </row>
    <row r="53360" spans="4:4">
      <c r="D53360" s="112"/>
    </row>
    <row r="53361" spans="4:4">
      <c r="D53361" s="112"/>
    </row>
    <row r="53362" spans="4:4">
      <c r="D53362" s="112"/>
    </row>
    <row r="53363" spans="4:4">
      <c r="D53363" s="112"/>
    </row>
    <row r="53364" spans="4:4">
      <c r="D53364" s="112"/>
    </row>
    <row r="53365" spans="4:4">
      <c r="D53365" s="112"/>
    </row>
    <row r="53366" spans="4:4">
      <c r="D53366" s="112"/>
    </row>
    <row r="53367" spans="4:4">
      <c r="D53367" s="112"/>
    </row>
    <row r="53368" spans="4:4">
      <c r="D53368" s="112"/>
    </row>
    <row r="53369" spans="4:4">
      <c r="D53369" s="112"/>
    </row>
    <row r="53370" spans="4:4">
      <c r="D53370" s="112"/>
    </row>
    <row r="53371" spans="4:4">
      <c r="D53371" s="112"/>
    </row>
    <row r="53372" spans="4:4">
      <c r="D53372" s="112"/>
    </row>
    <row r="53373" spans="4:4">
      <c r="D53373" s="112"/>
    </row>
    <row r="53374" spans="4:4">
      <c r="D53374" s="112"/>
    </row>
    <row r="53375" spans="4:4">
      <c r="D53375" s="112"/>
    </row>
    <row r="53376" spans="4:4">
      <c r="D53376" s="112"/>
    </row>
    <row r="53377" spans="4:4">
      <c r="D53377" s="112"/>
    </row>
    <row r="53378" spans="4:4">
      <c r="D53378" s="112"/>
    </row>
    <row r="53379" spans="4:4">
      <c r="D53379" s="112"/>
    </row>
    <row r="53380" spans="4:4">
      <c r="D53380" s="112"/>
    </row>
    <row r="53381" spans="4:4">
      <c r="D53381" s="112"/>
    </row>
    <row r="53382" spans="4:4">
      <c r="D53382" s="112"/>
    </row>
    <row r="53383" spans="4:4">
      <c r="D53383" s="112"/>
    </row>
    <row r="53384" spans="4:4">
      <c r="D53384" s="112"/>
    </row>
    <row r="53385" spans="4:4">
      <c r="D53385" s="112"/>
    </row>
    <row r="53386" spans="4:4">
      <c r="D53386" s="112"/>
    </row>
    <row r="53387" spans="4:4">
      <c r="D53387" s="112"/>
    </row>
    <row r="53388" spans="4:4">
      <c r="D53388" s="112"/>
    </row>
    <row r="53389" spans="4:4">
      <c r="D53389" s="112"/>
    </row>
    <row r="53390" spans="4:4">
      <c r="D53390" s="112"/>
    </row>
    <row r="53391" spans="4:4">
      <c r="D53391" s="112"/>
    </row>
    <row r="53392" spans="4:4">
      <c r="D53392" s="112"/>
    </row>
    <row r="53393" spans="4:4">
      <c r="D53393" s="112"/>
    </row>
    <row r="53394" spans="4:4">
      <c r="D53394" s="112"/>
    </row>
    <row r="53395" spans="4:4">
      <c r="D53395" s="112"/>
    </row>
    <row r="53396" spans="4:4">
      <c r="D53396" s="112"/>
    </row>
    <row r="53397" spans="4:4">
      <c r="D53397" s="112"/>
    </row>
    <row r="53398" spans="4:4">
      <c r="D53398" s="112"/>
    </row>
    <row r="53399" spans="4:4">
      <c r="D53399" s="112"/>
    </row>
    <row r="53400" spans="4:4">
      <c r="D53400" s="112"/>
    </row>
    <row r="53401" spans="4:4">
      <c r="D53401" s="112"/>
    </row>
    <row r="53402" spans="4:4">
      <c r="D53402" s="112"/>
    </row>
    <row r="53403" spans="4:4">
      <c r="D53403" s="112"/>
    </row>
    <row r="53404" spans="4:4">
      <c r="D53404" s="112"/>
    </row>
    <row r="53405" spans="4:4">
      <c r="D53405" s="112"/>
    </row>
    <row r="53406" spans="4:4">
      <c r="D53406" s="112"/>
    </row>
    <row r="53407" spans="4:4">
      <c r="D53407" s="112"/>
    </row>
    <row r="53408" spans="4:4">
      <c r="D53408" s="112"/>
    </row>
    <row r="53409" spans="4:4">
      <c r="D53409" s="112"/>
    </row>
    <row r="53410" spans="4:4">
      <c r="D53410" s="112"/>
    </row>
    <row r="53411" spans="4:4">
      <c r="D53411" s="112"/>
    </row>
    <row r="53412" spans="4:4">
      <c r="D53412" s="112"/>
    </row>
    <row r="53413" spans="4:4">
      <c r="D53413" s="112"/>
    </row>
    <row r="53414" spans="4:4">
      <c r="D53414" s="112"/>
    </row>
    <row r="53415" spans="4:4">
      <c r="D53415" s="112"/>
    </row>
    <row r="53416" spans="4:4">
      <c r="D53416" s="112"/>
    </row>
    <row r="53417" spans="4:4">
      <c r="D53417" s="112"/>
    </row>
    <row r="53418" spans="4:4">
      <c r="D53418" s="112"/>
    </row>
    <row r="53419" spans="4:4">
      <c r="D53419" s="112"/>
    </row>
    <row r="53420" spans="4:4">
      <c r="D53420" s="112"/>
    </row>
    <row r="53421" spans="4:4">
      <c r="D53421" s="112"/>
    </row>
    <row r="53422" spans="4:4">
      <c r="D53422" s="112"/>
    </row>
    <row r="53423" spans="4:4">
      <c r="D53423" s="112"/>
    </row>
    <row r="53424" spans="4:4">
      <c r="D53424" s="112"/>
    </row>
    <row r="53425" spans="4:4">
      <c r="D53425" s="112"/>
    </row>
    <row r="53426" spans="4:4">
      <c r="D53426" s="112"/>
    </row>
    <row r="53427" spans="4:4">
      <c r="D53427" s="112"/>
    </row>
    <row r="53428" spans="4:4">
      <c r="D53428" s="112"/>
    </row>
    <row r="53429" spans="4:4">
      <c r="D53429" s="112"/>
    </row>
    <row r="53430" spans="4:4">
      <c r="D53430" s="112"/>
    </row>
    <row r="53431" spans="4:4">
      <c r="D53431" s="112"/>
    </row>
    <row r="53432" spans="4:4">
      <c r="D53432" s="112"/>
    </row>
    <row r="53433" spans="4:4">
      <c r="D53433" s="112"/>
    </row>
    <row r="53434" spans="4:4">
      <c r="D53434" s="112"/>
    </row>
    <row r="53435" spans="4:4">
      <c r="D53435" s="112"/>
    </row>
    <row r="53436" spans="4:4">
      <c r="D53436" s="112"/>
    </row>
    <row r="53437" spans="4:4">
      <c r="D53437" s="112"/>
    </row>
    <row r="53438" spans="4:4">
      <c r="D53438" s="112"/>
    </row>
    <row r="53439" spans="4:4">
      <c r="D53439" s="112"/>
    </row>
    <row r="53440" spans="4:4">
      <c r="D53440" s="112"/>
    </row>
    <row r="53441" spans="4:4">
      <c r="D53441" s="112"/>
    </row>
    <row r="53442" spans="4:4">
      <c r="D53442" s="112"/>
    </row>
    <row r="53443" spans="4:4">
      <c r="D53443" s="112"/>
    </row>
    <row r="53444" spans="4:4">
      <c r="D53444" s="112"/>
    </row>
    <row r="53445" spans="4:4">
      <c r="D53445" s="112"/>
    </row>
    <row r="53446" spans="4:4">
      <c r="D53446" s="112"/>
    </row>
    <row r="53447" spans="4:4">
      <c r="D53447" s="112"/>
    </row>
    <row r="53448" spans="4:4">
      <c r="D53448" s="112"/>
    </row>
    <row r="53449" spans="4:4">
      <c r="D53449" s="112"/>
    </row>
    <row r="53450" spans="4:4">
      <c r="D53450" s="112"/>
    </row>
    <row r="53451" spans="4:4">
      <c r="D53451" s="112"/>
    </row>
    <row r="53452" spans="4:4">
      <c r="D53452" s="112"/>
    </row>
    <row r="53453" spans="4:4">
      <c r="D53453" s="112"/>
    </row>
    <row r="53454" spans="4:4">
      <c r="D53454" s="112"/>
    </row>
    <row r="53455" spans="4:4">
      <c r="D53455" s="112"/>
    </row>
    <row r="53456" spans="4:4">
      <c r="D53456" s="112"/>
    </row>
    <row r="53457" spans="4:4">
      <c r="D53457" s="112"/>
    </row>
    <row r="53458" spans="4:4">
      <c r="D53458" s="112"/>
    </row>
    <row r="53459" spans="4:4">
      <c r="D53459" s="112"/>
    </row>
    <row r="53460" spans="4:4">
      <c r="D53460" s="112"/>
    </row>
    <row r="53461" spans="4:4">
      <c r="D53461" s="112"/>
    </row>
    <row r="53462" spans="4:4">
      <c r="D53462" s="112"/>
    </row>
    <row r="53463" spans="4:4">
      <c r="D53463" s="112"/>
    </row>
    <row r="53464" spans="4:4">
      <c r="D53464" s="112"/>
    </row>
    <row r="53465" spans="4:4">
      <c r="D53465" s="112"/>
    </row>
    <row r="53466" spans="4:4">
      <c r="D53466" s="112"/>
    </row>
    <row r="53467" spans="4:4">
      <c r="D53467" s="112"/>
    </row>
    <row r="53468" spans="4:4">
      <c r="D53468" s="112"/>
    </row>
    <row r="53469" spans="4:4">
      <c r="D53469" s="112"/>
    </row>
    <row r="53470" spans="4:4">
      <c r="D53470" s="112"/>
    </row>
    <row r="53471" spans="4:4">
      <c r="D53471" s="112"/>
    </row>
    <row r="53472" spans="4:4">
      <c r="D53472" s="112"/>
    </row>
    <row r="53473" spans="4:4">
      <c r="D53473" s="112"/>
    </row>
    <row r="53474" spans="4:4">
      <c r="D53474" s="112"/>
    </row>
    <row r="53475" spans="4:4">
      <c r="D53475" s="112"/>
    </row>
    <row r="53476" spans="4:4">
      <c r="D53476" s="112"/>
    </row>
    <row r="53477" spans="4:4">
      <c r="D53477" s="112"/>
    </row>
    <row r="53478" spans="4:4">
      <c r="D53478" s="112"/>
    </row>
    <row r="53479" spans="4:4">
      <c r="D53479" s="112"/>
    </row>
    <row r="53480" spans="4:4">
      <c r="D53480" s="112"/>
    </row>
    <row r="53481" spans="4:4">
      <c r="D53481" s="112"/>
    </row>
    <row r="53482" spans="4:4">
      <c r="D53482" s="112"/>
    </row>
    <row r="53483" spans="4:4">
      <c r="D53483" s="112"/>
    </row>
    <row r="53484" spans="4:4">
      <c r="D53484" s="112"/>
    </row>
    <row r="53485" spans="4:4">
      <c r="D53485" s="112"/>
    </row>
    <row r="53486" spans="4:4">
      <c r="D53486" s="112"/>
    </row>
    <row r="53487" spans="4:4">
      <c r="D53487" s="112"/>
    </row>
    <row r="53488" spans="4:4">
      <c r="D53488" s="112"/>
    </row>
    <row r="53489" spans="4:4">
      <c r="D53489" s="112"/>
    </row>
    <row r="53490" spans="4:4">
      <c r="D53490" s="112"/>
    </row>
    <row r="53491" spans="4:4">
      <c r="D53491" s="112"/>
    </row>
    <row r="53492" spans="4:4">
      <c r="D53492" s="112"/>
    </row>
    <row r="53493" spans="4:4">
      <c r="D53493" s="112"/>
    </row>
    <row r="53494" spans="4:4">
      <c r="D53494" s="112"/>
    </row>
    <row r="53495" spans="4:4">
      <c r="D53495" s="112"/>
    </row>
    <row r="53496" spans="4:4">
      <c r="D53496" s="112"/>
    </row>
    <row r="53497" spans="4:4">
      <c r="D53497" s="112"/>
    </row>
    <row r="53498" spans="4:4">
      <c r="D53498" s="112"/>
    </row>
    <row r="53499" spans="4:4">
      <c r="D53499" s="112"/>
    </row>
    <row r="53500" spans="4:4">
      <c r="D53500" s="112"/>
    </row>
    <row r="53501" spans="4:4">
      <c r="D53501" s="112"/>
    </row>
    <row r="53502" spans="4:4">
      <c r="D53502" s="112"/>
    </row>
    <row r="53503" spans="4:4">
      <c r="D53503" s="112"/>
    </row>
    <row r="53504" spans="4:4">
      <c r="D53504" s="112"/>
    </row>
    <row r="53505" spans="4:4">
      <c r="D53505" s="112"/>
    </row>
    <row r="53506" spans="4:4">
      <c r="D53506" s="112"/>
    </row>
    <row r="53507" spans="4:4">
      <c r="D53507" s="112"/>
    </row>
    <row r="53508" spans="4:4">
      <c r="D53508" s="112"/>
    </row>
    <row r="53509" spans="4:4">
      <c r="D53509" s="112"/>
    </row>
    <row r="53510" spans="4:4">
      <c r="D53510" s="112"/>
    </row>
    <row r="53511" spans="4:4">
      <c r="D53511" s="112"/>
    </row>
    <row r="53512" spans="4:4">
      <c r="D53512" s="112"/>
    </row>
    <row r="53513" spans="4:4">
      <c r="D53513" s="112"/>
    </row>
    <row r="53514" spans="4:4">
      <c r="D53514" s="112"/>
    </row>
    <row r="53515" spans="4:4">
      <c r="D53515" s="112"/>
    </row>
    <row r="53516" spans="4:4">
      <c r="D53516" s="112"/>
    </row>
    <row r="53517" spans="4:4">
      <c r="D53517" s="112"/>
    </row>
    <row r="53518" spans="4:4">
      <c r="D53518" s="112"/>
    </row>
    <row r="53519" spans="4:4">
      <c r="D53519" s="112"/>
    </row>
    <row r="53520" spans="4:4">
      <c r="D53520" s="112"/>
    </row>
    <row r="53521" spans="4:4">
      <c r="D53521" s="112"/>
    </row>
    <row r="53522" spans="4:4">
      <c r="D53522" s="112"/>
    </row>
    <row r="53523" spans="4:4">
      <c r="D53523" s="112"/>
    </row>
    <row r="53524" spans="4:4">
      <c r="D53524" s="112"/>
    </row>
    <row r="53525" spans="4:4">
      <c r="D53525" s="112"/>
    </row>
    <row r="53526" spans="4:4">
      <c r="D53526" s="112"/>
    </row>
    <row r="53527" spans="4:4">
      <c r="D53527" s="112"/>
    </row>
    <row r="53528" spans="4:4">
      <c r="D53528" s="112"/>
    </row>
    <row r="53529" spans="4:4">
      <c r="D53529" s="112"/>
    </row>
    <row r="53530" spans="4:4">
      <c r="D53530" s="112"/>
    </row>
    <row r="53531" spans="4:4">
      <c r="D53531" s="112"/>
    </row>
    <row r="53532" spans="4:4">
      <c r="D53532" s="112"/>
    </row>
    <row r="53533" spans="4:4">
      <c r="D53533" s="112"/>
    </row>
    <row r="53534" spans="4:4">
      <c r="D53534" s="112"/>
    </row>
    <row r="53535" spans="4:4">
      <c r="D53535" s="112"/>
    </row>
    <row r="53536" spans="4:4">
      <c r="D53536" s="112"/>
    </row>
    <row r="53537" spans="4:4">
      <c r="D53537" s="112"/>
    </row>
    <row r="53538" spans="4:4">
      <c r="D53538" s="112"/>
    </row>
    <row r="53539" spans="4:4">
      <c r="D53539" s="112"/>
    </row>
    <row r="53540" spans="4:4">
      <c r="D53540" s="112"/>
    </row>
    <row r="53541" spans="4:4">
      <c r="D53541" s="112"/>
    </row>
    <row r="53542" spans="4:4">
      <c r="D53542" s="112"/>
    </row>
    <row r="53543" spans="4:4">
      <c r="D53543" s="112"/>
    </row>
    <row r="53544" spans="4:4">
      <c r="D53544" s="112"/>
    </row>
    <row r="53545" spans="4:4">
      <c r="D53545" s="112"/>
    </row>
    <row r="53546" spans="4:4">
      <c r="D53546" s="112"/>
    </row>
    <row r="53547" spans="4:4">
      <c r="D53547" s="112"/>
    </row>
    <row r="53548" spans="4:4">
      <c r="D53548" s="112"/>
    </row>
    <row r="53549" spans="4:4">
      <c r="D53549" s="112"/>
    </row>
    <row r="53550" spans="4:4">
      <c r="D53550" s="112"/>
    </row>
    <row r="53551" spans="4:4">
      <c r="D53551" s="112"/>
    </row>
    <row r="53552" spans="4:4">
      <c r="D53552" s="112"/>
    </row>
    <row r="53553" spans="4:4">
      <c r="D53553" s="112"/>
    </row>
    <row r="53554" spans="4:4">
      <c r="D53554" s="112"/>
    </row>
    <row r="53555" spans="4:4">
      <c r="D53555" s="112"/>
    </row>
    <row r="53556" spans="4:4">
      <c r="D53556" s="112"/>
    </row>
    <row r="53557" spans="4:4">
      <c r="D53557" s="112"/>
    </row>
    <row r="53558" spans="4:4">
      <c r="D53558" s="112"/>
    </row>
    <row r="53559" spans="4:4">
      <c r="D53559" s="112"/>
    </row>
    <row r="53560" spans="4:4">
      <c r="D53560" s="112"/>
    </row>
    <row r="53561" spans="4:4">
      <c r="D53561" s="112"/>
    </row>
    <row r="53562" spans="4:4">
      <c r="D53562" s="112"/>
    </row>
    <row r="53563" spans="4:4">
      <c r="D53563" s="112"/>
    </row>
    <row r="53564" spans="4:4">
      <c r="D53564" s="112"/>
    </row>
    <row r="53565" spans="4:4">
      <c r="D53565" s="112"/>
    </row>
    <row r="53566" spans="4:4">
      <c r="D53566" s="112"/>
    </row>
    <row r="53567" spans="4:4">
      <c r="D53567" s="112"/>
    </row>
    <row r="53568" spans="4:4">
      <c r="D53568" s="112"/>
    </row>
    <row r="53569" spans="4:4">
      <c r="D53569" s="112"/>
    </row>
    <row r="53570" spans="4:4">
      <c r="D53570" s="112"/>
    </row>
    <row r="53571" spans="4:4">
      <c r="D53571" s="112"/>
    </row>
    <row r="53572" spans="4:4">
      <c r="D53572" s="112"/>
    </row>
    <row r="53573" spans="4:4">
      <c r="D53573" s="112"/>
    </row>
    <row r="53574" spans="4:4">
      <c r="D53574" s="112"/>
    </row>
    <row r="53575" spans="4:4">
      <c r="D53575" s="112"/>
    </row>
    <row r="53576" spans="4:4">
      <c r="D53576" s="112"/>
    </row>
    <row r="53577" spans="4:4">
      <c r="D53577" s="112"/>
    </row>
    <row r="53578" spans="4:4">
      <c r="D53578" s="112"/>
    </row>
    <row r="53579" spans="4:4">
      <c r="D53579" s="112"/>
    </row>
    <row r="53580" spans="4:4">
      <c r="D53580" s="112"/>
    </row>
    <row r="53581" spans="4:4">
      <c r="D53581" s="112"/>
    </row>
    <row r="53582" spans="4:4">
      <c r="D53582" s="112"/>
    </row>
    <row r="53583" spans="4:4">
      <c r="D53583" s="112"/>
    </row>
    <row r="53584" spans="4:4">
      <c r="D53584" s="112"/>
    </row>
    <row r="53585" spans="4:4">
      <c r="D53585" s="112"/>
    </row>
    <row r="53586" spans="4:4">
      <c r="D53586" s="112"/>
    </row>
    <row r="53587" spans="4:4">
      <c r="D53587" s="112"/>
    </row>
    <row r="53588" spans="4:4">
      <c r="D53588" s="112"/>
    </row>
    <row r="53589" spans="4:4">
      <c r="D53589" s="112"/>
    </row>
    <row r="53590" spans="4:4">
      <c r="D53590" s="112"/>
    </row>
    <row r="53591" spans="4:4">
      <c r="D53591" s="112"/>
    </row>
    <row r="53592" spans="4:4">
      <c r="D53592" s="112"/>
    </row>
    <row r="53593" spans="4:4">
      <c r="D53593" s="112"/>
    </row>
    <row r="53594" spans="4:4">
      <c r="D53594" s="112"/>
    </row>
    <row r="53595" spans="4:4">
      <c r="D53595" s="112"/>
    </row>
    <row r="53596" spans="4:4">
      <c r="D53596" s="112"/>
    </row>
    <row r="53597" spans="4:4">
      <c r="D53597" s="112"/>
    </row>
    <row r="53598" spans="4:4">
      <c r="D53598" s="112"/>
    </row>
    <row r="53599" spans="4:4">
      <c r="D53599" s="112"/>
    </row>
    <row r="53600" spans="4:4">
      <c r="D53600" s="112"/>
    </row>
    <row r="53601" spans="4:4">
      <c r="D53601" s="112"/>
    </row>
    <row r="53602" spans="4:4">
      <c r="D53602" s="112"/>
    </row>
    <row r="53603" spans="4:4">
      <c r="D53603" s="112"/>
    </row>
    <row r="53604" spans="4:4">
      <c r="D53604" s="112"/>
    </row>
    <row r="53605" spans="4:4">
      <c r="D53605" s="112"/>
    </row>
    <row r="53606" spans="4:4">
      <c r="D53606" s="112"/>
    </row>
    <row r="53607" spans="4:4">
      <c r="D53607" s="112"/>
    </row>
    <row r="53608" spans="4:4">
      <c r="D53608" s="112"/>
    </row>
    <row r="53609" spans="4:4">
      <c r="D53609" s="112"/>
    </row>
    <row r="53610" spans="4:4">
      <c r="D53610" s="112"/>
    </row>
    <row r="53611" spans="4:4">
      <c r="D53611" s="112"/>
    </row>
    <row r="53612" spans="4:4">
      <c r="D53612" s="112"/>
    </row>
    <row r="53613" spans="4:4">
      <c r="D53613" s="112"/>
    </row>
    <row r="53614" spans="4:4">
      <c r="D53614" s="112"/>
    </row>
    <row r="53615" spans="4:4">
      <c r="D53615" s="112"/>
    </row>
    <row r="53616" spans="4:4">
      <c r="D53616" s="112"/>
    </row>
    <row r="53617" spans="4:4">
      <c r="D53617" s="112"/>
    </row>
    <row r="53618" spans="4:4">
      <c r="D53618" s="112"/>
    </row>
    <row r="53619" spans="4:4">
      <c r="D53619" s="112"/>
    </row>
    <row r="53620" spans="4:4">
      <c r="D53620" s="112"/>
    </row>
    <row r="53621" spans="4:4">
      <c r="D53621" s="112"/>
    </row>
    <row r="53622" spans="4:4">
      <c r="D53622" s="112"/>
    </row>
    <row r="53623" spans="4:4">
      <c r="D53623" s="112"/>
    </row>
    <row r="53624" spans="4:4">
      <c r="D53624" s="112"/>
    </row>
    <row r="53625" spans="4:4">
      <c r="D53625" s="112"/>
    </row>
    <row r="53626" spans="4:4">
      <c r="D53626" s="112"/>
    </row>
    <row r="53627" spans="4:4">
      <c r="D53627" s="112"/>
    </row>
    <row r="53628" spans="4:4">
      <c r="D53628" s="112"/>
    </row>
    <row r="53629" spans="4:4">
      <c r="D53629" s="112"/>
    </row>
    <row r="53630" spans="4:4">
      <c r="D53630" s="112"/>
    </row>
    <row r="53631" spans="4:4">
      <c r="D53631" s="112"/>
    </row>
    <row r="53632" spans="4:4">
      <c r="D53632" s="112"/>
    </row>
    <row r="53633" spans="4:4">
      <c r="D53633" s="112"/>
    </row>
    <row r="53634" spans="4:4">
      <c r="D53634" s="112"/>
    </row>
    <row r="53635" spans="4:4">
      <c r="D53635" s="112"/>
    </row>
    <row r="53636" spans="4:4">
      <c r="D53636" s="112"/>
    </row>
    <row r="53637" spans="4:4">
      <c r="D53637" s="112"/>
    </row>
    <row r="53638" spans="4:4">
      <c r="D53638" s="112"/>
    </row>
    <row r="53639" spans="4:4">
      <c r="D53639" s="112"/>
    </row>
    <row r="53640" spans="4:4">
      <c r="D53640" s="112"/>
    </row>
    <row r="53641" spans="4:4">
      <c r="D53641" s="112"/>
    </row>
    <row r="53642" spans="4:4">
      <c r="D53642" s="112"/>
    </row>
    <row r="53643" spans="4:4">
      <c r="D53643" s="112"/>
    </row>
    <row r="53644" spans="4:4">
      <c r="D53644" s="112"/>
    </row>
    <row r="53645" spans="4:4">
      <c r="D53645" s="112"/>
    </row>
    <row r="53646" spans="4:4">
      <c r="D53646" s="112"/>
    </row>
    <row r="53647" spans="4:4">
      <c r="D53647" s="112"/>
    </row>
    <row r="53648" spans="4:4">
      <c r="D53648" s="112"/>
    </row>
    <row r="53649" spans="4:4">
      <c r="D53649" s="112"/>
    </row>
    <row r="53650" spans="4:4">
      <c r="D53650" s="112"/>
    </row>
    <row r="53651" spans="4:4">
      <c r="D53651" s="112"/>
    </row>
    <row r="53652" spans="4:4">
      <c r="D53652" s="112"/>
    </row>
    <row r="53653" spans="4:4">
      <c r="D53653" s="112"/>
    </row>
    <row r="53654" spans="4:4">
      <c r="D53654" s="112"/>
    </row>
    <row r="53655" spans="4:4">
      <c r="D53655" s="112"/>
    </row>
    <row r="53656" spans="4:4">
      <c r="D53656" s="112"/>
    </row>
    <row r="53657" spans="4:4">
      <c r="D53657" s="112"/>
    </row>
    <row r="53658" spans="4:4">
      <c r="D53658" s="112"/>
    </row>
    <row r="53659" spans="4:4">
      <c r="D53659" s="112"/>
    </row>
    <row r="53660" spans="4:4">
      <c r="D53660" s="112"/>
    </row>
    <row r="53661" spans="4:4">
      <c r="D53661" s="112"/>
    </row>
    <row r="53662" spans="4:4">
      <c r="D53662" s="112"/>
    </row>
    <row r="53663" spans="4:4">
      <c r="D53663" s="112"/>
    </row>
    <row r="53664" spans="4:4">
      <c r="D53664" s="112"/>
    </row>
    <row r="53665" spans="4:4">
      <c r="D53665" s="112"/>
    </row>
    <row r="53666" spans="4:4">
      <c r="D53666" s="112"/>
    </row>
    <row r="53667" spans="4:4">
      <c r="D53667" s="112"/>
    </row>
    <row r="53668" spans="4:4">
      <c r="D53668" s="112"/>
    </row>
    <row r="53669" spans="4:4">
      <c r="D53669" s="112"/>
    </row>
    <row r="53670" spans="4:4">
      <c r="D53670" s="112"/>
    </row>
    <row r="53671" spans="4:4">
      <c r="D53671" s="112"/>
    </row>
    <row r="53672" spans="4:4">
      <c r="D53672" s="112"/>
    </row>
    <row r="53673" spans="4:4">
      <c r="D53673" s="112"/>
    </row>
    <row r="53674" spans="4:4">
      <c r="D53674" s="112"/>
    </row>
    <row r="53675" spans="4:4">
      <c r="D53675" s="112"/>
    </row>
    <row r="53676" spans="4:4">
      <c r="D53676" s="112"/>
    </row>
    <row r="53677" spans="4:4">
      <c r="D53677" s="112"/>
    </row>
    <row r="53678" spans="4:4">
      <c r="D53678" s="112"/>
    </row>
    <row r="53679" spans="4:4">
      <c r="D53679" s="112"/>
    </row>
    <row r="53680" spans="4:4">
      <c r="D53680" s="112"/>
    </row>
    <row r="53681" spans="4:4">
      <c r="D53681" s="112"/>
    </row>
    <row r="53682" spans="4:4">
      <c r="D53682" s="112"/>
    </row>
    <row r="53683" spans="4:4">
      <c r="D53683" s="112"/>
    </row>
    <row r="53684" spans="4:4">
      <c r="D53684" s="112"/>
    </row>
    <row r="53685" spans="4:4">
      <c r="D53685" s="112"/>
    </row>
    <row r="53686" spans="4:4">
      <c r="D53686" s="112"/>
    </row>
    <row r="53687" spans="4:4">
      <c r="D53687" s="112"/>
    </row>
    <row r="53688" spans="4:4">
      <c r="D53688" s="112"/>
    </row>
    <row r="53689" spans="4:4">
      <c r="D53689" s="112"/>
    </row>
    <row r="53690" spans="4:4">
      <c r="D53690" s="112"/>
    </row>
    <row r="53691" spans="4:4">
      <c r="D53691" s="112"/>
    </row>
    <row r="53692" spans="4:4">
      <c r="D53692" s="112"/>
    </row>
    <row r="53693" spans="4:4">
      <c r="D53693" s="112"/>
    </row>
    <row r="53694" spans="4:4">
      <c r="D53694" s="112"/>
    </row>
    <row r="53695" spans="4:4">
      <c r="D53695" s="112"/>
    </row>
    <row r="53696" spans="4:4">
      <c r="D53696" s="112"/>
    </row>
    <row r="53697" spans="4:4">
      <c r="D53697" s="112"/>
    </row>
    <row r="53698" spans="4:4">
      <c r="D53698" s="112"/>
    </row>
    <row r="53699" spans="4:4">
      <c r="D53699" s="112"/>
    </row>
    <row r="53700" spans="4:4">
      <c r="D53700" s="112"/>
    </row>
    <row r="53701" spans="4:4">
      <c r="D53701" s="112"/>
    </row>
    <row r="53702" spans="4:4">
      <c r="D53702" s="112"/>
    </row>
    <row r="53703" spans="4:4">
      <c r="D53703" s="112"/>
    </row>
    <row r="53704" spans="4:4">
      <c r="D53704" s="112"/>
    </row>
    <row r="53705" spans="4:4">
      <c r="D53705" s="112"/>
    </row>
    <row r="53706" spans="4:4">
      <c r="D53706" s="112"/>
    </row>
    <row r="53707" spans="4:4">
      <c r="D53707" s="112"/>
    </row>
    <row r="53708" spans="4:4">
      <c r="D53708" s="112"/>
    </row>
    <row r="53709" spans="4:4">
      <c r="D53709" s="112"/>
    </row>
    <row r="53710" spans="4:4">
      <c r="D53710" s="112"/>
    </row>
    <row r="53711" spans="4:4">
      <c r="D53711" s="112"/>
    </row>
    <row r="53712" spans="4:4">
      <c r="D53712" s="112"/>
    </row>
    <row r="53713" spans="4:4">
      <c r="D53713" s="112"/>
    </row>
    <row r="53714" spans="4:4">
      <c r="D53714" s="112"/>
    </row>
    <row r="53715" spans="4:4">
      <c r="D53715" s="112"/>
    </row>
    <row r="53716" spans="4:4">
      <c r="D53716" s="112"/>
    </row>
    <row r="53717" spans="4:4">
      <c r="D53717" s="112"/>
    </row>
    <row r="53718" spans="4:4">
      <c r="D53718" s="112"/>
    </row>
    <row r="53719" spans="4:4">
      <c r="D53719" s="112"/>
    </row>
    <row r="53720" spans="4:4">
      <c r="D53720" s="112"/>
    </row>
    <row r="53721" spans="4:4">
      <c r="D53721" s="112"/>
    </row>
    <row r="53722" spans="4:4">
      <c r="D53722" s="112"/>
    </row>
    <row r="53723" spans="4:4">
      <c r="D53723" s="112"/>
    </row>
    <row r="53724" spans="4:4">
      <c r="D53724" s="112"/>
    </row>
    <row r="53725" spans="4:4">
      <c r="D53725" s="112"/>
    </row>
    <row r="53726" spans="4:4">
      <c r="D53726" s="112"/>
    </row>
    <row r="53727" spans="4:4">
      <c r="D53727" s="112"/>
    </row>
    <row r="53728" spans="4:4">
      <c r="D53728" s="112"/>
    </row>
    <row r="53729" spans="4:4">
      <c r="D53729" s="112"/>
    </row>
    <row r="53730" spans="4:4">
      <c r="D53730" s="112"/>
    </row>
    <row r="53731" spans="4:4">
      <c r="D53731" s="112"/>
    </row>
    <row r="53732" spans="4:4">
      <c r="D53732" s="112"/>
    </row>
    <row r="53733" spans="4:4">
      <c r="D53733" s="112"/>
    </row>
    <row r="53734" spans="4:4">
      <c r="D53734" s="112"/>
    </row>
    <row r="53735" spans="4:4">
      <c r="D53735" s="112"/>
    </row>
    <row r="53736" spans="4:4">
      <c r="D53736" s="112"/>
    </row>
    <row r="53737" spans="4:4">
      <c r="D53737" s="112"/>
    </row>
    <row r="53738" spans="4:4">
      <c r="D53738" s="112"/>
    </row>
    <row r="53739" spans="4:4">
      <c r="D53739" s="112"/>
    </row>
    <row r="53740" spans="4:4">
      <c r="D53740" s="112"/>
    </row>
    <row r="53741" spans="4:4">
      <c r="D53741" s="112"/>
    </row>
    <row r="53742" spans="4:4">
      <c r="D53742" s="112"/>
    </row>
    <row r="53743" spans="4:4">
      <c r="D53743" s="112"/>
    </row>
    <row r="53744" spans="4:4">
      <c r="D53744" s="112"/>
    </row>
    <row r="53745" spans="4:4">
      <c r="D53745" s="112"/>
    </row>
    <row r="53746" spans="4:4">
      <c r="D53746" s="112"/>
    </row>
    <row r="53747" spans="4:4">
      <c r="D53747" s="112"/>
    </row>
    <row r="53748" spans="4:4">
      <c r="D53748" s="112"/>
    </row>
    <row r="53749" spans="4:4">
      <c r="D53749" s="112"/>
    </row>
    <row r="53750" spans="4:4">
      <c r="D53750" s="112"/>
    </row>
    <row r="53751" spans="4:4">
      <c r="D53751" s="112"/>
    </row>
    <row r="53752" spans="4:4">
      <c r="D53752" s="112"/>
    </row>
    <row r="53753" spans="4:4">
      <c r="D53753" s="112"/>
    </row>
    <row r="53754" spans="4:4">
      <c r="D53754" s="112"/>
    </row>
    <row r="53755" spans="4:4">
      <c r="D53755" s="112"/>
    </row>
    <row r="53756" spans="4:4">
      <c r="D53756" s="112"/>
    </row>
    <row r="53757" spans="4:4">
      <c r="D53757" s="112"/>
    </row>
    <row r="53758" spans="4:4">
      <c r="D53758" s="112"/>
    </row>
    <row r="53759" spans="4:4">
      <c r="D53759" s="112"/>
    </row>
    <row r="53760" spans="4:4">
      <c r="D53760" s="112"/>
    </row>
    <row r="53761" spans="4:4">
      <c r="D53761" s="112"/>
    </row>
    <row r="53762" spans="4:4">
      <c r="D53762" s="112"/>
    </row>
    <row r="53763" spans="4:4">
      <c r="D53763" s="112"/>
    </row>
    <row r="53764" spans="4:4">
      <c r="D53764" s="112"/>
    </row>
    <row r="53765" spans="4:4">
      <c r="D53765" s="112"/>
    </row>
    <row r="53766" spans="4:4">
      <c r="D53766" s="112"/>
    </row>
    <row r="53767" spans="4:4">
      <c r="D53767" s="112"/>
    </row>
    <row r="53768" spans="4:4">
      <c r="D53768" s="112"/>
    </row>
    <row r="53769" spans="4:4">
      <c r="D53769" s="112"/>
    </row>
    <row r="53770" spans="4:4">
      <c r="D53770" s="112"/>
    </row>
    <row r="53771" spans="4:4">
      <c r="D53771" s="112"/>
    </row>
    <row r="53772" spans="4:4">
      <c r="D53772" s="112"/>
    </row>
    <row r="53773" spans="4:4">
      <c r="D53773" s="112"/>
    </row>
    <row r="53774" spans="4:4">
      <c r="D53774" s="112"/>
    </row>
    <row r="53775" spans="4:4">
      <c r="D53775" s="112"/>
    </row>
    <row r="53776" spans="4:4">
      <c r="D53776" s="112"/>
    </row>
    <row r="53777" spans="4:4">
      <c r="D53777" s="112"/>
    </row>
    <row r="53778" spans="4:4">
      <c r="D53778" s="112"/>
    </row>
    <row r="53779" spans="4:4">
      <c r="D53779" s="112"/>
    </row>
    <row r="53780" spans="4:4">
      <c r="D53780" s="112"/>
    </row>
    <row r="53781" spans="4:4">
      <c r="D53781" s="112"/>
    </row>
    <row r="53782" spans="4:4">
      <c r="D53782" s="112"/>
    </row>
    <row r="53783" spans="4:4">
      <c r="D53783" s="112"/>
    </row>
    <row r="53784" spans="4:4">
      <c r="D53784" s="112"/>
    </row>
    <row r="53785" spans="4:4">
      <c r="D53785" s="112"/>
    </row>
    <row r="53786" spans="4:4">
      <c r="D53786" s="112"/>
    </row>
    <row r="53787" spans="4:4">
      <c r="D53787" s="112"/>
    </row>
    <row r="53788" spans="4:4">
      <c r="D53788" s="112"/>
    </row>
    <row r="53789" spans="4:4">
      <c r="D53789" s="112"/>
    </row>
    <row r="53790" spans="4:4">
      <c r="D53790" s="112"/>
    </row>
    <row r="53791" spans="4:4">
      <c r="D53791" s="112"/>
    </row>
    <row r="53792" spans="4:4">
      <c r="D53792" s="112"/>
    </row>
    <row r="53793" spans="4:4">
      <c r="D53793" s="112"/>
    </row>
    <row r="53794" spans="4:4">
      <c r="D53794" s="112"/>
    </row>
    <row r="53795" spans="4:4">
      <c r="D53795" s="112"/>
    </row>
    <row r="53796" spans="4:4">
      <c r="D53796" s="112"/>
    </row>
    <row r="53797" spans="4:4">
      <c r="D53797" s="112"/>
    </row>
    <row r="53798" spans="4:4">
      <c r="D53798" s="112"/>
    </row>
    <row r="53799" spans="4:4">
      <c r="D53799" s="112"/>
    </row>
    <row r="53800" spans="4:4">
      <c r="D53800" s="112"/>
    </row>
    <row r="53801" spans="4:4">
      <c r="D53801" s="112"/>
    </row>
    <row r="53802" spans="4:4">
      <c r="D53802" s="112"/>
    </row>
    <row r="53803" spans="4:4">
      <c r="D53803" s="112"/>
    </row>
    <row r="53804" spans="4:4">
      <c r="D53804" s="112"/>
    </row>
    <row r="53805" spans="4:4">
      <c r="D53805" s="112"/>
    </row>
    <row r="53806" spans="4:4">
      <c r="D53806" s="112"/>
    </row>
    <row r="53807" spans="4:4">
      <c r="D53807" s="112"/>
    </row>
    <row r="53808" spans="4:4">
      <c r="D53808" s="112"/>
    </row>
    <row r="53809" spans="4:4">
      <c r="D53809" s="112"/>
    </row>
    <row r="53810" spans="4:4">
      <c r="D53810" s="112"/>
    </row>
    <row r="53811" spans="4:4">
      <c r="D53811" s="112"/>
    </row>
    <row r="53812" spans="4:4">
      <c r="D53812" s="112"/>
    </row>
    <row r="53813" spans="4:4">
      <c r="D53813" s="112"/>
    </row>
    <row r="53814" spans="4:4">
      <c r="D53814" s="112"/>
    </row>
    <row r="53815" spans="4:4">
      <c r="D53815" s="112"/>
    </row>
    <row r="53816" spans="4:4">
      <c r="D53816" s="112"/>
    </row>
    <row r="53817" spans="4:4">
      <c r="D53817" s="112"/>
    </row>
    <row r="53818" spans="4:4">
      <c r="D53818" s="112"/>
    </row>
    <row r="53819" spans="4:4">
      <c r="D53819" s="112"/>
    </row>
    <row r="53820" spans="4:4">
      <c r="D53820" s="112"/>
    </row>
    <row r="53821" spans="4:4">
      <c r="D53821" s="112"/>
    </row>
    <row r="53822" spans="4:4">
      <c r="D53822" s="112"/>
    </row>
    <row r="53823" spans="4:4">
      <c r="D53823" s="112"/>
    </row>
    <row r="53824" spans="4:4">
      <c r="D53824" s="112"/>
    </row>
    <row r="53825" spans="4:4">
      <c r="D53825" s="112"/>
    </row>
    <row r="53826" spans="4:4">
      <c r="D53826" s="112"/>
    </row>
    <row r="53827" spans="4:4">
      <c r="D53827" s="112"/>
    </row>
    <row r="53828" spans="4:4">
      <c r="D53828" s="112"/>
    </row>
    <row r="53829" spans="4:4">
      <c r="D53829" s="112"/>
    </row>
    <row r="53830" spans="4:4">
      <c r="D53830" s="112"/>
    </row>
    <row r="53831" spans="4:4">
      <c r="D53831" s="112"/>
    </row>
    <row r="53832" spans="4:4">
      <c r="D53832" s="112"/>
    </row>
    <row r="53833" spans="4:4">
      <c r="D53833" s="112"/>
    </row>
    <row r="53834" spans="4:4">
      <c r="D53834" s="112"/>
    </row>
    <row r="53835" spans="4:4">
      <c r="D53835" s="112"/>
    </row>
    <row r="53836" spans="4:4">
      <c r="D53836" s="112"/>
    </row>
    <row r="53837" spans="4:4">
      <c r="D53837" s="112"/>
    </row>
    <row r="53838" spans="4:4">
      <c r="D53838" s="112"/>
    </row>
    <row r="53839" spans="4:4">
      <c r="D53839" s="112"/>
    </row>
    <row r="53840" spans="4:4">
      <c r="D53840" s="112"/>
    </row>
    <row r="53841" spans="4:4">
      <c r="D53841" s="112"/>
    </row>
    <row r="53842" spans="4:4">
      <c r="D53842" s="112"/>
    </row>
    <row r="53843" spans="4:4">
      <c r="D53843" s="112"/>
    </row>
    <row r="53844" spans="4:4">
      <c r="D53844" s="112"/>
    </row>
    <row r="53845" spans="4:4">
      <c r="D53845" s="112"/>
    </row>
    <row r="53846" spans="4:4">
      <c r="D53846" s="112"/>
    </row>
    <row r="53847" spans="4:4">
      <c r="D53847" s="112"/>
    </row>
    <row r="53848" spans="4:4">
      <c r="D53848" s="112"/>
    </row>
    <row r="53849" spans="4:4">
      <c r="D53849" s="112"/>
    </row>
    <row r="53850" spans="4:4">
      <c r="D53850" s="112"/>
    </row>
    <row r="53851" spans="4:4">
      <c r="D53851" s="112"/>
    </row>
    <row r="53852" spans="4:4">
      <c r="D53852" s="112"/>
    </row>
    <row r="53853" spans="4:4">
      <c r="D53853" s="112"/>
    </row>
    <row r="53854" spans="4:4">
      <c r="D53854" s="112"/>
    </row>
    <row r="53855" spans="4:4">
      <c r="D53855" s="112"/>
    </row>
    <row r="53856" spans="4:4">
      <c r="D53856" s="112"/>
    </row>
    <row r="53857" spans="4:4">
      <c r="D53857" s="112"/>
    </row>
    <row r="53858" spans="4:4">
      <c r="D53858" s="112"/>
    </row>
    <row r="53859" spans="4:4">
      <c r="D53859" s="112"/>
    </row>
    <row r="53860" spans="4:4">
      <c r="D53860" s="112"/>
    </row>
    <row r="53861" spans="4:4">
      <c r="D53861" s="112"/>
    </row>
    <row r="53862" spans="4:4">
      <c r="D53862" s="112"/>
    </row>
    <row r="53863" spans="4:4">
      <c r="D53863" s="112"/>
    </row>
    <row r="53864" spans="4:4">
      <c r="D53864" s="112"/>
    </row>
    <row r="53865" spans="4:4">
      <c r="D53865" s="112"/>
    </row>
    <row r="53866" spans="4:4">
      <c r="D53866" s="112"/>
    </row>
    <row r="53867" spans="4:4">
      <c r="D53867" s="112"/>
    </row>
    <row r="53868" spans="4:4">
      <c r="D53868" s="112"/>
    </row>
    <row r="53869" spans="4:4">
      <c r="D53869" s="112"/>
    </row>
    <row r="53870" spans="4:4">
      <c r="D53870" s="112"/>
    </row>
    <row r="53871" spans="4:4">
      <c r="D53871" s="112"/>
    </row>
    <row r="53872" spans="4:4">
      <c r="D53872" s="112"/>
    </row>
    <row r="53873" spans="4:4">
      <c r="D53873" s="112"/>
    </row>
    <row r="53874" spans="4:4">
      <c r="D53874" s="112"/>
    </row>
    <row r="53875" spans="4:4">
      <c r="D53875" s="112"/>
    </row>
    <row r="53876" spans="4:4">
      <c r="D53876" s="112"/>
    </row>
    <row r="53877" spans="4:4">
      <c r="D53877" s="112"/>
    </row>
    <row r="53878" spans="4:4">
      <c r="D53878" s="112"/>
    </row>
    <row r="53879" spans="4:4">
      <c r="D53879" s="112"/>
    </row>
    <row r="53880" spans="4:4">
      <c r="D53880" s="112"/>
    </row>
    <row r="53881" spans="4:4">
      <c r="D53881" s="112"/>
    </row>
    <row r="53882" spans="4:4">
      <c r="D53882" s="112"/>
    </row>
    <row r="53883" spans="4:4">
      <c r="D53883" s="112"/>
    </row>
    <row r="53884" spans="4:4">
      <c r="D53884" s="112"/>
    </row>
    <row r="53885" spans="4:4">
      <c r="D53885" s="112"/>
    </row>
    <row r="53886" spans="4:4">
      <c r="D53886" s="112"/>
    </row>
    <row r="53887" spans="4:4">
      <c r="D53887" s="112"/>
    </row>
    <row r="53888" spans="4:4">
      <c r="D53888" s="112"/>
    </row>
    <row r="53889" spans="4:4">
      <c r="D53889" s="112"/>
    </row>
    <row r="53890" spans="4:4">
      <c r="D53890" s="112"/>
    </row>
    <row r="53891" spans="4:4">
      <c r="D53891" s="112"/>
    </row>
    <row r="53892" spans="4:4">
      <c r="D53892" s="112"/>
    </row>
    <row r="53893" spans="4:4">
      <c r="D53893" s="112"/>
    </row>
    <row r="53894" spans="4:4">
      <c r="D53894" s="112"/>
    </row>
    <row r="53895" spans="4:4">
      <c r="D53895" s="112"/>
    </row>
    <row r="53896" spans="4:4">
      <c r="D53896" s="112"/>
    </row>
    <row r="53897" spans="4:4">
      <c r="D53897" s="112"/>
    </row>
    <row r="53898" spans="4:4">
      <c r="D53898" s="112"/>
    </row>
    <row r="53899" spans="4:4">
      <c r="D53899" s="112"/>
    </row>
    <row r="53900" spans="4:4">
      <c r="D53900" s="112"/>
    </row>
    <row r="53901" spans="4:4">
      <c r="D53901" s="112"/>
    </row>
    <row r="53902" spans="4:4">
      <c r="D53902" s="112"/>
    </row>
    <row r="53903" spans="4:4">
      <c r="D53903" s="112"/>
    </row>
    <row r="53904" spans="4:4">
      <c r="D53904" s="112"/>
    </row>
    <row r="53905" spans="4:4">
      <c r="D53905" s="112"/>
    </row>
    <row r="53906" spans="4:4">
      <c r="D53906" s="112"/>
    </row>
    <row r="53907" spans="4:4">
      <c r="D53907" s="112"/>
    </row>
    <row r="53908" spans="4:4">
      <c r="D53908" s="112"/>
    </row>
    <row r="53909" spans="4:4">
      <c r="D53909" s="112"/>
    </row>
    <row r="53910" spans="4:4">
      <c r="D53910" s="112"/>
    </row>
    <row r="53911" spans="4:4">
      <c r="D53911" s="112"/>
    </row>
    <row r="53912" spans="4:4">
      <c r="D53912" s="112"/>
    </row>
    <row r="53913" spans="4:4">
      <c r="D53913" s="112"/>
    </row>
    <row r="53914" spans="4:4">
      <c r="D53914" s="112"/>
    </row>
    <row r="53915" spans="4:4">
      <c r="D53915" s="112"/>
    </row>
    <row r="53916" spans="4:4">
      <c r="D53916" s="112"/>
    </row>
    <row r="53917" spans="4:4">
      <c r="D53917" s="112"/>
    </row>
    <row r="53918" spans="4:4">
      <c r="D53918" s="112"/>
    </row>
    <row r="53919" spans="4:4">
      <c r="D53919" s="112"/>
    </row>
    <row r="53920" spans="4:4">
      <c r="D53920" s="112"/>
    </row>
    <row r="53921" spans="4:4">
      <c r="D53921" s="112"/>
    </row>
    <row r="53922" spans="4:4">
      <c r="D53922" s="112"/>
    </row>
    <row r="53923" spans="4:4">
      <c r="D53923" s="112"/>
    </row>
    <row r="53924" spans="4:4">
      <c r="D53924" s="112"/>
    </row>
    <row r="53925" spans="4:4">
      <c r="D53925" s="112"/>
    </row>
    <row r="53926" spans="4:4">
      <c r="D53926" s="112"/>
    </row>
    <row r="53927" spans="4:4">
      <c r="D53927" s="112"/>
    </row>
    <row r="53928" spans="4:4">
      <c r="D53928" s="112"/>
    </row>
    <row r="53929" spans="4:4">
      <c r="D53929" s="112"/>
    </row>
    <row r="53930" spans="4:4">
      <c r="D53930" s="112"/>
    </row>
    <row r="53931" spans="4:4">
      <c r="D53931" s="112"/>
    </row>
    <row r="53932" spans="4:4">
      <c r="D53932" s="112"/>
    </row>
    <row r="53933" spans="4:4">
      <c r="D53933" s="112"/>
    </row>
    <row r="53934" spans="4:4">
      <c r="D53934" s="112"/>
    </row>
    <row r="53935" spans="4:4">
      <c r="D53935" s="112"/>
    </row>
    <row r="53936" spans="4:4">
      <c r="D53936" s="112"/>
    </row>
    <row r="53937" spans="4:4">
      <c r="D53937" s="112"/>
    </row>
    <row r="53938" spans="4:4">
      <c r="D53938" s="112"/>
    </row>
    <row r="53939" spans="4:4">
      <c r="D53939" s="112"/>
    </row>
    <row r="53940" spans="4:4">
      <c r="D53940" s="112"/>
    </row>
    <row r="53941" spans="4:4">
      <c r="D53941" s="112"/>
    </row>
    <row r="53942" spans="4:4">
      <c r="D53942" s="112"/>
    </row>
    <row r="53943" spans="4:4">
      <c r="D53943" s="112"/>
    </row>
    <row r="53944" spans="4:4">
      <c r="D53944" s="112"/>
    </row>
    <row r="53945" spans="4:4">
      <c r="D53945" s="112"/>
    </row>
    <row r="53946" spans="4:4">
      <c r="D53946" s="112"/>
    </row>
    <row r="53947" spans="4:4">
      <c r="D53947" s="112"/>
    </row>
    <row r="53948" spans="4:4">
      <c r="D53948" s="112"/>
    </row>
    <row r="53949" spans="4:4">
      <c r="D53949" s="112"/>
    </row>
    <row r="53950" spans="4:4">
      <c r="D53950" s="112"/>
    </row>
    <row r="53951" spans="4:4">
      <c r="D53951" s="112"/>
    </row>
    <row r="53952" spans="4:4">
      <c r="D53952" s="112"/>
    </row>
    <row r="53953" spans="4:4">
      <c r="D53953" s="112"/>
    </row>
    <row r="53954" spans="4:4">
      <c r="D53954" s="112"/>
    </row>
    <row r="53955" spans="4:4">
      <c r="D53955" s="112"/>
    </row>
    <row r="53956" spans="4:4">
      <c r="D53956" s="112"/>
    </row>
    <row r="53957" spans="4:4">
      <c r="D53957" s="112"/>
    </row>
    <row r="53958" spans="4:4">
      <c r="D53958" s="112"/>
    </row>
    <row r="53959" spans="4:4">
      <c r="D53959" s="112"/>
    </row>
    <row r="53960" spans="4:4">
      <c r="D53960" s="112"/>
    </row>
    <row r="53961" spans="4:4">
      <c r="D53961" s="112"/>
    </row>
    <row r="53962" spans="4:4">
      <c r="D53962" s="112"/>
    </row>
    <row r="53963" spans="4:4">
      <c r="D53963" s="112"/>
    </row>
    <row r="53964" spans="4:4">
      <c r="D53964" s="112"/>
    </row>
    <row r="53965" spans="4:4">
      <c r="D53965" s="112"/>
    </row>
    <row r="53966" spans="4:4">
      <c r="D53966" s="112"/>
    </row>
    <row r="53967" spans="4:4">
      <c r="D53967" s="112"/>
    </row>
    <row r="53968" spans="4:4">
      <c r="D53968" s="112"/>
    </row>
    <row r="53969" spans="4:4">
      <c r="D53969" s="112"/>
    </row>
    <row r="53970" spans="4:4">
      <c r="D53970" s="112"/>
    </row>
    <row r="53971" spans="4:4">
      <c r="D53971" s="112"/>
    </row>
    <row r="53972" spans="4:4">
      <c r="D53972" s="112"/>
    </row>
    <row r="53973" spans="4:4">
      <c r="D53973" s="112"/>
    </row>
    <row r="53974" spans="4:4">
      <c r="D53974" s="112"/>
    </row>
    <row r="53975" spans="4:4">
      <c r="D53975" s="112"/>
    </row>
    <row r="53976" spans="4:4">
      <c r="D53976" s="112"/>
    </row>
    <row r="53977" spans="4:4">
      <c r="D53977" s="112"/>
    </row>
    <row r="53978" spans="4:4">
      <c r="D53978" s="112"/>
    </row>
    <row r="53979" spans="4:4">
      <c r="D53979" s="112"/>
    </row>
    <row r="53980" spans="4:4">
      <c r="D53980" s="112"/>
    </row>
    <row r="53981" spans="4:4">
      <c r="D53981" s="112"/>
    </row>
    <row r="53982" spans="4:4">
      <c r="D53982" s="112"/>
    </row>
    <row r="53983" spans="4:4">
      <c r="D53983" s="112"/>
    </row>
    <row r="53984" spans="4:4">
      <c r="D53984" s="112"/>
    </row>
    <row r="53985" spans="4:4">
      <c r="D53985" s="112"/>
    </row>
    <row r="53986" spans="4:4">
      <c r="D53986" s="112"/>
    </row>
    <row r="53987" spans="4:4">
      <c r="D53987" s="112"/>
    </row>
    <row r="53988" spans="4:4">
      <c r="D53988" s="112"/>
    </row>
    <row r="53989" spans="4:4">
      <c r="D53989" s="112"/>
    </row>
    <row r="53990" spans="4:4">
      <c r="D53990" s="112"/>
    </row>
    <row r="53991" spans="4:4">
      <c r="D53991" s="112"/>
    </row>
    <row r="53992" spans="4:4">
      <c r="D53992" s="112"/>
    </row>
    <row r="53993" spans="4:4">
      <c r="D53993" s="112"/>
    </row>
    <row r="53994" spans="4:4">
      <c r="D53994" s="112"/>
    </row>
    <row r="53995" spans="4:4">
      <c r="D53995" s="112"/>
    </row>
    <row r="53996" spans="4:4">
      <c r="D53996" s="112"/>
    </row>
    <row r="53997" spans="4:4">
      <c r="D53997" s="112"/>
    </row>
    <row r="53998" spans="4:4">
      <c r="D53998" s="112"/>
    </row>
    <row r="53999" spans="4:4">
      <c r="D53999" s="112"/>
    </row>
    <row r="54000" spans="4:4">
      <c r="D54000" s="112"/>
    </row>
    <row r="54001" spans="4:4">
      <c r="D54001" s="112"/>
    </row>
    <row r="54002" spans="4:4">
      <c r="D54002" s="112"/>
    </row>
    <row r="54003" spans="4:4">
      <c r="D54003" s="112"/>
    </row>
    <row r="54004" spans="4:4">
      <c r="D54004" s="112"/>
    </row>
    <row r="54005" spans="4:4">
      <c r="D54005" s="112"/>
    </row>
    <row r="54006" spans="4:4">
      <c r="D54006" s="112"/>
    </row>
    <row r="54007" spans="4:4">
      <c r="D54007" s="112"/>
    </row>
    <row r="54008" spans="4:4">
      <c r="D54008" s="112"/>
    </row>
    <row r="54009" spans="4:4">
      <c r="D54009" s="112"/>
    </row>
    <row r="54010" spans="4:4">
      <c r="D54010" s="112"/>
    </row>
    <row r="54011" spans="4:4">
      <c r="D54011" s="112"/>
    </row>
    <row r="54012" spans="4:4">
      <c r="D54012" s="112"/>
    </row>
    <row r="54013" spans="4:4">
      <c r="D54013" s="112"/>
    </row>
    <row r="54014" spans="4:4">
      <c r="D54014" s="112"/>
    </row>
    <row r="54015" spans="4:4">
      <c r="D54015" s="112"/>
    </row>
    <row r="54016" spans="4:4">
      <c r="D54016" s="112"/>
    </row>
    <row r="54017" spans="4:4">
      <c r="D54017" s="112"/>
    </row>
    <row r="54018" spans="4:4">
      <c r="D54018" s="112"/>
    </row>
    <row r="54019" spans="4:4">
      <c r="D54019" s="112"/>
    </row>
    <row r="54020" spans="4:4">
      <c r="D54020" s="112"/>
    </row>
    <row r="54021" spans="4:4">
      <c r="D54021" s="112"/>
    </row>
    <row r="54022" spans="4:4">
      <c r="D54022" s="112"/>
    </row>
    <row r="54023" spans="4:4">
      <c r="D54023" s="112"/>
    </row>
    <row r="54024" spans="4:4">
      <c r="D54024" s="112"/>
    </row>
    <row r="54025" spans="4:4">
      <c r="D54025" s="112"/>
    </row>
    <row r="54026" spans="4:4">
      <c r="D54026" s="112"/>
    </row>
    <row r="54027" spans="4:4">
      <c r="D54027" s="112"/>
    </row>
    <row r="54028" spans="4:4">
      <c r="D54028" s="112"/>
    </row>
    <row r="54029" spans="4:4">
      <c r="D54029" s="112"/>
    </row>
    <row r="54030" spans="4:4">
      <c r="D54030" s="112"/>
    </row>
    <row r="54031" spans="4:4">
      <c r="D54031" s="112"/>
    </row>
    <row r="54032" spans="4:4">
      <c r="D54032" s="112"/>
    </row>
    <row r="54033" spans="4:4">
      <c r="D54033" s="112"/>
    </row>
    <row r="54034" spans="4:4">
      <c r="D54034" s="112"/>
    </row>
    <row r="54035" spans="4:4">
      <c r="D54035" s="112"/>
    </row>
    <row r="54036" spans="4:4">
      <c r="D54036" s="112"/>
    </row>
    <row r="54037" spans="4:4">
      <c r="D54037" s="112"/>
    </row>
    <row r="54038" spans="4:4">
      <c r="D54038" s="112"/>
    </row>
    <row r="54039" spans="4:4">
      <c r="D54039" s="112"/>
    </row>
    <row r="54040" spans="4:4">
      <c r="D54040" s="112"/>
    </row>
    <row r="54041" spans="4:4">
      <c r="D54041" s="112"/>
    </row>
    <row r="54042" spans="4:4">
      <c r="D54042" s="112"/>
    </row>
    <row r="54043" spans="4:4">
      <c r="D54043" s="112"/>
    </row>
    <row r="54044" spans="4:4">
      <c r="D54044" s="112"/>
    </row>
    <row r="54045" spans="4:4">
      <c r="D54045" s="112"/>
    </row>
    <row r="54046" spans="4:4">
      <c r="D54046" s="112"/>
    </row>
    <row r="54047" spans="4:4">
      <c r="D54047" s="112"/>
    </row>
    <row r="54048" spans="4:4">
      <c r="D54048" s="112"/>
    </row>
    <row r="54049" spans="4:4">
      <c r="D54049" s="112"/>
    </row>
    <row r="54050" spans="4:4">
      <c r="D54050" s="112"/>
    </row>
    <row r="54051" spans="4:4">
      <c r="D54051" s="112"/>
    </row>
    <row r="54052" spans="4:4">
      <c r="D54052" s="112"/>
    </row>
    <row r="54053" spans="4:4">
      <c r="D54053" s="112"/>
    </row>
    <row r="54054" spans="4:4">
      <c r="D54054" s="112"/>
    </row>
    <row r="54055" spans="4:4">
      <c r="D54055" s="112"/>
    </row>
    <row r="54056" spans="4:4">
      <c r="D54056" s="112"/>
    </row>
    <row r="54057" spans="4:4">
      <c r="D54057" s="112"/>
    </row>
    <row r="54058" spans="4:4">
      <c r="D54058" s="112"/>
    </row>
    <row r="54059" spans="4:4">
      <c r="D54059" s="112"/>
    </row>
    <row r="54060" spans="4:4">
      <c r="D54060" s="112"/>
    </row>
    <row r="54061" spans="4:4">
      <c r="D54061" s="112"/>
    </row>
    <row r="54062" spans="4:4">
      <c r="D54062" s="112"/>
    </row>
    <row r="54063" spans="4:4">
      <c r="D54063" s="112"/>
    </row>
    <row r="54064" spans="4:4">
      <c r="D54064" s="112"/>
    </row>
    <row r="54065" spans="4:4">
      <c r="D54065" s="112"/>
    </row>
    <row r="54066" spans="4:4">
      <c r="D54066" s="112"/>
    </row>
    <row r="54067" spans="4:4">
      <c r="D54067" s="112"/>
    </row>
    <row r="54068" spans="4:4">
      <c r="D54068" s="112"/>
    </row>
    <row r="54069" spans="4:4">
      <c r="D54069" s="112"/>
    </row>
    <row r="54070" spans="4:4">
      <c r="D54070" s="112"/>
    </row>
    <row r="54071" spans="4:4">
      <c r="D54071" s="112"/>
    </row>
    <row r="54072" spans="4:4">
      <c r="D54072" s="112"/>
    </row>
    <row r="54073" spans="4:4">
      <c r="D54073" s="112"/>
    </row>
    <row r="54074" spans="4:4">
      <c r="D54074" s="112"/>
    </row>
    <row r="54075" spans="4:4">
      <c r="D54075" s="112"/>
    </row>
    <row r="54076" spans="4:4">
      <c r="D54076" s="112"/>
    </row>
    <row r="54077" spans="4:4">
      <c r="D54077" s="112"/>
    </row>
    <row r="54078" spans="4:4">
      <c r="D54078" s="112"/>
    </row>
    <row r="54079" spans="4:4">
      <c r="D54079" s="112"/>
    </row>
    <row r="54080" spans="4:4">
      <c r="D54080" s="112"/>
    </row>
    <row r="54081" spans="4:4">
      <c r="D54081" s="112"/>
    </row>
    <row r="54082" spans="4:4">
      <c r="D54082" s="112"/>
    </row>
    <row r="54083" spans="4:4">
      <c r="D54083" s="112"/>
    </row>
    <row r="54084" spans="4:4">
      <c r="D54084" s="112"/>
    </row>
    <row r="54085" spans="4:4">
      <c r="D54085" s="112"/>
    </row>
    <row r="54086" spans="4:4">
      <c r="D54086" s="112"/>
    </row>
    <row r="54087" spans="4:4">
      <c r="D54087" s="112"/>
    </row>
    <row r="54088" spans="4:4">
      <c r="D54088" s="112"/>
    </row>
    <row r="54089" spans="4:4">
      <c r="D54089" s="112"/>
    </row>
    <row r="54090" spans="4:4">
      <c r="D54090" s="112"/>
    </row>
    <row r="54091" spans="4:4">
      <c r="D54091" s="112"/>
    </row>
    <row r="54092" spans="4:4">
      <c r="D54092" s="112"/>
    </row>
    <row r="54093" spans="4:4">
      <c r="D54093" s="112"/>
    </row>
    <row r="54094" spans="4:4">
      <c r="D54094" s="112"/>
    </row>
    <row r="54095" spans="4:4">
      <c r="D54095" s="112"/>
    </row>
    <row r="54096" spans="4:4">
      <c r="D54096" s="112"/>
    </row>
    <row r="54097" spans="4:4">
      <c r="D54097" s="112"/>
    </row>
    <row r="54098" spans="4:4">
      <c r="D54098" s="112"/>
    </row>
    <row r="54099" spans="4:4">
      <c r="D54099" s="112"/>
    </row>
    <row r="54100" spans="4:4">
      <c r="D54100" s="112"/>
    </row>
    <row r="54101" spans="4:4">
      <c r="D54101" s="112"/>
    </row>
    <row r="54102" spans="4:4">
      <c r="D54102" s="112"/>
    </row>
    <row r="54103" spans="4:4">
      <c r="D54103" s="112"/>
    </row>
    <row r="54104" spans="4:4">
      <c r="D54104" s="112"/>
    </row>
    <row r="54105" spans="4:4">
      <c r="D54105" s="112"/>
    </row>
    <row r="54106" spans="4:4">
      <c r="D54106" s="112"/>
    </row>
    <row r="54107" spans="4:4">
      <c r="D54107" s="112"/>
    </row>
    <row r="54108" spans="4:4">
      <c r="D54108" s="112"/>
    </row>
    <row r="54109" spans="4:4">
      <c r="D54109" s="112"/>
    </row>
    <row r="54110" spans="4:4">
      <c r="D54110" s="112"/>
    </row>
    <row r="54111" spans="4:4">
      <c r="D54111" s="112"/>
    </row>
    <row r="54112" spans="4:4">
      <c r="D54112" s="112"/>
    </row>
    <row r="54113" spans="4:4">
      <c r="D54113" s="112"/>
    </row>
    <row r="54114" spans="4:4">
      <c r="D54114" s="112"/>
    </row>
    <row r="54115" spans="4:4">
      <c r="D54115" s="112"/>
    </row>
    <row r="54116" spans="4:4">
      <c r="D54116" s="112"/>
    </row>
    <row r="54117" spans="4:4">
      <c r="D54117" s="112"/>
    </row>
    <row r="54118" spans="4:4">
      <c r="D54118" s="112"/>
    </row>
    <row r="54119" spans="4:4">
      <c r="D54119" s="112"/>
    </row>
    <row r="54120" spans="4:4">
      <c r="D54120" s="112"/>
    </row>
    <row r="54121" spans="4:4">
      <c r="D54121" s="112"/>
    </row>
    <row r="54122" spans="4:4">
      <c r="D54122" s="112"/>
    </row>
    <row r="54123" spans="4:4">
      <c r="D54123" s="112"/>
    </row>
    <row r="54124" spans="4:4">
      <c r="D54124" s="112"/>
    </row>
    <row r="54125" spans="4:4">
      <c r="D54125" s="112"/>
    </row>
    <row r="54126" spans="4:4">
      <c r="D54126" s="112"/>
    </row>
    <row r="54127" spans="4:4">
      <c r="D54127" s="112"/>
    </row>
    <row r="54128" spans="4:4">
      <c r="D54128" s="112"/>
    </row>
    <row r="54129" spans="4:4">
      <c r="D54129" s="112"/>
    </row>
    <row r="54130" spans="4:4">
      <c r="D54130" s="112"/>
    </row>
    <row r="54131" spans="4:4">
      <c r="D54131" s="112"/>
    </row>
    <row r="54132" spans="4:4">
      <c r="D54132" s="112"/>
    </row>
    <row r="54133" spans="4:4">
      <c r="D54133" s="112"/>
    </row>
    <row r="54134" spans="4:4">
      <c r="D54134" s="112"/>
    </row>
    <row r="54135" spans="4:4">
      <c r="D54135" s="112"/>
    </row>
    <row r="54136" spans="4:4">
      <c r="D54136" s="112"/>
    </row>
    <row r="54137" spans="4:4">
      <c r="D54137" s="112"/>
    </row>
    <row r="54138" spans="4:4">
      <c r="D54138" s="112"/>
    </row>
    <row r="54139" spans="4:4">
      <c r="D54139" s="112"/>
    </row>
    <row r="54140" spans="4:4">
      <c r="D54140" s="112"/>
    </row>
    <row r="54141" spans="4:4">
      <c r="D54141" s="112"/>
    </row>
    <row r="54142" spans="4:4">
      <c r="D54142" s="112"/>
    </row>
    <row r="54143" spans="4:4">
      <c r="D54143" s="112"/>
    </row>
    <row r="54144" spans="4:4">
      <c r="D54144" s="112"/>
    </row>
    <row r="54145" spans="4:4">
      <c r="D54145" s="112"/>
    </row>
    <row r="54146" spans="4:4">
      <c r="D54146" s="112"/>
    </row>
    <row r="54147" spans="4:4">
      <c r="D54147" s="112"/>
    </row>
    <row r="54148" spans="4:4">
      <c r="D54148" s="112"/>
    </row>
    <row r="54149" spans="4:4">
      <c r="D54149" s="112"/>
    </row>
    <row r="54150" spans="4:4">
      <c r="D54150" s="112"/>
    </row>
    <row r="54151" spans="4:4">
      <c r="D54151" s="112"/>
    </row>
    <row r="54152" spans="4:4">
      <c r="D54152" s="112"/>
    </row>
    <row r="54153" spans="4:4">
      <c r="D54153" s="112"/>
    </row>
    <row r="54154" spans="4:4">
      <c r="D54154" s="112"/>
    </row>
    <row r="54155" spans="4:4">
      <c r="D54155" s="112"/>
    </row>
    <row r="54156" spans="4:4">
      <c r="D54156" s="112"/>
    </row>
    <row r="54157" spans="4:4">
      <c r="D54157" s="112"/>
    </row>
    <row r="54158" spans="4:4">
      <c r="D54158" s="112"/>
    </row>
    <row r="54159" spans="4:4">
      <c r="D54159" s="112"/>
    </row>
    <row r="54160" spans="4:4">
      <c r="D54160" s="112"/>
    </row>
    <row r="54161" spans="4:4">
      <c r="D54161" s="112"/>
    </row>
    <row r="54162" spans="4:4">
      <c r="D54162" s="112"/>
    </row>
    <row r="54163" spans="4:4">
      <c r="D54163" s="112"/>
    </row>
    <row r="54164" spans="4:4">
      <c r="D54164" s="112"/>
    </row>
    <row r="54165" spans="4:4">
      <c r="D54165" s="112"/>
    </row>
    <row r="54166" spans="4:4">
      <c r="D54166" s="112"/>
    </row>
    <row r="54167" spans="4:4">
      <c r="D54167" s="112"/>
    </row>
    <row r="54168" spans="4:4">
      <c r="D54168" s="112"/>
    </row>
    <row r="54169" spans="4:4">
      <c r="D54169" s="112"/>
    </row>
    <row r="54170" spans="4:4">
      <c r="D54170" s="112"/>
    </row>
    <row r="54171" spans="4:4">
      <c r="D54171" s="112"/>
    </row>
    <row r="54172" spans="4:4">
      <c r="D54172" s="112"/>
    </row>
    <row r="54173" spans="4:4">
      <c r="D54173" s="112"/>
    </row>
    <row r="54174" spans="4:4">
      <c r="D54174" s="112"/>
    </row>
    <row r="54175" spans="4:4">
      <c r="D54175" s="112"/>
    </row>
    <row r="54176" spans="4:4">
      <c r="D54176" s="112"/>
    </row>
    <row r="54177" spans="4:4">
      <c r="D54177" s="112"/>
    </row>
    <row r="54178" spans="4:4">
      <c r="D54178" s="112"/>
    </row>
    <row r="54179" spans="4:4">
      <c r="D54179" s="112"/>
    </row>
    <row r="54180" spans="4:4">
      <c r="D54180" s="112"/>
    </row>
    <row r="54181" spans="4:4">
      <c r="D54181" s="112"/>
    </row>
    <row r="54182" spans="4:4">
      <c r="D54182" s="112"/>
    </row>
    <row r="54183" spans="4:4">
      <c r="D54183" s="112"/>
    </row>
    <row r="54184" spans="4:4">
      <c r="D54184" s="112"/>
    </row>
    <row r="54185" spans="4:4">
      <c r="D54185" s="112"/>
    </row>
    <row r="54186" spans="4:4">
      <c r="D54186" s="112"/>
    </row>
    <row r="54187" spans="4:4">
      <c r="D54187" s="112"/>
    </row>
    <row r="54188" spans="4:4">
      <c r="D54188" s="112"/>
    </row>
    <row r="54189" spans="4:4">
      <c r="D54189" s="112"/>
    </row>
    <row r="54190" spans="4:4">
      <c r="D54190" s="112"/>
    </row>
    <row r="54191" spans="4:4">
      <c r="D54191" s="112"/>
    </row>
    <row r="54192" spans="4:4">
      <c r="D54192" s="112"/>
    </row>
    <row r="54193" spans="4:4">
      <c r="D54193" s="112"/>
    </row>
    <row r="54194" spans="4:4">
      <c r="D54194" s="112"/>
    </row>
    <row r="54195" spans="4:4">
      <c r="D54195" s="112"/>
    </row>
    <row r="54196" spans="4:4">
      <c r="D54196" s="112"/>
    </row>
    <row r="54197" spans="4:4">
      <c r="D54197" s="112"/>
    </row>
    <row r="54198" spans="4:4">
      <c r="D54198" s="112"/>
    </row>
    <row r="54199" spans="4:4">
      <c r="D54199" s="112"/>
    </row>
    <row r="54200" spans="4:4">
      <c r="D54200" s="112"/>
    </row>
    <row r="54201" spans="4:4">
      <c r="D54201" s="112"/>
    </row>
    <row r="54202" spans="4:4">
      <c r="D54202" s="112"/>
    </row>
    <row r="54203" spans="4:4">
      <c r="D54203" s="112"/>
    </row>
    <row r="54204" spans="4:4">
      <c r="D54204" s="112"/>
    </row>
    <row r="54205" spans="4:4">
      <c r="D54205" s="112"/>
    </row>
    <row r="54206" spans="4:4">
      <c r="D54206" s="112"/>
    </row>
    <row r="54207" spans="4:4">
      <c r="D54207" s="112"/>
    </row>
    <row r="54208" spans="4:4">
      <c r="D54208" s="112"/>
    </row>
    <row r="54209" spans="4:4">
      <c r="D54209" s="112"/>
    </row>
    <row r="54210" spans="4:4">
      <c r="D54210" s="112"/>
    </row>
    <row r="54211" spans="4:4">
      <c r="D54211" s="112"/>
    </row>
    <row r="54212" spans="4:4">
      <c r="D54212" s="112"/>
    </row>
    <row r="54213" spans="4:4">
      <c r="D54213" s="112"/>
    </row>
    <row r="54214" spans="4:4">
      <c r="D54214" s="112"/>
    </row>
    <row r="54215" spans="4:4">
      <c r="D54215" s="112"/>
    </row>
    <row r="54216" spans="4:4">
      <c r="D54216" s="112"/>
    </row>
    <row r="54217" spans="4:4">
      <c r="D54217" s="112"/>
    </row>
    <row r="54218" spans="4:4">
      <c r="D54218" s="112"/>
    </row>
    <row r="54219" spans="4:4">
      <c r="D54219" s="112"/>
    </row>
    <row r="54220" spans="4:4">
      <c r="D54220" s="112"/>
    </row>
    <row r="54221" spans="4:4">
      <c r="D54221" s="112"/>
    </row>
    <row r="54222" spans="4:4">
      <c r="D54222" s="112"/>
    </row>
    <row r="54223" spans="4:4">
      <c r="D54223" s="112"/>
    </row>
    <row r="54224" spans="4:4">
      <c r="D54224" s="112"/>
    </row>
    <row r="54225" spans="4:4">
      <c r="D54225" s="112"/>
    </row>
    <row r="54226" spans="4:4">
      <c r="D54226" s="112"/>
    </row>
    <row r="54227" spans="4:4">
      <c r="D54227" s="112"/>
    </row>
    <row r="54228" spans="4:4">
      <c r="D54228" s="112"/>
    </row>
    <row r="54229" spans="4:4">
      <c r="D54229" s="112"/>
    </row>
    <row r="54230" spans="4:4">
      <c r="D54230" s="112"/>
    </row>
    <row r="54231" spans="4:4">
      <c r="D54231" s="112"/>
    </row>
    <row r="54232" spans="4:4">
      <c r="D54232" s="112"/>
    </row>
    <row r="54233" spans="4:4">
      <c r="D54233" s="112"/>
    </row>
    <row r="54234" spans="4:4">
      <c r="D54234" s="112"/>
    </row>
    <row r="54235" spans="4:4">
      <c r="D54235" s="112"/>
    </row>
    <row r="54236" spans="4:4">
      <c r="D54236" s="112"/>
    </row>
    <row r="54237" spans="4:4">
      <c r="D54237" s="112"/>
    </row>
    <row r="54238" spans="4:4">
      <c r="D54238" s="112"/>
    </row>
    <row r="54239" spans="4:4">
      <c r="D54239" s="112"/>
    </row>
    <row r="54240" spans="4:4">
      <c r="D54240" s="112"/>
    </row>
    <row r="54241" spans="4:4">
      <c r="D54241" s="112"/>
    </row>
    <row r="54242" spans="4:4">
      <c r="D54242" s="112"/>
    </row>
    <row r="54243" spans="4:4">
      <c r="D54243" s="112"/>
    </row>
    <row r="54244" spans="4:4">
      <c r="D54244" s="112"/>
    </row>
    <row r="54245" spans="4:4">
      <c r="D54245" s="112"/>
    </row>
    <row r="54246" spans="4:4">
      <c r="D54246" s="112"/>
    </row>
    <row r="54247" spans="4:4">
      <c r="D54247" s="112"/>
    </row>
    <row r="54248" spans="4:4">
      <c r="D54248" s="112"/>
    </row>
    <row r="54249" spans="4:4">
      <c r="D54249" s="112"/>
    </row>
    <row r="54250" spans="4:4">
      <c r="D54250" s="112"/>
    </row>
    <row r="54251" spans="4:4">
      <c r="D54251" s="112"/>
    </row>
    <row r="54252" spans="4:4">
      <c r="D54252" s="112"/>
    </row>
    <row r="54253" spans="4:4">
      <c r="D54253" s="112"/>
    </row>
    <row r="54254" spans="4:4">
      <c r="D54254" s="112"/>
    </row>
    <row r="54255" spans="4:4">
      <c r="D54255" s="112"/>
    </row>
    <row r="54256" spans="4:4">
      <c r="D54256" s="112"/>
    </row>
    <row r="54257" spans="4:4">
      <c r="D54257" s="112"/>
    </row>
    <row r="54258" spans="4:4">
      <c r="D54258" s="112"/>
    </row>
    <row r="54259" spans="4:4">
      <c r="D54259" s="112"/>
    </row>
    <row r="54260" spans="4:4">
      <c r="D54260" s="112"/>
    </row>
    <row r="54261" spans="4:4">
      <c r="D54261" s="112"/>
    </row>
    <row r="54262" spans="4:4">
      <c r="D54262" s="112"/>
    </row>
    <row r="54263" spans="4:4">
      <c r="D54263" s="112"/>
    </row>
    <row r="54264" spans="4:4">
      <c r="D54264" s="112"/>
    </row>
    <row r="54265" spans="4:4">
      <c r="D54265" s="112"/>
    </row>
    <row r="54266" spans="4:4">
      <c r="D54266" s="112"/>
    </row>
    <row r="54267" spans="4:4">
      <c r="D54267" s="112"/>
    </row>
    <row r="54268" spans="4:4">
      <c r="D54268" s="112"/>
    </row>
    <row r="54269" spans="4:4">
      <c r="D54269" s="112"/>
    </row>
    <row r="54270" spans="4:4">
      <c r="D54270" s="112"/>
    </row>
    <row r="54271" spans="4:4">
      <c r="D54271" s="112"/>
    </row>
    <row r="54272" spans="4:4">
      <c r="D54272" s="112"/>
    </row>
    <row r="54273" spans="4:4">
      <c r="D54273" s="112"/>
    </row>
    <row r="54274" spans="4:4">
      <c r="D54274" s="112"/>
    </row>
    <row r="54275" spans="4:4">
      <c r="D54275" s="112"/>
    </row>
    <row r="54276" spans="4:4">
      <c r="D54276" s="112"/>
    </row>
    <row r="54277" spans="4:4">
      <c r="D54277" s="112"/>
    </row>
    <row r="54278" spans="4:4">
      <c r="D54278" s="112"/>
    </row>
    <row r="54279" spans="4:4">
      <c r="D54279" s="112"/>
    </row>
    <row r="54280" spans="4:4">
      <c r="D54280" s="112"/>
    </row>
    <row r="54281" spans="4:4">
      <c r="D54281" s="112"/>
    </row>
    <row r="54282" spans="4:4">
      <c r="D54282" s="112"/>
    </row>
    <row r="54283" spans="4:4">
      <c r="D54283" s="112"/>
    </row>
    <row r="54284" spans="4:4">
      <c r="D54284" s="112"/>
    </row>
    <row r="54285" spans="4:4">
      <c r="D54285" s="112"/>
    </row>
    <row r="54286" spans="4:4">
      <c r="D54286" s="112"/>
    </row>
    <row r="54287" spans="4:4">
      <c r="D54287" s="112"/>
    </row>
    <row r="54288" spans="4:4">
      <c r="D54288" s="112"/>
    </row>
    <row r="54289" spans="4:4">
      <c r="D54289" s="112"/>
    </row>
    <row r="54290" spans="4:4">
      <c r="D54290" s="112"/>
    </row>
    <row r="54291" spans="4:4">
      <c r="D54291" s="112"/>
    </row>
    <row r="54292" spans="4:4">
      <c r="D54292" s="112"/>
    </row>
    <row r="54293" spans="4:4">
      <c r="D54293" s="112"/>
    </row>
    <row r="54294" spans="4:4">
      <c r="D54294" s="112"/>
    </row>
    <row r="54295" spans="4:4">
      <c r="D54295" s="112"/>
    </row>
    <row r="54296" spans="4:4">
      <c r="D54296" s="112"/>
    </row>
    <row r="54297" spans="4:4">
      <c r="D54297" s="112"/>
    </row>
    <row r="54298" spans="4:4">
      <c r="D54298" s="112"/>
    </row>
    <row r="54299" spans="4:4">
      <c r="D54299" s="112"/>
    </row>
    <row r="54300" spans="4:4">
      <c r="D54300" s="112"/>
    </row>
    <row r="54301" spans="4:4">
      <c r="D54301" s="112"/>
    </row>
    <row r="54302" spans="4:4">
      <c r="D54302" s="112"/>
    </row>
    <row r="54303" spans="4:4">
      <c r="D54303" s="112"/>
    </row>
    <row r="54304" spans="4:4">
      <c r="D54304" s="112"/>
    </row>
    <row r="54305" spans="4:4">
      <c r="D54305" s="112"/>
    </row>
    <row r="54306" spans="4:4">
      <c r="D54306" s="112"/>
    </row>
    <row r="54307" spans="4:4">
      <c r="D54307" s="112"/>
    </row>
    <row r="54308" spans="4:4">
      <c r="D54308" s="112"/>
    </row>
    <row r="54309" spans="4:4">
      <c r="D54309" s="112"/>
    </row>
    <row r="54310" spans="4:4">
      <c r="D54310" s="112"/>
    </row>
    <row r="54311" spans="4:4">
      <c r="D54311" s="112"/>
    </row>
    <row r="54312" spans="4:4">
      <c r="D54312" s="112"/>
    </row>
    <row r="54313" spans="4:4">
      <c r="D54313" s="112"/>
    </row>
    <row r="54314" spans="4:4">
      <c r="D54314" s="112"/>
    </row>
    <row r="54315" spans="4:4">
      <c r="D54315" s="112"/>
    </row>
    <row r="54316" spans="4:4">
      <c r="D54316" s="112"/>
    </row>
    <row r="54317" spans="4:4">
      <c r="D54317" s="112"/>
    </row>
    <row r="54318" spans="4:4">
      <c r="D54318" s="112"/>
    </row>
    <row r="54319" spans="4:4">
      <c r="D54319" s="112"/>
    </row>
    <row r="54320" spans="4:4">
      <c r="D54320" s="112"/>
    </row>
    <row r="54321" spans="4:4">
      <c r="D54321" s="112"/>
    </row>
    <row r="54322" spans="4:4">
      <c r="D54322" s="112"/>
    </row>
    <row r="54323" spans="4:4">
      <c r="D54323" s="112"/>
    </row>
    <row r="54324" spans="4:4">
      <c r="D54324" s="112"/>
    </row>
    <row r="54325" spans="4:4">
      <c r="D54325" s="112"/>
    </row>
    <row r="54326" spans="4:4">
      <c r="D54326" s="112"/>
    </row>
    <row r="54327" spans="4:4">
      <c r="D54327" s="112"/>
    </row>
    <row r="54328" spans="4:4">
      <c r="D54328" s="112"/>
    </row>
    <row r="54329" spans="4:4">
      <c r="D54329" s="112"/>
    </row>
    <row r="54330" spans="4:4">
      <c r="D54330" s="112"/>
    </row>
    <row r="54331" spans="4:4">
      <c r="D54331" s="112"/>
    </row>
    <row r="54332" spans="4:4">
      <c r="D54332" s="112"/>
    </row>
    <row r="54333" spans="4:4">
      <c r="D54333" s="112"/>
    </row>
    <row r="54334" spans="4:4">
      <c r="D54334" s="112"/>
    </row>
    <row r="54335" spans="4:4">
      <c r="D54335" s="112"/>
    </row>
    <row r="54336" spans="4:4">
      <c r="D54336" s="112"/>
    </row>
    <row r="54337" spans="4:4">
      <c r="D54337" s="112"/>
    </row>
    <row r="54338" spans="4:4">
      <c r="D54338" s="112"/>
    </row>
    <row r="54339" spans="4:4">
      <c r="D54339" s="112"/>
    </row>
    <row r="54340" spans="4:4">
      <c r="D54340" s="112"/>
    </row>
    <row r="54341" spans="4:4">
      <c r="D54341" s="112"/>
    </row>
    <row r="54342" spans="4:4">
      <c r="D54342" s="112"/>
    </row>
    <row r="54343" spans="4:4">
      <c r="D54343" s="112"/>
    </row>
    <row r="54344" spans="4:4">
      <c r="D54344" s="112"/>
    </row>
    <row r="54345" spans="4:4">
      <c r="D54345" s="112"/>
    </row>
    <row r="54346" spans="4:4">
      <c r="D54346" s="112"/>
    </row>
    <row r="54347" spans="4:4">
      <c r="D54347" s="112"/>
    </row>
    <row r="54348" spans="4:4">
      <c r="D54348" s="112"/>
    </row>
    <row r="54349" spans="4:4">
      <c r="D54349" s="112"/>
    </row>
    <row r="54350" spans="4:4">
      <c r="D54350" s="112"/>
    </row>
    <row r="54351" spans="4:4">
      <c r="D54351" s="112"/>
    </row>
    <row r="54352" spans="4:4">
      <c r="D54352" s="112"/>
    </row>
    <row r="54353" spans="4:4">
      <c r="D54353" s="112"/>
    </row>
    <row r="54354" spans="4:4">
      <c r="D54354" s="112"/>
    </row>
    <row r="54355" spans="4:4">
      <c r="D54355" s="112"/>
    </row>
    <row r="54356" spans="4:4">
      <c r="D54356" s="112"/>
    </row>
    <row r="54357" spans="4:4">
      <c r="D54357" s="112"/>
    </row>
    <row r="54358" spans="4:4">
      <c r="D54358" s="112"/>
    </row>
    <row r="54359" spans="4:4">
      <c r="D54359" s="112"/>
    </row>
    <row r="54360" spans="4:4">
      <c r="D54360" s="112"/>
    </row>
    <row r="54361" spans="4:4">
      <c r="D54361" s="112"/>
    </row>
    <row r="54362" spans="4:4">
      <c r="D54362" s="112"/>
    </row>
    <row r="54363" spans="4:4">
      <c r="D54363" s="112"/>
    </row>
    <row r="54364" spans="4:4">
      <c r="D54364" s="112"/>
    </row>
    <row r="54365" spans="4:4">
      <c r="D54365" s="112"/>
    </row>
    <row r="54366" spans="4:4">
      <c r="D54366" s="112"/>
    </row>
    <row r="54367" spans="4:4">
      <c r="D54367" s="112"/>
    </row>
    <row r="54368" spans="4:4">
      <c r="D54368" s="112"/>
    </row>
    <row r="54369" spans="4:4">
      <c r="D54369" s="112"/>
    </row>
    <row r="54370" spans="4:4">
      <c r="D54370" s="112"/>
    </row>
    <row r="54371" spans="4:4">
      <c r="D54371" s="112"/>
    </row>
    <row r="54372" spans="4:4">
      <c r="D54372" s="112"/>
    </row>
    <row r="54373" spans="4:4">
      <c r="D54373" s="112"/>
    </row>
    <row r="54374" spans="4:4">
      <c r="D54374" s="112"/>
    </row>
    <row r="54375" spans="4:4">
      <c r="D54375" s="112"/>
    </row>
    <row r="54376" spans="4:4">
      <c r="D54376" s="112"/>
    </row>
    <row r="54377" spans="4:4">
      <c r="D54377" s="112"/>
    </row>
    <row r="54378" spans="4:4">
      <c r="D54378" s="112"/>
    </row>
    <row r="54379" spans="4:4">
      <c r="D54379" s="112"/>
    </row>
    <row r="54380" spans="4:4">
      <c r="D54380" s="112"/>
    </row>
    <row r="54381" spans="4:4">
      <c r="D54381" s="112"/>
    </row>
    <row r="54382" spans="4:4">
      <c r="D54382" s="112"/>
    </row>
    <row r="54383" spans="4:4">
      <c r="D54383" s="112"/>
    </row>
    <row r="54384" spans="4:4">
      <c r="D54384" s="112"/>
    </row>
    <row r="54385" spans="4:4">
      <c r="D54385" s="112"/>
    </row>
    <row r="54386" spans="4:4">
      <c r="D54386" s="112"/>
    </row>
    <row r="54387" spans="4:4">
      <c r="D54387" s="112"/>
    </row>
    <row r="54388" spans="4:4">
      <c r="D54388" s="112"/>
    </row>
    <row r="54389" spans="4:4">
      <c r="D54389" s="112"/>
    </row>
    <row r="54390" spans="4:4">
      <c r="D54390" s="112"/>
    </row>
    <row r="54391" spans="4:4">
      <c r="D54391" s="112"/>
    </row>
    <row r="54392" spans="4:4">
      <c r="D54392" s="112"/>
    </row>
    <row r="54393" spans="4:4">
      <c r="D54393" s="112"/>
    </row>
    <row r="54394" spans="4:4">
      <c r="D54394" s="112"/>
    </row>
    <row r="54395" spans="4:4">
      <c r="D54395" s="112"/>
    </row>
    <row r="54396" spans="4:4">
      <c r="D54396" s="112"/>
    </row>
    <row r="54397" spans="4:4">
      <c r="D54397" s="112"/>
    </row>
    <row r="54398" spans="4:4">
      <c r="D54398" s="112"/>
    </row>
    <row r="54399" spans="4:4">
      <c r="D54399" s="112"/>
    </row>
    <row r="54400" spans="4:4">
      <c r="D54400" s="112"/>
    </row>
    <row r="54401" spans="4:4">
      <c r="D54401" s="112"/>
    </row>
    <row r="54402" spans="4:4">
      <c r="D54402" s="112"/>
    </row>
    <row r="54403" spans="4:4">
      <c r="D54403" s="112"/>
    </row>
    <row r="54404" spans="4:4">
      <c r="D54404" s="112"/>
    </row>
    <row r="54405" spans="4:4">
      <c r="D54405" s="112"/>
    </row>
    <row r="54406" spans="4:4">
      <c r="D54406" s="112"/>
    </row>
    <row r="54407" spans="4:4">
      <c r="D54407" s="112"/>
    </row>
    <row r="54408" spans="4:4">
      <c r="D54408" s="112"/>
    </row>
    <row r="54409" spans="4:4">
      <c r="D54409" s="112"/>
    </row>
    <row r="54410" spans="4:4">
      <c r="D54410" s="112"/>
    </row>
    <row r="54411" spans="4:4">
      <c r="D54411" s="112"/>
    </row>
    <row r="54412" spans="4:4">
      <c r="D54412" s="112"/>
    </row>
    <row r="54413" spans="4:4">
      <c r="D54413" s="112"/>
    </row>
    <row r="54414" spans="4:4">
      <c r="D54414" s="112"/>
    </row>
    <row r="54415" spans="4:4">
      <c r="D54415" s="112"/>
    </row>
    <row r="54416" spans="4:4">
      <c r="D54416" s="112"/>
    </row>
    <row r="54417" spans="4:4">
      <c r="D54417" s="112"/>
    </row>
    <row r="54418" spans="4:4">
      <c r="D54418" s="112"/>
    </row>
    <row r="54419" spans="4:4">
      <c r="D54419" s="112"/>
    </row>
    <row r="54420" spans="4:4">
      <c r="D54420" s="112"/>
    </row>
    <row r="54421" spans="4:4">
      <c r="D54421" s="112"/>
    </row>
    <row r="54422" spans="4:4">
      <c r="D54422" s="112"/>
    </row>
    <row r="54423" spans="4:4">
      <c r="D54423" s="112"/>
    </row>
    <row r="54424" spans="4:4">
      <c r="D54424" s="112"/>
    </row>
    <row r="54425" spans="4:4">
      <c r="D54425" s="112"/>
    </row>
    <row r="54426" spans="4:4">
      <c r="D54426" s="112"/>
    </row>
    <row r="54427" spans="4:4">
      <c r="D54427" s="112"/>
    </row>
    <row r="54428" spans="4:4">
      <c r="D54428" s="112"/>
    </row>
    <row r="54429" spans="4:4">
      <c r="D54429" s="112"/>
    </row>
    <row r="54430" spans="4:4">
      <c r="D54430" s="112"/>
    </row>
    <row r="54431" spans="4:4">
      <c r="D54431" s="112"/>
    </row>
    <row r="54432" spans="4:4">
      <c r="D54432" s="112"/>
    </row>
    <row r="54433" spans="4:4">
      <c r="D54433" s="112"/>
    </row>
    <row r="54434" spans="4:4">
      <c r="D54434" s="112"/>
    </row>
    <row r="54435" spans="4:4">
      <c r="D54435" s="112"/>
    </row>
    <row r="54436" spans="4:4">
      <c r="D54436" s="112"/>
    </row>
    <row r="54437" spans="4:4">
      <c r="D54437" s="112"/>
    </row>
    <row r="54438" spans="4:4">
      <c r="D54438" s="112"/>
    </row>
    <row r="54439" spans="4:4">
      <c r="D54439" s="112"/>
    </row>
    <row r="54440" spans="4:4">
      <c r="D54440" s="112"/>
    </row>
    <row r="54441" spans="4:4">
      <c r="D54441" s="112"/>
    </row>
    <row r="54442" spans="4:4">
      <c r="D54442" s="112"/>
    </row>
    <row r="54443" spans="4:4">
      <c r="D54443" s="112"/>
    </row>
    <row r="54444" spans="4:4">
      <c r="D54444" s="112"/>
    </row>
    <row r="54445" spans="4:4">
      <c r="D54445" s="112"/>
    </row>
    <row r="54446" spans="4:4">
      <c r="D54446" s="112"/>
    </row>
    <row r="54447" spans="4:4">
      <c r="D54447" s="112"/>
    </row>
    <row r="54448" spans="4:4">
      <c r="D54448" s="112"/>
    </row>
    <row r="54449" spans="4:4">
      <c r="D54449" s="112"/>
    </row>
    <row r="54450" spans="4:4">
      <c r="D54450" s="112"/>
    </row>
    <row r="54451" spans="4:4">
      <c r="D54451" s="112"/>
    </row>
    <row r="54452" spans="4:4">
      <c r="D54452" s="112"/>
    </row>
    <row r="54453" spans="4:4">
      <c r="D54453" s="112"/>
    </row>
    <row r="54454" spans="4:4">
      <c r="D54454" s="112"/>
    </row>
    <row r="54455" spans="4:4">
      <c r="D54455" s="112"/>
    </row>
    <row r="54456" spans="4:4">
      <c r="D54456" s="112"/>
    </row>
    <row r="54457" spans="4:4">
      <c r="D54457" s="112"/>
    </row>
    <row r="54458" spans="4:4">
      <c r="D54458" s="112"/>
    </row>
    <row r="54459" spans="4:4">
      <c r="D54459" s="112"/>
    </row>
    <row r="54460" spans="4:4">
      <c r="D54460" s="112"/>
    </row>
    <row r="54461" spans="4:4">
      <c r="D54461" s="112"/>
    </row>
    <row r="54462" spans="4:4">
      <c r="D54462" s="112"/>
    </row>
    <row r="54463" spans="4:4">
      <c r="D54463" s="112"/>
    </row>
    <row r="54464" spans="4:4">
      <c r="D54464" s="112"/>
    </row>
    <row r="54465" spans="4:4">
      <c r="D54465" s="112"/>
    </row>
    <row r="54466" spans="4:4">
      <c r="D54466" s="112"/>
    </row>
    <row r="54467" spans="4:4">
      <c r="D54467" s="112"/>
    </row>
    <row r="54468" spans="4:4">
      <c r="D54468" s="112"/>
    </row>
    <row r="54469" spans="4:4">
      <c r="D54469" s="112"/>
    </row>
    <row r="54470" spans="4:4">
      <c r="D54470" s="112"/>
    </row>
    <row r="54471" spans="4:4">
      <c r="D54471" s="112"/>
    </row>
    <row r="54472" spans="4:4">
      <c r="D54472" s="112"/>
    </row>
    <row r="54473" spans="4:4">
      <c r="D54473" s="112"/>
    </row>
    <row r="54474" spans="4:4">
      <c r="D54474" s="112"/>
    </row>
    <row r="54475" spans="4:4">
      <c r="D54475" s="112"/>
    </row>
    <row r="54476" spans="4:4">
      <c r="D54476" s="112"/>
    </row>
    <row r="54477" spans="4:4">
      <c r="D54477" s="112"/>
    </row>
    <row r="54478" spans="4:4">
      <c r="D54478" s="112"/>
    </row>
    <row r="54479" spans="4:4">
      <c r="D54479" s="112"/>
    </row>
    <row r="54480" spans="4:4">
      <c r="D54480" s="112"/>
    </row>
    <row r="54481" spans="4:4">
      <c r="D54481" s="112"/>
    </row>
    <row r="54482" spans="4:4">
      <c r="D54482" s="112"/>
    </row>
    <row r="54483" spans="4:4">
      <c r="D54483" s="112"/>
    </row>
    <row r="54484" spans="4:4">
      <c r="D54484" s="112"/>
    </row>
    <row r="54485" spans="4:4">
      <c r="D54485" s="112"/>
    </row>
    <row r="54486" spans="4:4">
      <c r="D54486" s="112"/>
    </row>
    <row r="54487" spans="4:4">
      <c r="D54487" s="112"/>
    </row>
    <row r="54488" spans="4:4">
      <c r="D54488" s="112"/>
    </row>
    <row r="54489" spans="4:4">
      <c r="D54489" s="112"/>
    </row>
    <row r="54490" spans="4:4">
      <c r="D54490" s="112"/>
    </row>
    <row r="54491" spans="4:4">
      <c r="D54491" s="112"/>
    </row>
    <row r="54492" spans="4:4">
      <c r="D54492" s="112"/>
    </row>
    <row r="54493" spans="4:4">
      <c r="D54493" s="112"/>
    </row>
    <row r="54494" spans="4:4">
      <c r="D54494" s="112"/>
    </row>
    <row r="54495" spans="4:4">
      <c r="D54495" s="112"/>
    </row>
    <row r="54496" spans="4:4">
      <c r="D54496" s="112"/>
    </row>
    <row r="54497" spans="4:4">
      <c r="D54497" s="112"/>
    </row>
    <row r="54498" spans="4:4">
      <c r="D54498" s="112"/>
    </row>
    <row r="54499" spans="4:4">
      <c r="D54499" s="112"/>
    </row>
    <row r="54500" spans="4:4">
      <c r="D54500" s="112"/>
    </row>
    <row r="54501" spans="4:4">
      <c r="D54501" s="112"/>
    </row>
    <row r="54502" spans="4:4">
      <c r="D54502" s="112"/>
    </row>
    <row r="54503" spans="4:4">
      <c r="D54503" s="112"/>
    </row>
    <row r="54504" spans="4:4">
      <c r="D54504" s="112"/>
    </row>
    <row r="54505" spans="4:4">
      <c r="D54505" s="112"/>
    </row>
    <row r="54506" spans="4:4">
      <c r="D54506" s="112"/>
    </row>
    <row r="54507" spans="4:4">
      <c r="D54507" s="112"/>
    </row>
    <row r="54508" spans="4:4">
      <c r="D54508" s="112"/>
    </row>
    <row r="54509" spans="4:4">
      <c r="D54509" s="112"/>
    </row>
    <row r="54510" spans="4:4">
      <c r="D54510" s="112"/>
    </row>
    <row r="54511" spans="4:4">
      <c r="D54511" s="112"/>
    </row>
    <row r="54512" spans="4:4">
      <c r="D54512" s="112"/>
    </row>
    <row r="54513" spans="4:4">
      <c r="D54513" s="112"/>
    </row>
    <row r="54514" spans="4:4">
      <c r="D54514" s="112"/>
    </row>
    <row r="54515" spans="4:4">
      <c r="D54515" s="112"/>
    </row>
    <row r="54516" spans="4:4">
      <c r="D54516" s="112"/>
    </row>
    <row r="54517" spans="4:4">
      <c r="D54517" s="112"/>
    </row>
    <row r="54518" spans="4:4">
      <c r="D54518" s="112"/>
    </row>
    <row r="54519" spans="4:4">
      <c r="D54519" s="112"/>
    </row>
    <row r="54520" spans="4:4">
      <c r="D54520" s="112"/>
    </row>
    <row r="54521" spans="4:4">
      <c r="D54521" s="112"/>
    </row>
    <row r="54522" spans="4:4">
      <c r="D54522" s="112"/>
    </row>
    <row r="54523" spans="4:4">
      <c r="D54523" s="112"/>
    </row>
    <row r="54524" spans="4:4">
      <c r="D54524" s="112"/>
    </row>
    <row r="54525" spans="4:4">
      <c r="D54525" s="112"/>
    </row>
    <row r="54526" spans="4:4">
      <c r="D54526" s="112"/>
    </row>
    <row r="54527" spans="4:4">
      <c r="D54527" s="112"/>
    </row>
    <row r="54528" spans="4:4">
      <c r="D54528" s="112"/>
    </row>
    <row r="54529" spans="4:4">
      <c r="D54529" s="112"/>
    </row>
    <row r="54530" spans="4:4">
      <c r="D54530" s="112"/>
    </row>
    <row r="54531" spans="4:4">
      <c r="D54531" s="112"/>
    </row>
    <row r="54532" spans="4:4">
      <c r="D54532" s="112"/>
    </row>
    <row r="54533" spans="4:4">
      <c r="D54533" s="112"/>
    </row>
    <row r="54534" spans="4:4">
      <c r="D54534" s="112"/>
    </row>
    <row r="54535" spans="4:4">
      <c r="D54535" s="112"/>
    </row>
    <row r="54536" spans="4:4">
      <c r="D54536" s="112"/>
    </row>
    <row r="54537" spans="4:4">
      <c r="D54537" s="112"/>
    </row>
    <row r="54538" spans="4:4">
      <c r="D54538" s="112"/>
    </row>
    <row r="54539" spans="4:4">
      <c r="D54539" s="112"/>
    </row>
    <row r="54540" spans="4:4">
      <c r="D54540" s="112"/>
    </row>
    <row r="54541" spans="4:4">
      <c r="D54541" s="112"/>
    </row>
    <row r="54542" spans="4:4">
      <c r="D54542" s="112"/>
    </row>
    <row r="54543" spans="4:4">
      <c r="D54543" s="112"/>
    </row>
    <row r="54544" spans="4:4">
      <c r="D54544" s="112"/>
    </row>
    <row r="54545" spans="4:4">
      <c r="D54545" s="112"/>
    </row>
    <row r="54546" spans="4:4">
      <c r="D54546" s="112"/>
    </row>
    <row r="54547" spans="4:4">
      <c r="D54547" s="112"/>
    </row>
    <row r="54548" spans="4:4">
      <c r="D54548" s="112"/>
    </row>
    <row r="54549" spans="4:4">
      <c r="D54549" s="112"/>
    </row>
    <row r="54550" spans="4:4">
      <c r="D54550" s="112"/>
    </row>
    <row r="54551" spans="4:4">
      <c r="D54551" s="112"/>
    </row>
    <row r="54552" spans="4:4">
      <c r="D54552" s="112"/>
    </row>
    <row r="54553" spans="4:4">
      <c r="D54553" s="112"/>
    </row>
    <row r="54554" spans="4:4">
      <c r="D54554" s="112"/>
    </row>
    <row r="54555" spans="4:4">
      <c r="D54555" s="112"/>
    </row>
    <row r="54556" spans="4:4">
      <c r="D54556" s="112"/>
    </row>
    <row r="54557" spans="4:4">
      <c r="D54557" s="112"/>
    </row>
    <row r="54558" spans="4:4">
      <c r="D54558" s="112"/>
    </row>
    <row r="54559" spans="4:4">
      <c r="D54559" s="112"/>
    </row>
    <row r="54560" spans="4:4">
      <c r="D54560" s="112"/>
    </row>
    <row r="54561" spans="4:4">
      <c r="D54561" s="112"/>
    </row>
    <row r="54562" spans="4:4">
      <c r="D54562" s="112"/>
    </row>
    <row r="54563" spans="4:4">
      <c r="D54563" s="112"/>
    </row>
    <row r="54564" spans="4:4">
      <c r="D54564" s="112"/>
    </row>
    <row r="54565" spans="4:4">
      <c r="D54565" s="112"/>
    </row>
    <row r="54566" spans="4:4">
      <c r="D54566" s="112"/>
    </row>
    <row r="54567" spans="4:4">
      <c r="D54567" s="112"/>
    </row>
    <row r="54568" spans="4:4">
      <c r="D54568" s="112"/>
    </row>
    <row r="54569" spans="4:4">
      <c r="D54569" s="112"/>
    </row>
    <row r="54570" spans="4:4">
      <c r="D54570" s="112"/>
    </row>
    <row r="54571" spans="4:4">
      <c r="D54571" s="112"/>
    </row>
    <row r="54572" spans="4:4">
      <c r="D54572" s="112"/>
    </row>
    <row r="54573" spans="4:4">
      <c r="D54573" s="112"/>
    </row>
    <row r="54574" spans="4:4">
      <c r="D54574" s="112"/>
    </row>
    <row r="54575" spans="4:4">
      <c r="D54575" s="112"/>
    </row>
    <row r="54576" spans="4:4">
      <c r="D54576" s="112"/>
    </row>
    <row r="54577" spans="4:4">
      <c r="D54577" s="112"/>
    </row>
    <row r="54578" spans="4:4">
      <c r="D54578" s="112"/>
    </row>
    <row r="54579" spans="4:4">
      <c r="D54579" s="112"/>
    </row>
    <row r="54580" spans="4:4">
      <c r="D54580" s="112"/>
    </row>
    <row r="54581" spans="4:4">
      <c r="D54581" s="112"/>
    </row>
    <row r="54582" spans="4:4">
      <c r="D54582" s="112"/>
    </row>
    <row r="54583" spans="4:4">
      <c r="D54583" s="112"/>
    </row>
    <row r="54584" spans="4:4">
      <c r="D54584" s="112"/>
    </row>
    <row r="54585" spans="4:4">
      <c r="D54585" s="112"/>
    </row>
    <row r="54586" spans="4:4">
      <c r="D54586" s="112"/>
    </row>
    <row r="54587" spans="4:4">
      <c r="D54587" s="112"/>
    </row>
    <row r="54588" spans="4:4">
      <c r="D54588" s="112"/>
    </row>
    <row r="54589" spans="4:4">
      <c r="D54589" s="112"/>
    </row>
    <row r="54590" spans="4:4">
      <c r="D54590" s="112"/>
    </row>
    <row r="54591" spans="4:4">
      <c r="D54591" s="112"/>
    </row>
    <row r="54592" spans="4:4">
      <c r="D54592" s="112"/>
    </row>
    <row r="54593" spans="4:4">
      <c r="D54593" s="112"/>
    </row>
    <row r="54594" spans="4:4">
      <c r="D54594" s="112"/>
    </row>
    <row r="54595" spans="4:4">
      <c r="D54595" s="112"/>
    </row>
    <row r="54596" spans="4:4">
      <c r="D54596" s="112"/>
    </row>
    <row r="54597" spans="4:4">
      <c r="D54597" s="112"/>
    </row>
    <row r="54598" spans="4:4">
      <c r="D54598" s="112"/>
    </row>
    <row r="54599" spans="4:4">
      <c r="D54599" s="112"/>
    </row>
    <row r="54600" spans="4:4">
      <c r="D54600" s="112"/>
    </row>
    <row r="54601" spans="4:4">
      <c r="D54601" s="112"/>
    </row>
    <row r="54602" spans="4:4">
      <c r="D54602" s="112"/>
    </row>
    <row r="54603" spans="4:4">
      <c r="D54603" s="112"/>
    </row>
    <row r="54604" spans="4:4">
      <c r="D54604" s="112"/>
    </row>
    <row r="54605" spans="4:4">
      <c r="D54605" s="112"/>
    </row>
    <row r="54606" spans="4:4">
      <c r="D54606" s="112"/>
    </row>
    <row r="54607" spans="4:4">
      <c r="D54607" s="112"/>
    </row>
    <row r="54608" spans="4:4">
      <c r="D54608" s="112"/>
    </row>
    <row r="54609" spans="4:4">
      <c r="D54609" s="112"/>
    </row>
    <row r="54610" spans="4:4">
      <c r="D54610" s="112"/>
    </row>
    <row r="54611" spans="4:4">
      <c r="D54611" s="112"/>
    </row>
    <row r="54612" spans="4:4">
      <c r="D54612" s="112"/>
    </row>
    <row r="54613" spans="4:4">
      <c r="D54613" s="112"/>
    </row>
    <row r="54614" spans="4:4">
      <c r="D54614" s="112"/>
    </row>
    <row r="54615" spans="4:4">
      <c r="D54615" s="112"/>
    </row>
    <row r="54616" spans="4:4">
      <c r="D54616" s="112"/>
    </row>
    <row r="54617" spans="4:4">
      <c r="D54617" s="112"/>
    </row>
    <row r="54618" spans="4:4">
      <c r="D54618" s="112"/>
    </row>
    <row r="54619" spans="4:4">
      <c r="D54619" s="112"/>
    </row>
    <row r="54620" spans="4:4">
      <c r="D54620" s="112"/>
    </row>
    <row r="54621" spans="4:4">
      <c r="D54621" s="112"/>
    </row>
    <row r="54622" spans="4:4">
      <c r="D54622" s="112"/>
    </row>
    <row r="54623" spans="4:4">
      <c r="D54623" s="112"/>
    </row>
    <row r="54624" spans="4:4">
      <c r="D54624" s="112"/>
    </row>
    <row r="54625" spans="4:4">
      <c r="D54625" s="112"/>
    </row>
    <row r="54626" spans="4:4">
      <c r="D54626" s="112"/>
    </row>
    <row r="54627" spans="4:4">
      <c r="D54627" s="112"/>
    </row>
    <row r="54628" spans="4:4">
      <c r="D54628" s="112"/>
    </row>
    <row r="54629" spans="4:4">
      <c r="D54629" s="112"/>
    </row>
    <row r="54630" spans="4:4">
      <c r="D54630" s="112"/>
    </row>
    <row r="54631" spans="4:4">
      <c r="D54631" s="112"/>
    </row>
    <row r="54632" spans="4:4">
      <c r="D54632" s="112"/>
    </row>
    <row r="54633" spans="4:4">
      <c r="D54633" s="112"/>
    </row>
    <row r="54634" spans="4:4">
      <c r="D54634" s="112"/>
    </row>
    <row r="54635" spans="4:4">
      <c r="D54635" s="112"/>
    </row>
    <row r="54636" spans="4:4">
      <c r="D54636" s="112"/>
    </row>
    <row r="54637" spans="4:4">
      <c r="D54637" s="112"/>
    </row>
    <row r="54638" spans="4:4">
      <c r="D54638" s="112"/>
    </row>
    <row r="54639" spans="4:4">
      <c r="D54639" s="112"/>
    </row>
    <row r="54640" spans="4:4">
      <c r="D54640" s="112"/>
    </row>
    <row r="54641" spans="4:4">
      <c r="D54641" s="112"/>
    </row>
    <row r="54642" spans="4:4">
      <c r="D54642" s="112"/>
    </row>
    <row r="54643" spans="4:4">
      <c r="D54643" s="112"/>
    </row>
    <row r="54644" spans="4:4">
      <c r="D54644" s="112"/>
    </row>
    <row r="54645" spans="4:4">
      <c r="D54645" s="112"/>
    </row>
    <row r="54646" spans="4:4">
      <c r="D54646" s="112"/>
    </row>
    <row r="54647" spans="4:4">
      <c r="D54647" s="112"/>
    </row>
    <row r="54648" spans="4:4">
      <c r="D54648" s="112"/>
    </row>
    <row r="54649" spans="4:4">
      <c r="D54649" s="112"/>
    </row>
    <row r="54650" spans="4:4">
      <c r="D54650" s="112"/>
    </row>
    <row r="54651" spans="4:4">
      <c r="D54651" s="112"/>
    </row>
    <row r="54652" spans="4:4">
      <c r="D54652" s="112"/>
    </row>
    <row r="54653" spans="4:4">
      <c r="D54653" s="112"/>
    </row>
    <row r="54654" spans="4:4">
      <c r="D54654" s="112"/>
    </row>
    <row r="54655" spans="4:4">
      <c r="D54655" s="112"/>
    </row>
    <row r="54656" spans="4:4">
      <c r="D54656" s="112"/>
    </row>
    <row r="54657" spans="4:4">
      <c r="D54657" s="112"/>
    </row>
    <row r="54658" spans="4:4">
      <c r="D54658" s="112"/>
    </row>
    <row r="54659" spans="4:4">
      <c r="D54659" s="112"/>
    </row>
    <row r="54660" spans="4:4">
      <c r="D54660" s="112"/>
    </row>
    <row r="54661" spans="4:4">
      <c r="D54661" s="112"/>
    </row>
    <row r="54662" spans="4:4">
      <c r="D54662" s="112"/>
    </row>
    <row r="54663" spans="4:4">
      <c r="D54663" s="112"/>
    </row>
    <row r="54664" spans="4:4">
      <c r="D54664" s="112"/>
    </row>
    <row r="54665" spans="4:4">
      <c r="D54665" s="112"/>
    </row>
    <row r="54666" spans="4:4">
      <c r="D54666" s="112"/>
    </row>
    <row r="54667" spans="4:4">
      <c r="D54667" s="112"/>
    </row>
    <row r="54668" spans="4:4">
      <c r="D54668" s="112"/>
    </row>
    <row r="54669" spans="4:4">
      <c r="D54669" s="112"/>
    </row>
    <row r="54670" spans="4:4">
      <c r="D54670" s="112"/>
    </row>
    <row r="54671" spans="4:4">
      <c r="D54671" s="112"/>
    </row>
    <row r="54672" spans="4:4">
      <c r="D54672" s="112"/>
    </row>
    <row r="54673" spans="4:4">
      <c r="D54673" s="112"/>
    </row>
    <row r="54674" spans="4:4">
      <c r="D54674" s="112"/>
    </row>
    <row r="54675" spans="4:4">
      <c r="D54675" s="112"/>
    </row>
    <row r="54676" spans="4:4">
      <c r="D54676" s="112"/>
    </row>
    <row r="54677" spans="4:4">
      <c r="D54677" s="112"/>
    </row>
    <row r="54678" spans="4:4">
      <c r="D54678" s="112"/>
    </row>
    <row r="54679" spans="4:4">
      <c r="D54679" s="112"/>
    </row>
    <row r="54680" spans="4:4">
      <c r="D54680" s="112"/>
    </row>
    <row r="54681" spans="4:4">
      <c r="D54681" s="112"/>
    </row>
    <row r="54682" spans="4:4">
      <c r="D54682" s="112"/>
    </row>
    <row r="54683" spans="4:4">
      <c r="D54683" s="112"/>
    </row>
    <row r="54684" spans="4:4">
      <c r="D54684" s="112"/>
    </row>
    <row r="54685" spans="4:4">
      <c r="D54685" s="112"/>
    </row>
    <row r="54686" spans="4:4">
      <c r="D54686" s="112"/>
    </row>
    <row r="54687" spans="4:4">
      <c r="D54687" s="112"/>
    </row>
    <row r="54688" spans="4:4">
      <c r="D54688" s="112"/>
    </row>
    <row r="54689" spans="4:4">
      <c r="D54689" s="112"/>
    </row>
    <row r="54690" spans="4:4">
      <c r="D54690" s="112"/>
    </row>
    <row r="54691" spans="4:4">
      <c r="D54691" s="112"/>
    </row>
    <row r="54692" spans="4:4">
      <c r="D54692" s="112"/>
    </row>
    <row r="54693" spans="4:4">
      <c r="D54693" s="112"/>
    </row>
    <row r="54694" spans="4:4">
      <c r="D54694" s="112"/>
    </row>
    <row r="54695" spans="4:4">
      <c r="D54695" s="112"/>
    </row>
    <row r="54696" spans="4:4">
      <c r="D54696" s="112"/>
    </row>
    <row r="54697" spans="4:4">
      <c r="D54697" s="112"/>
    </row>
    <row r="54698" spans="4:4">
      <c r="D54698" s="112"/>
    </row>
    <row r="54699" spans="4:4">
      <c r="D54699" s="112"/>
    </row>
    <row r="54700" spans="4:4">
      <c r="D54700" s="112"/>
    </row>
    <row r="54701" spans="4:4">
      <c r="D54701" s="112"/>
    </row>
    <row r="54702" spans="4:4">
      <c r="D54702" s="112"/>
    </row>
    <row r="54703" spans="4:4">
      <c r="D54703" s="112"/>
    </row>
    <row r="54704" spans="4:4">
      <c r="D54704" s="112"/>
    </row>
    <row r="54705" spans="4:4">
      <c r="D54705" s="112"/>
    </row>
    <row r="54706" spans="4:4">
      <c r="D54706" s="112"/>
    </row>
    <row r="54707" spans="4:4">
      <c r="D54707" s="112"/>
    </row>
    <row r="54708" spans="4:4">
      <c r="D54708" s="112"/>
    </row>
    <row r="54709" spans="4:4">
      <c r="D54709" s="112"/>
    </row>
    <row r="54710" spans="4:4">
      <c r="D54710" s="112"/>
    </row>
    <row r="54711" spans="4:4">
      <c r="D54711" s="112"/>
    </row>
    <row r="54712" spans="4:4">
      <c r="D54712" s="112"/>
    </row>
    <row r="54713" spans="4:4">
      <c r="D54713" s="112"/>
    </row>
    <row r="54714" spans="4:4">
      <c r="D54714" s="112"/>
    </row>
    <row r="54715" spans="4:4">
      <c r="D54715" s="112"/>
    </row>
    <row r="54716" spans="4:4">
      <c r="D54716" s="112"/>
    </row>
    <row r="54717" spans="4:4">
      <c r="D54717" s="112"/>
    </row>
    <row r="54718" spans="4:4">
      <c r="D54718" s="112"/>
    </row>
    <row r="54719" spans="4:4">
      <c r="D54719" s="112"/>
    </row>
    <row r="54720" spans="4:4">
      <c r="D54720" s="112"/>
    </row>
    <row r="54721" spans="4:4">
      <c r="D54721" s="112"/>
    </row>
    <row r="54722" spans="4:4">
      <c r="D54722" s="112"/>
    </row>
    <row r="54723" spans="4:4">
      <c r="D54723" s="112"/>
    </row>
    <row r="54724" spans="4:4">
      <c r="D54724" s="112"/>
    </row>
    <row r="54725" spans="4:4">
      <c r="D54725" s="112"/>
    </row>
    <row r="54726" spans="4:4">
      <c r="D54726" s="112"/>
    </row>
    <row r="54727" spans="4:4">
      <c r="D54727" s="112"/>
    </row>
    <row r="54728" spans="4:4">
      <c r="D54728" s="112"/>
    </row>
    <row r="54729" spans="4:4">
      <c r="D54729" s="112"/>
    </row>
    <row r="54730" spans="4:4">
      <c r="D54730" s="112"/>
    </row>
    <row r="54731" spans="4:4">
      <c r="D54731" s="112"/>
    </row>
    <row r="54732" spans="4:4">
      <c r="D54732" s="112"/>
    </row>
    <row r="54733" spans="4:4">
      <c r="D54733" s="112"/>
    </row>
    <row r="54734" spans="4:4">
      <c r="D54734" s="112"/>
    </row>
    <row r="54735" spans="4:4">
      <c r="D54735" s="112"/>
    </row>
    <row r="54736" spans="4:4">
      <c r="D54736" s="112"/>
    </row>
    <row r="54737" spans="4:4">
      <c r="D54737" s="112"/>
    </row>
    <row r="54738" spans="4:4">
      <c r="D54738" s="112"/>
    </row>
    <row r="54739" spans="4:4">
      <c r="D54739" s="112"/>
    </row>
    <row r="54740" spans="4:4">
      <c r="D54740" s="112"/>
    </row>
    <row r="54741" spans="4:4">
      <c r="D54741" s="112"/>
    </row>
    <row r="54742" spans="4:4">
      <c r="D54742" s="112"/>
    </row>
    <row r="54743" spans="4:4">
      <c r="D54743" s="112"/>
    </row>
    <row r="54744" spans="4:4">
      <c r="D54744" s="112"/>
    </row>
    <row r="54745" spans="4:4">
      <c r="D54745" s="112"/>
    </row>
    <row r="54746" spans="4:4">
      <c r="D54746" s="112"/>
    </row>
    <row r="54747" spans="4:4">
      <c r="D54747" s="112"/>
    </row>
    <row r="54748" spans="4:4">
      <c r="D54748" s="112"/>
    </row>
    <row r="54749" spans="4:4">
      <c r="D54749" s="112"/>
    </row>
    <row r="54750" spans="4:4">
      <c r="D54750" s="112"/>
    </row>
    <row r="54751" spans="4:4">
      <c r="D54751" s="112"/>
    </row>
    <row r="54752" spans="4:4">
      <c r="D54752" s="112"/>
    </row>
    <row r="54753" spans="4:4">
      <c r="D54753" s="112"/>
    </row>
    <row r="54754" spans="4:4">
      <c r="D54754" s="112"/>
    </row>
    <row r="54755" spans="4:4">
      <c r="D54755" s="112"/>
    </row>
    <row r="54756" spans="4:4">
      <c r="D54756" s="112"/>
    </row>
    <row r="54757" spans="4:4">
      <c r="D54757" s="112"/>
    </row>
    <row r="54758" spans="4:4">
      <c r="D54758" s="112"/>
    </row>
    <row r="54759" spans="4:4">
      <c r="D54759" s="112"/>
    </row>
    <row r="54760" spans="4:4">
      <c r="D54760" s="112"/>
    </row>
    <row r="54761" spans="4:4">
      <c r="D54761" s="112"/>
    </row>
    <row r="54762" spans="4:4">
      <c r="D54762" s="112"/>
    </row>
    <row r="54763" spans="4:4">
      <c r="D54763" s="112"/>
    </row>
    <row r="54764" spans="4:4">
      <c r="D54764" s="112"/>
    </row>
    <row r="54765" spans="4:4">
      <c r="D54765" s="112"/>
    </row>
    <row r="54766" spans="4:4">
      <c r="D54766" s="112"/>
    </row>
    <row r="54767" spans="4:4">
      <c r="D54767" s="112"/>
    </row>
    <row r="54768" spans="4:4">
      <c r="D54768" s="112"/>
    </row>
    <row r="54769" spans="4:4">
      <c r="D54769" s="112"/>
    </row>
    <row r="54770" spans="4:4">
      <c r="D54770" s="112"/>
    </row>
    <row r="54771" spans="4:4">
      <c r="D54771" s="112"/>
    </row>
    <row r="54772" spans="4:4">
      <c r="D54772" s="112"/>
    </row>
    <row r="54773" spans="4:4">
      <c r="D54773" s="112"/>
    </row>
    <row r="54774" spans="4:4">
      <c r="D54774" s="112"/>
    </row>
    <row r="54775" spans="4:4">
      <c r="D54775" s="112"/>
    </row>
    <row r="54776" spans="4:4">
      <c r="D54776" s="112"/>
    </row>
    <row r="54777" spans="4:4">
      <c r="D54777" s="112"/>
    </row>
    <row r="54778" spans="4:4">
      <c r="D54778" s="112"/>
    </row>
    <row r="54779" spans="4:4">
      <c r="D54779" s="112"/>
    </row>
    <row r="54780" spans="4:4">
      <c r="D54780" s="112"/>
    </row>
    <row r="54781" spans="4:4">
      <c r="D54781" s="112"/>
    </row>
    <row r="54782" spans="4:4">
      <c r="D54782" s="112"/>
    </row>
    <row r="54783" spans="4:4">
      <c r="D54783" s="112"/>
    </row>
    <row r="54784" spans="4:4">
      <c r="D54784" s="112"/>
    </row>
    <row r="54785" spans="4:4">
      <c r="D54785" s="112"/>
    </row>
    <row r="54786" spans="4:4">
      <c r="D54786" s="112"/>
    </row>
    <row r="54787" spans="4:4">
      <c r="D54787" s="112"/>
    </row>
    <row r="54788" spans="4:4">
      <c r="D54788" s="112"/>
    </row>
    <row r="54789" spans="4:4">
      <c r="D54789" s="112"/>
    </row>
    <row r="54790" spans="4:4">
      <c r="D54790" s="112"/>
    </row>
    <row r="54791" spans="4:4">
      <c r="D54791" s="112"/>
    </row>
    <row r="54792" spans="4:4">
      <c r="D54792" s="112"/>
    </row>
    <row r="54793" spans="4:4">
      <c r="D54793" s="112"/>
    </row>
    <row r="54794" spans="4:4">
      <c r="D54794" s="112"/>
    </row>
    <row r="54795" spans="4:4">
      <c r="D54795" s="112"/>
    </row>
    <row r="54796" spans="4:4">
      <c r="D54796" s="112"/>
    </row>
    <row r="54797" spans="4:4">
      <c r="D54797" s="112"/>
    </row>
    <row r="54798" spans="4:4">
      <c r="D54798" s="112"/>
    </row>
    <row r="54799" spans="4:4">
      <c r="D54799" s="112"/>
    </row>
    <row r="54800" spans="4:4">
      <c r="D54800" s="112"/>
    </row>
    <row r="54801" spans="4:4">
      <c r="D54801" s="112"/>
    </row>
    <row r="54802" spans="4:4">
      <c r="D54802" s="112"/>
    </row>
    <row r="54803" spans="4:4">
      <c r="D54803" s="112"/>
    </row>
    <row r="54804" spans="4:4">
      <c r="D54804" s="112"/>
    </row>
    <row r="54805" spans="4:4">
      <c r="D54805" s="112"/>
    </row>
    <row r="54806" spans="4:4">
      <c r="D54806" s="112"/>
    </row>
    <row r="54807" spans="4:4">
      <c r="D54807" s="112"/>
    </row>
    <row r="54808" spans="4:4">
      <c r="D54808" s="112"/>
    </row>
    <row r="54809" spans="4:4">
      <c r="D54809" s="112"/>
    </row>
    <row r="54810" spans="4:4">
      <c r="D54810" s="112"/>
    </row>
    <row r="54811" spans="4:4">
      <c r="D54811" s="112"/>
    </row>
    <row r="54812" spans="4:4">
      <c r="D54812" s="112"/>
    </row>
    <row r="54813" spans="4:4">
      <c r="D54813" s="112"/>
    </row>
    <row r="54814" spans="4:4">
      <c r="D54814" s="112"/>
    </row>
    <row r="54815" spans="4:4">
      <c r="D54815" s="112"/>
    </row>
    <row r="54816" spans="4:4">
      <c r="D54816" s="112"/>
    </row>
    <row r="54817" spans="4:4">
      <c r="D54817" s="112"/>
    </row>
    <row r="54818" spans="4:4">
      <c r="D54818" s="112"/>
    </row>
    <row r="54819" spans="4:4">
      <c r="D54819" s="112"/>
    </row>
    <row r="54820" spans="4:4">
      <c r="D54820" s="112"/>
    </row>
    <row r="54821" spans="4:4">
      <c r="D54821" s="112"/>
    </row>
    <row r="54822" spans="4:4">
      <c r="D54822" s="112"/>
    </row>
    <row r="54823" spans="4:4">
      <c r="D54823" s="112"/>
    </row>
    <row r="54824" spans="4:4">
      <c r="D54824" s="112"/>
    </row>
    <row r="54825" spans="4:4">
      <c r="D54825" s="112"/>
    </row>
    <row r="54826" spans="4:4">
      <c r="D54826" s="112"/>
    </row>
    <row r="54827" spans="4:4">
      <c r="D54827" s="112"/>
    </row>
    <row r="54828" spans="4:4">
      <c r="D54828" s="112"/>
    </row>
    <row r="54829" spans="4:4">
      <c r="D54829" s="112"/>
    </row>
    <row r="54830" spans="4:4">
      <c r="D54830" s="112"/>
    </row>
    <row r="54831" spans="4:4">
      <c r="D54831" s="112"/>
    </row>
    <row r="54832" spans="4:4">
      <c r="D54832" s="112"/>
    </row>
    <row r="54833" spans="4:4">
      <c r="D54833" s="112"/>
    </row>
    <row r="54834" spans="4:4">
      <c r="D54834" s="112"/>
    </row>
    <row r="54835" spans="4:4">
      <c r="D54835" s="112"/>
    </row>
    <row r="54836" spans="4:4">
      <c r="D54836" s="112"/>
    </row>
    <row r="54837" spans="4:4">
      <c r="D54837" s="112"/>
    </row>
    <row r="54838" spans="4:4">
      <c r="D54838" s="112"/>
    </row>
    <row r="54839" spans="4:4">
      <c r="D54839" s="112"/>
    </row>
    <row r="54840" spans="4:4">
      <c r="D54840" s="112"/>
    </row>
    <row r="54841" spans="4:4">
      <c r="D54841" s="112"/>
    </row>
    <row r="54842" spans="4:4">
      <c r="D54842" s="112"/>
    </row>
    <row r="54843" spans="4:4">
      <c r="D54843" s="112"/>
    </row>
    <row r="54844" spans="4:4">
      <c r="D54844" s="112"/>
    </row>
    <row r="54845" spans="4:4">
      <c r="D54845" s="112"/>
    </row>
    <row r="54846" spans="4:4">
      <c r="D54846" s="112"/>
    </row>
    <row r="54847" spans="4:4">
      <c r="D54847" s="112"/>
    </row>
    <row r="54848" spans="4:4">
      <c r="D54848" s="112"/>
    </row>
    <row r="54849" spans="4:4">
      <c r="D54849" s="112"/>
    </row>
    <row r="54850" spans="4:4">
      <c r="D54850" s="112"/>
    </row>
    <row r="54851" spans="4:4">
      <c r="D54851" s="112"/>
    </row>
    <row r="54852" spans="4:4">
      <c r="D54852" s="112"/>
    </row>
    <row r="54853" spans="4:4">
      <c r="D54853" s="112"/>
    </row>
    <row r="54854" spans="4:4">
      <c r="D54854" s="112"/>
    </row>
    <row r="54855" spans="4:4">
      <c r="D54855" s="112"/>
    </row>
    <row r="54856" spans="4:4">
      <c r="D54856" s="112"/>
    </row>
    <row r="54857" spans="4:4">
      <c r="D54857" s="112"/>
    </row>
    <row r="54858" spans="4:4">
      <c r="D54858" s="112"/>
    </row>
    <row r="54859" spans="4:4">
      <c r="D54859" s="112"/>
    </row>
    <row r="54860" spans="4:4">
      <c r="D54860" s="112"/>
    </row>
    <row r="54861" spans="4:4">
      <c r="D54861" s="112"/>
    </row>
    <row r="54862" spans="4:4">
      <c r="D54862" s="112"/>
    </row>
    <row r="54863" spans="4:4">
      <c r="D54863" s="112"/>
    </row>
    <row r="54864" spans="4:4">
      <c r="D54864" s="112"/>
    </row>
    <row r="54865" spans="4:4">
      <c r="D54865" s="112"/>
    </row>
    <row r="54866" spans="4:4">
      <c r="D54866" s="112"/>
    </row>
    <row r="54867" spans="4:4">
      <c r="D54867" s="112"/>
    </row>
    <row r="54868" spans="4:4">
      <c r="D54868" s="112"/>
    </row>
    <row r="54869" spans="4:4">
      <c r="D54869" s="112"/>
    </row>
    <row r="54870" spans="4:4">
      <c r="D54870" s="112"/>
    </row>
    <row r="54871" spans="4:4">
      <c r="D54871" s="112"/>
    </row>
    <row r="54872" spans="4:4">
      <c r="D54872" s="112"/>
    </row>
    <row r="54873" spans="4:4">
      <c r="D54873" s="112"/>
    </row>
    <row r="54874" spans="4:4">
      <c r="D54874" s="112"/>
    </row>
    <row r="54875" spans="4:4">
      <c r="D54875" s="112"/>
    </row>
    <row r="54876" spans="4:4">
      <c r="D54876" s="112"/>
    </row>
    <row r="54877" spans="4:4">
      <c r="D54877" s="112"/>
    </row>
    <row r="54878" spans="4:4">
      <c r="D54878" s="112"/>
    </row>
    <row r="54879" spans="4:4">
      <c r="D54879" s="112"/>
    </row>
    <row r="54880" spans="4:4">
      <c r="D54880" s="112"/>
    </row>
    <row r="54881" spans="4:4">
      <c r="D54881" s="112"/>
    </row>
    <row r="54882" spans="4:4">
      <c r="D54882" s="112"/>
    </row>
    <row r="54883" spans="4:4">
      <c r="D54883" s="112"/>
    </row>
    <row r="54884" spans="4:4">
      <c r="D54884" s="112"/>
    </row>
    <row r="54885" spans="4:4">
      <c r="D54885" s="112"/>
    </row>
    <row r="54886" spans="4:4">
      <c r="D54886" s="112"/>
    </row>
    <row r="54887" spans="4:4">
      <c r="D54887" s="112"/>
    </row>
    <row r="54888" spans="4:4">
      <c r="D54888" s="112"/>
    </row>
    <row r="54889" spans="4:4">
      <c r="D54889" s="112"/>
    </row>
    <row r="54890" spans="4:4">
      <c r="D54890" s="112"/>
    </row>
    <row r="54891" spans="4:4">
      <c r="D54891" s="112"/>
    </row>
    <row r="54892" spans="4:4">
      <c r="D54892" s="112"/>
    </row>
    <row r="54893" spans="4:4">
      <c r="D54893" s="112"/>
    </row>
    <row r="54894" spans="4:4">
      <c r="D54894" s="112"/>
    </row>
    <row r="54895" spans="4:4">
      <c r="D54895" s="112"/>
    </row>
    <row r="54896" spans="4:4">
      <c r="D54896" s="112"/>
    </row>
    <row r="54897" spans="4:4">
      <c r="D54897" s="112"/>
    </row>
    <row r="54898" spans="4:4">
      <c r="D54898" s="112"/>
    </row>
    <row r="54899" spans="4:4">
      <c r="D54899" s="112"/>
    </row>
    <row r="54900" spans="4:4">
      <c r="D54900" s="112"/>
    </row>
    <row r="54901" spans="4:4">
      <c r="D54901" s="112"/>
    </row>
    <row r="54902" spans="4:4">
      <c r="D54902" s="112"/>
    </row>
    <row r="54903" spans="4:4">
      <c r="D54903" s="112"/>
    </row>
    <row r="54904" spans="4:4">
      <c r="D54904" s="112"/>
    </row>
    <row r="54905" spans="4:4">
      <c r="D54905" s="112"/>
    </row>
    <row r="54906" spans="4:4">
      <c r="D54906" s="112"/>
    </row>
    <row r="54907" spans="4:4">
      <c r="D54907" s="112"/>
    </row>
    <row r="54908" spans="4:4">
      <c r="D54908" s="112"/>
    </row>
    <row r="54909" spans="4:4">
      <c r="D54909" s="112"/>
    </row>
    <row r="54910" spans="4:4">
      <c r="D54910" s="112"/>
    </row>
    <row r="54911" spans="4:4">
      <c r="D54911" s="112"/>
    </row>
    <row r="54912" spans="4:4">
      <c r="D54912" s="112"/>
    </row>
    <row r="54913" spans="4:4">
      <c r="D54913" s="112"/>
    </row>
    <row r="54914" spans="4:4">
      <c r="D54914" s="112"/>
    </row>
    <row r="54915" spans="4:4">
      <c r="D54915" s="112"/>
    </row>
    <row r="54916" spans="4:4">
      <c r="D54916" s="112"/>
    </row>
    <row r="54917" spans="4:4">
      <c r="D54917" s="112"/>
    </row>
    <row r="54918" spans="4:4">
      <c r="D54918" s="112"/>
    </row>
    <row r="54919" spans="4:4">
      <c r="D54919" s="112"/>
    </row>
    <row r="54920" spans="4:4">
      <c r="D54920" s="112"/>
    </row>
    <row r="54921" spans="4:4">
      <c r="D54921" s="112"/>
    </row>
    <row r="54922" spans="4:4">
      <c r="D54922" s="112"/>
    </row>
    <row r="54923" spans="4:4">
      <c r="D54923" s="112"/>
    </row>
    <row r="54924" spans="4:4">
      <c r="D54924" s="112"/>
    </row>
    <row r="54925" spans="4:4">
      <c r="D54925" s="112"/>
    </row>
    <row r="54926" spans="4:4">
      <c r="D54926" s="112"/>
    </row>
    <row r="54927" spans="4:4">
      <c r="D54927" s="112"/>
    </row>
    <row r="54928" spans="4:4">
      <c r="D54928" s="112"/>
    </row>
    <row r="54929" spans="4:4">
      <c r="D54929" s="112"/>
    </row>
    <row r="54930" spans="4:4">
      <c r="D54930" s="112"/>
    </row>
    <row r="54931" spans="4:4">
      <c r="D54931" s="112"/>
    </row>
    <row r="54932" spans="4:4">
      <c r="D54932" s="112"/>
    </row>
    <row r="54933" spans="4:4">
      <c r="D54933" s="112"/>
    </row>
    <row r="54934" spans="4:4">
      <c r="D54934" s="112"/>
    </row>
    <row r="54935" spans="4:4">
      <c r="D54935" s="112"/>
    </row>
    <row r="54936" spans="4:4">
      <c r="D54936" s="112"/>
    </row>
    <row r="54937" spans="4:4">
      <c r="D54937" s="112"/>
    </row>
    <row r="54938" spans="4:4">
      <c r="D54938" s="112"/>
    </row>
    <row r="54939" spans="4:4">
      <c r="D54939" s="112"/>
    </row>
    <row r="54940" spans="4:4">
      <c r="D54940" s="112"/>
    </row>
    <row r="54941" spans="4:4">
      <c r="D54941" s="112"/>
    </row>
    <row r="54942" spans="4:4">
      <c r="D54942" s="112"/>
    </row>
    <row r="54943" spans="4:4">
      <c r="D54943" s="112"/>
    </row>
    <row r="54944" spans="4:4">
      <c r="D54944" s="112"/>
    </row>
    <row r="54945" spans="4:4">
      <c r="D54945" s="112"/>
    </row>
    <row r="54946" spans="4:4">
      <c r="D54946" s="112"/>
    </row>
    <row r="54947" spans="4:4">
      <c r="D54947" s="112"/>
    </row>
    <row r="54948" spans="4:4">
      <c r="D54948" s="112"/>
    </row>
    <row r="54949" spans="4:4">
      <c r="D54949" s="112"/>
    </row>
    <row r="54950" spans="4:4">
      <c r="D54950" s="112"/>
    </row>
    <row r="54951" spans="4:4">
      <c r="D54951" s="112"/>
    </row>
    <row r="54952" spans="4:4">
      <c r="D54952" s="112"/>
    </row>
    <row r="54953" spans="4:4">
      <c r="D54953" s="112"/>
    </row>
    <row r="54954" spans="4:4">
      <c r="D54954" s="112"/>
    </row>
    <row r="54955" spans="4:4">
      <c r="D54955" s="112"/>
    </row>
    <row r="54956" spans="4:4">
      <c r="D54956" s="112"/>
    </row>
    <row r="54957" spans="4:4">
      <c r="D54957" s="112"/>
    </row>
    <row r="54958" spans="4:4">
      <c r="D54958" s="112"/>
    </row>
    <row r="54959" spans="4:4">
      <c r="D54959" s="112"/>
    </row>
    <row r="54960" spans="4:4">
      <c r="D54960" s="112"/>
    </row>
    <row r="54961" spans="4:4">
      <c r="D54961" s="112"/>
    </row>
    <row r="54962" spans="4:4">
      <c r="D54962" s="112"/>
    </row>
    <row r="54963" spans="4:4">
      <c r="D54963" s="112"/>
    </row>
    <row r="54964" spans="4:4">
      <c r="D54964" s="112"/>
    </row>
    <row r="54965" spans="4:4">
      <c r="D54965" s="112"/>
    </row>
    <row r="54966" spans="4:4">
      <c r="D54966" s="112"/>
    </row>
    <row r="54967" spans="4:4">
      <c r="D54967" s="112"/>
    </row>
    <row r="54968" spans="4:4">
      <c r="D54968" s="112"/>
    </row>
    <row r="54969" spans="4:4">
      <c r="D54969" s="112"/>
    </row>
    <row r="54970" spans="4:4">
      <c r="D54970" s="112"/>
    </row>
    <row r="54971" spans="4:4">
      <c r="D54971" s="112"/>
    </row>
    <row r="54972" spans="4:4">
      <c r="D54972" s="112"/>
    </row>
    <row r="54973" spans="4:4">
      <c r="D54973" s="112"/>
    </row>
    <row r="54974" spans="4:4">
      <c r="D54974" s="112"/>
    </row>
    <row r="54975" spans="4:4">
      <c r="D54975" s="112"/>
    </row>
    <row r="54976" spans="4:4">
      <c r="D54976" s="112"/>
    </row>
    <row r="54977" spans="4:4">
      <c r="D54977" s="112"/>
    </row>
    <row r="54978" spans="4:4">
      <c r="D54978" s="112"/>
    </row>
    <row r="54979" spans="4:4">
      <c r="D54979" s="112"/>
    </row>
    <row r="54980" spans="4:4">
      <c r="D54980" s="112"/>
    </row>
    <row r="54981" spans="4:4">
      <c r="D54981" s="112"/>
    </row>
    <row r="54982" spans="4:4">
      <c r="D54982" s="112"/>
    </row>
    <row r="54983" spans="4:4">
      <c r="D54983" s="112"/>
    </row>
    <row r="54984" spans="4:4">
      <c r="D54984" s="112"/>
    </row>
    <row r="54985" spans="4:4">
      <c r="D54985" s="112"/>
    </row>
    <row r="54986" spans="4:4">
      <c r="D54986" s="112"/>
    </row>
    <row r="54987" spans="4:4">
      <c r="D54987" s="112"/>
    </row>
    <row r="54988" spans="4:4">
      <c r="D54988" s="112"/>
    </row>
    <row r="54989" spans="4:4">
      <c r="D54989" s="112"/>
    </row>
    <row r="54990" spans="4:4">
      <c r="D54990" s="112"/>
    </row>
    <row r="54991" spans="4:4">
      <c r="D54991" s="112"/>
    </row>
    <row r="54992" spans="4:4">
      <c r="D54992" s="112"/>
    </row>
    <row r="54993" spans="4:4">
      <c r="D54993" s="112"/>
    </row>
    <row r="54994" spans="4:4">
      <c r="D54994" s="112"/>
    </row>
    <row r="54995" spans="4:4">
      <c r="D54995" s="112"/>
    </row>
    <row r="54996" spans="4:4">
      <c r="D54996" s="112"/>
    </row>
    <row r="54997" spans="4:4">
      <c r="D54997" s="112"/>
    </row>
    <row r="54998" spans="4:4">
      <c r="D54998" s="112"/>
    </row>
    <row r="54999" spans="4:4">
      <c r="D54999" s="112"/>
    </row>
    <row r="55000" spans="4:4">
      <c r="D55000" s="112"/>
    </row>
    <row r="55001" spans="4:4">
      <c r="D55001" s="112"/>
    </row>
    <row r="55002" spans="4:4">
      <c r="D55002" s="112"/>
    </row>
    <row r="55003" spans="4:4">
      <c r="D55003" s="112"/>
    </row>
    <row r="55004" spans="4:4">
      <c r="D55004" s="112"/>
    </row>
    <row r="55005" spans="4:4">
      <c r="D55005" s="112"/>
    </row>
    <row r="55006" spans="4:4">
      <c r="D55006" s="112"/>
    </row>
    <row r="55007" spans="4:4">
      <c r="D55007" s="112"/>
    </row>
    <row r="55008" spans="4:4">
      <c r="D55008" s="112"/>
    </row>
    <row r="55009" spans="4:4">
      <c r="D55009" s="112"/>
    </row>
    <row r="55010" spans="4:4">
      <c r="D55010" s="112"/>
    </row>
    <row r="55011" spans="4:4">
      <c r="D55011" s="112"/>
    </row>
    <row r="55012" spans="4:4">
      <c r="D55012" s="112"/>
    </row>
    <row r="55013" spans="4:4">
      <c r="D55013" s="112"/>
    </row>
    <row r="55014" spans="4:4">
      <c r="D55014" s="112"/>
    </row>
    <row r="55015" spans="4:4">
      <c r="D55015" s="112"/>
    </row>
    <row r="55016" spans="4:4">
      <c r="D55016" s="112"/>
    </row>
    <row r="55017" spans="4:4">
      <c r="D55017" s="112"/>
    </row>
    <row r="55018" spans="4:4">
      <c r="D55018" s="112"/>
    </row>
    <row r="55019" spans="4:4">
      <c r="D55019" s="112"/>
    </row>
    <row r="55020" spans="4:4">
      <c r="D55020" s="112"/>
    </row>
    <row r="55021" spans="4:4">
      <c r="D55021" s="112"/>
    </row>
    <row r="55022" spans="4:4">
      <c r="D55022" s="112"/>
    </row>
    <row r="55023" spans="4:4">
      <c r="D55023" s="112"/>
    </row>
    <row r="55024" spans="4:4">
      <c r="D55024" s="112"/>
    </row>
    <row r="55025" spans="4:4">
      <c r="D55025" s="112"/>
    </row>
    <row r="55026" spans="4:4">
      <c r="D55026" s="112"/>
    </row>
    <row r="55027" spans="4:4">
      <c r="D55027" s="112"/>
    </row>
    <row r="55028" spans="4:4">
      <c r="D55028" s="112"/>
    </row>
    <row r="55029" spans="4:4">
      <c r="D55029" s="112"/>
    </row>
    <row r="55030" spans="4:4">
      <c r="D55030" s="112"/>
    </row>
    <row r="55031" spans="4:4">
      <c r="D55031" s="112"/>
    </row>
    <row r="55032" spans="4:4">
      <c r="D55032" s="112"/>
    </row>
    <row r="55033" spans="4:4">
      <c r="D55033" s="112"/>
    </row>
    <row r="55034" spans="4:4">
      <c r="D55034" s="112"/>
    </row>
    <row r="55035" spans="4:4">
      <c r="D55035" s="112"/>
    </row>
    <row r="55036" spans="4:4">
      <c r="D55036" s="112"/>
    </row>
    <row r="55037" spans="4:4">
      <c r="D55037" s="112"/>
    </row>
    <row r="55038" spans="4:4">
      <c r="D55038" s="112"/>
    </row>
    <row r="55039" spans="4:4">
      <c r="D55039" s="112"/>
    </row>
    <row r="55040" spans="4:4">
      <c r="D55040" s="112"/>
    </row>
    <row r="55041" spans="4:4">
      <c r="D55041" s="112"/>
    </row>
    <row r="55042" spans="4:4">
      <c r="D55042" s="112"/>
    </row>
    <row r="55043" spans="4:4">
      <c r="D55043" s="112"/>
    </row>
    <row r="55044" spans="4:4">
      <c r="D55044" s="112"/>
    </row>
    <row r="55045" spans="4:4">
      <c r="D55045" s="112"/>
    </row>
    <row r="55046" spans="4:4">
      <c r="D55046" s="112"/>
    </row>
    <row r="55047" spans="4:4">
      <c r="D55047" s="112"/>
    </row>
    <row r="55048" spans="4:4">
      <c r="D55048" s="112"/>
    </row>
    <row r="55049" spans="4:4">
      <c r="D55049" s="112"/>
    </row>
    <row r="55050" spans="4:4">
      <c r="D55050" s="112"/>
    </row>
    <row r="55051" spans="4:4">
      <c r="D55051" s="112"/>
    </row>
    <row r="55052" spans="4:4">
      <c r="D55052" s="112"/>
    </row>
    <row r="55053" spans="4:4">
      <c r="D55053" s="112"/>
    </row>
    <row r="55054" spans="4:4">
      <c r="D55054" s="112"/>
    </row>
    <row r="55055" spans="4:4">
      <c r="D55055" s="112"/>
    </row>
    <row r="55056" spans="4:4">
      <c r="D55056" s="112"/>
    </row>
    <row r="55057" spans="4:4">
      <c r="D55057" s="112"/>
    </row>
    <row r="55058" spans="4:4">
      <c r="D55058" s="112"/>
    </row>
    <row r="55059" spans="4:4">
      <c r="D55059" s="112"/>
    </row>
    <row r="55060" spans="4:4">
      <c r="D55060" s="112"/>
    </row>
    <row r="55061" spans="4:4">
      <c r="D55061" s="112"/>
    </row>
    <row r="55062" spans="4:4">
      <c r="D55062" s="112"/>
    </row>
    <row r="55063" spans="4:4">
      <c r="D55063" s="112"/>
    </row>
    <row r="55064" spans="4:4">
      <c r="D55064" s="112"/>
    </row>
    <row r="55065" spans="4:4">
      <c r="D55065" s="112"/>
    </row>
    <row r="55066" spans="4:4">
      <c r="D55066" s="112"/>
    </row>
    <row r="55067" spans="4:4">
      <c r="D55067" s="112"/>
    </row>
    <row r="55068" spans="4:4">
      <c r="D55068" s="112"/>
    </row>
    <row r="55069" spans="4:4">
      <c r="D55069" s="112"/>
    </row>
    <row r="55070" spans="4:4">
      <c r="D55070" s="112"/>
    </row>
    <row r="55071" spans="4:4">
      <c r="D55071" s="112"/>
    </row>
    <row r="55072" spans="4:4">
      <c r="D55072" s="112"/>
    </row>
    <row r="55073" spans="4:4">
      <c r="D55073" s="112"/>
    </row>
    <row r="55074" spans="4:4">
      <c r="D55074" s="112"/>
    </row>
    <row r="55075" spans="4:4">
      <c r="D55075" s="112"/>
    </row>
    <row r="55076" spans="4:4">
      <c r="D55076" s="112"/>
    </row>
    <row r="55077" spans="4:4">
      <c r="D55077" s="112"/>
    </row>
    <row r="55078" spans="4:4">
      <c r="D55078" s="112"/>
    </row>
    <row r="55079" spans="4:4">
      <c r="D55079" s="112"/>
    </row>
    <row r="55080" spans="4:4">
      <c r="D55080" s="112"/>
    </row>
    <row r="55081" spans="4:4">
      <c r="D55081" s="112"/>
    </row>
    <row r="55082" spans="4:4">
      <c r="D55082" s="112"/>
    </row>
    <row r="55083" spans="4:4">
      <c r="D55083" s="112"/>
    </row>
    <row r="55084" spans="4:4">
      <c r="D55084" s="112"/>
    </row>
    <row r="55085" spans="4:4">
      <c r="D55085" s="112"/>
    </row>
    <row r="55086" spans="4:4">
      <c r="D55086" s="112"/>
    </row>
    <row r="55087" spans="4:4">
      <c r="D55087" s="112"/>
    </row>
    <row r="55088" spans="4:4">
      <c r="D55088" s="112"/>
    </row>
    <row r="55089" spans="4:4">
      <c r="D55089" s="112"/>
    </row>
    <row r="55090" spans="4:4">
      <c r="D55090" s="112"/>
    </row>
    <row r="55091" spans="4:4">
      <c r="D55091" s="112"/>
    </row>
    <row r="55092" spans="4:4">
      <c r="D55092" s="112"/>
    </row>
    <row r="55093" spans="4:4">
      <c r="D55093" s="112"/>
    </row>
    <row r="55094" spans="4:4">
      <c r="D55094" s="112"/>
    </row>
    <row r="55095" spans="4:4">
      <c r="D55095" s="112"/>
    </row>
    <row r="55096" spans="4:4">
      <c r="D55096" s="112"/>
    </row>
    <row r="55097" spans="4:4">
      <c r="D55097" s="112"/>
    </row>
    <row r="55098" spans="4:4">
      <c r="D55098" s="112"/>
    </row>
    <row r="55099" spans="4:4">
      <c r="D55099" s="112"/>
    </row>
    <row r="55100" spans="4:4">
      <c r="D55100" s="112"/>
    </row>
    <row r="55101" spans="4:4">
      <c r="D55101" s="112"/>
    </row>
    <row r="55102" spans="4:4">
      <c r="D55102" s="112"/>
    </row>
    <row r="55103" spans="4:4">
      <c r="D55103" s="112"/>
    </row>
    <row r="55104" spans="4:4">
      <c r="D55104" s="112"/>
    </row>
    <row r="55105" spans="4:4">
      <c r="D55105" s="112"/>
    </row>
    <row r="55106" spans="4:4">
      <c r="D55106" s="112"/>
    </row>
    <row r="55107" spans="4:4">
      <c r="D55107" s="112"/>
    </row>
    <row r="55108" spans="4:4">
      <c r="D55108" s="112"/>
    </row>
    <row r="55109" spans="4:4">
      <c r="D55109" s="112"/>
    </row>
    <row r="55110" spans="4:4">
      <c r="D55110" s="112"/>
    </row>
    <row r="55111" spans="4:4">
      <c r="D55111" s="112"/>
    </row>
    <row r="55112" spans="4:4">
      <c r="D55112" s="112"/>
    </row>
    <row r="55113" spans="4:4">
      <c r="D55113" s="112"/>
    </row>
    <row r="55114" spans="4:4">
      <c r="D55114" s="112"/>
    </row>
    <row r="55115" spans="4:4">
      <c r="D55115" s="112"/>
    </row>
    <row r="55116" spans="4:4">
      <c r="D55116" s="112"/>
    </row>
    <row r="55117" spans="4:4">
      <c r="D55117" s="112"/>
    </row>
    <row r="55118" spans="4:4">
      <c r="D55118" s="112"/>
    </row>
    <row r="55119" spans="4:4">
      <c r="D55119" s="112"/>
    </row>
    <row r="55120" spans="4:4">
      <c r="D55120" s="112"/>
    </row>
    <row r="55121" spans="4:4">
      <c r="D55121" s="112"/>
    </row>
    <row r="55122" spans="4:4">
      <c r="D55122" s="112"/>
    </row>
    <row r="55123" spans="4:4">
      <c r="D55123" s="112"/>
    </row>
    <row r="55124" spans="4:4">
      <c r="D55124" s="112"/>
    </row>
    <row r="55125" spans="4:4">
      <c r="D55125" s="112"/>
    </row>
    <row r="55126" spans="4:4">
      <c r="D55126" s="112"/>
    </row>
    <row r="55127" spans="4:4">
      <c r="D55127" s="112"/>
    </row>
    <row r="55128" spans="4:4">
      <c r="D55128" s="112"/>
    </row>
    <row r="55129" spans="4:4">
      <c r="D55129" s="112"/>
    </row>
    <row r="55130" spans="4:4">
      <c r="D55130" s="112"/>
    </row>
    <row r="55131" spans="4:4">
      <c r="D55131" s="112"/>
    </row>
    <row r="55132" spans="4:4">
      <c r="D55132" s="112"/>
    </row>
    <row r="55133" spans="4:4">
      <c r="D55133" s="112"/>
    </row>
    <row r="55134" spans="4:4">
      <c r="D55134" s="112"/>
    </row>
    <row r="55135" spans="4:4">
      <c r="D55135" s="112"/>
    </row>
    <row r="55136" spans="4:4">
      <c r="D55136" s="112"/>
    </row>
    <row r="55137" spans="4:4">
      <c r="D55137" s="112"/>
    </row>
    <row r="55138" spans="4:4">
      <c r="D55138" s="112"/>
    </row>
    <row r="55139" spans="4:4">
      <c r="D55139" s="112"/>
    </row>
    <row r="55140" spans="4:4">
      <c r="D55140" s="112"/>
    </row>
    <row r="55141" spans="4:4">
      <c r="D55141" s="112"/>
    </row>
    <row r="55142" spans="4:4">
      <c r="D55142" s="112"/>
    </row>
    <row r="55143" spans="4:4">
      <c r="D55143" s="112"/>
    </row>
    <row r="55144" spans="4:4">
      <c r="D55144" s="112"/>
    </row>
    <row r="55145" spans="4:4">
      <c r="D55145" s="112"/>
    </row>
    <row r="55146" spans="4:4">
      <c r="D55146" s="112"/>
    </row>
    <row r="55147" spans="4:4">
      <c r="D55147" s="112"/>
    </row>
    <row r="55148" spans="4:4">
      <c r="D55148" s="112"/>
    </row>
    <row r="55149" spans="4:4">
      <c r="D55149" s="112"/>
    </row>
    <row r="55150" spans="4:4">
      <c r="D55150" s="112"/>
    </row>
    <row r="55151" spans="4:4">
      <c r="D55151" s="112"/>
    </row>
    <row r="55152" spans="4:4">
      <c r="D55152" s="112"/>
    </row>
    <row r="55153" spans="4:4">
      <c r="D55153" s="112"/>
    </row>
    <row r="55154" spans="4:4">
      <c r="D55154" s="112"/>
    </row>
    <row r="55155" spans="4:4">
      <c r="D55155" s="112"/>
    </row>
    <row r="55156" spans="4:4">
      <c r="D55156" s="112"/>
    </row>
    <row r="55157" spans="4:4">
      <c r="D55157" s="112"/>
    </row>
    <row r="55158" spans="4:4">
      <c r="D55158" s="112"/>
    </row>
    <row r="55159" spans="4:4">
      <c r="D55159" s="112"/>
    </row>
    <row r="55160" spans="4:4">
      <c r="D55160" s="112"/>
    </row>
    <row r="55161" spans="4:4">
      <c r="D55161" s="112"/>
    </row>
    <row r="55162" spans="4:4">
      <c r="D55162" s="112"/>
    </row>
    <row r="55163" spans="4:4">
      <c r="D55163" s="112"/>
    </row>
    <row r="55164" spans="4:4">
      <c r="D55164" s="112"/>
    </row>
    <row r="55165" spans="4:4">
      <c r="D55165" s="112"/>
    </row>
    <row r="55166" spans="4:4">
      <c r="D55166" s="112"/>
    </row>
    <row r="55167" spans="4:4">
      <c r="D55167" s="112"/>
    </row>
    <row r="55168" spans="4:4">
      <c r="D55168" s="112"/>
    </row>
    <row r="55169" spans="4:4">
      <c r="D55169" s="112"/>
    </row>
    <row r="55170" spans="4:4">
      <c r="D55170" s="112"/>
    </row>
    <row r="55171" spans="4:4">
      <c r="D55171" s="112"/>
    </row>
    <row r="55172" spans="4:4">
      <c r="D55172" s="112"/>
    </row>
    <row r="55173" spans="4:4">
      <c r="D55173" s="112"/>
    </row>
    <row r="55174" spans="4:4">
      <c r="D55174" s="112"/>
    </row>
    <row r="55175" spans="4:4">
      <c r="D55175" s="112"/>
    </row>
    <row r="55176" spans="4:4">
      <c r="D55176" s="112"/>
    </row>
    <row r="55177" spans="4:4">
      <c r="D55177" s="112"/>
    </row>
    <row r="55178" spans="4:4">
      <c r="D55178" s="112"/>
    </row>
    <row r="55179" spans="4:4">
      <c r="D55179" s="112"/>
    </row>
    <row r="55180" spans="4:4">
      <c r="D55180" s="112"/>
    </row>
    <row r="55181" spans="4:4">
      <c r="D55181" s="112"/>
    </row>
    <row r="55182" spans="4:4">
      <c r="D55182" s="112"/>
    </row>
    <row r="55183" spans="4:4">
      <c r="D55183" s="112"/>
    </row>
    <row r="55184" spans="4:4">
      <c r="D55184" s="112"/>
    </row>
    <row r="55185" spans="4:4">
      <c r="D55185" s="112"/>
    </row>
    <row r="55186" spans="4:4">
      <c r="D55186" s="112"/>
    </row>
    <row r="55187" spans="4:4">
      <c r="D55187" s="112"/>
    </row>
    <row r="55188" spans="4:4">
      <c r="D55188" s="112"/>
    </row>
    <row r="55189" spans="4:4">
      <c r="D55189" s="112"/>
    </row>
    <row r="55190" spans="4:4">
      <c r="D55190" s="112"/>
    </row>
    <row r="55191" spans="4:4">
      <c r="D55191" s="112"/>
    </row>
    <row r="55192" spans="4:4">
      <c r="D55192" s="112"/>
    </row>
    <row r="55193" spans="4:4">
      <c r="D55193" s="112"/>
    </row>
    <row r="55194" spans="4:4">
      <c r="D55194" s="112"/>
    </row>
    <row r="55195" spans="4:4">
      <c r="D55195" s="112"/>
    </row>
    <row r="55196" spans="4:4">
      <c r="D55196" s="112"/>
    </row>
    <row r="55197" spans="4:4">
      <c r="D55197" s="112"/>
    </row>
    <row r="55198" spans="4:4">
      <c r="D55198" s="112"/>
    </row>
    <row r="55199" spans="4:4">
      <c r="D55199" s="112"/>
    </row>
    <row r="55200" spans="4:4">
      <c r="D55200" s="112"/>
    </row>
    <row r="55201" spans="4:4">
      <c r="D55201" s="112"/>
    </row>
    <row r="55202" spans="4:4">
      <c r="D55202" s="112"/>
    </row>
    <row r="55203" spans="4:4">
      <c r="D55203" s="112"/>
    </row>
    <row r="55204" spans="4:4">
      <c r="D55204" s="112"/>
    </row>
    <row r="55205" spans="4:4">
      <c r="D55205" s="112"/>
    </row>
    <row r="55206" spans="4:4">
      <c r="D55206" s="112"/>
    </row>
    <row r="55207" spans="4:4">
      <c r="D55207" s="112"/>
    </row>
    <row r="55208" spans="4:4">
      <c r="D55208" s="112"/>
    </row>
    <row r="55209" spans="4:4">
      <c r="D55209" s="112"/>
    </row>
    <row r="55210" spans="4:4">
      <c r="D55210" s="112"/>
    </row>
    <row r="55211" spans="4:4">
      <c r="D55211" s="112"/>
    </row>
    <row r="55212" spans="4:4">
      <c r="D55212" s="112"/>
    </row>
    <row r="55213" spans="4:4">
      <c r="D55213" s="112"/>
    </row>
    <row r="55214" spans="4:4">
      <c r="D55214" s="112"/>
    </row>
    <row r="55215" spans="4:4">
      <c r="D55215" s="112"/>
    </row>
    <row r="55216" spans="4:4">
      <c r="D55216" s="112"/>
    </row>
    <row r="55217" spans="4:4">
      <c r="D55217" s="112"/>
    </row>
    <row r="55218" spans="4:4">
      <c r="D55218" s="112"/>
    </row>
    <row r="55219" spans="4:4">
      <c r="D55219" s="112"/>
    </row>
    <row r="55220" spans="4:4">
      <c r="D55220" s="112"/>
    </row>
    <row r="55221" spans="4:4">
      <c r="D55221" s="112"/>
    </row>
    <row r="55222" spans="4:4">
      <c r="D55222" s="112"/>
    </row>
    <row r="55223" spans="4:4">
      <c r="D55223" s="112"/>
    </row>
    <row r="55224" spans="4:4">
      <c r="D55224" s="112"/>
    </row>
    <row r="55225" spans="4:4">
      <c r="D55225" s="112"/>
    </row>
    <row r="55226" spans="4:4">
      <c r="D55226" s="112"/>
    </row>
    <row r="55227" spans="4:4">
      <c r="D55227" s="112"/>
    </row>
    <row r="55228" spans="4:4">
      <c r="D55228" s="112"/>
    </row>
    <row r="55229" spans="4:4">
      <c r="D55229" s="112"/>
    </row>
    <row r="55230" spans="4:4">
      <c r="D55230" s="112"/>
    </row>
    <row r="55231" spans="4:4">
      <c r="D55231" s="112"/>
    </row>
    <row r="55232" spans="4:4">
      <c r="D55232" s="112"/>
    </row>
    <row r="55233" spans="4:4">
      <c r="D55233" s="112"/>
    </row>
    <row r="55234" spans="4:4">
      <c r="D55234" s="112"/>
    </row>
    <row r="55235" spans="4:4">
      <c r="D55235" s="112"/>
    </row>
    <row r="55236" spans="4:4">
      <c r="D55236" s="112"/>
    </row>
    <row r="55237" spans="4:4">
      <c r="D55237" s="112"/>
    </row>
    <row r="55238" spans="4:4">
      <c r="D55238" s="112"/>
    </row>
    <row r="55239" spans="4:4">
      <c r="D55239" s="112"/>
    </row>
    <row r="55240" spans="4:4">
      <c r="D55240" s="112"/>
    </row>
    <row r="55241" spans="4:4">
      <c r="D55241" s="112"/>
    </row>
    <row r="55242" spans="4:4">
      <c r="D55242" s="112"/>
    </row>
    <row r="55243" spans="4:4">
      <c r="D55243" s="112"/>
    </row>
    <row r="55244" spans="4:4">
      <c r="D55244" s="112"/>
    </row>
    <row r="55245" spans="4:4">
      <c r="D55245" s="112"/>
    </row>
    <row r="55246" spans="4:4">
      <c r="D55246" s="112"/>
    </row>
    <row r="55247" spans="4:4">
      <c r="D55247" s="112"/>
    </row>
    <row r="55248" spans="4:4">
      <c r="D55248" s="112"/>
    </row>
    <row r="55249" spans="4:4">
      <c r="D55249" s="112"/>
    </row>
    <row r="55250" spans="4:4">
      <c r="D55250" s="112"/>
    </row>
    <row r="55251" spans="4:4">
      <c r="D55251" s="112"/>
    </row>
    <row r="55252" spans="4:4">
      <c r="D55252" s="112"/>
    </row>
    <row r="55253" spans="4:4">
      <c r="D55253" s="112"/>
    </row>
    <row r="55254" spans="4:4">
      <c r="D55254" s="112"/>
    </row>
    <row r="55255" spans="4:4">
      <c r="D55255" s="112"/>
    </row>
    <row r="55256" spans="4:4">
      <c r="D55256" s="112"/>
    </row>
    <row r="55257" spans="4:4">
      <c r="D55257" s="112"/>
    </row>
    <row r="55258" spans="4:4">
      <c r="D55258" s="112"/>
    </row>
    <row r="55259" spans="4:4">
      <c r="D55259" s="112"/>
    </row>
    <row r="55260" spans="4:4">
      <c r="D55260" s="112"/>
    </row>
    <row r="55261" spans="4:4">
      <c r="D55261" s="112"/>
    </row>
    <row r="55262" spans="4:4">
      <c r="D55262" s="112"/>
    </row>
    <row r="55263" spans="4:4">
      <c r="D55263" s="112"/>
    </row>
    <row r="55264" spans="4:4">
      <c r="D55264" s="112"/>
    </row>
    <row r="55265" spans="4:4">
      <c r="D55265" s="112"/>
    </row>
    <row r="55266" spans="4:4">
      <c r="D55266" s="112"/>
    </row>
    <row r="55267" spans="4:4">
      <c r="D55267" s="112"/>
    </row>
    <row r="55268" spans="4:4">
      <c r="D55268" s="112"/>
    </row>
    <row r="55269" spans="4:4">
      <c r="D55269" s="112"/>
    </row>
    <row r="55270" spans="4:4">
      <c r="D55270" s="112"/>
    </row>
    <row r="55271" spans="4:4">
      <c r="D55271" s="112"/>
    </row>
    <row r="55272" spans="4:4">
      <c r="D55272" s="112"/>
    </row>
    <row r="55273" spans="4:4">
      <c r="D55273" s="112"/>
    </row>
    <row r="55274" spans="4:4">
      <c r="D55274" s="112"/>
    </row>
    <row r="55275" spans="4:4">
      <c r="D55275" s="112"/>
    </row>
    <row r="55276" spans="4:4">
      <c r="D55276" s="112"/>
    </row>
    <row r="55277" spans="4:4">
      <c r="D55277" s="112"/>
    </row>
    <row r="55278" spans="4:4">
      <c r="D55278" s="112"/>
    </row>
    <row r="55279" spans="4:4">
      <c r="D55279" s="112"/>
    </row>
    <row r="55280" spans="4:4">
      <c r="D55280" s="112"/>
    </row>
    <row r="55281" spans="4:4">
      <c r="D55281" s="112"/>
    </row>
    <row r="55282" spans="4:4">
      <c r="D55282" s="112"/>
    </row>
    <row r="55283" spans="4:4">
      <c r="D55283" s="112"/>
    </row>
    <row r="55284" spans="4:4">
      <c r="D55284" s="112"/>
    </row>
    <row r="55285" spans="4:4">
      <c r="D55285" s="112"/>
    </row>
    <row r="55286" spans="4:4">
      <c r="D55286" s="112"/>
    </row>
    <row r="55287" spans="4:4">
      <c r="D55287" s="112"/>
    </row>
    <row r="55288" spans="4:4">
      <c r="D55288" s="112"/>
    </row>
    <row r="55289" spans="4:4">
      <c r="D55289" s="112"/>
    </row>
    <row r="55290" spans="4:4">
      <c r="D55290" s="112"/>
    </row>
    <row r="55291" spans="4:4">
      <c r="D55291" s="112"/>
    </row>
    <row r="55292" spans="4:4">
      <c r="D55292" s="112"/>
    </row>
    <row r="55293" spans="4:4">
      <c r="D55293" s="112"/>
    </row>
    <row r="55294" spans="4:4">
      <c r="D55294" s="112"/>
    </row>
    <row r="55295" spans="4:4">
      <c r="D55295" s="112"/>
    </row>
    <row r="55296" spans="4:4">
      <c r="D55296" s="112"/>
    </row>
    <row r="55297" spans="4:4">
      <c r="D55297" s="112"/>
    </row>
    <row r="55298" spans="4:4">
      <c r="D55298" s="112"/>
    </row>
    <row r="55299" spans="4:4">
      <c r="D55299" s="112"/>
    </row>
    <row r="55300" spans="4:4">
      <c r="D55300" s="112"/>
    </row>
    <row r="55301" spans="4:4">
      <c r="D55301" s="112"/>
    </row>
    <row r="55302" spans="4:4">
      <c r="D55302" s="112"/>
    </row>
    <row r="55303" spans="4:4">
      <c r="D55303" s="112"/>
    </row>
    <row r="55304" spans="4:4">
      <c r="D55304" s="112"/>
    </row>
    <row r="55305" spans="4:4">
      <c r="D55305" s="112"/>
    </row>
    <row r="55306" spans="4:4">
      <c r="D55306" s="112"/>
    </row>
    <row r="55307" spans="4:4">
      <c r="D55307" s="112"/>
    </row>
    <row r="55308" spans="4:4">
      <c r="D55308" s="112"/>
    </row>
    <row r="55309" spans="4:4">
      <c r="D55309" s="112"/>
    </row>
    <row r="55310" spans="4:4">
      <c r="D55310" s="112"/>
    </row>
    <row r="55311" spans="4:4">
      <c r="D55311" s="112"/>
    </row>
    <row r="55312" spans="4:4">
      <c r="D55312" s="112"/>
    </row>
    <row r="55313" spans="4:4">
      <c r="D55313" s="112"/>
    </row>
    <row r="55314" spans="4:4">
      <c r="D55314" s="112"/>
    </row>
    <row r="55315" spans="4:4">
      <c r="D55315" s="112"/>
    </row>
    <row r="55316" spans="4:4">
      <c r="D55316" s="112"/>
    </row>
    <row r="55317" spans="4:4">
      <c r="D55317" s="112"/>
    </row>
    <row r="55318" spans="4:4">
      <c r="D55318" s="112"/>
    </row>
    <row r="55319" spans="4:4">
      <c r="D55319" s="112"/>
    </row>
    <row r="55320" spans="4:4">
      <c r="D55320" s="112"/>
    </row>
    <row r="55321" spans="4:4">
      <c r="D55321" s="112"/>
    </row>
    <row r="55322" spans="4:4">
      <c r="D55322" s="112"/>
    </row>
    <row r="55323" spans="4:4">
      <c r="D55323" s="112"/>
    </row>
    <row r="55324" spans="4:4">
      <c r="D55324" s="112"/>
    </row>
    <row r="55325" spans="4:4">
      <c r="D55325" s="112"/>
    </row>
    <row r="55326" spans="4:4">
      <c r="D55326" s="112"/>
    </row>
    <row r="55327" spans="4:4">
      <c r="D55327" s="112"/>
    </row>
    <row r="55328" spans="4:4">
      <c r="D55328" s="112"/>
    </row>
    <row r="55329" spans="4:4">
      <c r="D55329" s="112"/>
    </row>
    <row r="55330" spans="4:4">
      <c r="D55330" s="112"/>
    </row>
    <row r="55331" spans="4:4">
      <c r="D55331" s="112"/>
    </row>
    <row r="55332" spans="4:4">
      <c r="D55332" s="112"/>
    </row>
    <row r="55333" spans="4:4">
      <c r="D55333" s="112"/>
    </row>
    <row r="55334" spans="4:4">
      <c r="D55334" s="112"/>
    </row>
    <row r="55335" spans="4:4">
      <c r="D55335" s="112"/>
    </row>
    <row r="55336" spans="4:4">
      <c r="D55336" s="112"/>
    </row>
    <row r="55337" spans="4:4">
      <c r="D55337" s="112"/>
    </row>
    <row r="55338" spans="4:4">
      <c r="D55338" s="112"/>
    </row>
    <row r="55339" spans="4:4">
      <c r="D55339" s="112"/>
    </row>
    <row r="55340" spans="4:4">
      <c r="D55340" s="112"/>
    </row>
    <row r="55341" spans="4:4">
      <c r="D55341" s="112"/>
    </row>
    <row r="55342" spans="4:4">
      <c r="D55342" s="112"/>
    </row>
    <row r="55343" spans="4:4">
      <c r="D55343" s="112"/>
    </row>
    <row r="55344" spans="4:4">
      <c r="D55344" s="112"/>
    </row>
    <row r="55345" spans="4:4">
      <c r="D55345" s="112"/>
    </row>
    <row r="55346" spans="4:4">
      <c r="D55346" s="112"/>
    </row>
    <row r="55347" spans="4:4">
      <c r="D55347" s="112"/>
    </row>
    <row r="55348" spans="4:4">
      <c r="D55348" s="112"/>
    </row>
    <row r="55349" spans="4:4">
      <c r="D55349" s="112"/>
    </row>
    <row r="55350" spans="4:4">
      <c r="D55350" s="112"/>
    </row>
    <row r="55351" spans="4:4">
      <c r="D55351" s="112"/>
    </row>
    <row r="55352" spans="4:4">
      <c r="D55352" s="112"/>
    </row>
    <row r="55353" spans="4:4">
      <c r="D55353" s="112"/>
    </row>
    <row r="55354" spans="4:4">
      <c r="D55354" s="112"/>
    </row>
    <row r="55355" spans="4:4">
      <c r="D55355" s="112"/>
    </row>
    <row r="55356" spans="4:4">
      <c r="D55356" s="112"/>
    </row>
    <row r="55357" spans="4:4">
      <c r="D55357" s="112"/>
    </row>
    <row r="55358" spans="4:4">
      <c r="D55358" s="112"/>
    </row>
    <row r="55359" spans="4:4">
      <c r="D55359" s="112"/>
    </row>
    <row r="55360" spans="4:4">
      <c r="D55360" s="112"/>
    </row>
    <row r="55361" spans="4:4">
      <c r="D55361" s="112"/>
    </row>
    <row r="55362" spans="4:4">
      <c r="D55362" s="112"/>
    </row>
    <row r="55363" spans="4:4">
      <c r="D55363" s="112"/>
    </row>
    <row r="55364" spans="4:4">
      <c r="D55364" s="112"/>
    </row>
    <row r="55365" spans="4:4">
      <c r="D55365" s="112"/>
    </row>
    <row r="55366" spans="4:4">
      <c r="D55366" s="112"/>
    </row>
    <row r="55367" spans="4:4">
      <c r="D55367" s="112"/>
    </row>
    <row r="55368" spans="4:4">
      <c r="D55368" s="112"/>
    </row>
    <row r="55369" spans="4:4">
      <c r="D55369" s="112"/>
    </row>
    <row r="55370" spans="4:4">
      <c r="D55370" s="112"/>
    </row>
    <row r="55371" spans="4:4">
      <c r="D55371" s="112"/>
    </row>
    <row r="55372" spans="4:4">
      <c r="D55372" s="112"/>
    </row>
    <row r="55373" spans="4:4">
      <c r="D55373" s="112"/>
    </row>
    <row r="55374" spans="4:4">
      <c r="D55374" s="112"/>
    </row>
    <row r="55375" spans="4:4">
      <c r="D55375" s="112"/>
    </row>
    <row r="55376" spans="4:4">
      <c r="D55376" s="112"/>
    </row>
    <row r="55377" spans="4:4">
      <c r="D55377" s="112"/>
    </row>
    <row r="55378" spans="4:4">
      <c r="D55378" s="112"/>
    </row>
    <row r="55379" spans="4:4">
      <c r="D55379" s="112"/>
    </row>
    <row r="55380" spans="4:4">
      <c r="D55380" s="112"/>
    </row>
    <row r="55381" spans="4:4">
      <c r="D55381" s="112"/>
    </row>
    <row r="55382" spans="4:4">
      <c r="D55382" s="112"/>
    </row>
    <row r="55383" spans="4:4">
      <c r="D55383" s="112"/>
    </row>
    <row r="55384" spans="4:4">
      <c r="D55384" s="112"/>
    </row>
    <row r="55385" spans="4:4">
      <c r="D55385" s="112"/>
    </row>
    <row r="55386" spans="4:4">
      <c r="D55386" s="112"/>
    </row>
    <row r="55387" spans="4:4">
      <c r="D55387" s="112"/>
    </row>
    <row r="55388" spans="4:4">
      <c r="D55388" s="112"/>
    </row>
    <row r="55389" spans="4:4">
      <c r="D55389" s="112"/>
    </row>
    <row r="55390" spans="4:4">
      <c r="D55390" s="112"/>
    </row>
    <row r="55391" spans="4:4">
      <c r="D55391" s="112"/>
    </row>
    <row r="55392" spans="4:4">
      <c r="D55392" s="112"/>
    </row>
    <row r="55393" spans="4:4">
      <c r="D55393" s="112"/>
    </row>
    <row r="55394" spans="4:4">
      <c r="D55394" s="112"/>
    </row>
    <row r="55395" spans="4:4">
      <c r="D55395" s="112"/>
    </row>
    <row r="55396" spans="4:4">
      <c r="D55396" s="112"/>
    </row>
    <row r="55397" spans="4:4">
      <c r="D55397" s="112"/>
    </row>
    <row r="55398" spans="4:4">
      <c r="D55398" s="112"/>
    </row>
    <row r="55399" spans="4:4">
      <c r="D55399" s="112"/>
    </row>
    <row r="55400" spans="4:4">
      <c r="D55400" s="112"/>
    </row>
    <row r="55401" spans="4:4">
      <c r="D55401" s="112"/>
    </row>
    <row r="55402" spans="4:4">
      <c r="D55402" s="112"/>
    </row>
    <row r="55403" spans="4:4">
      <c r="D55403" s="112"/>
    </row>
    <row r="55404" spans="4:4">
      <c r="D55404" s="112"/>
    </row>
    <row r="55405" spans="4:4">
      <c r="D55405" s="112"/>
    </row>
    <row r="55406" spans="4:4">
      <c r="D55406" s="112"/>
    </row>
    <row r="55407" spans="4:4">
      <c r="D55407" s="112"/>
    </row>
    <row r="55408" spans="4:4">
      <c r="D55408" s="112"/>
    </row>
    <row r="55409" spans="4:4">
      <c r="D55409" s="112"/>
    </row>
    <row r="55410" spans="4:4">
      <c r="D55410" s="112"/>
    </row>
    <row r="55411" spans="4:4">
      <c r="D55411" s="112"/>
    </row>
    <row r="55412" spans="4:4">
      <c r="D55412" s="112"/>
    </row>
    <row r="55413" spans="4:4">
      <c r="D55413" s="112"/>
    </row>
    <row r="55414" spans="4:4">
      <c r="D55414" s="112"/>
    </row>
    <row r="55415" spans="4:4">
      <c r="D55415" s="112"/>
    </row>
    <row r="55416" spans="4:4">
      <c r="D55416" s="112"/>
    </row>
    <row r="55417" spans="4:4">
      <c r="D55417" s="112"/>
    </row>
    <row r="55418" spans="4:4">
      <c r="D55418" s="112"/>
    </row>
    <row r="55419" spans="4:4">
      <c r="D55419" s="112"/>
    </row>
    <row r="55420" spans="4:4">
      <c r="D55420" s="112"/>
    </row>
    <row r="55421" spans="4:4">
      <c r="D55421" s="112"/>
    </row>
    <row r="55422" spans="4:4">
      <c r="D55422" s="112"/>
    </row>
    <row r="55423" spans="4:4">
      <c r="D55423" s="112"/>
    </row>
    <row r="55424" spans="4:4">
      <c r="D55424" s="112"/>
    </row>
    <row r="55425" spans="4:4">
      <c r="D55425" s="112"/>
    </row>
    <row r="55426" spans="4:4">
      <c r="D55426" s="112"/>
    </row>
    <row r="55427" spans="4:4">
      <c r="D55427" s="112"/>
    </row>
    <row r="55428" spans="4:4">
      <c r="D55428" s="112"/>
    </row>
    <row r="55429" spans="4:4">
      <c r="D55429" s="112"/>
    </row>
    <row r="55430" spans="4:4">
      <c r="D55430" s="112"/>
    </row>
    <row r="55431" spans="4:4">
      <c r="D55431" s="112"/>
    </row>
    <row r="55432" spans="4:4">
      <c r="D55432" s="112"/>
    </row>
    <row r="55433" spans="4:4">
      <c r="D55433" s="112"/>
    </row>
    <row r="55434" spans="4:4">
      <c r="D55434" s="112"/>
    </row>
    <row r="55435" spans="4:4">
      <c r="D55435" s="112"/>
    </row>
    <row r="55436" spans="4:4">
      <c r="D55436" s="112"/>
    </row>
    <row r="55437" spans="4:4">
      <c r="D55437" s="112"/>
    </row>
    <row r="55438" spans="4:4">
      <c r="D55438" s="112"/>
    </row>
    <row r="55439" spans="4:4">
      <c r="D55439" s="112"/>
    </row>
    <row r="55440" spans="4:4">
      <c r="D55440" s="112"/>
    </row>
    <row r="55441" spans="4:4">
      <c r="D55441" s="112"/>
    </row>
    <row r="55442" spans="4:4">
      <c r="D55442" s="112"/>
    </row>
    <row r="55443" spans="4:4">
      <c r="D55443" s="112"/>
    </row>
    <row r="55444" spans="4:4">
      <c r="D55444" s="112"/>
    </row>
    <row r="55445" spans="4:4">
      <c r="D55445" s="112"/>
    </row>
    <row r="55446" spans="4:4">
      <c r="D55446" s="112"/>
    </row>
    <row r="55447" spans="4:4">
      <c r="D55447" s="112"/>
    </row>
    <row r="55448" spans="4:4">
      <c r="D55448" s="112"/>
    </row>
    <row r="55449" spans="4:4">
      <c r="D55449" s="112"/>
    </row>
    <row r="55450" spans="4:4">
      <c r="D55450" s="112"/>
    </row>
    <row r="55451" spans="4:4">
      <c r="D55451" s="112"/>
    </row>
    <row r="55452" spans="4:4">
      <c r="D55452" s="112"/>
    </row>
    <row r="55453" spans="4:4">
      <c r="D55453" s="112"/>
    </row>
    <row r="55454" spans="4:4">
      <c r="D55454" s="112"/>
    </row>
    <row r="55455" spans="4:4">
      <c r="D55455" s="112"/>
    </row>
    <row r="55456" spans="4:4">
      <c r="D55456" s="112"/>
    </row>
    <row r="55457" spans="4:4">
      <c r="D55457" s="112"/>
    </row>
    <row r="55458" spans="4:4">
      <c r="D55458" s="112"/>
    </row>
    <row r="55459" spans="4:4">
      <c r="D55459" s="112"/>
    </row>
    <row r="55460" spans="4:4">
      <c r="D55460" s="112"/>
    </row>
    <row r="55461" spans="4:4">
      <c r="D55461" s="112"/>
    </row>
    <row r="55462" spans="4:4">
      <c r="D55462" s="112"/>
    </row>
    <row r="55463" spans="4:4">
      <c r="D55463" s="112"/>
    </row>
    <row r="55464" spans="4:4">
      <c r="D55464" s="112"/>
    </row>
    <row r="55465" spans="4:4">
      <c r="D55465" s="112"/>
    </row>
    <row r="55466" spans="4:4">
      <c r="D55466" s="112"/>
    </row>
    <row r="55467" spans="4:4">
      <c r="D55467" s="112"/>
    </row>
    <row r="55468" spans="4:4">
      <c r="D55468" s="112"/>
    </row>
    <row r="55469" spans="4:4">
      <c r="D55469" s="112"/>
    </row>
    <row r="55470" spans="4:4">
      <c r="D55470" s="112"/>
    </row>
    <row r="55471" spans="4:4">
      <c r="D55471" s="112"/>
    </row>
    <row r="55472" spans="4:4">
      <c r="D55472" s="112"/>
    </row>
    <row r="55473" spans="4:4">
      <c r="D55473" s="112"/>
    </row>
    <row r="55474" spans="4:4">
      <c r="D55474" s="112"/>
    </row>
    <row r="55475" spans="4:4">
      <c r="D55475" s="112"/>
    </row>
    <row r="55476" spans="4:4">
      <c r="D55476" s="112"/>
    </row>
    <row r="55477" spans="4:4">
      <c r="D55477" s="112"/>
    </row>
    <row r="55478" spans="4:4">
      <c r="D55478" s="112"/>
    </row>
    <row r="55479" spans="4:4">
      <c r="D55479" s="112"/>
    </row>
    <row r="55480" spans="4:4">
      <c r="D55480" s="112"/>
    </row>
    <row r="55481" spans="4:4">
      <c r="D55481" s="112"/>
    </row>
    <row r="55482" spans="4:4">
      <c r="D55482" s="112"/>
    </row>
    <row r="55483" spans="4:4">
      <c r="D55483" s="112"/>
    </row>
    <row r="55484" spans="4:4">
      <c r="D55484" s="112"/>
    </row>
    <row r="55485" spans="4:4">
      <c r="D55485" s="112"/>
    </row>
    <row r="55486" spans="4:4">
      <c r="D55486" s="112"/>
    </row>
    <row r="55487" spans="4:4">
      <c r="D55487" s="112"/>
    </row>
    <row r="55488" spans="4:4">
      <c r="D55488" s="112"/>
    </row>
    <row r="55489" spans="4:4">
      <c r="D55489" s="112"/>
    </row>
    <row r="55490" spans="4:4">
      <c r="D55490" s="112"/>
    </row>
    <row r="55491" spans="4:4">
      <c r="D55491" s="112"/>
    </row>
    <row r="55492" spans="4:4">
      <c r="D55492" s="112"/>
    </row>
    <row r="55493" spans="4:4">
      <c r="D55493" s="112"/>
    </row>
    <row r="55494" spans="4:4">
      <c r="D55494" s="112"/>
    </row>
    <row r="55495" spans="4:4">
      <c r="D55495" s="112"/>
    </row>
    <row r="55496" spans="4:4">
      <c r="D55496" s="112"/>
    </row>
    <row r="55497" spans="4:4">
      <c r="D55497" s="112"/>
    </row>
    <row r="55498" spans="4:4">
      <c r="D55498" s="112"/>
    </row>
    <row r="55499" spans="4:4">
      <c r="D55499" s="112"/>
    </row>
    <row r="55500" spans="4:4">
      <c r="D55500" s="112"/>
    </row>
    <row r="55501" spans="4:4">
      <c r="D55501" s="112"/>
    </row>
    <row r="55502" spans="4:4">
      <c r="D55502" s="112"/>
    </row>
    <row r="55503" spans="4:4">
      <c r="D55503" s="112"/>
    </row>
    <row r="55504" spans="4:4">
      <c r="D55504" s="112"/>
    </row>
    <row r="55505" spans="4:4">
      <c r="D55505" s="112"/>
    </row>
    <row r="55506" spans="4:4">
      <c r="D55506" s="112"/>
    </row>
    <row r="55507" spans="4:4">
      <c r="D55507" s="112"/>
    </row>
    <row r="55508" spans="4:4">
      <c r="D55508" s="112"/>
    </row>
    <row r="55509" spans="4:4">
      <c r="D55509" s="112"/>
    </row>
    <row r="55510" spans="4:4">
      <c r="D55510" s="112"/>
    </row>
    <row r="55511" spans="4:4">
      <c r="D55511" s="112"/>
    </row>
    <row r="55512" spans="4:4">
      <c r="D55512" s="112"/>
    </row>
    <row r="55513" spans="4:4">
      <c r="D55513" s="112"/>
    </row>
    <row r="55514" spans="4:4">
      <c r="D55514" s="112"/>
    </row>
    <row r="55515" spans="4:4">
      <c r="D55515" s="112"/>
    </row>
    <row r="55516" spans="4:4">
      <c r="D55516" s="112"/>
    </row>
    <row r="55517" spans="4:4">
      <c r="D55517" s="112"/>
    </row>
    <row r="55518" spans="4:4">
      <c r="D55518" s="112"/>
    </row>
    <row r="55519" spans="4:4">
      <c r="D55519" s="112"/>
    </row>
    <row r="55520" spans="4:4">
      <c r="D55520" s="112"/>
    </row>
    <row r="55521" spans="4:4">
      <c r="D55521" s="112"/>
    </row>
    <row r="55522" spans="4:4">
      <c r="D55522" s="112"/>
    </row>
    <row r="55523" spans="4:4">
      <c r="D55523" s="112"/>
    </row>
    <row r="55524" spans="4:4">
      <c r="D55524" s="112"/>
    </row>
    <row r="55525" spans="4:4">
      <c r="D55525" s="112"/>
    </row>
    <row r="55526" spans="4:4">
      <c r="D55526" s="112"/>
    </row>
    <row r="55527" spans="4:4">
      <c r="D55527" s="112"/>
    </row>
    <row r="55528" spans="4:4">
      <c r="D55528" s="112"/>
    </row>
    <row r="55529" spans="4:4">
      <c r="D55529" s="112"/>
    </row>
    <row r="55530" spans="4:4">
      <c r="D55530" s="112"/>
    </row>
    <row r="55531" spans="4:4">
      <c r="D55531" s="112"/>
    </row>
    <row r="55532" spans="4:4">
      <c r="D55532" s="112"/>
    </row>
    <row r="55533" spans="4:4">
      <c r="D55533" s="112"/>
    </row>
    <row r="55534" spans="4:4">
      <c r="D55534" s="112"/>
    </row>
    <row r="55535" spans="4:4">
      <c r="D55535" s="112"/>
    </row>
    <row r="55536" spans="4:4">
      <c r="D55536" s="112"/>
    </row>
    <row r="55537" spans="4:4">
      <c r="D55537" s="112"/>
    </row>
    <row r="55538" spans="4:4">
      <c r="D55538" s="112"/>
    </row>
    <row r="55539" spans="4:4">
      <c r="D55539" s="112"/>
    </row>
    <row r="55540" spans="4:4">
      <c r="D55540" s="112"/>
    </row>
    <row r="55541" spans="4:4">
      <c r="D55541" s="112"/>
    </row>
    <row r="55542" spans="4:4">
      <c r="D55542" s="112"/>
    </row>
    <row r="55543" spans="4:4">
      <c r="D55543" s="112"/>
    </row>
    <row r="55544" spans="4:4">
      <c r="D55544" s="112"/>
    </row>
    <row r="55545" spans="4:4">
      <c r="D55545" s="112"/>
    </row>
    <row r="55546" spans="4:4">
      <c r="D55546" s="112"/>
    </row>
    <row r="55547" spans="4:4">
      <c r="D55547" s="112"/>
    </row>
    <row r="55548" spans="4:4">
      <c r="D55548" s="112"/>
    </row>
    <row r="55549" spans="4:4">
      <c r="D55549" s="112"/>
    </row>
    <row r="55550" spans="4:4">
      <c r="D55550" s="112"/>
    </row>
    <row r="55551" spans="4:4">
      <c r="D55551" s="112"/>
    </row>
    <row r="55552" spans="4:4">
      <c r="D55552" s="112"/>
    </row>
    <row r="55553" spans="4:4">
      <c r="D55553" s="112"/>
    </row>
    <row r="55554" spans="4:4">
      <c r="D55554" s="112"/>
    </row>
    <row r="55555" spans="4:4">
      <c r="D55555" s="112"/>
    </row>
    <row r="55556" spans="4:4">
      <c r="D55556" s="112"/>
    </row>
    <row r="55557" spans="4:4">
      <c r="D55557" s="112"/>
    </row>
    <row r="55558" spans="4:4">
      <c r="D55558" s="112"/>
    </row>
    <row r="55559" spans="4:4">
      <c r="D55559" s="112"/>
    </row>
    <row r="55560" spans="4:4">
      <c r="D55560" s="112"/>
    </row>
    <row r="55561" spans="4:4">
      <c r="D55561" s="112"/>
    </row>
    <row r="55562" spans="4:4">
      <c r="D55562" s="112"/>
    </row>
    <row r="55563" spans="4:4">
      <c r="D55563" s="112"/>
    </row>
    <row r="55564" spans="4:4">
      <c r="D55564" s="112"/>
    </row>
    <row r="55565" spans="4:4">
      <c r="D55565" s="112"/>
    </row>
    <row r="55566" spans="4:4">
      <c r="D55566" s="112"/>
    </row>
    <row r="55567" spans="4:4">
      <c r="D55567" s="112"/>
    </row>
    <row r="55568" spans="4:4">
      <c r="D55568" s="112"/>
    </row>
    <row r="55569" spans="4:4">
      <c r="D55569" s="112"/>
    </row>
    <row r="55570" spans="4:4">
      <c r="D55570" s="112"/>
    </row>
    <row r="55571" spans="4:4">
      <c r="D55571" s="112"/>
    </row>
    <row r="55572" spans="4:4">
      <c r="D55572" s="112"/>
    </row>
    <row r="55573" spans="4:4">
      <c r="D55573" s="112"/>
    </row>
    <row r="55574" spans="4:4">
      <c r="D55574" s="112"/>
    </row>
    <row r="55575" spans="4:4">
      <c r="D55575" s="112"/>
    </row>
    <row r="55576" spans="4:4">
      <c r="D55576" s="112"/>
    </row>
    <row r="55577" spans="4:4">
      <c r="D55577" s="112"/>
    </row>
    <row r="55578" spans="4:4">
      <c r="D55578" s="112"/>
    </row>
    <row r="55579" spans="4:4">
      <c r="D55579" s="112"/>
    </row>
    <row r="55580" spans="4:4">
      <c r="D55580" s="112"/>
    </row>
    <row r="55581" spans="4:4">
      <c r="D55581" s="112"/>
    </row>
    <row r="55582" spans="4:4">
      <c r="D55582" s="112"/>
    </row>
    <row r="55583" spans="4:4">
      <c r="D55583" s="112"/>
    </row>
    <row r="55584" spans="4:4">
      <c r="D55584" s="112"/>
    </row>
    <row r="55585" spans="4:4">
      <c r="D55585" s="112"/>
    </row>
    <row r="55586" spans="4:4">
      <c r="D55586" s="112"/>
    </row>
    <row r="55587" spans="4:4">
      <c r="D55587" s="112"/>
    </row>
    <row r="55588" spans="4:4">
      <c r="D55588" s="112"/>
    </row>
    <row r="55589" spans="4:4">
      <c r="D55589" s="112"/>
    </row>
    <row r="55590" spans="4:4">
      <c r="D55590" s="112"/>
    </row>
    <row r="55591" spans="4:4">
      <c r="D55591" s="112"/>
    </row>
    <row r="55592" spans="4:4">
      <c r="D55592" s="112"/>
    </row>
    <row r="55593" spans="4:4">
      <c r="D55593" s="112"/>
    </row>
    <row r="55594" spans="4:4">
      <c r="D55594" s="112"/>
    </row>
    <row r="55595" spans="4:4">
      <c r="D55595" s="112"/>
    </row>
    <row r="55596" spans="4:4">
      <c r="D55596" s="112"/>
    </row>
    <row r="55597" spans="4:4">
      <c r="D55597" s="112"/>
    </row>
    <row r="55598" spans="4:4">
      <c r="D55598" s="112"/>
    </row>
    <row r="55599" spans="4:4">
      <c r="D55599" s="112"/>
    </row>
    <row r="55600" spans="4:4">
      <c r="D55600" s="112"/>
    </row>
    <row r="55601" spans="4:4">
      <c r="D55601" s="112"/>
    </row>
    <row r="55602" spans="4:4">
      <c r="D55602" s="112"/>
    </row>
    <row r="55603" spans="4:4">
      <c r="D55603" s="112"/>
    </row>
    <row r="55604" spans="4:4">
      <c r="D55604" s="112"/>
    </row>
    <row r="55605" spans="4:4">
      <c r="D55605" s="112"/>
    </row>
    <row r="55606" spans="4:4">
      <c r="D55606" s="112"/>
    </row>
    <row r="55607" spans="4:4">
      <c r="D55607" s="112"/>
    </row>
    <row r="55608" spans="4:4">
      <c r="D55608" s="112"/>
    </row>
    <row r="55609" spans="4:4">
      <c r="D55609" s="112"/>
    </row>
    <row r="55610" spans="4:4">
      <c r="D55610" s="112"/>
    </row>
    <row r="55611" spans="4:4">
      <c r="D55611" s="112"/>
    </row>
    <row r="55612" spans="4:4">
      <c r="D55612" s="112"/>
    </row>
    <row r="55613" spans="4:4">
      <c r="D55613" s="112"/>
    </row>
    <row r="55614" spans="4:4">
      <c r="D55614" s="112"/>
    </row>
    <row r="55615" spans="4:4">
      <c r="D55615" s="112"/>
    </row>
    <row r="55616" spans="4:4">
      <c r="D55616" s="112"/>
    </row>
    <row r="55617" spans="4:4">
      <c r="D55617" s="112"/>
    </row>
    <row r="55618" spans="4:4">
      <c r="D55618" s="112"/>
    </row>
    <row r="55619" spans="4:4">
      <c r="D55619" s="112"/>
    </row>
    <row r="55620" spans="4:4">
      <c r="D55620" s="112"/>
    </row>
    <row r="55621" spans="4:4">
      <c r="D55621" s="112"/>
    </row>
    <row r="55622" spans="4:4">
      <c r="D55622" s="112"/>
    </row>
    <row r="55623" spans="4:4">
      <c r="D55623" s="112"/>
    </row>
    <row r="55624" spans="4:4">
      <c r="D55624" s="112"/>
    </row>
    <row r="55625" spans="4:4">
      <c r="D55625" s="112"/>
    </row>
    <row r="55626" spans="4:4">
      <c r="D55626" s="112"/>
    </row>
    <row r="55627" spans="4:4">
      <c r="D55627" s="112"/>
    </row>
    <row r="55628" spans="4:4">
      <c r="D55628" s="112"/>
    </row>
    <row r="55629" spans="4:4">
      <c r="D55629" s="112"/>
    </row>
    <row r="55630" spans="4:4">
      <c r="D55630" s="112"/>
    </row>
    <row r="55631" spans="4:4">
      <c r="D55631" s="112"/>
    </row>
    <row r="55632" spans="4:4">
      <c r="D55632" s="112"/>
    </row>
    <row r="55633" spans="4:4">
      <c r="D55633" s="112"/>
    </row>
    <row r="55634" spans="4:4">
      <c r="D55634" s="112"/>
    </row>
    <row r="55635" spans="4:4">
      <c r="D55635" s="112"/>
    </row>
    <row r="55636" spans="4:4">
      <c r="D55636" s="112"/>
    </row>
    <row r="55637" spans="4:4">
      <c r="D55637" s="112"/>
    </row>
    <row r="55638" spans="4:4">
      <c r="D55638" s="112"/>
    </row>
    <row r="55639" spans="4:4">
      <c r="D55639" s="112"/>
    </row>
    <row r="55640" spans="4:4">
      <c r="D55640" s="112"/>
    </row>
    <row r="55641" spans="4:4">
      <c r="D55641" s="112"/>
    </row>
    <row r="55642" spans="4:4">
      <c r="D55642" s="112"/>
    </row>
    <row r="55643" spans="4:4">
      <c r="D55643" s="112"/>
    </row>
    <row r="55644" spans="4:4">
      <c r="D55644" s="112"/>
    </row>
    <row r="55645" spans="4:4">
      <c r="D55645" s="112"/>
    </row>
    <row r="55646" spans="4:4">
      <c r="D55646" s="112"/>
    </row>
    <row r="55647" spans="4:4">
      <c r="D55647" s="112"/>
    </row>
    <row r="55648" spans="4:4">
      <c r="D55648" s="112"/>
    </row>
    <row r="55649" spans="4:4">
      <c r="D55649" s="112"/>
    </row>
    <row r="55650" spans="4:4">
      <c r="D55650" s="112"/>
    </row>
    <row r="55651" spans="4:4">
      <c r="D55651" s="112"/>
    </row>
    <row r="55652" spans="4:4">
      <c r="D55652" s="112"/>
    </row>
    <row r="55653" spans="4:4">
      <c r="D55653" s="112"/>
    </row>
    <row r="55654" spans="4:4">
      <c r="D55654" s="112"/>
    </row>
    <row r="55655" spans="4:4">
      <c r="D55655" s="112"/>
    </row>
    <row r="55656" spans="4:4">
      <c r="D55656" s="112"/>
    </row>
    <row r="55657" spans="4:4">
      <c r="D55657" s="112"/>
    </row>
    <row r="55658" spans="4:4">
      <c r="D55658" s="112"/>
    </row>
    <row r="55659" spans="4:4">
      <c r="D55659" s="112"/>
    </row>
    <row r="55660" spans="4:4">
      <c r="D55660" s="112"/>
    </row>
    <row r="55661" spans="4:4">
      <c r="D55661" s="112"/>
    </row>
    <row r="55662" spans="4:4">
      <c r="D55662" s="112"/>
    </row>
    <row r="55663" spans="4:4">
      <c r="D55663" s="112"/>
    </row>
    <row r="55664" spans="4:4">
      <c r="D55664" s="112"/>
    </row>
    <row r="55665" spans="4:4">
      <c r="D55665" s="112"/>
    </row>
    <row r="55666" spans="4:4">
      <c r="D55666" s="112"/>
    </row>
    <row r="55667" spans="4:4">
      <c r="D55667" s="112"/>
    </row>
    <row r="55668" spans="4:4">
      <c r="D55668" s="112"/>
    </row>
    <row r="55669" spans="4:4">
      <c r="D55669" s="112"/>
    </row>
    <row r="55670" spans="4:4">
      <c r="D55670" s="112"/>
    </row>
    <row r="55671" spans="4:4">
      <c r="D55671" s="112"/>
    </row>
    <row r="55672" spans="4:4">
      <c r="D55672" s="112"/>
    </row>
    <row r="55673" spans="4:4">
      <c r="D55673" s="112"/>
    </row>
    <row r="55674" spans="4:4">
      <c r="D55674" s="112"/>
    </row>
    <row r="55675" spans="4:4">
      <c r="D55675" s="112"/>
    </row>
    <row r="55676" spans="4:4">
      <c r="D55676" s="112"/>
    </row>
    <row r="55677" spans="4:4">
      <c r="D55677" s="112"/>
    </row>
    <row r="55678" spans="4:4">
      <c r="D55678" s="112"/>
    </row>
    <row r="55679" spans="4:4">
      <c r="D55679" s="112"/>
    </row>
    <row r="55680" spans="4:4">
      <c r="D55680" s="112"/>
    </row>
    <row r="55681" spans="4:4">
      <c r="D55681" s="112"/>
    </row>
    <row r="55682" spans="4:4">
      <c r="D55682" s="112"/>
    </row>
    <row r="55683" spans="4:4">
      <c r="D55683" s="112"/>
    </row>
    <row r="55684" spans="4:4">
      <c r="D55684" s="112"/>
    </row>
    <row r="55685" spans="4:4">
      <c r="D55685" s="112"/>
    </row>
    <row r="55686" spans="4:4">
      <c r="D55686" s="112"/>
    </row>
    <row r="55687" spans="4:4">
      <c r="D55687" s="112"/>
    </row>
    <row r="55688" spans="4:4">
      <c r="D55688" s="112"/>
    </row>
    <row r="55689" spans="4:4">
      <c r="D55689" s="112"/>
    </row>
    <row r="55690" spans="4:4">
      <c r="D55690" s="112"/>
    </row>
    <row r="55691" spans="4:4">
      <c r="D55691" s="112"/>
    </row>
    <row r="55692" spans="4:4">
      <c r="D55692" s="112"/>
    </row>
    <row r="55693" spans="4:4">
      <c r="D55693" s="112"/>
    </row>
    <row r="55694" spans="4:4">
      <c r="D55694" s="112"/>
    </row>
    <row r="55695" spans="4:4">
      <c r="D55695" s="112"/>
    </row>
    <row r="55696" spans="4:4">
      <c r="D55696" s="112"/>
    </row>
    <row r="55697" spans="4:4">
      <c r="D55697" s="112"/>
    </row>
    <row r="55698" spans="4:4">
      <c r="D55698" s="112"/>
    </row>
    <row r="55699" spans="4:4">
      <c r="D55699" s="112"/>
    </row>
    <row r="55700" spans="4:4">
      <c r="D55700" s="112"/>
    </row>
    <row r="55701" spans="4:4">
      <c r="D55701" s="112"/>
    </row>
    <row r="55702" spans="4:4">
      <c r="D55702" s="112"/>
    </row>
    <row r="55703" spans="4:4">
      <c r="D55703" s="112"/>
    </row>
    <row r="55704" spans="4:4">
      <c r="D55704" s="112"/>
    </row>
    <row r="55705" spans="4:4">
      <c r="D55705" s="112"/>
    </row>
    <row r="55706" spans="4:4">
      <c r="D55706" s="112"/>
    </row>
    <row r="55707" spans="4:4">
      <c r="D55707" s="112"/>
    </row>
    <row r="55708" spans="4:4">
      <c r="D55708" s="112"/>
    </row>
    <row r="55709" spans="4:4">
      <c r="D55709" s="112"/>
    </row>
    <row r="55710" spans="4:4">
      <c r="D55710" s="112"/>
    </row>
    <row r="55711" spans="4:4">
      <c r="D55711" s="112"/>
    </row>
    <row r="55712" spans="4:4">
      <c r="D55712" s="112"/>
    </row>
    <row r="55713" spans="4:4">
      <c r="D55713" s="112"/>
    </row>
    <row r="55714" spans="4:4">
      <c r="D55714" s="112"/>
    </row>
    <row r="55715" spans="4:4">
      <c r="D55715" s="112"/>
    </row>
    <row r="55716" spans="4:4">
      <c r="D55716" s="112"/>
    </row>
    <row r="55717" spans="4:4">
      <c r="D55717" s="112"/>
    </row>
    <row r="55718" spans="4:4">
      <c r="D55718" s="112"/>
    </row>
    <row r="55719" spans="4:4">
      <c r="D55719" s="112"/>
    </row>
    <row r="55720" spans="4:4">
      <c r="D55720" s="112"/>
    </row>
    <row r="55721" spans="4:4">
      <c r="D55721" s="112"/>
    </row>
    <row r="55722" spans="4:4">
      <c r="D55722" s="112"/>
    </row>
    <row r="55723" spans="4:4">
      <c r="D55723" s="112"/>
    </row>
    <row r="55724" spans="4:4">
      <c r="D55724" s="112"/>
    </row>
    <row r="55725" spans="4:4">
      <c r="D55725" s="112"/>
    </row>
    <row r="55726" spans="4:4">
      <c r="D55726" s="112"/>
    </row>
    <row r="55727" spans="4:4">
      <c r="D55727" s="112"/>
    </row>
    <row r="55728" spans="4:4">
      <c r="D55728" s="112"/>
    </row>
    <row r="55729" spans="4:4">
      <c r="D55729" s="112"/>
    </row>
    <row r="55730" spans="4:4">
      <c r="D55730" s="112"/>
    </row>
    <row r="55731" spans="4:4">
      <c r="D55731" s="112"/>
    </row>
    <row r="55732" spans="4:4">
      <c r="D55732" s="112"/>
    </row>
    <row r="55733" spans="4:4">
      <c r="D55733" s="112"/>
    </row>
    <row r="55734" spans="4:4">
      <c r="D55734" s="112"/>
    </row>
    <row r="55735" spans="4:4">
      <c r="D55735" s="112"/>
    </row>
    <row r="55736" spans="4:4">
      <c r="D55736" s="112"/>
    </row>
    <row r="55737" spans="4:4">
      <c r="D55737" s="112"/>
    </row>
    <row r="55738" spans="4:4">
      <c r="D55738" s="112"/>
    </row>
    <row r="55739" spans="4:4">
      <c r="D55739" s="112"/>
    </row>
    <row r="55740" spans="4:4">
      <c r="D55740" s="112"/>
    </row>
    <row r="55741" spans="4:4">
      <c r="D55741" s="112"/>
    </row>
    <row r="55742" spans="4:4">
      <c r="D55742" s="112"/>
    </row>
    <row r="55743" spans="4:4">
      <c r="D55743" s="112"/>
    </row>
    <row r="55744" spans="4:4">
      <c r="D55744" s="112"/>
    </row>
    <row r="55745" spans="4:4">
      <c r="D55745" s="112"/>
    </row>
    <row r="55746" spans="4:4">
      <c r="D55746" s="112"/>
    </row>
    <row r="55747" spans="4:4">
      <c r="D55747" s="112"/>
    </row>
    <row r="55748" spans="4:4">
      <c r="D55748" s="112"/>
    </row>
    <row r="55749" spans="4:4">
      <c r="D55749" s="112"/>
    </row>
    <row r="55750" spans="4:4">
      <c r="D55750" s="112"/>
    </row>
    <row r="55751" spans="4:4">
      <c r="D55751" s="112"/>
    </row>
    <row r="55752" spans="4:4">
      <c r="D55752" s="112"/>
    </row>
    <row r="55753" spans="4:4">
      <c r="D55753" s="112"/>
    </row>
    <row r="55754" spans="4:4">
      <c r="D55754" s="112"/>
    </row>
    <row r="55755" spans="4:4">
      <c r="D55755" s="112"/>
    </row>
    <row r="55756" spans="4:4">
      <c r="D55756" s="112"/>
    </row>
    <row r="55757" spans="4:4">
      <c r="D55757" s="112"/>
    </row>
    <row r="55758" spans="4:4">
      <c r="D55758" s="112"/>
    </row>
    <row r="55759" spans="4:4">
      <c r="D55759" s="112"/>
    </row>
    <row r="55760" spans="4:4">
      <c r="D55760" s="112"/>
    </row>
    <row r="55761" spans="4:4">
      <c r="D55761" s="112"/>
    </row>
    <row r="55762" spans="4:4">
      <c r="D55762" s="112"/>
    </row>
    <row r="55763" spans="4:4">
      <c r="D55763" s="112"/>
    </row>
    <row r="55764" spans="4:4">
      <c r="D55764" s="112"/>
    </row>
    <row r="55765" spans="4:4">
      <c r="D55765" s="112"/>
    </row>
    <row r="55766" spans="4:4">
      <c r="D55766" s="112"/>
    </row>
    <row r="55767" spans="4:4">
      <c r="D55767" s="112"/>
    </row>
    <row r="55768" spans="4:4">
      <c r="D55768" s="112"/>
    </row>
    <row r="55769" spans="4:4">
      <c r="D55769" s="112"/>
    </row>
    <row r="55770" spans="4:4">
      <c r="D55770" s="112"/>
    </row>
    <row r="55771" spans="4:4">
      <c r="D55771" s="112"/>
    </row>
    <row r="55772" spans="4:4">
      <c r="D55772" s="112"/>
    </row>
    <row r="55773" spans="4:4">
      <c r="D55773" s="112"/>
    </row>
    <row r="55774" spans="4:4">
      <c r="D55774" s="112"/>
    </row>
    <row r="55775" spans="4:4">
      <c r="D55775" s="112"/>
    </row>
    <row r="55776" spans="4:4">
      <c r="D55776" s="112"/>
    </row>
    <row r="55777" spans="4:4">
      <c r="D55777" s="112"/>
    </row>
    <row r="55778" spans="4:4">
      <c r="D55778" s="112"/>
    </row>
    <row r="55779" spans="4:4">
      <c r="D55779" s="112"/>
    </row>
    <row r="55780" spans="4:4">
      <c r="D55780" s="112"/>
    </row>
    <row r="55781" spans="4:4">
      <c r="D55781" s="112"/>
    </row>
    <row r="55782" spans="4:4">
      <c r="D55782" s="112"/>
    </row>
    <row r="55783" spans="4:4">
      <c r="D55783" s="112"/>
    </row>
    <row r="55784" spans="4:4">
      <c r="D55784" s="112"/>
    </row>
    <row r="55785" spans="4:4">
      <c r="D55785" s="112"/>
    </row>
    <row r="55786" spans="4:4">
      <c r="D55786" s="112"/>
    </row>
    <row r="55787" spans="4:4">
      <c r="D55787" s="112"/>
    </row>
    <row r="55788" spans="4:4">
      <c r="D55788" s="112"/>
    </row>
    <row r="55789" spans="4:4">
      <c r="D55789" s="112"/>
    </row>
    <row r="55790" spans="4:4">
      <c r="D55790" s="112"/>
    </row>
    <row r="55791" spans="4:4">
      <c r="D55791" s="112"/>
    </row>
    <row r="55792" spans="4:4">
      <c r="D55792" s="112"/>
    </row>
    <row r="55793" spans="4:4">
      <c r="D55793" s="112"/>
    </row>
    <row r="55794" spans="4:4">
      <c r="D55794" s="112"/>
    </row>
    <row r="55795" spans="4:4">
      <c r="D55795" s="112"/>
    </row>
    <row r="55796" spans="4:4">
      <c r="D55796" s="112"/>
    </row>
    <row r="55797" spans="4:4">
      <c r="D55797" s="112"/>
    </row>
    <row r="55798" spans="4:4">
      <c r="D55798" s="112"/>
    </row>
    <row r="55799" spans="4:4">
      <c r="D55799" s="112"/>
    </row>
    <row r="55800" spans="4:4">
      <c r="D55800" s="112"/>
    </row>
    <row r="55801" spans="4:4">
      <c r="D55801" s="112"/>
    </row>
    <row r="55802" spans="4:4">
      <c r="D55802" s="112"/>
    </row>
    <row r="55803" spans="4:4">
      <c r="D55803" s="112"/>
    </row>
    <row r="55804" spans="4:4">
      <c r="D55804" s="112"/>
    </row>
    <row r="55805" spans="4:4">
      <c r="D55805" s="112"/>
    </row>
    <row r="55806" spans="4:4">
      <c r="D55806" s="112"/>
    </row>
    <row r="55807" spans="4:4">
      <c r="D55807" s="112"/>
    </row>
    <row r="55808" spans="4:4">
      <c r="D55808" s="112"/>
    </row>
    <row r="55809" spans="4:4">
      <c r="D55809" s="112"/>
    </row>
    <row r="55810" spans="4:4">
      <c r="D55810" s="112"/>
    </row>
    <row r="55811" spans="4:4">
      <c r="D55811" s="112"/>
    </row>
    <row r="55812" spans="4:4">
      <c r="D55812" s="112"/>
    </row>
    <row r="55813" spans="4:4">
      <c r="D55813" s="112"/>
    </row>
    <row r="55814" spans="4:4">
      <c r="D55814" s="112"/>
    </row>
    <row r="55815" spans="4:4">
      <c r="D55815" s="112"/>
    </row>
    <row r="55816" spans="4:4">
      <c r="D55816" s="112"/>
    </row>
    <row r="55817" spans="4:4">
      <c r="D55817" s="112"/>
    </row>
    <row r="55818" spans="4:4">
      <c r="D55818" s="112"/>
    </row>
    <row r="55819" spans="4:4">
      <c r="D55819" s="112"/>
    </row>
    <row r="55820" spans="4:4">
      <c r="D55820" s="112"/>
    </row>
    <row r="55821" spans="4:4">
      <c r="D55821" s="112"/>
    </row>
    <row r="55822" spans="4:4">
      <c r="D55822" s="112"/>
    </row>
    <row r="55823" spans="4:4">
      <c r="D55823" s="112"/>
    </row>
    <row r="55824" spans="4:4">
      <c r="D55824" s="112"/>
    </row>
    <row r="55825" spans="4:4">
      <c r="D55825" s="112"/>
    </row>
    <row r="55826" spans="4:4">
      <c r="D55826" s="112"/>
    </row>
    <row r="55827" spans="4:4">
      <c r="D55827" s="112"/>
    </row>
    <row r="55828" spans="4:4">
      <c r="D55828" s="112"/>
    </row>
    <row r="55829" spans="4:4">
      <c r="D55829" s="112"/>
    </row>
    <row r="55830" spans="4:4">
      <c r="D55830" s="112"/>
    </row>
    <row r="55831" spans="4:4">
      <c r="D55831" s="112"/>
    </row>
    <row r="55832" spans="4:4">
      <c r="D55832" s="112"/>
    </row>
    <row r="55833" spans="4:4">
      <c r="D55833" s="112"/>
    </row>
    <row r="55834" spans="4:4">
      <c r="D55834" s="112"/>
    </row>
    <row r="55835" spans="4:4">
      <c r="D55835" s="112"/>
    </row>
    <row r="55836" spans="4:4">
      <c r="D55836" s="112"/>
    </row>
    <row r="55837" spans="4:4">
      <c r="D55837" s="112"/>
    </row>
    <row r="55838" spans="4:4">
      <c r="D55838" s="112"/>
    </row>
    <row r="55839" spans="4:4">
      <c r="D55839" s="112"/>
    </row>
    <row r="55840" spans="4:4">
      <c r="D55840" s="112"/>
    </row>
    <row r="55841" spans="4:4">
      <c r="D55841" s="112"/>
    </row>
    <row r="55842" spans="4:4">
      <c r="D55842" s="112"/>
    </row>
    <row r="55843" spans="4:4">
      <c r="D55843" s="112"/>
    </row>
    <row r="55844" spans="4:4">
      <c r="D55844" s="112"/>
    </row>
    <row r="55845" spans="4:4">
      <c r="D55845" s="112"/>
    </row>
    <row r="55846" spans="4:4">
      <c r="D55846" s="112"/>
    </row>
    <row r="55847" spans="4:4">
      <c r="D55847" s="112"/>
    </row>
    <row r="55848" spans="4:4">
      <c r="D55848" s="112"/>
    </row>
    <row r="55849" spans="4:4">
      <c r="D55849" s="112"/>
    </row>
    <row r="55850" spans="4:4">
      <c r="D55850" s="112"/>
    </row>
    <row r="55851" spans="4:4">
      <c r="D55851" s="112"/>
    </row>
    <row r="55852" spans="4:4">
      <c r="D55852" s="112"/>
    </row>
    <row r="55853" spans="4:4">
      <c r="D55853" s="112"/>
    </row>
    <row r="55854" spans="4:4">
      <c r="D55854" s="112"/>
    </row>
    <row r="55855" spans="4:4">
      <c r="D55855" s="112"/>
    </row>
    <row r="55856" spans="4:4">
      <c r="D55856" s="112"/>
    </row>
    <row r="55857" spans="4:4">
      <c r="D55857" s="112"/>
    </row>
    <row r="55858" spans="4:4">
      <c r="D55858" s="112"/>
    </row>
    <row r="55859" spans="4:4">
      <c r="D55859" s="112"/>
    </row>
    <row r="55860" spans="4:4">
      <c r="D55860" s="112"/>
    </row>
    <row r="55861" spans="4:4">
      <c r="D55861" s="112"/>
    </row>
    <row r="55862" spans="4:4">
      <c r="D55862" s="112"/>
    </row>
    <row r="55863" spans="4:4">
      <c r="D55863" s="112"/>
    </row>
    <row r="55864" spans="4:4">
      <c r="D55864" s="112"/>
    </row>
    <row r="55865" spans="4:4">
      <c r="D55865" s="112"/>
    </row>
    <row r="55866" spans="4:4">
      <c r="D55866" s="112"/>
    </row>
    <row r="55867" spans="4:4">
      <c r="D55867" s="112"/>
    </row>
    <row r="55868" spans="4:4">
      <c r="D55868" s="112"/>
    </row>
    <row r="55869" spans="4:4">
      <c r="D55869" s="112"/>
    </row>
    <row r="55870" spans="4:4">
      <c r="D55870" s="112"/>
    </row>
    <row r="55871" spans="4:4">
      <c r="D55871" s="112"/>
    </row>
    <row r="55872" spans="4:4">
      <c r="D55872" s="112"/>
    </row>
    <row r="55873" spans="4:4">
      <c r="D55873" s="112"/>
    </row>
    <row r="55874" spans="4:4">
      <c r="D55874" s="112"/>
    </row>
    <row r="55875" spans="4:4">
      <c r="D55875" s="112"/>
    </row>
    <row r="55876" spans="4:4">
      <c r="D55876" s="112"/>
    </row>
    <row r="55877" spans="4:4">
      <c r="D55877" s="112"/>
    </row>
    <row r="55878" spans="4:4">
      <c r="D55878" s="112"/>
    </row>
    <row r="55879" spans="4:4">
      <c r="D55879" s="112"/>
    </row>
    <row r="55880" spans="4:4">
      <c r="D55880" s="112"/>
    </row>
    <row r="55881" spans="4:4">
      <c r="D55881" s="112"/>
    </row>
    <row r="55882" spans="4:4">
      <c r="D55882" s="112"/>
    </row>
    <row r="55883" spans="4:4">
      <c r="D55883" s="112"/>
    </row>
    <row r="55884" spans="4:4">
      <c r="D55884" s="112"/>
    </row>
    <row r="55885" spans="4:4">
      <c r="D55885" s="112"/>
    </row>
    <row r="55886" spans="4:4">
      <c r="D55886" s="112"/>
    </row>
    <row r="55887" spans="4:4">
      <c r="D55887" s="112"/>
    </row>
    <row r="55888" spans="4:4">
      <c r="D55888" s="112"/>
    </row>
    <row r="55889" spans="4:4">
      <c r="D55889" s="112"/>
    </row>
    <row r="55890" spans="4:4">
      <c r="D55890" s="112"/>
    </row>
    <row r="55891" spans="4:4">
      <c r="D55891" s="112"/>
    </row>
    <row r="55892" spans="4:4">
      <c r="D55892" s="112"/>
    </row>
    <row r="55893" spans="4:4">
      <c r="D55893" s="112"/>
    </row>
    <row r="55894" spans="4:4">
      <c r="D55894" s="112"/>
    </row>
    <row r="55895" spans="4:4">
      <c r="D55895" s="112"/>
    </row>
    <row r="55896" spans="4:4">
      <c r="D55896" s="112"/>
    </row>
    <row r="55897" spans="4:4">
      <c r="D55897" s="112"/>
    </row>
    <row r="55898" spans="4:4">
      <c r="D55898" s="112"/>
    </row>
    <row r="55899" spans="4:4">
      <c r="D55899" s="112"/>
    </row>
    <row r="55900" spans="4:4">
      <c r="D55900" s="112"/>
    </row>
    <row r="55901" spans="4:4">
      <c r="D55901" s="112"/>
    </row>
    <row r="55902" spans="4:4">
      <c r="D55902" s="112"/>
    </row>
    <row r="55903" spans="4:4">
      <c r="D55903" s="112"/>
    </row>
    <row r="55904" spans="4:4">
      <c r="D55904" s="112"/>
    </row>
    <row r="55905" spans="4:4">
      <c r="D55905" s="112"/>
    </row>
    <row r="55906" spans="4:4">
      <c r="D55906" s="112"/>
    </row>
    <row r="55907" spans="4:4">
      <c r="D55907" s="112"/>
    </row>
    <row r="55908" spans="4:4">
      <c r="D55908" s="112"/>
    </row>
    <row r="55909" spans="4:4">
      <c r="D55909" s="112"/>
    </row>
    <row r="55910" spans="4:4">
      <c r="D55910" s="112"/>
    </row>
    <row r="55911" spans="4:4">
      <c r="D55911" s="112"/>
    </row>
    <row r="55912" spans="4:4">
      <c r="D55912" s="112"/>
    </row>
    <row r="55913" spans="4:4">
      <c r="D55913" s="112"/>
    </row>
    <row r="55914" spans="4:4">
      <c r="D55914" s="112"/>
    </row>
    <row r="55915" spans="4:4">
      <c r="D55915" s="112"/>
    </row>
    <row r="55916" spans="4:4">
      <c r="D55916" s="112"/>
    </row>
    <row r="55917" spans="4:4">
      <c r="D55917" s="112"/>
    </row>
    <row r="55918" spans="4:4">
      <c r="D55918" s="112"/>
    </row>
    <row r="55919" spans="4:4">
      <c r="D55919" s="112"/>
    </row>
    <row r="55920" spans="4:4">
      <c r="D55920" s="112"/>
    </row>
    <row r="55921" spans="4:4">
      <c r="D55921" s="112"/>
    </row>
    <row r="55922" spans="4:4">
      <c r="D55922" s="112"/>
    </row>
    <row r="55923" spans="4:4">
      <c r="D55923" s="112"/>
    </row>
    <row r="55924" spans="4:4">
      <c r="D55924" s="112"/>
    </row>
    <row r="55925" spans="4:4">
      <c r="D55925" s="112"/>
    </row>
    <row r="55926" spans="4:4">
      <c r="D55926" s="112"/>
    </row>
    <row r="55927" spans="4:4">
      <c r="D55927" s="112"/>
    </row>
    <row r="55928" spans="4:4">
      <c r="D55928" s="112"/>
    </row>
    <row r="55929" spans="4:4">
      <c r="D55929" s="112"/>
    </row>
    <row r="55930" spans="4:4">
      <c r="D55930" s="112"/>
    </row>
    <row r="55931" spans="4:4">
      <c r="D55931" s="112"/>
    </row>
    <row r="55932" spans="4:4">
      <c r="D55932" s="112"/>
    </row>
    <row r="55933" spans="4:4">
      <c r="D55933" s="112"/>
    </row>
    <row r="55934" spans="4:4">
      <c r="D55934" s="112"/>
    </row>
    <row r="55935" spans="4:4">
      <c r="D55935" s="112"/>
    </row>
    <row r="55936" spans="4:4">
      <c r="D55936" s="112"/>
    </row>
    <row r="55937" spans="4:4">
      <c r="D55937" s="112"/>
    </row>
    <row r="55938" spans="4:4">
      <c r="D55938" s="112"/>
    </row>
    <row r="55939" spans="4:4">
      <c r="D55939" s="112"/>
    </row>
    <row r="55940" spans="4:4">
      <c r="D55940" s="112"/>
    </row>
    <row r="55941" spans="4:4">
      <c r="D55941" s="112"/>
    </row>
    <row r="55942" spans="4:4">
      <c r="D55942" s="112"/>
    </row>
    <row r="55943" spans="4:4">
      <c r="D55943" s="112"/>
    </row>
    <row r="55944" spans="4:4">
      <c r="D55944" s="112"/>
    </row>
    <row r="55945" spans="4:4">
      <c r="D55945" s="112"/>
    </row>
    <row r="55946" spans="4:4">
      <c r="D55946" s="112"/>
    </row>
    <row r="55947" spans="4:4">
      <c r="D55947" s="112"/>
    </row>
    <row r="55948" spans="4:4">
      <c r="D55948" s="112"/>
    </row>
    <row r="55949" spans="4:4">
      <c r="D55949" s="112"/>
    </row>
    <row r="55950" spans="4:4">
      <c r="D55950" s="112"/>
    </row>
    <row r="55951" spans="4:4">
      <c r="D55951" s="112"/>
    </row>
    <row r="55952" spans="4:4">
      <c r="D55952" s="112"/>
    </row>
    <row r="55953" spans="4:4">
      <c r="D55953" s="112"/>
    </row>
    <row r="55954" spans="4:4">
      <c r="D55954" s="112"/>
    </row>
    <row r="55955" spans="4:4">
      <c r="D55955" s="112"/>
    </row>
    <row r="55956" spans="4:4">
      <c r="D55956" s="112"/>
    </row>
    <row r="55957" spans="4:4">
      <c r="D55957" s="112"/>
    </row>
    <row r="55958" spans="4:4">
      <c r="D55958" s="112"/>
    </row>
    <row r="55959" spans="4:4">
      <c r="D55959" s="112"/>
    </row>
    <row r="55960" spans="4:4">
      <c r="D55960" s="112"/>
    </row>
    <row r="55961" spans="4:4">
      <c r="D55961" s="112"/>
    </row>
    <row r="55962" spans="4:4">
      <c r="D55962" s="112"/>
    </row>
    <row r="55963" spans="4:4">
      <c r="D55963" s="112"/>
    </row>
    <row r="55964" spans="4:4">
      <c r="D55964" s="112"/>
    </row>
    <row r="55965" spans="4:4">
      <c r="D55965" s="112"/>
    </row>
    <row r="55966" spans="4:4">
      <c r="D55966" s="112"/>
    </row>
    <row r="55967" spans="4:4">
      <c r="D55967" s="112"/>
    </row>
    <row r="55968" spans="4:4">
      <c r="D55968" s="112"/>
    </row>
    <row r="55969" spans="4:4">
      <c r="D55969" s="112"/>
    </row>
    <row r="55970" spans="4:4">
      <c r="D55970" s="112"/>
    </row>
    <row r="55971" spans="4:4">
      <c r="D55971" s="112"/>
    </row>
    <row r="55972" spans="4:4">
      <c r="D55972" s="112"/>
    </row>
    <row r="55973" spans="4:4">
      <c r="D55973" s="112"/>
    </row>
    <row r="55974" spans="4:4">
      <c r="D55974" s="112"/>
    </row>
    <row r="55975" spans="4:4">
      <c r="D55975" s="112"/>
    </row>
    <row r="55976" spans="4:4">
      <c r="D55976" s="112"/>
    </row>
    <row r="55977" spans="4:4">
      <c r="D55977" s="112"/>
    </row>
    <row r="55978" spans="4:4">
      <c r="D55978" s="112"/>
    </row>
    <row r="55979" spans="4:4">
      <c r="D55979" s="112"/>
    </row>
    <row r="55980" spans="4:4">
      <c r="D55980" s="112"/>
    </row>
    <row r="55981" spans="4:4">
      <c r="D55981" s="112"/>
    </row>
    <row r="55982" spans="4:4">
      <c r="D55982" s="112"/>
    </row>
    <row r="55983" spans="4:4">
      <c r="D55983" s="112"/>
    </row>
    <row r="55984" spans="4:4">
      <c r="D55984" s="112"/>
    </row>
    <row r="55985" spans="4:4">
      <c r="D55985" s="112"/>
    </row>
    <row r="55986" spans="4:4">
      <c r="D55986" s="112"/>
    </row>
    <row r="55987" spans="4:4">
      <c r="D55987" s="112"/>
    </row>
    <row r="55988" spans="4:4">
      <c r="D55988" s="112"/>
    </row>
    <row r="55989" spans="4:4">
      <c r="D55989" s="112"/>
    </row>
    <row r="55990" spans="4:4">
      <c r="D55990" s="112"/>
    </row>
    <row r="55991" spans="4:4">
      <c r="D55991" s="112"/>
    </row>
    <row r="55992" spans="4:4">
      <c r="D55992" s="112"/>
    </row>
    <row r="55993" spans="4:4">
      <c r="D55993" s="112"/>
    </row>
    <row r="55994" spans="4:4">
      <c r="D55994" s="112"/>
    </row>
    <row r="55995" spans="4:4">
      <c r="D55995" s="112"/>
    </row>
    <row r="55996" spans="4:4">
      <c r="D55996" s="112"/>
    </row>
    <row r="55997" spans="4:4">
      <c r="D55997" s="112"/>
    </row>
    <row r="55998" spans="4:4">
      <c r="D55998" s="112"/>
    </row>
    <row r="55999" spans="4:4">
      <c r="D55999" s="112"/>
    </row>
    <row r="56000" spans="4:4">
      <c r="D56000" s="112"/>
    </row>
    <row r="56001" spans="4:4">
      <c r="D56001" s="112"/>
    </row>
    <row r="56002" spans="4:4">
      <c r="D56002" s="112"/>
    </row>
    <row r="56003" spans="4:4">
      <c r="D56003" s="112"/>
    </row>
    <row r="56004" spans="4:4">
      <c r="D56004" s="112"/>
    </row>
    <row r="56005" spans="4:4">
      <c r="D56005" s="112"/>
    </row>
    <row r="56006" spans="4:4">
      <c r="D56006" s="112"/>
    </row>
    <row r="56007" spans="4:4">
      <c r="D56007" s="112"/>
    </row>
    <row r="56008" spans="4:4">
      <c r="D56008" s="112"/>
    </row>
    <row r="56009" spans="4:4">
      <c r="D56009" s="112"/>
    </row>
    <row r="56010" spans="4:4">
      <c r="D56010" s="112"/>
    </row>
    <row r="56011" spans="4:4">
      <c r="D56011" s="112"/>
    </row>
    <row r="56012" spans="4:4">
      <c r="D56012" s="112"/>
    </row>
    <row r="56013" spans="4:4">
      <c r="D56013" s="112"/>
    </row>
    <row r="56014" spans="4:4">
      <c r="D56014" s="112"/>
    </row>
    <row r="56015" spans="4:4">
      <c r="D56015" s="112"/>
    </row>
    <row r="56016" spans="4:4">
      <c r="D56016" s="112"/>
    </row>
    <row r="56017" spans="4:4">
      <c r="D56017" s="112"/>
    </row>
    <row r="56018" spans="4:4">
      <c r="D56018" s="112"/>
    </row>
    <row r="56019" spans="4:4">
      <c r="D56019" s="112"/>
    </row>
    <row r="56020" spans="4:4">
      <c r="D56020" s="112"/>
    </row>
    <row r="56021" spans="4:4">
      <c r="D56021" s="112"/>
    </row>
    <row r="56022" spans="4:4">
      <c r="D56022" s="112"/>
    </row>
    <row r="56023" spans="4:4">
      <c r="D56023" s="112"/>
    </row>
    <row r="56024" spans="4:4">
      <c r="D56024" s="112"/>
    </row>
    <row r="56025" spans="4:4">
      <c r="D56025" s="112"/>
    </row>
    <row r="56026" spans="4:4">
      <c r="D56026" s="112"/>
    </row>
    <row r="56027" spans="4:4">
      <c r="D56027" s="112"/>
    </row>
    <row r="56028" spans="4:4">
      <c r="D56028" s="112"/>
    </row>
    <row r="56029" spans="4:4">
      <c r="D56029" s="112"/>
    </row>
    <row r="56030" spans="4:4">
      <c r="D56030" s="112"/>
    </row>
    <row r="56031" spans="4:4">
      <c r="D56031" s="112"/>
    </row>
    <row r="56032" spans="4:4">
      <c r="D56032" s="112"/>
    </row>
    <row r="56033" spans="4:4">
      <c r="D56033" s="112"/>
    </row>
    <row r="56034" spans="4:4">
      <c r="D56034" s="112"/>
    </row>
    <row r="56035" spans="4:4">
      <c r="D56035" s="112"/>
    </row>
    <row r="56036" spans="4:4">
      <c r="D56036" s="112"/>
    </row>
    <row r="56037" spans="4:4">
      <c r="D56037" s="112"/>
    </row>
    <row r="56038" spans="4:4">
      <c r="D56038" s="112"/>
    </row>
    <row r="56039" spans="4:4">
      <c r="D56039" s="112"/>
    </row>
    <row r="56040" spans="4:4">
      <c r="D56040" s="112"/>
    </row>
    <row r="56041" spans="4:4">
      <c r="D56041" s="112"/>
    </row>
    <row r="56042" spans="4:4">
      <c r="D56042" s="112"/>
    </row>
    <row r="56043" spans="4:4">
      <c r="D56043" s="112"/>
    </row>
    <row r="56044" spans="4:4">
      <c r="D56044" s="112"/>
    </row>
    <row r="56045" spans="4:4">
      <c r="D56045" s="112"/>
    </row>
    <row r="56046" spans="4:4">
      <c r="D56046" s="112"/>
    </row>
    <row r="56047" spans="4:4">
      <c r="D56047" s="112"/>
    </row>
    <row r="56048" spans="4:4">
      <c r="D56048" s="112"/>
    </row>
    <row r="56049" spans="4:4">
      <c r="D56049" s="112"/>
    </row>
    <row r="56050" spans="4:4">
      <c r="D56050" s="112"/>
    </row>
    <row r="56051" spans="4:4">
      <c r="D56051" s="112"/>
    </row>
    <row r="56052" spans="4:4">
      <c r="D56052" s="112"/>
    </row>
    <row r="56053" spans="4:4">
      <c r="D56053" s="112"/>
    </row>
    <row r="56054" spans="4:4">
      <c r="D56054" s="112"/>
    </row>
    <row r="56055" spans="4:4">
      <c r="D56055" s="112"/>
    </row>
    <row r="56056" spans="4:4">
      <c r="D56056" s="112"/>
    </row>
    <row r="56057" spans="4:4">
      <c r="D56057" s="112"/>
    </row>
    <row r="56058" spans="4:4">
      <c r="D56058" s="112"/>
    </row>
    <row r="56059" spans="4:4">
      <c r="D56059" s="112"/>
    </row>
    <row r="56060" spans="4:4">
      <c r="D56060" s="112"/>
    </row>
    <row r="56061" spans="4:4">
      <c r="D56061" s="112"/>
    </row>
    <row r="56062" spans="4:4">
      <c r="D56062" s="112"/>
    </row>
    <row r="56063" spans="4:4">
      <c r="D56063" s="112"/>
    </row>
    <row r="56064" spans="4:4">
      <c r="D56064" s="112"/>
    </row>
    <row r="56065" spans="4:4">
      <c r="D56065" s="112"/>
    </row>
    <row r="56066" spans="4:4">
      <c r="D56066" s="112"/>
    </row>
    <row r="56067" spans="4:4">
      <c r="D56067" s="112"/>
    </row>
    <row r="56068" spans="4:4">
      <c r="D56068" s="112"/>
    </row>
    <row r="56069" spans="4:4">
      <c r="D56069" s="112"/>
    </row>
    <row r="56070" spans="4:4">
      <c r="D56070" s="112"/>
    </row>
    <row r="56071" spans="4:4">
      <c r="D56071" s="112"/>
    </row>
    <row r="56072" spans="4:4">
      <c r="D56072" s="112"/>
    </row>
    <row r="56073" spans="4:4">
      <c r="D56073" s="112"/>
    </row>
    <row r="56074" spans="4:4">
      <c r="D56074" s="112"/>
    </row>
    <row r="56075" spans="4:4">
      <c r="D56075" s="112"/>
    </row>
    <row r="56076" spans="4:4">
      <c r="D56076" s="112"/>
    </row>
    <row r="56077" spans="4:4">
      <c r="D56077" s="112"/>
    </row>
    <row r="56078" spans="4:4">
      <c r="D56078" s="112"/>
    </row>
    <row r="56079" spans="4:4">
      <c r="D56079" s="112"/>
    </row>
    <row r="56080" spans="4:4">
      <c r="D56080" s="112"/>
    </row>
    <row r="56081" spans="4:4">
      <c r="D56081" s="112"/>
    </row>
    <row r="56082" spans="4:4">
      <c r="D56082" s="112"/>
    </row>
    <row r="56083" spans="4:4">
      <c r="D56083" s="112"/>
    </row>
    <row r="56084" spans="4:4">
      <c r="D56084" s="112"/>
    </row>
    <row r="56085" spans="4:4">
      <c r="D56085" s="112"/>
    </row>
    <row r="56086" spans="4:4">
      <c r="D56086" s="112"/>
    </row>
    <row r="56087" spans="4:4">
      <c r="D56087" s="112"/>
    </row>
    <row r="56088" spans="4:4">
      <c r="D56088" s="112"/>
    </row>
    <row r="56089" spans="4:4">
      <c r="D56089" s="112"/>
    </row>
    <row r="56090" spans="4:4">
      <c r="D56090" s="112"/>
    </row>
    <row r="56091" spans="4:4">
      <c r="D56091" s="112"/>
    </row>
    <row r="56092" spans="4:4">
      <c r="D56092" s="112"/>
    </row>
    <row r="56093" spans="4:4">
      <c r="D56093" s="112"/>
    </row>
    <row r="56094" spans="4:4">
      <c r="D56094" s="112"/>
    </row>
    <row r="56095" spans="4:4">
      <c r="D56095" s="112"/>
    </row>
    <row r="56096" spans="4:4">
      <c r="D56096" s="112"/>
    </row>
    <row r="56097" spans="4:4">
      <c r="D56097" s="112"/>
    </row>
    <row r="56098" spans="4:4">
      <c r="D56098" s="112"/>
    </row>
    <row r="56099" spans="4:4">
      <c r="D56099" s="112"/>
    </row>
    <row r="56100" spans="4:4">
      <c r="D56100" s="112"/>
    </row>
    <row r="56101" spans="4:4">
      <c r="D56101" s="112"/>
    </row>
    <row r="56102" spans="4:4">
      <c r="D56102" s="112"/>
    </row>
    <row r="56103" spans="4:4">
      <c r="D56103" s="112"/>
    </row>
    <row r="56104" spans="4:4">
      <c r="D56104" s="112"/>
    </row>
    <row r="56105" spans="4:4">
      <c r="D56105" s="112"/>
    </row>
    <row r="56106" spans="4:4">
      <c r="D56106" s="112"/>
    </row>
    <row r="56107" spans="4:4">
      <c r="D56107" s="112"/>
    </row>
    <row r="56108" spans="4:4">
      <c r="D56108" s="112"/>
    </row>
    <row r="56109" spans="4:4">
      <c r="D56109" s="112"/>
    </row>
    <row r="56110" spans="4:4">
      <c r="D56110" s="112"/>
    </row>
    <row r="56111" spans="4:4">
      <c r="D56111" s="112"/>
    </row>
    <row r="56112" spans="4:4">
      <c r="D56112" s="112"/>
    </row>
    <row r="56113" spans="4:4">
      <c r="D56113" s="112"/>
    </row>
    <row r="56114" spans="4:4">
      <c r="D56114" s="112"/>
    </row>
    <row r="56115" spans="4:4">
      <c r="D56115" s="112"/>
    </row>
    <row r="56116" spans="4:4">
      <c r="D56116" s="112"/>
    </row>
    <row r="56117" spans="4:4">
      <c r="D56117" s="112"/>
    </row>
    <row r="56118" spans="4:4">
      <c r="D56118" s="112"/>
    </row>
    <row r="56119" spans="4:4">
      <c r="D56119" s="112"/>
    </row>
    <row r="56120" spans="4:4">
      <c r="D56120" s="112"/>
    </row>
    <row r="56121" spans="4:4">
      <c r="D56121" s="112"/>
    </row>
    <row r="56122" spans="4:4">
      <c r="D56122" s="112"/>
    </row>
    <row r="56123" spans="4:4">
      <c r="D56123" s="112"/>
    </row>
    <row r="56124" spans="4:4">
      <c r="D56124" s="112"/>
    </row>
    <row r="56125" spans="4:4">
      <c r="D56125" s="112"/>
    </row>
    <row r="56126" spans="4:4">
      <c r="D56126" s="112"/>
    </row>
    <row r="56127" spans="4:4">
      <c r="D56127" s="112"/>
    </row>
    <row r="56128" spans="4:4">
      <c r="D56128" s="112"/>
    </row>
    <row r="56129" spans="4:4">
      <c r="D56129" s="112"/>
    </row>
    <row r="56130" spans="4:4">
      <c r="D56130" s="112"/>
    </row>
    <row r="56131" spans="4:4">
      <c r="D56131" s="112"/>
    </row>
    <row r="56132" spans="4:4">
      <c r="D56132" s="112"/>
    </row>
    <row r="56133" spans="4:4">
      <c r="D56133" s="112"/>
    </row>
    <row r="56134" spans="4:4">
      <c r="D56134" s="112"/>
    </row>
    <row r="56135" spans="4:4">
      <c r="D56135" s="112"/>
    </row>
    <row r="56136" spans="4:4">
      <c r="D56136" s="112"/>
    </row>
    <row r="56137" spans="4:4">
      <c r="D56137" s="112"/>
    </row>
    <row r="56138" spans="4:4">
      <c r="D56138" s="112"/>
    </row>
    <row r="56139" spans="4:4">
      <c r="D56139" s="112"/>
    </row>
    <row r="56140" spans="4:4">
      <c r="D56140" s="112"/>
    </row>
    <row r="56141" spans="4:4">
      <c r="D56141" s="112"/>
    </row>
    <row r="56142" spans="4:4">
      <c r="D56142" s="112"/>
    </row>
    <row r="56143" spans="4:4">
      <c r="D56143" s="112"/>
    </row>
    <row r="56144" spans="4:4">
      <c r="D56144" s="112"/>
    </row>
    <row r="56145" spans="4:4">
      <c r="D56145" s="112"/>
    </row>
    <row r="56146" spans="4:4">
      <c r="D56146" s="112"/>
    </row>
    <row r="56147" spans="4:4">
      <c r="D56147" s="112"/>
    </row>
    <row r="56148" spans="4:4">
      <c r="D56148" s="112"/>
    </row>
    <row r="56149" spans="4:4">
      <c r="D56149" s="112"/>
    </row>
    <row r="56150" spans="4:4">
      <c r="D56150" s="112"/>
    </row>
    <row r="56151" spans="4:4">
      <c r="D56151" s="112"/>
    </row>
    <row r="56152" spans="4:4">
      <c r="D56152" s="112"/>
    </row>
    <row r="56153" spans="4:4">
      <c r="D56153" s="112"/>
    </row>
    <row r="56154" spans="4:4">
      <c r="D56154" s="112"/>
    </row>
    <row r="56155" spans="4:4">
      <c r="D56155" s="112"/>
    </row>
    <row r="56156" spans="4:4">
      <c r="D56156" s="112"/>
    </row>
    <row r="56157" spans="4:4">
      <c r="D56157" s="112"/>
    </row>
    <row r="56158" spans="4:4">
      <c r="D56158" s="112"/>
    </row>
    <row r="56159" spans="4:4">
      <c r="D56159" s="112"/>
    </row>
    <row r="56160" spans="4:4">
      <c r="D56160" s="112"/>
    </row>
    <row r="56161" spans="4:4">
      <c r="D56161" s="112"/>
    </row>
    <row r="56162" spans="4:4">
      <c r="D56162" s="112"/>
    </row>
    <row r="56163" spans="4:4">
      <c r="D56163" s="112"/>
    </row>
    <row r="56164" spans="4:4">
      <c r="D56164" s="112"/>
    </row>
    <row r="56165" spans="4:4">
      <c r="D56165" s="112"/>
    </row>
    <row r="56166" spans="4:4">
      <c r="D56166" s="112"/>
    </row>
    <row r="56167" spans="4:4">
      <c r="D56167" s="112"/>
    </row>
    <row r="56168" spans="4:4">
      <c r="D56168" s="112"/>
    </row>
    <row r="56169" spans="4:4">
      <c r="D56169" s="112"/>
    </row>
    <row r="56170" spans="4:4">
      <c r="D56170" s="112"/>
    </row>
    <row r="56171" spans="4:4">
      <c r="D56171" s="112"/>
    </row>
    <row r="56172" spans="4:4">
      <c r="D56172" s="112"/>
    </row>
    <row r="56173" spans="4:4">
      <c r="D56173" s="112"/>
    </row>
    <row r="56174" spans="4:4">
      <c r="D56174" s="112"/>
    </row>
    <row r="56175" spans="4:4">
      <c r="D56175" s="112"/>
    </row>
    <row r="56176" spans="4:4">
      <c r="D56176" s="112"/>
    </row>
    <row r="56177" spans="4:4">
      <c r="D56177" s="112"/>
    </row>
    <row r="56178" spans="4:4">
      <c r="D56178" s="112"/>
    </row>
    <row r="56179" spans="4:4">
      <c r="D56179" s="112"/>
    </row>
    <row r="56180" spans="4:4">
      <c r="D56180" s="112"/>
    </row>
    <row r="56181" spans="4:4">
      <c r="D56181" s="112"/>
    </row>
    <row r="56182" spans="4:4">
      <c r="D56182" s="112"/>
    </row>
    <row r="56183" spans="4:4">
      <c r="D56183" s="112"/>
    </row>
    <row r="56184" spans="4:4">
      <c r="D56184" s="112"/>
    </row>
    <row r="56185" spans="4:4">
      <c r="D56185" s="112"/>
    </row>
    <row r="56186" spans="4:4">
      <c r="D56186" s="112"/>
    </row>
    <row r="56187" spans="4:4">
      <c r="D56187" s="112"/>
    </row>
    <row r="56188" spans="4:4">
      <c r="D56188" s="112"/>
    </row>
    <row r="56189" spans="4:4">
      <c r="D56189" s="112"/>
    </row>
    <row r="56190" spans="4:4">
      <c r="D56190" s="112"/>
    </row>
    <row r="56191" spans="4:4">
      <c r="D56191" s="112"/>
    </row>
    <row r="56192" spans="4:4">
      <c r="D56192" s="112"/>
    </row>
    <row r="56193" spans="4:4">
      <c r="D56193" s="112"/>
    </row>
    <row r="56194" spans="4:4">
      <c r="D56194" s="112"/>
    </row>
    <row r="56195" spans="4:4">
      <c r="D56195" s="112"/>
    </row>
    <row r="56196" spans="4:4">
      <c r="D56196" s="112"/>
    </row>
    <row r="56197" spans="4:4">
      <c r="D56197" s="112"/>
    </row>
    <row r="56198" spans="4:4">
      <c r="D56198" s="112"/>
    </row>
    <row r="56199" spans="4:4">
      <c r="D56199" s="112"/>
    </row>
    <row r="56200" spans="4:4">
      <c r="D56200" s="112"/>
    </row>
    <row r="56201" spans="4:4">
      <c r="D56201" s="112"/>
    </row>
    <row r="56202" spans="4:4">
      <c r="D56202" s="112"/>
    </row>
    <row r="56203" spans="4:4">
      <c r="D56203" s="112"/>
    </row>
    <row r="56204" spans="4:4">
      <c r="D56204" s="112"/>
    </row>
    <row r="56205" spans="4:4">
      <c r="D56205" s="112"/>
    </row>
    <row r="56206" spans="4:4">
      <c r="D56206" s="112"/>
    </row>
    <row r="56207" spans="4:4">
      <c r="D56207" s="112"/>
    </row>
    <row r="56208" spans="4:4">
      <c r="D56208" s="112"/>
    </row>
    <row r="56209" spans="4:4">
      <c r="D56209" s="112"/>
    </row>
    <row r="56210" spans="4:4">
      <c r="D56210" s="112"/>
    </row>
    <row r="56211" spans="4:4">
      <c r="D56211" s="112"/>
    </row>
    <row r="56212" spans="4:4">
      <c r="D56212" s="112"/>
    </row>
    <row r="56213" spans="4:4">
      <c r="D56213" s="112"/>
    </row>
    <row r="56214" spans="4:4">
      <c r="D56214" s="112"/>
    </row>
    <row r="56215" spans="4:4">
      <c r="D56215" s="112"/>
    </row>
    <row r="56216" spans="4:4">
      <c r="D56216" s="112"/>
    </row>
    <row r="56217" spans="4:4">
      <c r="D56217" s="112"/>
    </row>
    <row r="56218" spans="4:4">
      <c r="D56218" s="112"/>
    </row>
    <row r="56219" spans="4:4">
      <c r="D56219" s="112"/>
    </row>
    <row r="56220" spans="4:4">
      <c r="D56220" s="112"/>
    </row>
    <row r="56221" spans="4:4">
      <c r="D56221" s="112"/>
    </row>
    <row r="56222" spans="4:4">
      <c r="D56222" s="112"/>
    </row>
    <row r="56223" spans="4:4">
      <c r="D56223" s="112"/>
    </row>
    <row r="56224" spans="4:4">
      <c r="D56224" s="112"/>
    </row>
    <row r="56225" spans="4:4">
      <c r="D56225" s="112"/>
    </row>
    <row r="56226" spans="4:4">
      <c r="D56226" s="112"/>
    </row>
    <row r="56227" spans="4:4">
      <c r="D56227" s="112"/>
    </row>
    <row r="56228" spans="4:4">
      <c r="D56228" s="112"/>
    </row>
    <row r="56229" spans="4:4">
      <c r="D56229" s="112"/>
    </row>
    <row r="56230" spans="4:4">
      <c r="D56230" s="112"/>
    </row>
    <row r="56231" spans="4:4">
      <c r="D56231" s="112"/>
    </row>
    <row r="56232" spans="4:4">
      <c r="D56232" s="112"/>
    </row>
    <row r="56233" spans="4:4">
      <c r="D56233" s="112"/>
    </row>
    <row r="56234" spans="4:4">
      <c r="D56234" s="112"/>
    </row>
    <row r="56235" spans="4:4">
      <c r="D56235" s="112"/>
    </row>
    <row r="56236" spans="4:4">
      <c r="D56236" s="112"/>
    </row>
    <row r="56237" spans="4:4">
      <c r="D56237" s="112"/>
    </row>
    <row r="56238" spans="4:4">
      <c r="D56238" s="112"/>
    </row>
    <row r="56239" spans="4:4">
      <c r="D56239" s="112"/>
    </row>
    <row r="56240" spans="4:4">
      <c r="D56240" s="112"/>
    </row>
    <row r="56241" spans="4:4">
      <c r="D56241" s="112"/>
    </row>
    <row r="56242" spans="4:4">
      <c r="D56242" s="112"/>
    </row>
    <row r="56243" spans="4:4">
      <c r="D56243" s="112"/>
    </row>
    <row r="56244" spans="4:4">
      <c r="D56244" s="112"/>
    </row>
    <row r="56245" spans="4:4">
      <c r="D56245" s="112"/>
    </row>
    <row r="56246" spans="4:4">
      <c r="D56246" s="112"/>
    </row>
    <row r="56247" spans="4:4">
      <c r="D56247" s="112"/>
    </row>
    <row r="56248" spans="4:4">
      <c r="D56248" s="112"/>
    </row>
    <row r="56249" spans="4:4">
      <c r="D56249" s="112"/>
    </row>
    <row r="56250" spans="4:4">
      <c r="D56250" s="112"/>
    </row>
    <row r="56251" spans="4:4">
      <c r="D56251" s="112"/>
    </row>
    <row r="56252" spans="4:4">
      <c r="D56252" s="112"/>
    </row>
    <row r="56253" spans="4:4">
      <c r="D56253" s="112"/>
    </row>
    <row r="56254" spans="4:4">
      <c r="D56254" s="112"/>
    </row>
    <row r="56255" spans="4:4">
      <c r="D56255" s="112"/>
    </row>
    <row r="56256" spans="4:4">
      <c r="D56256" s="112"/>
    </row>
    <row r="56257" spans="4:4">
      <c r="D56257" s="112"/>
    </row>
    <row r="56258" spans="4:4">
      <c r="D56258" s="112"/>
    </row>
    <row r="56259" spans="4:4">
      <c r="D56259" s="112"/>
    </row>
    <row r="56260" spans="4:4">
      <c r="D56260" s="112"/>
    </row>
    <row r="56261" spans="4:4">
      <c r="D56261" s="112"/>
    </row>
    <row r="56262" spans="4:4">
      <c r="D56262" s="112"/>
    </row>
    <row r="56263" spans="4:4">
      <c r="D56263" s="112"/>
    </row>
    <row r="56264" spans="4:4">
      <c r="D56264" s="112"/>
    </row>
    <row r="56265" spans="4:4">
      <c r="D56265" s="112"/>
    </row>
    <row r="56266" spans="4:4">
      <c r="D56266" s="112"/>
    </row>
    <row r="56267" spans="4:4">
      <c r="D56267" s="112"/>
    </row>
    <row r="56268" spans="4:4">
      <c r="D56268" s="112"/>
    </row>
    <row r="56269" spans="4:4">
      <c r="D56269" s="112"/>
    </row>
    <row r="56270" spans="4:4">
      <c r="D56270" s="112"/>
    </row>
    <row r="56271" spans="4:4">
      <c r="D56271" s="112"/>
    </row>
    <row r="56272" spans="4:4">
      <c r="D56272" s="112"/>
    </row>
    <row r="56273" spans="4:4">
      <c r="D56273" s="112"/>
    </row>
    <row r="56274" spans="4:4">
      <c r="D56274" s="112"/>
    </row>
    <row r="56275" spans="4:4">
      <c r="D56275" s="112"/>
    </row>
    <row r="56276" spans="4:4">
      <c r="D56276" s="112"/>
    </row>
    <row r="56277" spans="4:4">
      <c r="D56277" s="112"/>
    </row>
    <row r="56278" spans="4:4">
      <c r="D56278" s="112"/>
    </row>
    <row r="56279" spans="4:4">
      <c r="D56279" s="112"/>
    </row>
    <row r="56280" spans="4:4">
      <c r="D56280" s="112"/>
    </row>
    <row r="56281" spans="4:4">
      <c r="D56281" s="112"/>
    </row>
    <row r="56282" spans="4:4">
      <c r="D56282" s="112"/>
    </row>
    <row r="56283" spans="4:4">
      <c r="D56283" s="112"/>
    </row>
    <row r="56284" spans="4:4">
      <c r="D56284" s="112"/>
    </row>
    <row r="56285" spans="4:4">
      <c r="D56285" s="112"/>
    </row>
    <row r="56286" spans="4:4">
      <c r="D56286" s="112"/>
    </row>
    <row r="56287" spans="4:4">
      <c r="D56287" s="112"/>
    </row>
    <row r="56288" spans="4:4">
      <c r="D56288" s="112"/>
    </row>
    <row r="56289" spans="4:4">
      <c r="D56289" s="112"/>
    </row>
    <row r="56290" spans="4:4">
      <c r="D56290" s="112"/>
    </row>
    <row r="56291" spans="4:4">
      <c r="D56291" s="112"/>
    </row>
    <row r="56292" spans="4:4">
      <c r="D56292" s="112"/>
    </row>
    <row r="56293" spans="4:4">
      <c r="D56293" s="112"/>
    </row>
    <row r="56294" spans="4:4">
      <c r="D56294" s="112"/>
    </row>
    <row r="56295" spans="4:4">
      <c r="D56295" s="112"/>
    </row>
    <row r="56296" spans="4:4">
      <c r="D56296" s="112"/>
    </row>
    <row r="56297" spans="4:4">
      <c r="D56297" s="112"/>
    </row>
    <row r="56298" spans="4:4">
      <c r="D56298" s="112"/>
    </row>
    <row r="56299" spans="4:4">
      <c r="D56299" s="112"/>
    </row>
    <row r="56300" spans="4:4">
      <c r="D56300" s="112"/>
    </row>
    <row r="56301" spans="4:4">
      <c r="D56301" s="112"/>
    </row>
    <row r="56302" spans="4:4">
      <c r="D56302" s="112"/>
    </row>
    <row r="56303" spans="4:4">
      <c r="D56303" s="112"/>
    </row>
    <row r="56304" spans="4:4">
      <c r="D56304" s="112"/>
    </row>
    <row r="56305" spans="4:4">
      <c r="D56305" s="112"/>
    </row>
    <row r="56306" spans="4:4">
      <c r="D56306" s="112"/>
    </row>
    <row r="56307" spans="4:4">
      <c r="D56307" s="112"/>
    </row>
    <row r="56308" spans="4:4">
      <c r="D56308" s="112"/>
    </row>
    <row r="56309" spans="4:4">
      <c r="D56309" s="112"/>
    </row>
    <row r="56310" spans="4:4">
      <c r="D56310" s="112"/>
    </row>
    <row r="56311" spans="4:4">
      <c r="D56311" s="112"/>
    </row>
    <row r="56312" spans="4:4">
      <c r="D56312" s="112"/>
    </row>
    <row r="56313" spans="4:4">
      <c r="D56313" s="112"/>
    </row>
    <row r="56314" spans="4:4">
      <c r="D56314" s="112"/>
    </row>
    <row r="56315" spans="4:4">
      <c r="D56315" s="112"/>
    </row>
    <row r="56316" spans="4:4">
      <c r="D56316" s="112"/>
    </row>
    <row r="56317" spans="4:4">
      <c r="D56317" s="112"/>
    </row>
    <row r="56318" spans="4:4">
      <c r="D56318" s="112"/>
    </row>
    <row r="56319" spans="4:4">
      <c r="D56319" s="112"/>
    </row>
    <row r="56320" spans="4:4">
      <c r="D56320" s="112"/>
    </row>
    <row r="56321" spans="4:4">
      <c r="D56321" s="112"/>
    </row>
    <row r="56322" spans="4:4">
      <c r="D56322" s="112"/>
    </row>
    <row r="56323" spans="4:4">
      <c r="D56323" s="112"/>
    </row>
    <row r="56324" spans="4:4">
      <c r="D56324" s="112"/>
    </row>
    <row r="56325" spans="4:4">
      <c r="D56325" s="112"/>
    </row>
    <row r="56326" spans="4:4">
      <c r="D56326" s="112"/>
    </row>
    <row r="56327" spans="4:4">
      <c r="D56327" s="112"/>
    </row>
    <row r="56328" spans="4:4">
      <c r="D56328" s="112"/>
    </row>
    <row r="56329" spans="4:4">
      <c r="D56329" s="112"/>
    </row>
    <row r="56330" spans="4:4">
      <c r="D56330" s="112"/>
    </row>
    <row r="56331" spans="4:4">
      <c r="D56331" s="112"/>
    </row>
    <row r="56332" spans="4:4">
      <c r="D56332" s="112"/>
    </row>
    <row r="56333" spans="4:4">
      <c r="D56333" s="112"/>
    </row>
    <row r="56334" spans="4:4">
      <c r="D56334" s="112"/>
    </row>
    <row r="56335" spans="4:4">
      <c r="D56335" s="112"/>
    </row>
    <row r="56336" spans="4:4">
      <c r="D56336" s="112"/>
    </row>
    <row r="56337" spans="4:4">
      <c r="D56337" s="112"/>
    </row>
    <row r="56338" spans="4:4">
      <c r="D56338" s="112"/>
    </row>
    <row r="56339" spans="4:4">
      <c r="D56339" s="112"/>
    </row>
    <row r="56340" spans="4:4">
      <c r="D56340" s="112"/>
    </row>
    <row r="56341" spans="4:4">
      <c r="D56341" s="112"/>
    </row>
    <row r="56342" spans="4:4">
      <c r="D56342" s="112"/>
    </row>
    <row r="56343" spans="4:4">
      <c r="D56343" s="112"/>
    </row>
    <row r="56344" spans="4:4">
      <c r="D56344" s="112"/>
    </row>
    <row r="56345" spans="4:4">
      <c r="D56345" s="112"/>
    </row>
    <row r="56346" spans="4:4">
      <c r="D56346" s="112"/>
    </row>
    <row r="56347" spans="4:4">
      <c r="D56347" s="112"/>
    </row>
    <row r="56348" spans="4:4">
      <c r="D56348" s="112"/>
    </row>
    <row r="56349" spans="4:4">
      <c r="D56349" s="112"/>
    </row>
    <row r="56350" spans="4:4">
      <c r="D56350" s="112"/>
    </row>
    <row r="56351" spans="4:4">
      <c r="D56351" s="112"/>
    </row>
    <row r="56352" spans="4:4">
      <c r="D56352" s="112"/>
    </row>
    <row r="56353" spans="4:4">
      <c r="D56353" s="112"/>
    </row>
    <row r="56354" spans="4:4">
      <c r="D56354" s="112"/>
    </row>
    <row r="56355" spans="4:4">
      <c r="D56355" s="112"/>
    </row>
    <row r="56356" spans="4:4">
      <c r="D56356" s="112"/>
    </row>
    <row r="56357" spans="4:4">
      <c r="D56357" s="112"/>
    </row>
    <row r="56358" spans="4:4">
      <c r="D56358" s="112"/>
    </row>
    <row r="56359" spans="4:4">
      <c r="D56359" s="112"/>
    </row>
    <row r="56360" spans="4:4">
      <c r="D56360" s="112"/>
    </row>
    <row r="56361" spans="4:4">
      <c r="D56361" s="112"/>
    </row>
    <row r="56362" spans="4:4">
      <c r="D56362" s="112"/>
    </row>
    <row r="56363" spans="4:4">
      <c r="D56363" s="112"/>
    </row>
    <row r="56364" spans="4:4">
      <c r="D56364" s="112"/>
    </row>
    <row r="56365" spans="4:4">
      <c r="D56365" s="112"/>
    </row>
    <row r="56366" spans="4:4">
      <c r="D56366" s="112"/>
    </row>
    <row r="56367" spans="4:4">
      <c r="D56367" s="112"/>
    </row>
    <row r="56368" spans="4:4">
      <c r="D56368" s="112"/>
    </row>
    <row r="56369" spans="4:4">
      <c r="D56369" s="112"/>
    </row>
    <row r="56370" spans="4:4">
      <c r="D56370" s="112"/>
    </row>
    <row r="56371" spans="4:4">
      <c r="D56371" s="112"/>
    </row>
    <row r="56372" spans="4:4">
      <c r="D56372" s="112"/>
    </row>
    <row r="56373" spans="4:4">
      <c r="D56373" s="112"/>
    </row>
    <row r="56374" spans="4:4">
      <c r="D56374" s="112"/>
    </row>
    <row r="56375" spans="4:4">
      <c r="D56375" s="112"/>
    </row>
    <row r="56376" spans="4:4">
      <c r="D56376" s="112"/>
    </row>
    <row r="56377" spans="4:4">
      <c r="D56377" s="112"/>
    </row>
    <row r="56378" spans="4:4">
      <c r="D56378" s="112"/>
    </row>
    <row r="56379" spans="4:4">
      <c r="D56379" s="112"/>
    </row>
    <row r="56380" spans="4:4">
      <c r="D56380" s="112"/>
    </row>
    <row r="56381" spans="4:4">
      <c r="D56381" s="112"/>
    </row>
    <row r="56382" spans="4:4">
      <c r="D56382" s="112"/>
    </row>
    <row r="56383" spans="4:4">
      <c r="D56383" s="112"/>
    </row>
    <row r="56384" spans="4:4">
      <c r="D56384" s="112"/>
    </row>
    <row r="56385" spans="4:4">
      <c r="D56385" s="112"/>
    </row>
    <row r="56386" spans="4:4">
      <c r="D56386" s="112"/>
    </row>
    <row r="56387" spans="4:4">
      <c r="D56387" s="112"/>
    </row>
    <row r="56388" spans="4:4">
      <c r="D56388" s="112"/>
    </row>
    <row r="56389" spans="4:4">
      <c r="D56389" s="112"/>
    </row>
    <row r="56390" spans="4:4">
      <c r="D56390" s="112"/>
    </row>
    <row r="56391" spans="4:4">
      <c r="D56391" s="112"/>
    </row>
    <row r="56392" spans="4:4">
      <c r="D56392" s="112"/>
    </row>
    <row r="56393" spans="4:4">
      <c r="D56393" s="112"/>
    </row>
    <row r="56394" spans="4:4">
      <c r="D56394" s="112"/>
    </row>
    <row r="56395" spans="4:4">
      <c r="D56395" s="112"/>
    </row>
    <row r="56396" spans="4:4">
      <c r="D56396" s="112"/>
    </row>
    <row r="56397" spans="4:4">
      <c r="D56397" s="112"/>
    </row>
    <row r="56398" spans="4:4">
      <c r="D56398" s="112"/>
    </row>
    <row r="56399" spans="4:4">
      <c r="D56399" s="112"/>
    </row>
    <row r="56400" spans="4:4">
      <c r="D56400" s="112"/>
    </row>
    <row r="56401" spans="4:4">
      <c r="D56401" s="112"/>
    </row>
    <row r="56402" spans="4:4">
      <c r="D56402" s="112"/>
    </row>
    <row r="56403" spans="4:4">
      <c r="D56403" s="112"/>
    </row>
    <row r="56404" spans="4:4">
      <c r="D56404" s="112"/>
    </row>
    <row r="56405" spans="4:4">
      <c r="D56405" s="112"/>
    </row>
    <row r="56406" spans="4:4">
      <c r="D56406" s="112"/>
    </row>
    <row r="56407" spans="4:4">
      <c r="D56407" s="112"/>
    </row>
    <row r="56408" spans="4:4">
      <c r="D56408" s="112"/>
    </row>
    <row r="56409" spans="4:4">
      <c r="D56409" s="112"/>
    </row>
    <row r="56410" spans="4:4">
      <c r="D56410" s="112"/>
    </row>
    <row r="56411" spans="4:4">
      <c r="D56411" s="112"/>
    </row>
    <row r="56412" spans="4:4">
      <c r="D56412" s="112"/>
    </row>
    <row r="56413" spans="4:4">
      <c r="D56413" s="112"/>
    </row>
    <row r="56414" spans="4:4">
      <c r="D56414" s="112"/>
    </row>
    <row r="56415" spans="4:4">
      <c r="D56415" s="112"/>
    </row>
    <row r="56416" spans="4:4">
      <c r="D56416" s="112"/>
    </row>
    <row r="56417" spans="4:4">
      <c r="D56417" s="112"/>
    </row>
    <row r="56418" spans="4:4">
      <c r="D56418" s="112"/>
    </row>
    <row r="56419" spans="4:4">
      <c r="D56419" s="112"/>
    </row>
    <row r="56420" spans="4:4">
      <c r="D56420" s="112"/>
    </row>
    <row r="56421" spans="4:4">
      <c r="D56421" s="112"/>
    </row>
    <row r="56422" spans="4:4">
      <c r="D56422" s="112"/>
    </row>
    <row r="56423" spans="4:4">
      <c r="D56423" s="112"/>
    </row>
    <row r="56424" spans="4:4">
      <c r="D56424" s="112"/>
    </row>
    <row r="56425" spans="4:4">
      <c r="D56425" s="112"/>
    </row>
    <row r="56426" spans="4:4">
      <c r="D56426" s="112"/>
    </row>
    <row r="56427" spans="4:4">
      <c r="D56427" s="112"/>
    </row>
    <row r="56428" spans="4:4">
      <c r="D56428" s="112"/>
    </row>
    <row r="56429" spans="4:4">
      <c r="D56429" s="112"/>
    </row>
    <row r="56430" spans="4:4">
      <c r="D56430" s="112"/>
    </row>
    <row r="56431" spans="4:4">
      <c r="D56431" s="112"/>
    </row>
    <row r="56432" spans="4:4">
      <c r="D56432" s="112"/>
    </row>
    <row r="56433" spans="4:4">
      <c r="D56433" s="112"/>
    </row>
    <row r="56434" spans="4:4">
      <c r="D56434" s="112"/>
    </row>
    <row r="56435" spans="4:4">
      <c r="D56435" s="112"/>
    </row>
    <row r="56436" spans="4:4">
      <c r="D56436" s="112"/>
    </row>
    <row r="56437" spans="4:4">
      <c r="D56437" s="112"/>
    </row>
    <row r="56438" spans="4:4">
      <c r="D56438" s="112"/>
    </row>
    <row r="56439" spans="4:4">
      <c r="D56439" s="112"/>
    </row>
    <row r="56440" spans="4:4">
      <c r="D56440" s="112"/>
    </row>
    <row r="56441" spans="4:4">
      <c r="D56441" s="112"/>
    </row>
    <row r="56442" spans="4:4">
      <c r="D56442" s="112"/>
    </row>
    <row r="56443" spans="4:4">
      <c r="D56443" s="112"/>
    </row>
    <row r="56444" spans="4:4">
      <c r="D56444" s="112"/>
    </row>
    <row r="56445" spans="4:4">
      <c r="D56445" s="112"/>
    </row>
    <row r="56446" spans="4:4">
      <c r="D56446" s="112"/>
    </row>
    <row r="56447" spans="4:4">
      <c r="D56447" s="112"/>
    </row>
    <row r="56448" spans="4:4">
      <c r="D56448" s="112"/>
    </row>
    <row r="56449" spans="4:4">
      <c r="D56449" s="112"/>
    </row>
    <row r="56450" spans="4:4">
      <c r="D56450" s="112"/>
    </row>
    <row r="56451" spans="4:4">
      <c r="D56451" s="112"/>
    </row>
    <row r="56452" spans="4:4">
      <c r="D56452" s="112"/>
    </row>
    <row r="56453" spans="4:4">
      <c r="D56453" s="112"/>
    </row>
    <row r="56454" spans="4:4">
      <c r="D56454" s="112"/>
    </row>
    <row r="56455" spans="4:4">
      <c r="D56455" s="112"/>
    </row>
    <row r="56456" spans="4:4">
      <c r="D56456" s="112"/>
    </row>
    <row r="56457" spans="4:4">
      <c r="D56457" s="112"/>
    </row>
    <row r="56458" spans="4:4">
      <c r="D56458" s="112"/>
    </row>
    <row r="56459" spans="4:4">
      <c r="D56459" s="112"/>
    </row>
    <row r="56460" spans="4:4">
      <c r="D56460" s="112"/>
    </row>
    <row r="56461" spans="4:4">
      <c r="D56461" s="112"/>
    </row>
    <row r="56462" spans="4:4">
      <c r="D56462" s="112"/>
    </row>
    <row r="56463" spans="4:4">
      <c r="D56463" s="112"/>
    </row>
    <row r="56464" spans="4:4">
      <c r="D56464" s="112"/>
    </row>
    <row r="56465" spans="4:4">
      <c r="D56465" s="112"/>
    </row>
    <row r="56466" spans="4:4">
      <c r="D56466" s="112"/>
    </row>
    <row r="56467" spans="4:4">
      <c r="D56467" s="112"/>
    </row>
    <row r="56468" spans="4:4">
      <c r="D56468" s="112"/>
    </row>
    <row r="56469" spans="4:4">
      <c r="D56469" s="112"/>
    </row>
    <row r="56470" spans="4:4">
      <c r="D56470" s="112"/>
    </row>
    <row r="56471" spans="4:4">
      <c r="D56471" s="112"/>
    </row>
    <row r="56472" spans="4:4">
      <c r="D56472" s="112"/>
    </row>
    <row r="56473" spans="4:4">
      <c r="D56473" s="112"/>
    </row>
    <row r="56474" spans="4:4">
      <c r="D56474" s="112"/>
    </row>
    <row r="56475" spans="4:4">
      <c r="D56475" s="112"/>
    </row>
    <row r="56476" spans="4:4">
      <c r="D56476" s="112"/>
    </row>
    <row r="56477" spans="4:4">
      <c r="D56477" s="112"/>
    </row>
    <row r="56478" spans="4:4">
      <c r="D56478" s="112"/>
    </row>
    <row r="56479" spans="4:4">
      <c r="D56479" s="112"/>
    </row>
    <row r="56480" spans="4:4">
      <c r="D56480" s="112"/>
    </row>
    <row r="56481" spans="4:4">
      <c r="D56481" s="112"/>
    </row>
    <row r="56482" spans="4:4">
      <c r="D56482" s="112"/>
    </row>
    <row r="56483" spans="4:4">
      <c r="D56483" s="112"/>
    </row>
    <row r="56484" spans="4:4">
      <c r="D56484" s="112"/>
    </row>
    <row r="56485" spans="4:4">
      <c r="D56485" s="112"/>
    </row>
    <row r="56486" spans="4:4">
      <c r="D56486" s="112"/>
    </row>
    <row r="56487" spans="4:4">
      <c r="D56487" s="112"/>
    </row>
    <row r="56488" spans="4:4">
      <c r="D56488" s="112"/>
    </row>
    <row r="56489" spans="4:4">
      <c r="D56489" s="112"/>
    </row>
    <row r="56490" spans="4:4">
      <c r="D56490" s="112"/>
    </row>
    <row r="56491" spans="4:4">
      <c r="D56491" s="112"/>
    </row>
    <row r="56492" spans="4:4">
      <c r="D56492" s="112"/>
    </row>
    <row r="56493" spans="4:4">
      <c r="D56493" s="112"/>
    </row>
    <row r="56494" spans="4:4">
      <c r="D56494" s="112"/>
    </row>
    <row r="56495" spans="4:4">
      <c r="D56495" s="112"/>
    </row>
    <row r="56496" spans="4:4">
      <c r="D56496" s="112"/>
    </row>
    <row r="56497" spans="4:4">
      <c r="D56497" s="112"/>
    </row>
    <row r="56498" spans="4:4">
      <c r="D56498" s="112"/>
    </row>
    <row r="56499" spans="4:4">
      <c r="D56499" s="112"/>
    </row>
    <row r="56500" spans="4:4">
      <c r="D56500" s="112"/>
    </row>
    <row r="56501" spans="4:4">
      <c r="D56501" s="112"/>
    </row>
    <row r="56502" spans="4:4">
      <c r="D56502" s="112"/>
    </row>
    <row r="56503" spans="4:4">
      <c r="D56503" s="112"/>
    </row>
    <row r="56504" spans="4:4">
      <c r="D56504" s="112"/>
    </row>
    <row r="56505" spans="4:4">
      <c r="D56505" s="112"/>
    </row>
    <row r="56506" spans="4:4">
      <c r="D56506" s="112"/>
    </row>
    <row r="56507" spans="4:4">
      <c r="D56507" s="112"/>
    </row>
    <row r="56508" spans="4:4">
      <c r="D56508" s="112"/>
    </row>
    <row r="56509" spans="4:4">
      <c r="D56509" s="112"/>
    </row>
    <row r="56510" spans="4:4">
      <c r="D56510" s="112"/>
    </row>
    <row r="56511" spans="4:4">
      <c r="D56511" s="112"/>
    </row>
    <row r="56512" spans="4:4">
      <c r="D56512" s="112"/>
    </row>
    <row r="56513" spans="4:4">
      <c r="D56513" s="112"/>
    </row>
    <row r="56514" spans="4:4">
      <c r="D56514" s="112"/>
    </row>
    <row r="56515" spans="4:4">
      <c r="D56515" s="112"/>
    </row>
    <row r="56516" spans="4:4">
      <c r="D56516" s="112"/>
    </row>
    <row r="56517" spans="4:4">
      <c r="D56517" s="112"/>
    </row>
    <row r="56518" spans="4:4">
      <c r="D56518" s="112"/>
    </row>
    <row r="56519" spans="4:4">
      <c r="D56519" s="112"/>
    </row>
    <row r="56520" spans="4:4">
      <c r="D56520" s="112"/>
    </row>
    <row r="56521" spans="4:4">
      <c r="D56521" s="112"/>
    </row>
    <row r="56522" spans="4:4">
      <c r="D56522" s="112"/>
    </row>
    <row r="56523" spans="4:4">
      <c r="D56523" s="112"/>
    </row>
    <row r="56524" spans="4:4">
      <c r="D56524" s="112"/>
    </row>
    <row r="56525" spans="4:4">
      <c r="D56525" s="112"/>
    </row>
    <row r="56526" spans="4:4">
      <c r="D56526" s="112"/>
    </row>
    <row r="56527" spans="4:4">
      <c r="D56527" s="112"/>
    </row>
    <row r="56528" spans="4:4">
      <c r="D56528" s="112"/>
    </row>
    <row r="56529" spans="4:4">
      <c r="D56529" s="112"/>
    </row>
    <row r="56530" spans="4:4">
      <c r="D56530" s="112"/>
    </row>
    <row r="56531" spans="4:4">
      <c r="D56531" s="112"/>
    </row>
    <row r="56532" spans="4:4">
      <c r="D56532" s="112"/>
    </row>
    <row r="56533" spans="4:4">
      <c r="D56533" s="112"/>
    </row>
    <row r="56534" spans="4:4">
      <c r="D56534" s="112"/>
    </row>
    <row r="56535" spans="4:4">
      <c r="D56535" s="112"/>
    </row>
    <row r="56536" spans="4:4">
      <c r="D56536" s="112"/>
    </row>
    <row r="56537" spans="4:4">
      <c r="D56537" s="112"/>
    </row>
    <row r="56538" spans="4:4">
      <c r="D56538" s="112"/>
    </row>
    <row r="56539" spans="4:4">
      <c r="D56539" s="112"/>
    </row>
    <row r="56540" spans="4:4">
      <c r="D56540" s="112"/>
    </row>
    <row r="56541" spans="4:4">
      <c r="D56541" s="112"/>
    </row>
    <row r="56542" spans="4:4">
      <c r="D56542" s="112"/>
    </row>
    <row r="56543" spans="4:4">
      <c r="D56543" s="112"/>
    </row>
    <row r="56544" spans="4:4">
      <c r="D56544" s="112"/>
    </row>
    <row r="56545" spans="4:4">
      <c r="D56545" s="112"/>
    </row>
    <row r="56546" spans="4:4">
      <c r="D56546" s="112"/>
    </row>
    <row r="56547" spans="4:4">
      <c r="D56547" s="112"/>
    </row>
    <row r="56548" spans="4:4">
      <c r="D56548" s="112"/>
    </row>
    <row r="56549" spans="4:4">
      <c r="D56549" s="112"/>
    </row>
    <row r="56550" spans="4:4">
      <c r="D56550" s="112"/>
    </row>
    <row r="56551" spans="4:4">
      <c r="D56551" s="112"/>
    </row>
    <row r="56552" spans="4:4">
      <c r="D56552" s="112"/>
    </row>
    <row r="56553" spans="4:4">
      <c r="D56553" s="112"/>
    </row>
    <row r="56554" spans="4:4">
      <c r="D56554" s="112"/>
    </row>
    <row r="56555" spans="4:4">
      <c r="D56555" s="112"/>
    </row>
    <row r="56556" spans="4:4">
      <c r="D56556" s="112"/>
    </row>
    <row r="56557" spans="4:4">
      <c r="D56557" s="112"/>
    </row>
    <row r="56558" spans="4:4">
      <c r="D56558" s="112"/>
    </row>
    <row r="56559" spans="4:4">
      <c r="D56559" s="112"/>
    </row>
    <row r="56560" spans="4:4">
      <c r="D56560" s="112"/>
    </row>
    <row r="56561" spans="4:4">
      <c r="D56561" s="112"/>
    </row>
    <row r="56562" spans="4:4">
      <c r="D56562" s="112"/>
    </row>
    <row r="56563" spans="4:4">
      <c r="D56563" s="112"/>
    </row>
    <row r="56564" spans="4:4">
      <c r="D56564" s="112"/>
    </row>
    <row r="56565" spans="4:4">
      <c r="D56565" s="112"/>
    </row>
    <row r="56566" spans="4:4">
      <c r="D56566" s="112"/>
    </row>
    <row r="56567" spans="4:4">
      <c r="D56567" s="112"/>
    </row>
    <row r="56568" spans="4:4">
      <c r="D56568" s="112"/>
    </row>
    <row r="56569" spans="4:4">
      <c r="D56569" s="112"/>
    </row>
    <row r="56570" spans="4:4">
      <c r="D56570" s="112"/>
    </row>
    <row r="56571" spans="4:4">
      <c r="D56571" s="112"/>
    </row>
    <row r="56572" spans="4:4">
      <c r="D56572" s="112"/>
    </row>
    <row r="56573" spans="4:4">
      <c r="D56573" s="112"/>
    </row>
    <row r="56574" spans="4:4">
      <c r="D56574" s="112"/>
    </row>
    <row r="56575" spans="4:4">
      <c r="D56575" s="112"/>
    </row>
    <row r="56576" spans="4:4">
      <c r="D56576" s="112"/>
    </row>
    <row r="56577" spans="4:4">
      <c r="D56577" s="112"/>
    </row>
    <row r="56578" spans="4:4">
      <c r="D56578" s="112"/>
    </row>
    <row r="56579" spans="4:4">
      <c r="D56579" s="112"/>
    </row>
    <row r="56580" spans="4:4">
      <c r="D56580" s="112"/>
    </row>
    <row r="56581" spans="4:4">
      <c r="D56581" s="112"/>
    </row>
    <row r="56582" spans="4:4">
      <c r="D56582" s="112"/>
    </row>
    <row r="56583" spans="4:4">
      <c r="D56583" s="112"/>
    </row>
    <row r="56584" spans="4:4">
      <c r="D56584" s="112"/>
    </row>
    <row r="56585" spans="4:4">
      <c r="D56585" s="112"/>
    </row>
    <row r="56586" spans="4:4">
      <c r="D56586" s="112"/>
    </row>
    <row r="56587" spans="4:4">
      <c r="D56587" s="112"/>
    </row>
    <row r="56588" spans="4:4">
      <c r="D56588" s="112"/>
    </row>
    <row r="56589" spans="4:4">
      <c r="D56589" s="112"/>
    </row>
    <row r="56590" spans="4:4">
      <c r="D56590" s="112"/>
    </row>
    <row r="56591" spans="4:4">
      <c r="D56591" s="112"/>
    </row>
    <row r="56592" spans="4:4">
      <c r="D56592" s="112"/>
    </row>
    <row r="56593" spans="4:4">
      <c r="D56593" s="112"/>
    </row>
    <row r="56594" spans="4:4">
      <c r="D56594" s="112"/>
    </row>
    <row r="56595" spans="4:4">
      <c r="D56595" s="112"/>
    </row>
    <row r="56596" spans="4:4">
      <c r="D56596" s="112"/>
    </row>
    <row r="56597" spans="4:4">
      <c r="D56597" s="112"/>
    </row>
    <row r="56598" spans="4:4">
      <c r="D56598" s="112"/>
    </row>
    <row r="56599" spans="4:4">
      <c r="D56599" s="112"/>
    </row>
    <row r="56600" spans="4:4">
      <c r="D56600" s="112"/>
    </row>
    <row r="56601" spans="4:4">
      <c r="D56601" s="112"/>
    </row>
    <row r="56602" spans="4:4">
      <c r="D56602" s="112"/>
    </row>
    <row r="56603" spans="4:4">
      <c r="D56603" s="112"/>
    </row>
    <row r="56604" spans="4:4">
      <c r="D56604" s="112"/>
    </row>
    <row r="56605" spans="4:4">
      <c r="D56605" s="112"/>
    </row>
    <row r="56606" spans="4:4">
      <c r="D56606" s="112"/>
    </row>
    <row r="56607" spans="4:4">
      <c r="D56607" s="112"/>
    </row>
    <row r="56608" spans="4:4">
      <c r="D56608" s="112"/>
    </row>
    <row r="56609" spans="4:4">
      <c r="D56609" s="112"/>
    </row>
    <row r="56610" spans="4:4">
      <c r="D56610" s="112"/>
    </row>
    <row r="56611" spans="4:4">
      <c r="D56611" s="112"/>
    </row>
    <row r="56612" spans="4:4">
      <c r="D56612" s="112"/>
    </row>
    <row r="56613" spans="4:4">
      <c r="D56613" s="112"/>
    </row>
    <row r="56614" spans="4:4">
      <c r="D56614" s="112"/>
    </row>
    <row r="56615" spans="4:4">
      <c r="D56615" s="112"/>
    </row>
    <row r="56616" spans="4:4">
      <c r="D56616" s="112"/>
    </row>
    <row r="56617" spans="4:4">
      <c r="D56617" s="112"/>
    </row>
    <row r="56618" spans="4:4">
      <c r="D56618" s="112"/>
    </row>
    <row r="56619" spans="4:4">
      <c r="D56619" s="112"/>
    </row>
    <row r="56620" spans="4:4">
      <c r="D56620" s="112"/>
    </row>
    <row r="56621" spans="4:4">
      <c r="D56621" s="112"/>
    </row>
    <row r="56622" spans="4:4">
      <c r="D56622" s="112"/>
    </row>
    <row r="56623" spans="4:4">
      <c r="D56623" s="112"/>
    </row>
    <row r="56624" spans="4:4">
      <c r="D56624" s="112"/>
    </row>
    <row r="56625" spans="4:4">
      <c r="D56625" s="112"/>
    </row>
    <row r="56626" spans="4:4">
      <c r="D56626" s="112"/>
    </row>
    <row r="56627" spans="4:4">
      <c r="D56627" s="112"/>
    </row>
    <row r="56628" spans="4:4">
      <c r="D56628" s="112"/>
    </row>
    <row r="56629" spans="4:4">
      <c r="D56629" s="112"/>
    </row>
    <row r="56630" spans="4:4">
      <c r="D56630" s="112"/>
    </row>
    <row r="56631" spans="4:4">
      <c r="D56631" s="112"/>
    </row>
    <row r="56632" spans="4:4">
      <c r="D56632" s="112"/>
    </row>
    <row r="56633" spans="4:4">
      <c r="D56633" s="112"/>
    </row>
    <row r="56634" spans="4:4">
      <c r="D56634" s="112"/>
    </row>
    <row r="56635" spans="4:4">
      <c r="D56635" s="112"/>
    </row>
    <row r="56636" spans="4:4">
      <c r="D56636" s="112"/>
    </row>
    <row r="56637" spans="4:4">
      <c r="D56637" s="112"/>
    </row>
    <row r="56638" spans="4:4">
      <c r="D56638" s="112"/>
    </row>
    <row r="56639" spans="4:4">
      <c r="D56639" s="112"/>
    </row>
    <row r="56640" spans="4:4">
      <c r="D56640" s="112"/>
    </row>
    <row r="56641" spans="4:4">
      <c r="D56641" s="112"/>
    </row>
    <row r="56642" spans="4:4">
      <c r="D56642" s="112"/>
    </row>
    <row r="56643" spans="4:4">
      <c r="D56643" s="112"/>
    </row>
    <row r="56644" spans="4:4">
      <c r="D56644" s="112"/>
    </row>
    <row r="56645" spans="4:4">
      <c r="D56645" s="112"/>
    </row>
    <row r="56646" spans="4:4">
      <c r="D56646" s="112"/>
    </row>
    <row r="56647" spans="4:4">
      <c r="D56647" s="112"/>
    </row>
    <row r="56648" spans="4:4">
      <c r="D56648" s="112"/>
    </row>
    <row r="56649" spans="4:4">
      <c r="D56649" s="112"/>
    </row>
    <row r="56650" spans="4:4">
      <c r="D56650" s="112"/>
    </row>
    <row r="56651" spans="4:4">
      <c r="D56651" s="112"/>
    </row>
    <row r="56652" spans="4:4">
      <c r="D56652" s="112"/>
    </row>
    <row r="56653" spans="4:4">
      <c r="D56653" s="112"/>
    </row>
    <row r="56654" spans="4:4">
      <c r="D56654" s="112"/>
    </row>
    <row r="56655" spans="4:4">
      <c r="D56655" s="112"/>
    </row>
    <row r="56656" spans="4:4">
      <c r="D56656" s="112"/>
    </row>
    <row r="56657" spans="4:4">
      <c r="D56657" s="112"/>
    </row>
    <row r="56658" spans="4:4">
      <c r="D56658" s="112"/>
    </row>
    <row r="56659" spans="4:4">
      <c r="D56659" s="112"/>
    </row>
    <row r="56660" spans="4:4">
      <c r="D56660" s="112"/>
    </row>
    <row r="56661" spans="4:4">
      <c r="D56661" s="112"/>
    </row>
    <row r="56662" spans="4:4">
      <c r="D56662" s="112"/>
    </row>
    <row r="56663" spans="4:4">
      <c r="D56663" s="112"/>
    </row>
    <row r="56664" spans="4:4">
      <c r="D56664" s="112"/>
    </row>
    <row r="56665" spans="4:4">
      <c r="D56665" s="112"/>
    </row>
    <row r="56666" spans="4:4">
      <c r="D56666" s="112"/>
    </row>
    <row r="56667" spans="4:4">
      <c r="D56667" s="112"/>
    </row>
    <row r="56668" spans="4:4">
      <c r="D56668" s="112"/>
    </row>
    <row r="56669" spans="4:4">
      <c r="D56669" s="112"/>
    </row>
    <row r="56670" spans="4:4">
      <c r="D56670" s="112"/>
    </row>
    <row r="56671" spans="4:4">
      <c r="D56671" s="112"/>
    </row>
    <row r="56672" spans="4:4">
      <c r="D56672" s="112"/>
    </row>
    <row r="56673" spans="4:4">
      <c r="D56673" s="112"/>
    </row>
    <row r="56674" spans="4:4">
      <c r="D56674" s="112"/>
    </row>
    <row r="56675" spans="4:4">
      <c r="D56675" s="112"/>
    </row>
    <row r="56676" spans="4:4">
      <c r="D56676" s="112"/>
    </row>
    <row r="56677" spans="4:4">
      <c r="D56677" s="112"/>
    </row>
    <row r="56678" spans="4:4">
      <c r="D56678" s="112"/>
    </row>
    <row r="56679" spans="4:4">
      <c r="D56679" s="112"/>
    </row>
    <row r="56680" spans="4:4">
      <c r="D56680" s="112"/>
    </row>
    <row r="56681" spans="4:4">
      <c r="D56681" s="112"/>
    </row>
    <row r="56682" spans="4:4">
      <c r="D56682" s="112"/>
    </row>
    <row r="56683" spans="4:4">
      <c r="D56683" s="112"/>
    </row>
    <row r="56684" spans="4:4">
      <c r="D56684" s="112"/>
    </row>
    <row r="56685" spans="4:4">
      <c r="D56685" s="112"/>
    </row>
    <row r="56686" spans="4:4">
      <c r="D56686" s="112"/>
    </row>
    <row r="56687" spans="4:4">
      <c r="D56687" s="112"/>
    </row>
    <row r="56688" spans="4:4">
      <c r="D56688" s="112"/>
    </row>
    <row r="56689" spans="4:4">
      <c r="D56689" s="112"/>
    </row>
    <row r="56690" spans="4:4">
      <c r="D56690" s="112"/>
    </row>
    <row r="56691" spans="4:4">
      <c r="D56691" s="112"/>
    </row>
    <row r="56692" spans="4:4">
      <c r="D56692" s="112"/>
    </row>
    <row r="56693" spans="4:4">
      <c r="D56693" s="112"/>
    </row>
    <row r="56694" spans="4:4">
      <c r="D56694" s="112"/>
    </row>
    <row r="56695" spans="4:4">
      <c r="D56695" s="112"/>
    </row>
    <row r="56696" spans="4:4">
      <c r="D56696" s="112"/>
    </row>
    <row r="56697" spans="4:4">
      <c r="D56697" s="112"/>
    </row>
    <row r="56698" spans="4:4">
      <c r="D56698" s="112"/>
    </row>
    <row r="56699" spans="4:4">
      <c r="D56699" s="112"/>
    </row>
    <row r="56700" spans="4:4">
      <c r="D56700" s="112"/>
    </row>
    <row r="56701" spans="4:4">
      <c r="D56701" s="112"/>
    </row>
    <row r="56702" spans="4:4">
      <c r="D56702" s="112"/>
    </row>
    <row r="56703" spans="4:4">
      <c r="D56703" s="112"/>
    </row>
    <row r="56704" spans="4:4">
      <c r="D56704" s="112"/>
    </row>
    <row r="56705" spans="4:4">
      <c r="D56705" s="112"/>
    </row>
    <row r="56706" spans="4:4">
      <c r="D56706" s="112"/>
    </row>
    <row r="56707" spans="4:4">
      <c r="D56707" s="112"/>
    </row>
    <row r="56708" spans="4:4">
      <c r="D56708" s="112"/>
    </row>
    <row r="56709" spans="4:4">
      <c r="D56709" s="112"/>
    </row>
    <row r="56710" spans="4:4">
      <c r="D56710" s="112"/>
    </row>
    <row r="56711" spans="4:4">
      <c r="D56711" s="112"/>
    </row>
    <row r="56712" spans="4:4">
      <c r="D56712" s="112"/>
    </row>
    <row r="56713" spans="4:4">
      <c r="D56713" s="112"/>
    </row>
    <row r="56714" spans="4:4">
      <c r="D56714" s="112"/>
    </row>
    <row r="56715" spans="4:4">
      <c r="D56715" s="112"/>
    </row>
    <row r="56716" spans="4:4">
      <c r="D56716" s="112"/>
    </row>
    <row r="56717" spans="4:4">
      <c r="D56717" s="112"/>
    </row>
    <row r="56718" spans="4:4">
      <c r="D56718" s="112"/>
    </row>
    <row r="56719" spans="4:4">
      <c r="D56719" s="112"/>
    </row>
    <row r="56720" spans="4:4">
      <c r="D56720" s="112"/>
    </row>
    <row r="56721" spans="4:4">
      <c r="D56721" s="112"/>
    </row>
    <row r="56722" spans="4:4">
      <c r="D56722" s="112"/>
    </row>
    <row r="56723" spans="4:4">
      <c r="D56723" s="112"/>
    </row>
    <row r="56724" spans="4:4">
      <c r="D56724" s="112"/>
    </row>
    <row r="56725" spans="4:4">
      <c r="D56725" s="112"/>
    </row>
    <row r="56726" spans="4:4">
      <c r="D56726" s="112"/>
    </row>
    <row r="56727" spans="4:4">
      <c r="D56727" s="112"/>
    </row>
    <row r="56728" spans="4:4">
      <c r="D56728" s="112"/>
    </row>
    <row r="56729" spans="4:4">
      <c r="D56729" s="112"/>
    </row>
    <row r="56730" spans="4:4">
      <c r="D56730" s="112"/>
    </row>
    <row r="56731" spans="4:4">
      <c r="D56731" s="112"/>
    </row>
    <row r="56732" spans="4:4">
      <c r="D56732" s="112"/>
    </row>
    <row r="56733" spans="4:4">
      <c r="D56733" s="112"/>
    </row>
    <row r="56734" spans="4:4">
      <c r="D56734" s="112"/>
    </row>
    <row r="56735" spans="4:4">
      <c r="D56735" s="112"/>
    </row>
    <row r="56736" spans="4:4">
      <c r="D56736" s="112"/>
    </row>
    <row r="56737" spans="4:4">
      <c r="D56737" s="112"/>
    </row>
    <row r="56738" spans="4:4">
      <c r="D56738" s="112"/>
    </row>
    <row r="56739" spans="4:4">
      <c r="D56739" s="112"/>
    </row>
    <row r="56740" spans="4:4">
      <c r="D56740" s="112"/>
    </row>
    <row r="56741" spans="4:4">
      <c r="D56741" s="112"/>
    </row>
    <row r="56742" spans="4:4">
      <c r="D56742" s="112"/>
    </row>
    <row r="56743" spans="4:4">
      <c r="D56743" s="112"/>
    </row>
    <row r="56744" spans="4:4">
      <c r="D56744" s="112"/>
    </row>
    <row r="56745" spans="4:4">
      <c r="D56745" s="112"/>
    </row>
    <row r="56746" spans="4:4">
      <c r="D56746" s="112"/>
    </row>
    <row r="56747" spans="4:4">
      <c r="D56747" s="112"/>
    </row>
    <row r="56748" spans="4:4">
      <c r="D56748" s="112"/>
    </row>
    <row r="56749" spans="4:4">
      <c r="D56749" s="112"/>
    </row>
    <row r="56750" spans="4:4">
      <c r="D56750" s="112"/>
    </row>
    <row r="56751" spans="4:4">
      <c r="D56751" s="112"/>
    </row>
    <row r="56752" spans="4:4">
      <c r="D56752" s="112"/>
    </row>
    <row r="56753" spans="4:4">
      <c r="D56753" s="112"/>
    </row>
    <row r="56754" spans="4:4">
      <c r="D56754" s="112"/>
    </row>
    <row r="56755" spans="4:4">
      <c r="D56755" s="112"/>
    </row>
    <row r="56756" spans="4:4">
      <c r="D56756" s="112"/>
    </row>
    <row r="56757" spans="4:4">
      <c r="D56757" s="112"/>
    </row>
    <row r="56758" spans="4:4">
      <c r="D56758" s="112"/>
    </row>
    <row r="56759" spans="4:4">
      <c r="D56759" s="112"/>
    </row>
    <row r="56760" spans="4:4">
      <c r="D56760" s="112"/>
    </row>
    <row r="56761" spans="4:4">
      <c r="D56761" s="112"/>
    </row>
    <row r="56762" spans="4:4">
      <c r="D56762" s="112"/>
    </row>
    <row r="56763" spans="4:4">
      <c r="D56763" s="112"/>
    </row>
    <row r="56764" spans="4:4">
      <c r="D56764" s="112"/>
    </row>
    <row r="56765" spans="4:4">
      <c r="D56765" s="112"/>
    </row>
    <row r="56766" spans="4:4">
      <c r="D56766" s="112"/>
    </row>
    <row r="56767" spans="4:4">
      <c r="D56767" s="112"/>
    </row>
    <row r="56768" spans="4:4">
      <c r="D56768" s="112"/>
    </row>
    <row r="56769" spans="4:4">
      <c r="D56769" s="112"/>
    </row>
    <row r="56770" spans="4:4">
      <c r="D56770" s="112"/>
    </row>
    <row r="56771" spans="4:4">
      <c r="D56771" s="112"/>
    </row>
    <row r="56772" spans="4:4">
      <c r="D56772" s="112"/>
    </row>
    <row r="56773" spans="4:4">
      <c r="D56773" s="112"/>
    </row>
    <row r="56774" spans="4:4">
      <c r="D56774" s="112"/>
    </row>
    <row r="56775" spans="4:4">
      <c r="D56775" s="112"/>
    </row>
    <row r="56776" spans="4:4">
      <c r="D56776" s="112"/>
    </row>
    <row r="56777" spans="4:4">
      <c r="D56777" s="112"/>
    </row>
    <row r="56778" spans="4:4">
      <c r="D56778" s="112"/>
    </row>
    <row r="56779" spans="4:4">
      <c r="D56779" s="112"/>
    </row>
    <row r="56780" spans="4:4">
      <c r="D56780" s="112"/>
    </row>
    <row r="56781" spans="4:4">
      <c r="D56781" s="112"/>
    </row>
    <row r="56782" spans="4:4">
      <c r="D56782" s="112"/>
    </row>
    <row r="56783" spans="4:4">
      <c r="D56783" s="112"/>
    </row>
    <row r="56784" spans="4:4">
      <c r="D56784" s="112"/>
    </row>
    <row r="56785" spans="4:4">
      <c r="D56785" s="112"/>
    </row>
    <row r="56786" spans="4:4">
      <c r="D56786" s="112"/>
    </row>
    <row r="56787" spans="4:4">
      <c r="D56787" s="112"/>
    </row>
    <row r="56788" spans="4:4">
      <c r="D56788" s="112"/>
    </row>
    <row r="56789" spans="4:4">
      <c r="D56789" s="112"/>
    </row>
    <row r="56790" spans="4:4">
      <c r="D56790" s="112"/>
    </row>
    <row r="56791" spans="4:4">
      <c r="D56791" s="112"/>
    </row>
    <row r="56792" spans="4:4">
      <c r="D56792" s="112"/>
    </row>
    <row r="56793" spans="4:4">
      <c r="D56793" s="112"/>
    </row>
    <row r="56794" spans="4:4">
      <c r="D56794" s="112"/>
    </row>
    <row r="56795" spans="4:4">
      <c r="D56795" s="112"/>
    </row>
    <row r="56796" spans="4:4">
      <c r="D56796" s="112"/>
    </row>
    <row r="56797" spans="4:4">
      <c r="D56797" s="112"/>
    </row>
    <row r="56798" spans="4:4">
      <c r="D56798" s="112"/>
    </row>
    <row r="56799" spans="4:4">
      <c r="D56799" s="112"/>
    </row>
    <row r="56800" spans="4:4">
      <c r="D56800" s="112"/>
    </row>
    <row r="56801" spans="4:4">
      <c r="D56801" s="112"/>
    </row>
    <row r="56802" spans="4:4">
      <c r="D56802" s="112"/>
    </row>
    <row r="56803" spans="4:4">
      <c r="D56803" s="112"/>
    </row>
    <row r="56804" spans="4:4">
      <c r="D56804" s="112"/>
    </row>
    <row r="56805" spans="4:4">
      <c r="D56805" s="112"/>
    </row>
    <row r="56806" spans="4:4">
      <c r="D56806" s="112"/>
    </row>
    <row r="56807" spans="4:4">
      <c r="D56807" s="112"/>
    </row>
    <row r="56808" spans="4:4">
      <c r="D56808" s="112"/>
    </row>
    <row r="56809" spans="4:4">
      <c r="D56809" s="112"/>
    </row>
    <row r="56810" spans="4:4">
      <c r="D56810" s="112"/>
    </row>
    <row r="56811" spans="4:4">
      <c r="D56811" s="112"/>
    </row>
    <row r="56812" spans="4:4">
      <c r="D56812" s="112"/>
    </row>
    <row r="56813" spans="4:4">
      <c r="D56813" s="112"/>
    </row>
    <row r="56814" spans="4:4">
      <c r="D56814" s="112"/>
    </row>
    <row r="56815" spans="4:4">
      <c r="D56815" s="112"/>
    </row>
    <row r="56816" spans="4:4">
      <c r="D56816" s="112"/>
    </row>
    <row r="56817" spans="4:4">
      <c r="D56817" s="112"/>
    </row>
    <row r="56818" spans="4:4">
      <c r="D56818" s="112"/>
    </row>
    <row r="56819" spans="4:4">
      <c r="D56819" s="112"/>
    </row>
    <row r="56820" spans="4:4">
      <c r="D56820" s="112"/>
    </row>
    <row r="56821" spans="4:4">
      <c r="D56821" s="112"/>
    </row>
    <row r="56822" spans="4:4">
      <c r="D56822" s="112"/>
    </row>
    <row r="56823" spans="4:4">
      <c r="D56823" s="112"/>
    </row>
    <row r="56824" spans="4:4">
      <c r="D56824" s="112"/>
    </row>
    <row r="56825" spans="4:4">
      <c r="D56825" s="112"/>
    </row>
    <row r="56826" spans="4:4">
      <c r="D56826" s="112"/>
    </row>
    <row r="56827" spans="4:4">
      <c r="D56827" s="112"/>
    </row>
    <row r="56828" spans="4:4">
      <c r="D56828" s="112"/>
    </row>
    <row r="56829" spans="4:4">
      <c r="D56829" s="112"/>
    </row>
    <row r="56830" spans="4:4">
      <c r="D56830" s="112"/>
    </row>
    <row r="56831" spans="4:4">
      <c r="D56831" s="112"/>
    </row>
    <row r="56832" spans="4:4">
      <c r="D56832" s="112"/>
    </row>
    <row r="56833" spans="4:4">
      <c r="D56833" s="112"/>
    </row>
    <row r="56834" spans="4:4">
      <c r="D56834" s="112"/>
    </row>
    <row r="56835" spans="4:4">
      <c r="D56835" s="112"/>
    </row>
    <row r="56836" spans="4:4">
      <c r="D56836" s="112"/>
    </row>
    <row r="56837" spans="4:4">
      <c r="D56837" s="112"/>
    </row>
    <row r="56838" spans="4:4">
      <c r="D56838" s="112"/>
    </row>
    <row r="56839" spans="4:4">
      <c r="D56839" s="112"/>
    </row>
    <row r="56840" spans="4:4">
      <c r="D56840" s="112"/>
    </row>
    <row r="56841" spans="4:4">
      <c r="D56841" s="112"/>
    </row>
    <row r="56842" spans="4:4">
      <c r="D56842" s="112"/>
    </row>
    <row r="56843" spans="4:4">
      <c r="D56843" s="112"/>
    </row>
    <row r="56844" spans="4:4">
      <c r="D56844" s="112"/>
    </row>
    <row r="56845" spans="4:4">
      <c r="D56845" s="112"/>
    </row>
    <row r="56846" spans="4:4">
      <c r="D56846" s="112"/>
    </row>
    <row r="56847" spans="4:4">
      <c r="D56847" s="112"/>
    </row>
    <row r="56848" spans="4:4">
      <c r="D56848" s="112"/>
    </row>
    <row r="56849" spans="4:4">
      <c r="D56849" s="112"/>
    </row>
    <row r="56850" spans="4:4">
      <c r="D56850" s="112"/>
    </row>
    <row r="56851" spans="4:4">
      <c r="D56851" s="112"/>
    </row>
    <row r="56852" spans="4:4">
      <c r="D56852" s="112"/>
    </row>
    <row r="56853" spans="4:4">
      <c r="D56853" s="112"/>
    </row>
    <row r="56854" spans="4:4">
      <c r="D56854" s="112"/>
    </row>
    <row r="56855" spans="4:4">
      <c r="D56855" s="112"/>
    </row>
    <row r="56856" spans="4:4">
      <c r="D56856" s="112"/>
    </row>
    <row r="56857" spans="4:4">
      <c r="D56857" s="112"/>
    </row>
    <row r="56858" spans="4:4">
      <c r="D56858" s="112"/>
    </row>
    <row r="56859" spans="4:4">
      <c r="D56859" s="112"/>
    </row>
    <row r="56860" spans="4:4">
      <c r="D56860" s="112"/>
    </row>
    <row r="56861" spans="4:4">
      <c r="D56861" s="112"/>
    </row>
    <row r="56862" spans="4:4">
      <c r="D56862" s="112"/>
    </row>
    <row r="56863" spans="4:4">
      <c r="D56863" s="112"/>
    </row>
    <row r="56864" spans="4:4">
      <c r="D56864" s="112"/>
    </row>
    <row r="56865" spans="4:4">
      <c r="D56865" s="112"/>
    </row>
    <row r="56866" spans="4:4">
      <c r="D56866" s="112"/>
    </row>
    <row r="56867" spans="4:4">
      <c r="D56867" s="112"/>
    </row>
    <row r="56868" spans="4:4">
      <c r="D56868" s="112"/>
    </row>
    <row r="56869" spans="4:4">
      <c r="D56869" s="112"/>
    </row>
    <row r="56870" spans="4:4">
      <c r="D56870" s="112"/>
    </row>
    <row r="56871" spans="4:4">
      <c r="D56871" s="112"/>
    </row>
    <row r="56872" spans="4:4">
      <c r="D56872" s="112"/>
    </row>
    <row r="56873" spans="4:4">
      <c r="D56873" s="112"/>
    </row>
    <row r="56874" spans="4:4">
      <c r="D56874" s="112"/>
    </row>
    <row r="56875" spans="4:4">
      <c r="D56875" s="112"/>
    </row>
    <row r="56876" spans="4:4">
      <c r="D56876" s="112"/>
    </row>
    <row r="56877" spans="4:4">
      <c r="D56877" s="112"/>
    </row>
    <row r="56878" spans="4:4">
      <c r="D56878" s="112"/>
    </row>
    <row r="56879" spans="4:4">
      <c r="D56879" s="112"/>
    </row>
    <row r="56880" spans="4:4">
      <c r="D56880" s="112"/>
    </row>
    <row r="56881" spans="4:4">
      <c r="D56881" s="112"/>
    </row>
    <row r="56882" spans="4:4">
      <c r="D56882" s="112"/>
    </row>
    <row r="56883" spans="4:4">
      <c r="D56883" s="112"/>
    </row>
    <row r="56884" spans="4:4">
      <c r="D56884" s="112"/>
    </row>
    <row r="56885" spans="4:4">
      <c r="D56885" s="112"/>
    </row>
    <row r="56886" spans="4:4">
      <c r="D56886" s="112"/>
    </row>
    <row r="56887" spans="4:4">
      <c r="D56887" s="112"/>
    </row>
    <row r="56888" spans="4:4">
      <c r="D56888" s="112"/>
    </row>
    <row r="56889" spans="4:4">
      <c r="D56889" s="112"/>
    </row>
    <row r="56890" spans="4:4">
      <c r="D56890" s="112"/>
    </row>
    <row r="56891" spans="4:4">
      <c r="D56891" s="112"/>
    </row>
    <row r="56892" spans="4:4">
      <c r="D56892" s="112"/>
    </row>
    <row r="56893" spans="4:4">
      <c r="D56893" s="112"/>
    </row>
    <row r="56894" spans="4:4">
      <c r="D56894" s="112"/>
    </row>
    <row r="56895" spans="4:4">
      <c r="D56895" s="112"/>
    </row>
    <row r="56896" spans="4:4">
      <c r="D56896" s="112"/>
    </row>
    <row r="56897" spans="4:4">
      <c r="D56897" s="112"/>
    </row>
    <row r="56898" spans="4:4">
      <c r="D56898" s="112"/>
    </row>
    <row r="56899" spans="4:4">
      <c r="D56899" s="112"/>
    </row>
    <row r="56900" spans="4:4">
      <c r="D56900" s="112"/>
    </row>
    <row r="56901" spans="4:4">
      <c r="D56901" s="112"/>
    </row>
    <row r="56902" spans="4:4">
      <c r="D56902" s="112"/>
    </row>
    <row r="56903" spans="4:4">
      <c r="D56903" s="112"/>
    </row>
    <row r="56904" spans="4:4">
      <c r="D56904" s="112"/>
    </row>
    <row r="56905" spans="4:4">
      <c r="D56905" s="112"/>
    </row>
    <row r="56906" spans="4:4">
      <c r="D56906" s="112"/>
    </row>
    <row r="56907" spans="4:4">
      <c r="D56907" s="112"/>
    </row>
    <row r="56908" spans="4:4">
      <c r="D56908" s="112"/>
    </row>
    <row r="56909" spans="4:4">
      <c r="D56909" s="112"/>
    </row>
    <row r="56910" spans="4:4">
      <c r="D56910" s="112"/>
    </row>
    <row r="56911" spans="4:4">
      <c r="D56911" s="112"/>
    </row>
    <row r="56912" spans="4:4">
      <c r="D56912" s="112"/>
    </row>
    <row r="56913" spans="4:4">
      <c r="D56913" s="112"/>
    </row>
    <row r="56914" spans="4:4">
      <c r="D56914" s="112"/>
    </row>
    <row r="56915" spans="4:4">
      <c r="D56915" s="112"/>
    </row>
    <row r="56916" spans="4:4">
      <c r="D56916" s="112"/>
    </row>
    <row r="56917" spans="4:4">
      <c r="D56917" s="112"/>
    </row>
    <row r="56918" spans="4:4">
      <c r="D56918" s="112"/>
    </row>
    <row r="56919" spans="4:4">
      <c r="D56919" s="112"/>
    </row>
    <row r="56920" spans="4:4">
      <c r="D56920" s="112"/>
    </row>
    <row r="56921" spans="4:4">
      <c r="D56921" s="112"/>
    </row>
    <row r="56922" spans="4:4">
      <c r="D56922" s="112"/>
    </row>
    <row r="56923" spans="4:4">
      <c r="D56923" s="112"/>
    </row>
    <row r="56924" spans="4:4">
      <c r="D56924" s="112"/>
    </row>
    <row r="56925" spans="4:4">
      <c r="D56925" s="112"/>
    </row>
    <row r="56926" spans="4:4">
      <c r="D56926" s="112"/>
    </row>
    <row r="56927" spans="4:4">
      <c r="D56927" s="112"/>
    </row>
    <row r="56928" spans="4:4">
      <c r="D56928" s="112"/>
    </row>
    <row r="56929" spans="4:4">
      <c r="D56929" s="112"/>
    </row>
    <row r="56930" spans="4:4">
      <c r="D56930" s="112"/>
    </row>
    <row r="56931" spans="4:4">
      <c r="D56931" s="112"/>
    </row>
    <row r="56932" spans="4:4">
      <c r="D56932" s="112"/>
    </row>
    <row r="56933" spans="4:4">
      <c r="D56933" s="112"/>
    </row>
    <row r="56934" spans="4:4">
      <c r="D56934" s="112"/>
    </row>
    <row r="56935" spans="4:4">
      <c r="D56935" s="112"/>
    </row>
    <row r="56936" spans="4:4">
      <c r="D56936" s="112"/>
    </row>
    <row r="56937" spans="4:4">
      <c r="D56937" s="112"/>
    </row>
    <row r="56938" spans="4:4">
      <c r="D56938" s="112"/>
    </row>
    <row r="56939" spans="4:4">
      <c r="D56939" s="112"/>
    </row>
    <row r="56940" spans="4:4">
      <c r="D56940" s="112"/>
    </row>
    <row r="56941" spans="4:4">
      <c r="D56941" s="112"/>
    </row>
    <row r="56942" spans="4:4">
      <c r="D56942" s="112"/>
    </row>
    <row r="56943" spans="4:4">
      <c r="D56943" s="112"/>
    </row>
    <row r="56944" spans="4:4">
      <c r="D56944" s="112"/>
    </row>
    <row r="56945" spans="4:4">
      <c r="D56945" s="112"/>
    </row>
    <row r="56946" spans="4:4">
      <c r="D56946" s="112"/>
    </row>
    <row r="56947" spans="4:4">
      <c r="D56947" s="112"/>
    </row>
    <row r="56948" spans="4:4">
      <c r="D56948" s="112"/>
    </row>
    <row r="56949" spans="4:4">
      <c r="D56949" s="112"/>
    </row>
    <row r="56950" spans="4:4">
      <c r="D56950" s="112"/>
    </row>
    <row r="56951" spans="4:4">
      <c r="D56951" s="112"/>
    </row>
    <row r="56952" spans="4:4">
      <c r="D56952" s="112"/>
    </row>
    <row r="56953" spans="4:4">
      <c r="D56953" s="112"/>
    </row>
    <row r="56954" spans="4:4">
      <c r="D56954" s="112"/>
    </row>
    <row r="56955" spans="4:4">
      <c r="D56955" s="112"/>
    </row>
    <row r="56956" spans="4:4">
      <c r="D56956" s="112"/>
    </row>
    <row r="56957" spans="4:4">
      <c r="D56957" s="112"/>
    </row>
    <row r="56958" spans="4:4">
      <c r="D56958" s="112"/>
    </row>
    <row r="56959" spans="4:4">
      <c r="D56959" s="112"/>
    </row>
    <row r="56960" spans="4:4">
      <c r="D56960" s="112"/>
    </row>
    <row r="56961" spans="4:4">
      <c r="D56961" s="112"/>
    </row>
    <row r="56962" spans="4:4">
      <c r="D56962" s="112"/>
    </row>
    <row r="56963" spans="4:4">
      <c r="D56963" s="112"/>
    </row>
    <row r="56964" spans="4:4">
      <c r="D56964" s="112"/>
    </row>
    <row r="56965" spans="4:4">
      <c r="D56965" s="112"/>
    </row>
    <row r="56966" spans="4:4">
      <c r="D56966" s="112"/>
    </row>
    <row r="56967" spans="4:4">
      <c r="D56967" s="112"/>
    </row>
    <row r="56968" spans="4:4">
      <c r="D56968" s="112"/>
    </row>
    <row r="56969" spans="4:4">
      <c r="D56969" s="112"/>
    </row>
    <row r="56970" spans="4:4">
      <c r="D56970" s="112"/>
    </row>
    <row r="56971" spans="4:4">
      <c r="D56971" s="112"/>
    </row>
    <row r="56972" spans="4:4">
      <c r="D56972" s="112"/>
    </row>
    <row r="56973" spans="4:4">
      <c r="D56973" s="112"/>
    </row>
    <row r="56974" spans="4:4">
      <c r="D56974" s="112"/>
    </row>
    <row r="56975" spans="4:4">
      <c r="D56975" s="112"/>
    </row>
    <row r="56976" spans="4:4">
      <c r="D56976" s="112"/>
    </row>
    <row r="56977" spans="4:4">
      <c r="D56977" s="112"/>
    </row>
    <row r="56978" spans="4:4">
      <c r="D56978" s="112"/>
    </row>
    <row r="56979" spans="4:4">
      <c r="D56979" s="112"/>
    </row>
    <row r="56980" spans="4:4">
      <c r="D56980" s="112"/>
    </row>
    <row r="56981" spans="4:4">
      <c r="D56981" s="112"/>
    </row>
    <row r="56982" spans="4:4">
      <c r="D56982" s="112"/>
    </row>
    <row r="56983" spans="4:4">
      <c r="D56983" s="112"/>
    </row>
    <row r="56984" spans="4:4">
      <c r="D56984" s="112"/>
    </row>
    <row r="56985" spans="4:4">
      <c r="D56985" s="112"/>
    </row>
    <row r="56986" spans="4:4">
      <c r="D56986" s="112"/>
    </row>
    <row r="56987" spans="4:4">
      <c r="D56987" s="112"/>
    </row>
    <row r="56988" spans="4:4">
      <c r="D56988" s="112"/>
    </row>
    <row r="56989" spans="4:4">
      <c r="D56989" s="112"/>
    </row>
    <row r="56990" spans="4:4">
      <c r="D56990" s="112"/>
    </row>
    <row r="56991" spans="4:4">
      <c r="D56991" s="112"/>
    </row>
    <row r="56992" spans="4:4">
      <c r="D56992" s="112"/>
    </row>
    <row r="56993" spans="4:4">
      <c r="D56993" s="112"/>
    </row>
    <row r="56994" spans="4:4">
      <c r="D56994" s="112"/>
    </row>
    <row r="56995" spans="4:4">
      <c r="D56995" s="112"/>
    </row>
    <row r="56996" spans="4:4">
      <c r="D56996" s="112"/>
    </row>
    <row r="56997" spans="4:4">
      <c r="D56997" s="112"/>
    </row>
    <row r="56998" spans="4:4">
      <c r="D56998" s="112"/>
    </row>
    <row r="56999" spans="4:4">
      <c r="D56999" s="112"/>
    </row>
    <row r="57000" spans="4:4">
      <c r="D57000" s="112"/>
    </row>
    <row r="57001" spans="4:4">
      <c r="D57001" s="112"/>
    </row>
    <row r="57002" spans="4:4">
      <c r="D57002" s="112"/>
    </row>
    <row r="57003" spans="4:4">
      <c r="D57003" s="112"/>
    </row>
    <row r="57004" spans="4:4">
      <c r="D57004" s="112"/>
    </row>
    <row r="57005" spans="4:4">
      <c r="D57005" s="112"/>
    </row>
    <row r="57006" spans="4:4">
      <c r="D57006" s="112"/>
    </row>
    <row r="57007" spans="4:4">
      <c r="D57007" s="112"/>
    </row>
    <row r="57008" spans="4:4">
      <c r="D57008" s="112"/>
    </row>
    <row r="57009" spans="4:4">
      <c r="D57009" s="112"/>
    </row>
    <row r="57010" spans="4:4">
      <c r="D57010" s="112"/>
    </row>
    <row r="57011" spans="4:4">
      <c r="D57011" s="112"/>
    </row>
    <row r="57012" spans="4:4">
      <c r="D57012" s="112"/>
    </row>
    <row r="57013" spans="4:4">
      <c r="D57013" s="112"/>
    </row>
    <row r="57014" spans="4:4">
      <c r="D57014" s="112"/>
    </row>
    <row r="57015" spans="4:4">
      <c r="D57015" s="112"/>
    </row>
    <row r="57016" spans="4:4">
      <c r="D57016" s="112"/>
    </row>
    <row r="57017" spans="4:4">
      <c r="D57017" s="112"/>
    </row>
    <row r="57018" spans="4:4">
      <c r="D57018" s="112"/>
    </row>
    <row r="57019" spans="4:4">
      <c r="D57019" s="112"/>
    </row>
    <row r="57020" spans="4:4">
      <c r="D57020" s="112"/>
    </row>
    <row r="57021" spans="4:4">
      <c r="D57021" s="112"/>
    </row>
    <row r="57022" spans="4:4">
      <c r="D57022" s="112"/>
    </row>
    <row r="57023" spans="4:4">
      <c r="D57023" s="112"/>
    </row>
    <row r="57024" spans="4:4">
      <c r="D57024" s="112"/>
    </row>
    <row r="57025" spans="4:4">
      <c r="D57025" s="112"/>
    </row>
    <row r="57026" spans="4:4">
      <c r="D57026" s="112"/>
    </row>
    <row r="57027" spans="4:4">
      <c r="D57027" s="112"/>
    </row>
    <row r="57028" spans="4:4">
      <c r="D57028" s="112"/>
    </row>
    <row r="57029" spans="4:4">
      <c r="D57029" s="112"/>
    </row>
    <row r="57030" spans="4:4">
      <c r="D57030" s="112"/>
    </row>
    <row r="57031" spans="4:4">
      <c r="D57031" s="112"/>
    </row>
    <row r="57032" spans="4:4">
      <c r="D57032" s="112"/>
    </row>
    <row r="57033" spans="4:4">
      <c r="D57033" s="112"/>
    </row>
    <row r="57034" spans="4:4">
      <c r="D57034" s="112"/>
    </row>
    <row r="57035" spans="4:4">
      <c r="D57035" s="112"/>
    </row>
    <row r="57036" spans="4:4">
      <c r="D57036" s="112"/>
    </row>
    <row r="57037" spans="4:4">
      <c r="D57037" s="112"/>
    </row>
    <row r="57038" spans="4:4">
      <c r="D57038" s="112"/>
    </row>
    <row r="57039" spans="4:4">
      <c r="D57039" s="112"/>
    </row>
    <row r="57040" spans="4:4">
      <c r="D57040" s="112"/>
    </row>
    <row r="57041" spans="4:4">
      <c r="D57041" s="112"/>
    </row>
    <row r="57042" spans="4:4">
      <c r="D57042" s="112"/>
    </row>
    <row r="57043" spans="4:4">
      <c r="D57043" s="112"/>
    </row>
    <row r="57044" spans="4:4">
      <c r="D57044" s="112"/>
    </row>
    <row r="57045" spans="4:4">
      <c r="D57045" s="112"/>
    </row>
    <row r="57046" spans="4:4">
      <c r="D57046" s="112"/>
    </row>
    <row r="57047" spans="4:4">
      <c r="D57047" s="112"/>
    </row>
    <row r="57048" spans="4:4">
      <c r="D57048" s="112"/>
    </row>
    <row r="57049" spans="4:4">
      <c r="D57049" s="112"/>
    </row>
    <row r="57050" spans="4:4">
      <c r="D57050" s="112"/>
    </row>
    <row r="57051" spans="4:4">
      <c r="D57051" s="112"/>
    </row>
    <row r="57052" spans="4:4">
      <c r="D57052" s="112"/>
    </row>
    <row r="57053" spans="4:4">
      <c r="D57053" s="112"/>
    </row>
    <row r="57054" spans="4:4">
      <c r="D57054" s="112"/>
    </row>
    <row r="57055" spans="4:4">
      <c r="D57055" s="112"/>
    </row>
    <row r="57056" spans="4:4">
      <c r="D57056" s="112"/>
    </row>
    <row r="57057" spans="4:4">
      <c r="D57057" s="112"/>
    </row>
    <row r="57058" spans="4:4">
      <c r="D57058" s="112"/>
    </row>
    <row r="57059" spans="4:4">
      <c r="D57059" s="112"/>
    </row>
    <row r="57060" spans="4:4">
      <c r="D57060" s="112"/>
    </row>
    <row r="57061" spans="4:4">
      <c r="D57061" s="112"/>
    </row>
    <row r="57062" spans="4:4">
      <c r="D57062" s="112"/>
    </row>
    <row r="57063" spans="4:4">
      <c r="D57063" s="112"/>
    </row>
    <row r="57064" spans="4:4">
      <c r="D57064" s="112"/>
    </row>
    <row r="57065" spans="4:4">
      <c r="D57065" s="112"/>
    </row>
    <row r="57066" spans="4:4">
      <c r="D57066" s="112"/>
    </row>
    <row r="57067" spans="4:4">
      <c r="D57067" s="112"/>
    </row>
    <row r="57068" spans="4:4">
      <c r="D57068" s="112"/>
    </row>
    <row r="57069" spans="4:4">
      <c r="D57069" s="112"/>
    </row>
    <row r="57070" spans="4:4">
      <c r="D57070" s="112"/>
    </row>
    <row r="57071" spans="4:4">
      <c r="D57071" s="112"/>
    </row>
    <row r="57072" spans="4:4">
      <c r="D57072" s="112"/>
    </row>
    <row r="57073" spans="4:4">
      <c r="D57073" s="112"/>
    </row>
    <row r="57074" spans="4:4">
      <c r="D57074" s="112"/>
    </row>
    <row r="57075" spans="4:4">
      <c r="D57075" s="112"/>
    </row>
    <row r="57076" spans="4:4">
      <c r="D57076" s="112"/>
    </row>
    <row r="57077" spans="4:4">
      <c r="D57077" s="112"/>
    </row>
    <row r="57078" spans="4:4">
      <c r="D57078" s="112"/>
    </row>
    <row r="57079" spans="4:4">
      <c r="D57079" s="112"/>
    </row>
    <row r="57080" spans="4:4">
      <c r="D57080" s="112"/>
    </row>
    <row r="57081" spans="4:4">
      <c r="D57081" s="112"/>
    </row>
    <row r="57082" spans="4:4">
      <c r="D57082" s="112"/>
    </row>
    <row r="57083" spans="4:4">
      <c r="D57083" s="112"/>
    </row>
    <row r="57084" spans="4:4">
      <c r="D57084" s="112"/>
    </row>
    <row r="57085" spans="4:4">
      <c r="D57085" s="112"/>
    </row>
    <row r="57086" spans="4:4">
      <c r="D57086" s="112"/>
    </row>
    <row r="57087" spans="4:4">
      <c r="D57087" s="112"/>
    </row>
    <row r="57088" spans="4:4">
      <c r="D57088" s="112"/>
    </row>
    <row r="57089" spans="4:4">
      <c r="D57089" s="112"/>
    </row>
    <row r="57090" spans="4:4">
      <c r="D57090" s="112"/>
    </row>
    <row r="57091" spans="4:4">
      <c r="D57091" s="112"/>
    </row>
    <row r="57092" spans="4:4">
      <c r="D57092" s="112"/>
    </row>
    <row r="57093" spans="4:4">
      <c r="D57093" s="112"/>
    </row>
    <row r="57094" spans="4:4">
      <c r="D57094" s="112"/>
    </row>
    <row r="57095" spans="4:4">
      <c r="D57095" s="112"/>
    </row>
    <row r="57096" spans="4:4">
      <c r="D57096" s="112"/>
    </row>
    <row r="57097" spans="4:4">
      <c r="D57097" s="112"/>
    </row>
    <row r="57098" spans="4:4">
      <c r="D57098" s="112"/>
    </row>
    <row r="57099" spans="4:4">
      <c r="D57099" s="112"/>
    </row>
    <row r="57100" spans="4:4">
      <c r="D57100" s="112"/>
    </row>
    <row r="57101" spans="4:4">
      <c r="D57101" s="112"/>
    </row>
    <row r="57102" spans="4:4">
      <c r="D57102" s="112"/>
    </row>
    <row r="57103" spans="4:4">
      <c r="D57103" s="112"/>
    </row>
    <row r="57104" spans="4:4">
      <c r="D57104" s="112"/>
    </row>
    <row r="57105" spans="4:4">
      <c r="D57105" s="112"/>
    </row>
    <row r="57106" spans="4:4">
      <c r="D57106" s="112"/>
    </row>
    <row r="57107" spans="4:4">
      <c r="D57107" s="112"/>
    </row>
    <row r="57108" spans="4:4">
      <c r="D57108" s="112"/>
    </row>
    <row r="57109" spans="4:4">
      <c r="D57109" s="112"/>
    </row>
    <row r="57110" spans="4:4">
      <c r="D57110" s="112"/>
    </row>
    <row r="57111" spans="4:4">
      <c r="D57111" s="112"/>
    </row>
    <row r="57112" spans="4:4">
      <c r="D57112" s="112"/>
    </row>
    <row r="57113" spans="4:4">
      <c r="D57113" s="112"/>
    </row>
    <row r="57114" spans="4:4">
      <c r="D57114" s="112"/>
    </row>
    <row r="57115" spans="4:4">
      <c r="D57115" s="112"/>
    </row>
    <row r="57116" spans="4:4">
      <c r="D57116" s="112"/>
    </row>
    <row r="57117" spans="4:4">
      <c r="D57117" s="112"/>
    </row>
    <row r="57118" spans="4:4">
      <c r="D57118" s="112"/>
    </row>
    <row r="57119" spans="4:4">
      <c r="D57119" s="112"/>
    </row>
    <row r="57120" spans="4:4">
      <c r="D57120" s="112"/>
    </row>
    <row r="57121" spans="4:4">
      <c r="D57121" s="112"/>
    </row>
    <row r="57122" spans="4:4">
      <c r="D57122" s="112"/>
    </row>
    <row r="57123" spans="4:4">
      <c r="D57123" s="112"/>
    </row>
    <row r="57124" spans="4:4">
      <c r="D57124" s="112"/>
    </row>
    <row r="57125" spans="4:4">
      <c r="D57125" s="112"/>
    </row>
    <row r="57126" spans="4:4">
      <c r="D57126" s="112"/>
    </row>
    <row r="57127" spans="4:4">
      <c r="D57127" s="112"/>
    </row>
    <row r="57128" spans="4:4">
      <c r="D57128" s="112"/>
    </row>
    <row r="57129" spans="4:4">
      <c r="D57129" s="112"/>
    </row>
    <row r="57130" spans="4:4">
      <c r="D57130" s="112"/>
    </row>
    <row r="57131" spans="4:4">
      <c r="D57131" s="112"/>
    </row>
    <row r="57132" spans="4:4">
      <c r="D57132" s="112"/>
    </row>
    <row r="57133" spans="4:4">
      <c r="D57133" s="112"/>
    </row>
    <row r="57134" spans="4:4">
      <c r="D57134" s="112"/>
    </row>
    <row r="57135" spans="4:4">
      <c r="D57135" s="112"/>
    </row>
    <row r="57136" spans="4:4">
      <c r="D57136" s="112"/>
    </row>
    <row r="57137" spans="4:4">
      <c r="D57137" s="112"/>
    </row>
    <row r="57138" spans="4:4">
      <c r="D57138" s="112"/>
    </row>
    <row r="57139" spans="4:4">
      <c r="D57139" s="112"/>
    </row>
    <row r="57140" spans="4:4">
      <c r="D57140" s="112"/>
    </row>
    <row r="57141" spans="4:4">
      <c r="D57141" s="112"/>
    </row>
    <row r="57142" spans="4:4">
      <c r="D57142" s="112"/>
    </row>
    <row r="57143" spans="4:4">
      <c r="D57143" s="112"/>
    </row>
    <row r="57144" spans="4:4">
      <c r="D57144" s="112"/>
    </row>
    <row r="57145" spans="4:4">
      <c r="D57145" s="112"/>
    </row>
    <row r="57146" spans="4:4">
      <c r="D57146" s="112"/>
    </row>
    <row r="57147" spans="4:4">
      <c r="D57147" s="112"/>
    </row>
    <row r="57148" spans="4:4">
      <c r="D57148" s="112"/>
    </row>
    <row r="57149" spans="4:4">
      <c r="D57149" s="112"/>
    </row>
    <row r="57150" spans="4:4">
      <c r="D57150" s="112"/>
    </row>
    <row r="57151" spans="4:4">
      <c r="D57151" s="112"/>
    </row>
    <row r="57152" spans="4:4">
      <c r="D57152" s="112"/>
    </row>
    <row r="57153" spans="4:4">
      <c r="D57153" s="112"/>
    </row>
    <row r="57154" spans="4:4">
      <c r="D57154" s="112"/>
    </row>
    <row r="57155" spans="4:4">
      <c r="D57155" s="112"/>
    </row>
    <row r="57156" spans="4:4">
      <c r="D57156" s="112"/>
    </row>
    <row r="57157" spans="4:4">
      <c r="D57157" s="112"/>
    </row>
    <row r="57158" spans="4:4">
      <c r="D57158" s="112"/>
    </row>
    <row r="57159" spans="4:4">
      <c r="D57159" s="112"/>
    </row>
    <row r="57160" spans="4:4">
      <c r="D57160" s="112"/>
    </row>
    <row r="57161" spans="4:4">
      <c r="D57161" s="112"/>
    </row>
    <row r="57162" spans="4:4">
      <c r="D57162" s="112"/>
    </row>
    <row r="57163" spans="4:4">
      <c r="D57163" s="112"/>
    </row>
    <row r="57164" spans="4:4">
      <c r="D57164" s="112"/>
    </row>
    <row r="57165" spans="4:4">
      <c r="D57165" s="112"/>
    </row>
    <row r="57166" spans="4:4">
      <c r="D57166" s="112"/>
    </row>
    <row r="57167" spans="4:4">
      <c r="D57167" s="112"/>
    </row>
    <row r="57168" spans="4:4">
      <c r="D57168" s="112"/>
    </row>
    <row r="57169" spans="4:4">
      <c r="D57169" s="112"/>
    </row>
    <row r="57170" spans="4:4">
      <c r="D57170" s="112"/>
    </row>
    <row r="57171" spans="4:4">
      <c r="D57171" s="112"/>
    </row>
    <row r="57172" spans="4:4">
      <c r="D57172" s="112"/>
    </row>
    <row r="57173" spans="4:4">
      <c r="D57173" s="112"/>
    </row>
    <row r="57174" spans="4:4">
      <c r="D57174" s="112"/>
    </row>
    <row r="57175" spans="4:4">
      <c r="D57175" s="112"/>
    </row>
    <row r="57176" spans="4:4">
      <c r="D57176" s="112"/>
    </row>
    <row r="57177" spans="4:4">
      <c r="D57177" s="112"/>
    </row>
    <row r="57178" spans="4:4">
      <c r="D57178" s="112"/>
    </row>
    <row r="57179" spans="4:4">
      <c r="D57179" s="112"/>
    </row>
    <row r="57180" spans="4:4">
      <c r="D57180" s="112"/>
    </row>
    <row r="57181" spans="4:4">
      <c r="D57181" s="112"/>
    </row>
    <row r="57182" spans="4:4">
      <c r="D57182" s="112"/>
    </row>
    <row r="57183" spans="4:4">
      <c r="D57183" s="112"/>
    </row>
    <row r="57184" spans="4:4">
      <c r="D57184" s="112"/>
    </row>
    <row r="57185" spans="4:4">
      <c r="D57185" s="112"/>
    </row>
    <row r="57186" spans="4:4">
      <c r="D57186" s="112"/>
    </row>
    <row r="57187" spans="4:4">
      <c r="D57187" s="112"/>
    </row>
    <row r="57188" spans="4:4">
      <c r="D57188" s="112"/>
    </row>
    <row r="57189" spans="4:4">
      <c r="D57189" s="112"/>
    </row>
    <row r="57190" spans="4:4">
      <c r="D57190" s="112"/>
    </row>
    <row r="57191" spans="4:4">
      <c r="D57191" s="112"/>
    </row>
    <row r="57192" spans="4:4">
      <c r="D57192" s="112"/>
    </row>
    <row r="57193" spans="4:4">
      <c r="D57193" s="112"/>
    </row>
    <row r="57194" spans="4:4">
      <c r="D57194" s="112"/>
    </row>
    <row r="57195" spans="4:4">
      <c r="D57195" s="112"/>
    </row>
    <row r="57196" spans="4:4">
      <c r="D57196" s="112"/>
    </row>
    <row r="57197" spans="4:4">
      <c r="D57197" s="112"/>
    </row>
    <row r="57198" spans="4:4">
      <c r="D57198" s="112"/>
    </row>
    <row r="57199" spans="4:4">
      <c r="D57199" s="112"/>
    </row>
    <row r="57200" spans="4:4">
      <c r="D57200" s="112"/>
    </row>
    <row r="57201" spans="4:4">
      <c r="D57201" s="112"/>
    </row>
    <row r="57202" spans="4:4">
      <c r="D57202" s="112"/>
    </row>
    <row r="57203" spans="4:4">
      <c r="D57203" s="112"/>
    </row>
    <row r="57204" spans="4:4">
      <c r="D57204" s="112"/>
    </row>
    <row r="57205" spans="4:4">
      <c r="D57205" s="112"/>
    </row>
    <row r="57206" spans="4:4">
      <c r="D57206" s="112"/>
    </row>
    <row r="57207" spans="4:4">
      <c r="D57207" s="112"/>
    </row>
    <row r="57208" spans="4:4">
      <c r="D57208" s="112"/>
    </row>
    <row r="57209" spans="4:4">
      <c r="D57209" s="112"/>
    </row>
    <row r="57210" spans="4:4">
      <c r="D57210" s="112"/>
    </row>
    <row r="57211" spans="4:4">
      <c r="D57211" s="112"/>
    </row>
    <row r="57212" spans="4:4">
      <c r="D57212" s="112"/>
    </row>
    <row r="57213" spans="4:4">
      <c r="D57213" s="112"/>
    </row>
    <row r="57214" spans="4:4">
      <c r="D57214" s="112"/>
    </row>
    <row r="57215" spans="4:4">
      <c r="D57215" s="112"/>
    </row>
    <row r="57216" spans="4:4">
      <c r="D57216" s="112"/>
    </row>
    <row r="57217" spans="4:4">
      <c r="D57217" s="112"/>
    </row>
    <row r="57218" spans="4:4">
      <c r="D57218" s="112"/>
    </row>
    <row r="57219" spans="4:4">
      <c r="D57219" s="112"/>
    </row>
    <row r="57220" spans="4:4">
      <c r="D57220" s="112"/>
    </row>
    <row r="57221" spans="4:4">
      <c r="D57221" s="112"/>
    </row>
    <row r="57222" spans="4:4">
      <c r="D57222" s="112"/>
    </row>
    <row r="57223" spans="4:4">
      <c r="D57223" s="112"/>
    </row>
    <row r="57224" spans="4:4">
      <c r="D57224" s="112"/>
    </row>
    <row r="57225" spans="4:4">
      <c r="D57225" s="112"/>
    </row>
    <row r="57226" spans="4:4">
      <c r="D57226" s="112"/>
    </row>
    <row r="57227" spans="4:4">
      <c r="D57227" s="112"/>
    </row>
    <row r="57228" spans="4:4">
      <c r="D57228" s="112"/>
    </row>
    <row r="57229" spans="4:4">
      <c r="D57229" s="112"/>
    </row>
    <row r="57230" spans="4:4">
      <c r="D57230" s="112"/>
    </row>
    <row r="57231" spans="4:4">
      <c r="D57231" s="112"/>
    </row>
    <row r="57232" spans="4:4">
      <c r="D57232" s="112"/>
    </row>
    <row r="57233" spans="4:4">
      <c r="D57233" s="112"/>
    </row>
    <row r="57234" spans="4:4">
      <c r="D57234" s="112"/>
    </row>
    <row r="57235" spans="4:4">
      <c r="D57235" s="112"/>
    </row>
    <row r="57236" spans="4:4">
      <c r="D57236" s="112"/>
    </row>
    <row r="57237" spans="4:4">
      <c r="D57237" s="112"/>
    </row>
    <row r="57238" spans="4:4">
      <c r="D57238" s="112"/>
    </row>
    <row r="57239" spans="4:4">
      <c r="D57239" s="112"/>
    </row>
    <row r="57240" spans="4:4">
      <c r="D57240" s="112"/>
    </row>
    <row r="57241" spans="4:4">
      <c r="D57241" s="112"/>
    </row>
    <row r="57242" spans="4:4">
      <c r="D57242" s="112"/>
    </row>
    <row r="57243" spans="4:4">
      <c r="D57243" s="112"/>
    </row>
    <row r="57244" spans="4:4">
      <c r="D57244" s="112"/>
    </row>
    <row r="57245" spans="4:4">
      <c r="D57245" s="112"/>
    </row>
    <row r="57246" spans="4:4">
      <c r="D57246" s="112"/>
    </row>
    <row r="57247" spans="4:4">
      <c r="D57247" s="112"/>
    </row>
    <row r="57248" spans="4:4">
      <c r="D57248" s="112"/>
    </row>
    <row r="57249" spans="4:4">
      <c r="D57249" s="112"/>
    </row>
    <row r="57250" spans="4:4">
      <c r="D57250" s="112"/>
    </row>
    <row r="57251" spans="4:4">
      <c r="D57251" s="112"/>
    </row>
    <row r="57252" spans="4:4">
      <c r="D57252" s="112"/>
    </row>
    <row r="57253" spans="4:4">
      <c r="D57253" s="112"/>
    </row>
    <row r="57254" spans="4:4">
      <c r="D57254" s="112"/>
    </row>
    <row r="57255" spans="4:4">
      <c r="D57255" s="112"/>
    </row>
    <row r="57256" spans="4:4">
      <c r="D57256" s="112"/>
    </row>
    <row r="57257" spans="4:4">
      <c r="D57257" s="112"/>
    </row>
    <row r="57258" spans="4:4">
      <c r="D57258" s="112"/>
    </row>
    <row r="57259" spans="4:4">
      <c r="D57259" s="112"/>
    </row>
    <row r="57260" spans="4:4">
      <c r="D57260" s="112"/>
    </row>
    <row r="57261" spans="4:4">
      <c r="D57261" s="112"/>
    </row>
    <row r="57262" spans="4:4">
      <c r="D57262" s="112"/>
    </row>
    <row r="57263" spans="4:4">
      <c r="D57263" s="112"/>
    </row>
    <row r="57264" spans="4:4">
      <c r="D57264" s="112"/>
    </row>
    <row r="57265" spans="4:4">
      <c r="D57265" s="112"/>
    </row>
    <row r="57266" spans="4:4">
      <c r="D57266" s="112"/>
    </row>
    <row r="57267" spans="4:4">
      <c r="D57267" s="112"/>
    </row>
    <row r="57268" spans="4:4">
      <c r="D57268" s="112"/>
    </row>
    <row r="57269" spans="4:4">
      <c r="D57269" s="112"/>
    </row>
    <row r="57270" spans="4:4">
      <c r="D57270" s="112"/>
    </row>
    <row r="57271" spans="4:4">
      <c r="D57271" s="112"/>
    </row>
    <row r="57272" spans="4:4">
      <c r="D57272" s="112"/>
    </row>
    <row r="57273" spans="4:4">
      <c r="D57273" s="112"/>
    </row>
    <row r="57274" spans="4:4">
      <c r="D57274" s="112"/>
    </row>
    <row r="57275" spans="4:4">
      <c r="D57275" s="112"/>
    </row>
    <row r="57276" spans="4:4">
      <c r="D57276" s="112"/>
    </row>
    <row r="57277" spans="4:4">
      <c r="D57277" s="112"/>
    </row>
    <row r="57278" spans="4:4">
      <c r="D57278" s="112"/>
    </row>
    <row r="57279" spans="4:4">
      <c r="D57279" s="112"/>
    </row>
    <row r="57280" spans="4:4">
      <c r="D57280" s="112"/>
    </row>
    <row r="57281" spans="4:4">
      <c r="D57281" s="112"/>
    </row>
    <row r="57282" spans="4:4">
      <c r="D57282" s="112"/>
    </row>
    <row r="57283" spans="4:4">
      <c r="D57283" s="112"/>
    </row>
    <row r="57284" spans="4:4">
      <c r="D57284" s="112"/>
    </row>
    <row r="57285" spans="4:4">
      <c r="D57285" s="112"/>
    </row>
    <row r="57286" spans="4:4">
      <c r="D57286" s="112"/>
    </row>
    <row r="57287" spans="4:4">
      <c r="D57287" s="112"/>
    </row>
    <row r="57288" spans="4:4">
      <c r="D57288" s="112"/>
    </row>
    <row r="57289" spans="4:4">
      <c r="D57289" s="112"/>
    </row>
    <row r="57290" spans="4:4">
      <c r="D57290" s="112"/>
    </row>
    <row r="57291" spans="4:4">
      <c r="D57291" s="112"/>
    </row>
    <row r="57292" spans="4:4">
      <c r="D57292" s="112"/>
    </row>
    <row r="57293" spans="4:4">
      <c r="D57293" s="112"/>
    </row>
    <row r="57294" spans="4:4">
      <c r="D57294" s="112"/>
    </row>
    <row r="57295" spans="4:4">
      <c r="D57295" s="112"/>
    </row>
    <row r="57296" spans="4:4">
      <c r="D57296" s="112"/>
    </row>
    <row r="57297" spans="4:4">
      <c r="D57297" s="112"/>
    </row>
    <row r="57298" spans="4:4">
      <c r="D57298" s="112"/>
    </row>
    <row r="57299" spans="4:4">
      <c r="D57299" s="112"/>
    </row>
    <row r="57300" spans="4:4">
      <c r="D57300" s="112"/>
    </row>
    <row r="57301" spans="4:4">
      <c r="D57301" s="112"/>
    </row>
    <row r="57302" spans="4:4">
      <c r="D57302" s="112"/>
    </row>
    <row r="57303" spans="4:4">
      <c r="D57303" s="112"/>
    </row>
    <row r="57304" spans="4:4">
      <c r="D57304" s="112"/>
    </row>
    <row r="57305" spans="4:4">
      <c r="D57305" s="112"/>
    </row>
    <row r="57306" spans="4:4">
      <c r="D57306" s="112"/>
    </row>
    <row r="57307" spans="4:4">
      <c r="D57307" s="112"/>
    </row>
    <row r="57308" spans="4:4">
      <c r="D57308" s="112"/>
    </row>
    <row r="57309" spans="4:4">
      <c r="D57309" s="112"/>
    </row>
    <row r="57310" spans="4:4">
      <c r="D57310" s="112"/>
    </row>
    <row r="57311" spans="4:4">
      <c r="D57311" s="112"/>
    </row>
    <row r="57312" spans="4:4">
      <c r="D57312" s="112"/>
    </row>
    <row r="57313" spans="4:4">
      <c r="D57313" s="112"/>
    </row>
    <row r="57314" spans="4:4">
      <c r="D57314" s="112"/>
    </row>
    <row r="57315" spans="4:4">
      <c r="D57315" s="112"/>
    </row>
    <row r="57316" spans="4:4">
      <c r="D57316" s="112"/>
    </row>
    <row r="57317" spans="4:4">
      <c r="D57317" s="112"/>
    </row>
    <row r="57318" spans="4:4">
      <c r="D57318" s="112"/>
    </row>
    <row r="57319" spans="4:4">
      <c r="D57319" s="112"/>
    </row>
    <row r="57320" spans="4:4">
      <c r="D57320" s="112"/>
    </row>
    <row r="57321" spans="4:4">
      <c r="D57321" s="112"/>
    </row>
    <row r="57322" spans="4:4">
      <c r="D57322" s="112"/>
    </row>
    <row r="57323" spans="4:4">
      <c r="D57323" s="112"/>
    </row>
    <row r="57324" spans="4:4">
      <c r="D57324" s="112"/>
    </row>
    <row r="57325" spans="4:4">
      <c r="D57325" s="112"/>
    </row>
    <row r="57326" spans="4:4">
      <c r="D57326" s="112"/>
    </row>
    <row r="57327" spans="4:4">
      <c r="D57327" s="112"/>
    </row>
    <row r="57328" spans="4:4">
      <c r="D57328" s="112"/>
    </row>
    <row r="57329" spans="4:4">
      <c r="D57329" s="112"/>
    </row>
    <row r="57330" spans="4:4">
      <c r="D57330" s="112"/>
    </row>
    <row r="57331" spans="4:4">
      <c r="D57331" s="112"/>
    </row>
    <row r="57332" spans="4:4">
      <c r="D57332" s="112"/>
    </row>
    <row r="57333" spans="4:4">
      <c r="D57333" s="112"/>
    </row>
    <row r="57334" spans="4:4">
      <c r="D57334" s="112"/>
    </row>
    <row r="57335" spans="4:4">
      <c r="D57335" s="112"/>
    </row>
    <row r="57336" spans="4:4">
      <c r="D57336" s="112"/>
    </row>
    <row r="57337" spans="4:4">
      <c r="D57337" s="112"/>
    </row>
    <row r="57338" spans="4:4">
      <c r="D57338" s="112"/>
    </row>
    <row r="57339" spans="4:4">
      <c r="D57339" s="112"/>
    </row>
    <row r="57340" spans="4:4">
      <c r="D57340" s="112"/>
    </row>
    <row r="57341" spans="4:4">
      <c r="D57341" s="112"/>
    </row>
    <row r="57342" spans="4:4">
      <c r="D57342" s="112"/>
    </row>
    <row r="57343" spans="4:4">
      <c r="D57343" s="112"/>
    </row>
    <row r="57344" spans="4:4">
      <c r="D57344" s="112"/>
    </row>
    <row r="57345" spans="4:4">
      <c r="D57345" s="112"/>
    </row>
    <row r="57346" spans="4:4">
      <c r="D57346" s="112"/>
    </row>
    <row r="57347" spans="4:4">
      <c r="D57347" s="112"/>
    </row>
    <row r="57348" spans="4:4">
      <c r="D57348" s="112"/>
    </row>
    <row r="57349" spans="4:4">
      <c r="D57349" s="112"/>
    </row>
    <row r="57350" spans="4:4">
      <c r="D57350" s="112"/>
    </row>
    <row r="57351" spans="4:4">
      <c r="D57351" s="112"/>
    </row>
    <row r="57352" spans="4:4">
      <c r="D57352" s="112"/>
    </row>
    <row r="57353" spans="4:4">
      <c r="D57353" s="112"/>
    </row>
    <row r="57354" spans="4:4">
      <c r="D57354" s="112"/>
    </row>
    <row r="57355" spans="4:4">
      <c r="D57355" s="112"/>
    </row>
    <row r="57356" spans="4:4">
      <c r="D57356" s="112"/>
    </row>
    <row r="57357" spans="4:4">
      <c r="D57357" s="112"/>
    </row>
    <row r="57358" spans="4:4">
      <c r="D57358" s="112"/>
    </row>
    <row r="57359" spans="4:4">
      <c r="D57359" s="112"/>
    </row>
    <row r="57360" spans="4:4">
      <c r="D57360" s="112"/>
    </row>
    <row r="57361" spans="4:4">
      <c r="D57361" s="112"/>
    </row>
    <row r="57362" spans="4:4">
      <c r="D57362" s="112"/>
    </row>
    <row r="57363" spans="4:4">
      <c r="D57363" s="112"/>
    </row>
    <row r="57364" spans="4:4">
      <c r="D57364" s="112"/>
    </row>
    <row r="57365" spans="4:4">
      <c r="D57365" s="112"/>
    </row>
    <row r="57366" spans="4:4">
      <c r="D57366" s="112"/>
    </row>
    <row r="57367" spans="4:4">
      <c r="D57367" s="112"/>
    </row>
    <row r="57368" spans="4:4">
      <c r="D57368" s="112"/>
    </row>
    <row r="57369" spans="4:4">
      <c r="D57369" s="112"/>
    </row>
    <row r="57370" spans="4:4">
      <c r="D57370" s="112"/>
    </row>
    <row r="57371" spans="4:4">
      <c r="D57371" s="112"/>
    </row>
    <row r="57372" spans="4:4">
      <c r="D57372" s="112"/>
    </row>
    <row r="57373" spans="4:4">
      <c r="D57373" s="112"/>
    </row>
    <row r="57374" spans="4:4">
      <c r="D57374" s="112"/>
    </row>
    <row r="57375" spans="4:4">
      <c r="D57375" s="112"/>
    </row>
    <row r="57376" spans="4:4">
      <c r="D57376" s="112"/>
    </row>
    <row r="57377" spans="4:4">
      <c r="D57377" s="112"/>
    </row>
    <row r="57378" spans="4:4">
      <c r="D57378" s="112"/>
    </row>
    <row r="57379" spans="4:4">
      <c r="D57379" s="112"/>
    </row>
    <row r="57380" spans="4:4">
      <c r="D57380" s="112"/>
    </row>
    <row r="57381" spans="4:4">
      <c r="D57381" s="112"/>
    </row>
    <row r="57382" spans="4:4">
      <c r="D57382" s="112"/>
    </row>
    <row r="57383" spans="4:4">
      <c r="D57383" s="112"/>
    </row>
    <row r="57384" spans="4:4">
      <c r="D57384" s="112"/>
    </row>
    <row r="57385" spans="4:4">
      <c r="D57385" s="112"/>
    </row>
    <row r="57386" spans="4:4">
      <c r="D57386" s="112"/>
    </row>
    <row r="57387" spans="4:4">
      <c r="D57387" s="112"/>
    </row>
    <row r="57388" spans="4:4">
      <c r="D57388" s="112"/>
    </row>
    <row r="57389" spans="4:4">
      <c r="D57389" s="112"/>
    </row>
    <row r="57390" spans="4:4">
      <c r="D57390" s="112"/>
    </row>
    <row r="57391" spans="4:4">
      <c r="D57391" s="112"/>
    </row>
    <row r="57392" spans="4:4">
      <c r="D57392" s="112"/>
    </row>
    <row r="57393" spans="4:4">
      <c r="D57393" s="112"/>
    </row>
    <row r="57394" spans="4:4">
      <c r="D57394" s="112"/>
    </row>
    <row r="57395" spans="4:4">
      <c r="D57395" s="112"/>
    </row>
    <row r="57396" spans="4:4">
      <c r="D57396" s="112"/>
    </row>
    <row r="57397" spans="4:4">
      <c r="D57397" s="112"/>
    </row>
    <row r="57398" spans="4:4">
      <c r="D57398" s="112"/>
    </row>
    <row r="57399" spans="4:4">
      <c r="D57399" s="112"/>
    </row>
    <row r="57400" spans="4:4">
      <c r="D57400" s="112"/>
    </row>
    <row r="57401" spans="4:4">
      <c r="D57401" s="112"/>
    </row>
    <row r="57402" spans="4:4">
      <c r="D57402" s="112"/>
    </row>
    <row r="57403" spans="4:4">
      <c r="D57403" s="112"/>
    </row>
    <row r="57404" spans="4:4">
      <c r="D57404" s="112"/>
    </row>
    <row r="57405" spans="4:4">
      <c r="D57405" s="112"/>
    </row>
    <row r="57406" spans="4:4">
      <c r="D57406" s="112"/>
    </row>
    <row r="57407" spans="4:4">
      <c r="D57407" s="112"/>
    </row>
    <row r="57408" spans="4:4">
      <c r="D57408" s="112"/>
    </row>
    <row r="57409" spans="4:4">
      <c r="D57409" s="112"/>
    </row>
    <row r="57410" spans="4:4">
      <c r="D57410" s="112"/>
    </row>
    <row r="57411" spans="4:4">
      <c r="D57411" s="112"/>
    </row>
    <row r="57412" spans="4:4">
      <c r="D57412" s="112"/>
    </row>
    <row r="57413" spans="4:4">
      <c r="D57413" s="112"/>
    </row>
    <row r="57414" spans="4:4">
      <c r="D57414" s="112"/>
    </row>
    <row r="57415" spans="4:4">
      <c r="D57415" s="112"/>
    </row>
    <row r="57416" spans="4:4">
      <c r="D57416" s="112"/>
    </row>
    <row r="57417" spans="4:4">
      <c r="D57417" s="112"/>
    </row>
    <row r="57418" spans="4:4">
      <c r="D57418" s="112"/>
    </row>
    <row r="57419" spans="4:4">
      <c r="D57419" s="112"/>
    </row>
    <row r="57420" spans="4:4">
      <c r="D57420" s="112"/>
    </row>
    <row r="57421" spans="4:4">
      <c r="D57421" s="112"/>
    </row>
    <row r="57422" spans="4:4">
      <c r="D57422" s="112"/>
    </row>
    <row r="57423" spans="4:4">
      <c r="D57423" s="112"/>
    </row>
    <row r="57424" spans="4:4">
      <c r="D57424" s="112"/>
    </row>
    <row r="57425" spans="4:4">
      <c r="D57425" s="112"/>
    </row>
    <row r="57426" spans="4:4">
      <c r="D57426" s="112"/>
    </row>
    <row r="57427" spans="4:4">
      <c r="D57427" s="112"/>
    </row>
    <row r="57428" spans="4:4">
      <c r="D57428" s="112"/>
    </row>
    <row r="57429" spans="4:4">
      <c r="D57429" s="112"/>
    </row>
    <row r="57430" spans="4:4">
      <c r="D57430" s="112"/>
    </row>
    <row r="57431" spans="4:4">
      <c r="D57431" s="112"/>
    </row>
    <row r="57432" spans="4:4">
      <c r="D57432" s="112"/>
    </row>
    <row r="57433" spans="4:4">
      <c r="D57433" s="112"/>
    </row>
    <row r="57434" spans="4:4">
      <c r="D57434" s="112"/>
    </row>
    <row r="57435" spans="4:4">
      <c r="D57435" s="112"/>
    </row>
    <row r="57436" spans="4:4">
      <c r="D57436" s="112"/>
    </row>
    <row r="57437" spans="4:4">
      <c r="D57437" s="112"/>
    </row>
    <row r="57438" spans="4:4">
      <c r="D57438" s="112"/>
    </row>
    <row r="57439" spans="4:4">
      <c r="D57439" s="112"/>
    </row>
    <row r="57440" spans="4:4">
      <c r="D57440" s="112"/>
    </row>
    <row r="57441" spans="4:4">
      <c r="D57441" s="112"/>
    </row>
    <row r="57442" spans="4:4">
      <c r="D57442" s="112"/>
    </row>
    <row r="57443" spans="4:4">
      <c r="D57443" s="112"/>
    </row>
    <row r="57444" spans="4:4">
      <c r="D57444" s="112"/>
    </row>
    <row r="57445" spans="4:4">
      <c r="D57445" s="112"/>
    </row>
    <row r="57446" spans="4:4">
      <c r="D57446" s="112"/>
    </row>
    <row r="57447" spans="4:4">
      <c r="D57447" s="112"/>
    </row>
    <row r="57448" spans="4:4">
      <c r="D57448" s="112"/>
    </row>
    <row r="57449" spans="4:4">
      <c r="D57449" s="112"/>
    </row>
    <row r="57450" spans="4:4">
      <c r="D57450" s="112"/>
    </row>
    <row r="57451" spans="4:4">
      <c r="D57451" s="112"/>
    </row>
    <row r="57452" spans="4:4">
      <c r="D57452" s="112"/>
    </row>
    <row r="57453" spans="4:4">
      <c r="D57453" s="112"/>
    </row>
    <row r="57454" spans="4:4">
      <c r="D57454" s="112"/>
    </row>
    <row r="57455" spans="4:4">
      <c r="D57455" s="112"/>
    </row>
    <row r="57456" spans="4:4">
      <c r="D57456" s="112"/>
    </row>
    <row r="57457" spans="4:4">
      <c r="D57457" s="112"/>
    </row>
    <row r="57458" spans="4:4">
      <c r="D57458" s="112"/>
    </row>
    <row r="57459" spans="4:4">
      <c r="D57459" s="112"/>
    </row>
    <row r="57460" spans="4:4">
      <c r="D57460" s="112"/>
    </row>
    <row r="57461" spans="4:4">
      <c r="D57461" s="112"/>
    </row>
    <row r="57462" spans="4:4">
      <c r="D57462" s="112"/>
    </row>
    <row r="57463" spans="4:4">
      <c r="D57463" s="112"/>
    </row>
    <row r="57464" spans="4:4">
      <c r="D57464" s="112"/>
    </row>
    <row r="57465" spans="4:4">
      <c r="D57465" s="112"/>
    </row>
    <row r="57466" spans="4:4">
      <c r="D57466" s="112"/>
    </row>
    <row r="57467" spans="4:4">
      <c r="D57467" s="112"/>
    </row>
    <row r="57468" spans="4:4">
      <c r="D57468" s="112"/>
    </row>
    <row r="57469" spans="4:4">
      <c r="D57469" s="112"/>
    </row>
    <row r="57470" spans="4:4">
      <c r="D57470" s="112"/>
    </row>
    <row r="57471" spans="4:4">
      <c r="D57471" s="112"/>
    </row>
    <row r="57472" spans="4:4">
      <c r="D57472" s="112"/>
    </row>
    <row r="57473" spans="4:4">
      <c r="D57473" s="112"/>
    </row>
    <row r="57474" spans="4:4">
      <c r="D57474" s="112"/>
    </row>
    <row r="57475" spans="4:4">
      <c r="D57475" s="112"/>
    </row>
    <row r="57476" spans="4:4">
      <c r="D57476" s="112"/>
    </row>
    <row r="57477" spans="4:4">
      <c r="D57477" s="112"/>
    </row>
    <row r="57478" spans="4:4">
      <c r="D57478" s="112"/>
    </row>
    <row r="57479" spans="4:4">
      <c r="D57479" s="112"/>
    </row>
    <row r="57480" spans="4:4">
      <c r="D57480" s="112"/>
    </row>
    <row r="57481" spans="4:4">
      <c r="D57481" s="112"/>
    </row>
    <row r="57482" spans="4:4">
      <c r="D57482" s="112"/>
    </row>
    <row r="57483" spans="4:4">
      <c r="D57483" s="112"/>
    </row>
    <row r="57484" spans="4:4">
      <c r="D57484" s="112"/>
    </row>
    <row r="57485" spans="4:4">
      <c r="D57485" s="112"/>
    </row>
    <row r="57486" spans="4:4">
      <c r="D57486" s="112"/>
    </row>
    <row r="57487" spans="4:4">
      <c r="D57487" s="112"/>
    </row>
    <row r="57488" spans="4:4">
      <c r="D57488" s="112"/>
    </row>
    <row r="57489" spans="4:4">
      <c r="D57489" s="112"/>
    </row>
    <row r="57490" spans="4:4">
      <c r="D57490" s="112"/>
    </row>
    <row r="57491" spans="4:4">
      <c r="D57491" s="112"/>
    </row>
    <row r="57492" spans="4:4">
      <c r="D57492" s="112"/>
    </row>
    <row r="57493" spans="4:4">
      <c r="D57493" s="112"/>
    </row>
    <row r="57494" spans="4:4">
      <c r="D57494" s="112"/>
    </row>
    <row r="57495" spans="4:4">
      <c r="D57495" s="112"/>
    </row>
    <row r="57496" spans="4:4">
      <c r="D57496" s="112"/>
    </row>
    <row r="57497" spans="4:4">
      <c r="D57497" s="112"/>
    </row>
    <row r="57498" spans="4:4">
      <c r="D57498" s="112"/>
    </row>
    <row r="57499" spans="4:4">
      <c r="D57499" s="112"/>
    </row>
    <row r="57500" spans="4:4">
      <c r="D57500" s="112"/>
    </row>
    <row r="57501" spans="4:4">
      <c r="D57501" s="112"/>
    </row>
    <row r="57502" spans="4:4">
      <c r="D57502" s="112"/>
    </row>
    <row r="57503" spans="4:4">
      <c r="D57503" s="112"/>
    </row>
    <row r="57504" spans="4:4">
      <c r="D57504" s="112"/>
    </row>
    <row r="57505" spans="4:4">
      <c r="D57505" s="112"/>
    </row>
    <row r="57506" spans="4:4">
      <c r="D57506" s="112"/>
    </row>
    <row r="57507" spans="4:4">
      <c r="D57507" s="112"/>
    </row>
    <row r="57508" spans="4:4">
      <c r="D57508" s="112"/>
    </row>
    <row r="57509" spans="4:4">
      <c r="D57509" s="112"/>
    </row>
    <row r="57510" spans="4:4">
      <c r="D57510" s="112"/>
    </row>
    <row r="57511" spans="4:4">
      <c r="D57511" s="112"/>
    </row>
    <row r="57512" spans="4:4">
      <c r="D57512" s="112"/>
    </row>
    <row r="57513" spans="4:4">
      <c r="D57513" s="112"/>
    </row>
    <row r="57514" spans="4:4">
      <c r="D57514" s="112"/>
    </row>
    <row r="57515" spans="4:4">
      <c r="D57515" s="112"/>
    </row>
    <row r="57516" spans="4:4">
      <c r="D57516" s="112"/>
    </row>
    <row r="57517" spans="4:4">
      <c r="D57517" s="112"/>
    </row>
    <row r="57518" spans="4:4">
      <c r="D57518" s="112"/>
    </row>
    <row r="57519" spans="4:4">
      <c r="D57519" s="112"/>
    </row>
    <row r="57520" spans="4:4">
      <c r="D57520" s="112"/>
    </row>
    <row r="57521" spans="4:4">
      <c r="D57521" s="112"/>
    </row>
    <row r="57522" spans="4:4">
      <c r="D57522" s="112"/>
    </row>
    <row r="57523" spans="4:4">
      <c r="D57523" s="112"/>
    </row>
    <row r="57524" spans="4:4">
      <c r="D57524" s="112"/>
    </row>
    <row r="57525" spans="4:4">
      <c r="D57525" s="112"/>
    </row>
    <row r="57526" spans="4:4">
      <c r="D57526" s="112"/>
    </row>
    <row r="57527" spans="4:4">
      <c r="D57527" s="112"/>
    </row>
    <row r="57528" spans="4:4">
      <c r="D57528" s="112"/>
    </row>
    <row r="57529" spans="4:4">
      <c r="D57529" s="112"/>
    </row>
    <row r="57530" spans="4:4">
      <c r="D57530" s="112"/>
    </row>
    <row r="57531" spans="4:4">
      <c r="D57531" s="112"/>
    </row>
    <row r="57532" spans="4:4">
      <c r="D57532" s="112"/>
    </row>
    <row r="57533" spans="4:4">
      <c r="D57533" s="112"/>
    </row>
    <row r="57534" spans="4:4">
      <c r="D57534" s="112"/>
    </row>
    <row r="57535" spans="4:4">
      <c r="D57535" s="112"/>
    </row>
    <row r="57536" spans="4:4">
      <c r="D57536" s="112"/>
    </row>
    <row r="57537" spans="4:4">
      <c r="D57537" s="112"/>
    </row>
    <row r="57538" spans="4:4">
      <c r="D57538" s="112"/>
    </row>
    <row r="57539" spans="4:4">
      <c r="D57539" s="112"/>
    </row>
    <row r="57540" spans="4:4">
      <c r="D57540" s="112"/>
    </row>
    <row r="57541" spans="4:4">
      <c r="D57541" s="112"/>
    </row>
    <row r="57542" spans="4:4">
      <c r="D57542" s="112"/>
    </row>
    <row r="57543" spans="4:4">
      <c r="D57543" s="112"/>
    </row>
    <row r="57544" spans="4:4">
      <c r="D57544" s="112"/>
    </row>
    <row r="57545" spans="4:4">
      <c r="D57545" s="112"/>
    </row>
    <row r="57546" spans="4:4">
      <c r="D57546" s="112"/>
    </row>
    <row r="57547" spans="4:4">
      <c r="D57547" s="112"/>
    </row>
    <row r="57548" spans="4:4">
      <c r="D57548" s="112"/>
    </row>
    <row r="57549" spans="4:4">
      <c r="D57549" s="112"/>
    </row>
    <row r="57550" spans="4:4">
      <c r="D57550" s="112"/>
    </row>
    <row r="57551" spans="4:4">
      <c r="D57551" s="112"/>
    </row>
    <row r="57552" spans="4:4">
      <c r="D57552" s="112"/>
    </row>
    <row r="57553" spans="4:4">
      <c r="D57553" s="112"/>
    </row>
    <row r="57554" spans="4:4">
      <c r="D57554" s="112"/>
    </row>
    <row r="57555" spans="4:4">
      <c r="D57555" s="112"/>
    </row>
    <row r="57556" spans="4:4">
      <c r="D57556" s="112"/>
    </row>
    <row r="57557" spans="4:4">
      <c r="D57557" s="112"/>
    </row>
    <row r="57558" spans="4:4">
      <c r="D57558" s="112"/>
    </row>
    <row r="57559" spans="4:4">
      <c r="D57559" s="112"/>
    </row>
    <row r="57560" spans="4:4">
      <c r="D57560" s="112"/>
    </row>
    <row r="57561" spans="4:4">
      <c r="D57561" s="112"/>
    </row>
    <row r="57562" spans="4:4">
      <c r="D57562" s="112"/>
    </row>
    <row r="57563" spans="4:4">
      <c r="D57563" s="112"/>
    </row>
    <row r="57564" spans="4:4">
      <c r="D57564" s="112"/>
    </row>
    <row r="57565" spans="4:4">
      <c r="D57565" s="112"/>
    </row>
    <row r="57566" spans="4:4">
      <c r="D57566" s="112"/>
    </row>
    <row r="57567" spans="4:4">
      <c r="D57567" s="112"/>
    </row>
    <row r="57568" spans="4:4">
      <c r="D57568" s="112"/>
    </row>
    <row r="57569" spans="4:4">
      <c r="D57569" s="112"/>
    </row>
    <row r="57570" spans="4:4">
      <c r="D57570" s="112"/>
    </row>
    <row r="57571" spans="4:4">
      <c r="D57571" s="112"/>
    </row>
    <row r="57572" spans="4:4">
      <c r="D57572" s="112"/>
    </row>
    <row r="57573" spans="4:4">
      <c r="D57573" s="112"/>
    </row>
    <row r="57574" spans="4:4">
      <c r="D57574" s="112"/>
    </row>
    <row r="57575" spans="4:4">
      <c r="D57575" s="112"/>
    </row>
    <row r="57576" spans="4:4">
      <c r="D57576" s="112"/>
    </row>
    <row r="57577" spans="4:4">
      <c r="D57577" s="112"/>
    </row>
    <row r="57578" spans="4:4">
      <c r="D57578" s="112"/>
    </row>
    <row r="57579" spans="4:4">
      <c r="D57579" s="112"/>
    </row>
    <row r="57580" spans="4:4">
      <c r="D57580" s="112"/>
    </row>
    <row r="57581" spans="4:4">
      <c r="D57581" s="112"/>
    </row>
    <row r="57582" spans="4:4">
      <c r="D57582" s="112"/>
    </row>
    <row r="57583" spans="4:4">
      <c r="D57583" s="112"/>
    </row>
    <row r="57584" spans="4:4">
      <c r="D57584" s="112"/>
    </row>
    <row r="57585" spans="4:4">
      <c r="D57585" s="112"/>
    </row>
    <row r="57586" spans="4:4">
      <c r="D57586" s="112"/>
    </row>
    <row r="57587" spans="4:4">
      <c r="D57587" s="112"/>
    </row>
    <row r="57588" spans="4:4">
      <c r="D57588" s="112"/>
    </row>
    <row r="57589" spans="4:4">
      <c r="D57589" s="112"/>
    </row>
    <row r="57590" spans="4:4">
      <c r="D57590" s="112"/>
    </row>
    <row r="57591" spans="4:4">
      <c r="D57591" s="112"/>
    </row>
    <row r="57592" spans="4:4">
      <c r="D57592" s="112"/>
    </row>
    <row r="57593" spans="4:4">
      <c r="D57593" s="112"/>
    </row>
    <row r="57594" spans="4:4">
      <c r="D57594" s="112"/>
    </row>
    <row r="57595" spans="4:4">
      <c r="D57595" s="112"/>
    </row>
    <row r="57596" spans="4:4">
      <c r="D57596" s="112"/>
    </row>
    <row r="57597" spans="4:4">
      <c r="D57597" s="112"/>
    </row>
    <row r="57598" spans="4:4">
      <c r="D57598" s="112"/>
    </row>
    <row r="57599" spans="4:4">
      <c r="D57599" s="112"/>
    </row>
    <row r="57600" spans="4:4">
      <c r="D57600" s="112"/>
    </row>
    <row r="57601" spans="4:4">
      <c r="D57601" s="112"/>
    </row>
    <row r="57602" spans="4:4">
      <c r="D57602" s="112"/>
    </row>
    <row r="57603" spans="4:4">
      <c r="D57603" s="112"/>
    </row>
    <row r="57604" spans="4:4">
      <c r="D57604" s="112"/>
    </row>
    <row r="57605" spans="4:4">
      <c r="D57605" s="112"/>
    </row>
    <row r="57606" spans="4:4">
      <c r="D57606" s="112"/>
    </row>
    <row r="57607" spans="4:4">
      <c r="D57607" s="112"/>
    </row>
    <row r="57608" spans="4:4">
      <c r="D57608" s="112"/>
    </row>
    <row r="57609" spans="4:4">
      <c r="D57609" s="112"/>
    </row>
    <row r="57610" spans="4:4">
      <c r="D57610" s="112"/>
    </row>
    <row r="57611" spans="4:4">
      <c r="D57611" s="112"/>
    </row>
    <row r="57612" spans="4:4">
      <c r="D57612" s="112"/>
    </row>
    <row r="57613" spans="4:4">
      <c r="D57613" s="112"/>
    </row>
    <row r="57614" spans="4:4">
      <c r="D57614" s="112"/>
    </row>
    <row r="57615" spans="4:4">
      <c r="D57615" s="112"/>
    </row>
    <row r="57616" spans="4:4">
      <c r="D57616" s="112"/>
    </row>
    <row r="57617" spans="4:4">
      <c r="D57617" s="112"/>
    </row>
    <row r="57618" spans="4:4">
      <c r="D57618" s="112"/>
    </row>
    <row r="57619" spans="4:4">
      <c r="D57619" s="112"/>
    </row>
    <row r="57620" spans="4:4">
      <c r="D57620" s="112"/>
    </row>
    <row r="57621" spans="4:4">
      <c r="D57621" s="112"/>
    </row>
    <row r="57622" spans="4:4">
      <c r="D57622" s="112"/>
    </row>
    <row r="57623" spans="4:4">
      <c r="D57623" s="112"/>
    </row>
    <row r="57624" spans="4:4">
      <c r="D57624" s="112"/>
    </row>
    <row r="57625" spans="4:4">
      <c r="D57625" s="112"/>
    </row>
    <row r="57626" spans="4:4">
      <c r="D57626" s="112"/>
    </row>
    <row r="57627" spans="4:4">
      <c r="D57627" s="112"/>
    </row>
    <row r="57628" spans="4:4">
      <c r="D57628" s="112"/>
    </row>
    <row r="57629" spans="4:4">
      <c r="D57629" s="112"/>
    </row>
    <row r="57630" spans="4:4">
      <c r="D57630" s="112"/>
    </row>
    <row r="57631" spans="4:4">
      <c r="D57631" s="112"/>
    </row>
    <row r="57632" spans="4:4">
      <c r="D57632" s="112"/>
    </row>
    <row r="57633" spans="4:4">
      <c r="D57633" s="112"/>
    </row>
    <row r="57634" spans="4:4">
      <c r="D57634" s="112"/>
    </row>
    <row r="57635" spans="4:4">
      <c r="D57635" s="112"/>
    </row>
    <row r="57636" spans="4:4">
      <c r="D57636" s="112"/>
    </row>
    <row r="57637" spans="4:4">
      <c r="D57637" s="112"/>
    </row>
    <row r="57638" spans="4:4">
      <c r="D57638" s="112"/>
    </row>
    <row r="57639" spans="4:4">
      <c r="D57639" s="112"/>
    </row>
    <row r="57640" spans="4:4">
      <c r="D57640" s="112"/>
    </row>
    <row r="57641" spans="4:4">
      <c r="D57641" s="112"/>
    </row>
    <row r="57642" spans="4:4">
      <c r="D57642" s="112"/>
    </row>
    <row r="57643" spans="4:4">
      <c r="D57643" s="112"/>
    </row>
    <row r="57644" spans="4:4">
      <c r="D57644" s="112"/>
    </row>
    <row r="57645" spans="4:4">
      <c r="D57645" s="112"/>
    </row>
    <row r="57646" spans="4:4">
      <c r="D57646" s="112"/>
    </row>
    <row r="57647" spans="4:4">
      <c r="D57647" s="112"/>
    </row>
    <row r="57648" spans="4:4">
      <c r="D57648" s="112"/>
    </row>
    <row r="57649" spans="4:4">
      <c r="D57649" s="112"/>
    </row>
    <row r="57650" spans="4:4">
      <c r="D57650" s="112"/>
    </row>
    <row r="57651" spans="4:4">
      <c r="D57651" s="112"/>
    </row>
    <row r="57652" spans="4:4">
      <c r="D57652" s="112"/>
    </row>
    <row r="57653" spans="4:4">
      <c r="D57653" s="112"/>
    </row>
    <row r="57654" spans="4:4">
      <c r="D57654" s="112"/>
    </row>
    <row r="57655" spans="4:4">
      <c r="D57655" s="112"/>
    </row>
    <row r="57656" spans="4:4">
      <c r="D57656" s="112"/>
    </row>
    <row r="57657" spans="4:4">
      <c r="D57657" s="112"/>
    </row>
    <row r="57658" spans="4:4">
      <c r="D57658" s="112"/>
    </row>
    <row r="57659" spans="4:4">
      <c r="D57659" s="112"/>
    </row>
    <row r="57660" spans="4:4">
      <c r="D57660" s="112"/>
    </row>
    <row r="57661" spans="4:4">
      <c r="D57661" s="112"/>
    </row>
    <row r="57662" spans="4:4">
      <c r="D57662" s="112"/>
    </row>
    <row r="57663" spans="4:4">
      <c r="D57663" s="112"/>
    </row>
    <row r="57664" spans="4:4">
      <c r="D57664" s="112"/>
    </row>
    <row r="57665" spans="4:4">
      <c r="D57665" s="112"/>
    </row>
    <row r="57666" spans="4:4">
      <c r="D57666" s="112"/>
    </row>
    <row r="57667" spans="4:4">
      <c r="D57667" s="112"/>
    </row>
    <row r="57668" spans="4:4">
      <c r="D57668" s="112"/>
    </row>
    <row r="57669" spans="4:4">
      <c r="D57669" s="112"/>
    </row>
    <row r="57670" spans="4:4">
      <c r="D57670" s="112"/>
    </row>
    <row r="57671" spans="4:4">
      <c r="D57671" s="112"/>
    </row>
    <row r="57672" spans="4:4">
      <c r="D57672" s="112"/>
    </row>
    <row r="57673" spans="4:4">
      <c r="D57673" s="112"/>
    </row>
    <row r="57674" spans="4:4">
      <c r="D57674" s="112"/>
    </row>
    <row r="57675" spans="4:4">
      <c r="D57675" s="112"/>
    </row>
    <row r="57676" spans="4:4">
      <c r="D57676" s="112"/>
    </row>
    <row r="57677" spans="4:4">
      <c r="D57677" s="112"/>
    </row>
    <row r="57678" spans="4:4">
      <c r="D57678" s="112"/>
    </row>
    <row r="57679" spans="4:4">
      <c r="D57679" s="112"/>
    </row>
    <row r="57680" spans="4:4">
      <c r="D57680" s="112"/>
    </row>
    <row r="57681" spans="4:4">
      <c r="D57681" s="112"/>
    </row>
    <row r="57682" spans="4:4">
      <c r="D57682" s="112"/>
    </row>
    <row r="57683" spans="4:4">
      <c r="D57683" s="112"/>
    </row>
    <row r="57684" spans="4:4">
      <c r="D57684" s="112"/>
    </row>
    <row r="57685" spans="4:4">
      <c r="D57685" s="112"/>
    </row>
    <row r="57686" spans="4:4">
      <c r="D57686" s="112"/>
    </row>
    <row r="57687" spans="4:4">
      <c r="D57687" s="112"/>
    </row>
    <row r="57688" spans="4:4">
      <c r="D57688" s="112"/>
    </row>
    <row r="57689" spans="4:4">
      <c r="D57689" s="112"/>
    </row>
    <row r="57690" spans="4:4">
      <c r="D57690" s="112"/>
    </row>
    <row r="57691" spans="4:4">
      <c r="D57691" s="112"/>
    </row>
    <row r="57692" spans="4:4">
      <c r="D57692" s="112"/>
    </row>
    <row r="57693" spans="4:4">
      <c r="D57693" s="112"/>
    </row>
    <row r="57694" spans="4:4">
      <c r="D57694" s="112"/>
    </row>
    <row r="57695" spans="4:4">
      <c r="D57695" s="112"/>
    </row>
    <row r="57696" spans="4:4">
      <c r="D57696" s="112"/>
    </row>
    <row r="57697" spans="4:4">
      <c r="D57697" s="112"/>
    </row>
    <row r="57698" spans="4:4">
      <c r="D57698" s="112"/>
    </row>
    <row r="57699" spans="4:4">
      <c r="D57699" s="112"/>
    </row>
    <row r="57700" spans="4:4">
      <c r="D57700" s="112"/>
    </row>
    <row r="57701" spans="4:4">
      <c r="D57701" s="112"/>
    </row>
    <row r="57702" spans="4:4">
      <c r="D57702" s="112"/>
    </row>
    <row r="57703" spans="4:4">
      <c r="D57703" s="112"/>
    </row>
    <row r="57704" spans="4:4">
      <c r="D57704" s="112"/>
    </row>
    <row r="57705" spans="4:4">
      <c r="D57705" s="112"/>
    </row>
    <row r="57706" spans="4:4">
      <c r="D57706" s="112"/>
    </row>
    <row r="57707" spans="4:4">
      <c r="D57707" s="112"/>
    </row>
    <row r="57708" spans="4:4">
      <c r="D57708" s="112"/>
    </row>
    <row r="57709" spans="4:4">
      <c r="D57709" s="112"/>
    </row>
    <row r="57710" spans="4:4">
      <c r="D57710" s="112"/>
    </row>
    <row r="57711" spans="4:4">
      <c r="D57711" s="112"/>
    </row>
    <row r="57712" spans="4:4">
      <c r="D57712" s="112"/>
    </row>
    <row r="57713" spans="4:4">
      <c r="D57713" s="112"/>
    </row>
    <row r="57714" spans="4:4">
      <c r="D57714" s="112"/>
    </row>
    <row r="57715" spans="4:4">
      <c r="D57715" s="112"/>
    </row>
    <row r="57716" spans="4:4">
      <c r="D57716" s="112"/>
    </row>
    <row r="57717" spans="4:4">
      <c r="D57717" s="112"/>
    </row>
    <row r="57718" spans="4:4">
      <c r="D57718" s="112"/>
    </row>
    <row r="57719" spans="4:4">
      <c r="D57719" s="112"/>
    </row>
    <row r="57720" spans="4:4">
      <c r="D57720" s="112"/>
    </row>
    <row r="57721" spans="4:4">
      <c r="D57721" s="112"/>
    </row>
    <row r="57722" spans="4:4">
      <c r="D57722" s="112"/>
    </row>
    <row r="57723" spans="4:4">
      <c r="D57723" s="112"/>
    </row>
    <row r="57724" spans="4:4">
      <c r="D57724" s="112"/>
    </row>
    <row r="57725" spans="4:4">
      <c r="D57725" s="112"/>
    </row>
    <row r="57726" spans="4:4">
      <c r="D57726" s="112"/>
    </row>
    <row r="57727" spans="4:4">
      <c r="D57727" s="112"/>
    </row>
    <row r="57728" spans="4:4">
      <c r="D57728" s="112"/>
    </row>
    <row r="57729" spans="4:4">
      <c r="D57729" s="112"/>
    </row>
    <row r="57730" spans="4:4">
      <c r="D57730" s="112"/>
    </row>
    <row r="57731" spans="4:4">
      <c r="D57731" s="112"/>
    </row>
    <row r="57732" spans="4:4">
      <c r="D57732" s="112"/>
    </row>
    <row r="57733" spans="4:4">
      <c r="D57733" s="112"/>
    </row>
    <row r="57734" spans="4:4">
      <c r="D57734" s="112"/>
    </row>
    <row r="57735" spans="4:4">
      <c r="D57735" s="112"/>
    </row>
    <row r="57736" spans="4:4">
      <c r="D57736" s="112"/>
    </row>
    <row r="57737" spans="4:4">
      <c r="D57737" s="112"/>
    </row>
    <row r="57738" spans="4:4">
      <c r="D57738" s="112"/>
    </row>
    <row r="57739" spans="4:4">
      <c r="D57739" s="112"/>
    </row>
    <row r="57740" spans="4:4">
      <c r="D57740" s="112"/>
    </row>
    <row r="57741" spans="4:4">
      <c r="D57741" s="112"/>
    </row>
    <row r="57742" spans="4:4">
      <c r="D57742" s="112"/>
    </row>
    <row r="57743" spans="4:4">
      <c r="D57743" s="112"/>
    </row>
    <row r="57744" spans="4:4">
      <c r="D57744" s="112"/>
    </row>
    <row r="57745" spans="4:4">
      <c r="D57745" s="112"/>
    </row>
    <row r="57746" spans="4:4">
      <c r="D57746" s="112"/>
    </row>
    <row r="57747" spans="4:4">
      <c r="D57747" s="112"/>
    </row>
    <row r="57748" spans="4:4">
      <c r="D57748" s="112"/>
    </row>
    <row r="57749" spans="4:4">
      <c r="D57749" s="112"/>
    </row>
    <row r="57750" spans="4:4">
      <c r="D57750" s="112"/>
    </row>
    <row r="57751" spans="4:4">
      <c r="D57751" s="112"/>
    </row>
    <row r="57752" spans="4:4">
      <c r="D57752" s="112"/>
    </row>
    <row r="57753" spans="4:4">
      <c r="D57753" s="112"/>
    </row>
    <row r="57754" spans="4:4">
      <c r="D57754" s="112"/>
    </row>
    <row r="57755" spans="4:4">
      <c r="D57755" s="112"/>
    </row>
    <row r="57756" spans="4:4">
      <c r="D57756" s="112"/>
    </row>
    <row r="57757" spans="4:4">
      <c r="D57757" s="112"/>
    </row>
    <row r="57758" spans="4:4">
      <c r="D57758" s="112"/>
    </row>
    <row r="57759" spans="4:4">
      <c r="D57759" s="112"/>
    </row>
    <row r="57760" spans="4:4">
      <c r="D57760" s="112"/>
    </row>
    <row r="57761" spans="4:4">
      <c r="D57761" s="112"/>
    </row>
    <row r="57762" spans="4:4">
      <c r="D57762" s="112"/>
    </row>
    <row r="57763" spans="4:4">
      <c r="D57763" s="112"/>
    </row>
    <row r="57764" spans="4:4">
      <c r="D57764" s="112"/>
    </row>
    <row r="57765" spans="4:4">
      <c r="D57765" s="112"/>
    </row>
    <row r="57766" spans="4:4">
      <c r="D57766" s="112"/>
    </row>
    <row r="57767" spans="4:4">
      <c r="D57767" s="112"/>
    </row>
    <row r="57768" spans="4:4">
      <c r="D57768" s="112"/>
    </row>
    <row r="57769" spans="4:4">
      <c r="D57769" s="112"/>
    </row>
    <row r="57770" spans="4:4">
      <c r="D57770" s="112"/>
    </row>
    <row r="57771" spans="4:4">
      <c r="D57771" s="112"/>
    </row>
    <row r="57772" spans="4:4">
      <c r="D57772" s="112"/>
    </row>
    <row r="57773" spans="4:4">
      <c r="D57773" s="112"/>
    </row>
    <row r="57774" spans="4:4">
      <c r="D57774" s="112"/>
    </row>
    <row r="57775" spans="4:4">
      <c r="D57775" s="112"/>
    </row>
    <row r="57776" spans="4:4">
      <c r="D57776" s="112"/>
    </row>
    <row r="57777" spans="4:4">
      <c r="D57777" s="112"/>
    </row>
    <row r="57778" spans="4:4">
      <c r="D57778" s="112"/>
    </row>
    <row r="57779" spans="4:4">
      <c r="D57779" s="112"/>
    </row>
    <row r="57780" spans="4:4">
      <c r="D57780" s="112"/>
    </row>
    <row r="57781" spans="4:4">
      <c r="D57781" s="112"/>
    </row>
    <row r="57782" spans="4:4">
      <c r="D57782" s="112"/>
    </row>
    <row r="57783" spans="4:4">
      <c r="D57783" s="112"/>
    </row>
    <row r="57784" spans="4:4">
      <c r="D57784" s="112"/>
    </row>
    <row r="57785" spans="4:4">
      <c r="D57785" s="112"/>
    </row>
    <row r="57786" spans="4:4">
      <c r="D57786" s="112"/>
    </row>
    <row r="57787" spans="4:4">
      <c r="D57787" s="112"/>
    </row>
    <row r="57788" spans="4:4">
      <c r="D57788" s="112"/>
    </row>
    <row r="57789" spans="4:4">
      <c r="D57789" s="112"/>
    </row>
    <row r="57790" spans="4:4">
      <c r="D57790" s="112"/>
    </row>
    <row r="57791" spans="4:4">
      <c r="D57791" s="112"/>
    </row>
    <row r="57792" spans="4:4">
      <c r="D57792" s="112"/>
    </row>
    <row r="57793" spans="4:4">
      <c r="D57793" s="112"/>
    </row>
    <row r="57794" spans="4:4">
      <c r="D57794" s="112"/>
    </row>
    <row r="57795" spans="4:4">
      <c r="D57795" s="112"/>
    </row>
    <row r="57796" spans="4:4">
      <c r="D57796" s="112"/>
    </row>
    <row r="57797" spans="4:4">
      <c r="D57797" s="112"/>
    </row>
    <row r="57798" spans="4:4">
      <c r="D57798" s="112"/>
    </row>
    <row r="57799" spans="4:4">
      <c r="D57799" s="112"/>
    </row>
    <row r="57800" spans="4:4">
      <c r="D57800" s="112"/>
    </row>
    <row r="57801" spans="4:4">
      <c r="D57801" s="112"/>
    </row>
    <row r="57802" spans="4:4">
      <c r="D57802" s="112"/>
    </row>
    <row r="57803" spans="4:4">
      <c r="D57803" s="112"/>
    </row>
    <row r="57804" spans="4:4">
      <c r="D57804" s="112"/>
    </row>
    <row r="57805" spans="4:4">
      <c r="D57805" s="112"/>
    </row>
    <row r="57806" spans="4:4">
      <c r="D57806" s="112"/>
    </row>
    <row r="57807" spans="4:4">
      <c r="D57807" s="112"/>
    </row>
    <row r="57808" spans="4:4">
      <c r="D57808" s="112"/>
    </row>
    <row r="57809" spans="4:4">
      <c r="D57809" s="112"/>
    </row>
    <row r="57810" spans="4:4">
      <c r="D57810" s="112"/>
    </row>
    <row r="57811" spans="4:4">
      <c r="D57811" s="112"/>
    </row>
    <row r="57812" spans="4:4">
      <c r="D57812" s="112"/>
    </row>
    <row r="57813" spans="4:4">
      <c r="D57813" s="112"/>
    </row>
    <row r="57814" spans="4:4">
      <c r="D57814" s="112"/>
    </row>
    <row r="57815" spans="4:4">
      <c r="D57815" s="112"/>
    </row>
    <row r="57816" spans="4:4">
      <c r="D57816" s="112"/>
    </row>
    <row r="57817" spans="4:4">
      <c r="D57817" s="112"/>
    </row>
    <row r="57818" spans="4:4">
      <c r="D57818" s="112"/>
    </row>
    <row r="57819" spans="4:4">
      <c r="D57819" s="112"/>
    </row>
    <row r="57820" spans="4:4">
      <c r="D57820" s="112"/>
    </row>
    <row r="57821" spans="4:4">
      <c r="D57821" s="112"/>
    </row>
    <row r="57822" spans="4:4">
      <c r="D57822" s="112"/>
    </row>
    <row r="57823" spans="4:4">
      <c r="D57823" s="112"/>
    </row>
    <row r="57824" spans="4:4">
      <c r="D57824" s="112"/>
    </row>
    <row r="57825" spans="4:4">
      <c r="D57825" s="112"/>
    </row>
    <row r="57826" spans="4:4">
      <c r="D57826" s="112"/>
    </row>
    <row r="57827" spans="4:4">
      <c r="D57827" s="112"/>
    </row>
    <row r="57828" spans="4:4">
      <c r="D57828" s="112"/>
    </row>
    <row r="57829" spans="4:4">
      <c r="D57829" s="112"/>
    </row>
    <row r="57830" spans="4:4">
      <c r="D57830" s="112"/>
    </row>
    <row r="57831" spans="4:4">
      <c r="D57831" s="112"/>
    </row>
    <row r="57832" spans="4:4">
      <c r="D57832" s="112"/>
    </row>
    <row r="57833" spans="4:4">
      <c r="D57833" s="112"/>
    </row>
    <row r="57834" spans="4:4">
      <c r="D57834" s="112"/>
    </row>
    <row r="57835" spans="4:4">
      <c r="D57835" s="112"/>
    </row>
    <row r="57836" spans="4:4">
      <c r="D57836" s="112"/>
    </row>
    <row r="57837" spans="4:4">
      <c r="D57837" s="112"/>
    </row>
    <row r="57838" spans="4:4">
      <c r="D57838" s="112"/>
    </row>
    <row r="57839" spans="4:4">
      <c r="D57839" s="112"/>
    </row>
    <row r="57840" spans="4:4">
      <c r="D57840" s="112"/>
    </row>
    <row r="57841" spans="4:4">
      <c r="D57841" s="112"/>
    </row>
    <row r="57842" spans="4:4">
      <c r="D57842" s="112"/>
    </row>
    <row r="57843" spans="4:4">
      <c r="D57843" s="112"/>
    </row>
    <row r="57844" spans="4:4">
      <c r="D57844" s="112"/>
    </row>
    <row r="57845" spans="4:4">
      <c r="D57845" s="112"/>
    </row>
    <row r="57846" spans="4:4">
      <c r="D57846" s="112"/>
    </row>
    <row r="57847" spans="4:4">
      <c r="D57847" s="112"/>
    </row>
    <row r="57848" spans="4:4">
      <c r="D57848" s="112"/>
    </row>
    <row r="57849" spans="4:4">
      <c r="D57849" s="112"/>
    </row>
    <row r="57850" spans="4:4">
      <c r="D57850" s="112"/>
    </row>
    <row r="57851" spans="4:4">
      <c r="D57851" s="112"/>
    </row>
    <row r="57852" spans="4:4">
      <c r="D57852" s="112"/>
    </row>
    <row r="57853" spans="4:4">
      <c r="D57853" s="112"/>
    </row>
    <row r="57854" spans="4:4">
      <c r="D57854" s="112"/>
    </row>
    <row r="57855" spans="4:4">
      <c r="D57855" s="112"/>
    </row>
    <row r="57856" spans="4:4">
      <c r="D57856" s="112"/>
    </row>
    <row r="57857" spans="4:4">
      <c r="D57857" s="112"/>
    </row>
    <row r="57858" spans="4:4">
      <c r="D57858" s="112"/>
    </row>
    <row r="57859" spans="4:4">
      <c r="D57859" s="112"/>
    </row>
    <row r="57860" spans="4:4">
      <c r="D57860" s="112"/>
    </row>
    <row r="57861" spans="4:4">
      <c r="D57861" s="112"/>
    </row>
    <row r="57862" spans="4:4">
      <c r="D57862" s="112"/>
    </row>
    <row r="57863" spans="4:4">
      <c r="D57863" s="112"/>
    </row>
    <row r="57864" spans="4:4">
      <c r="D57864" s="112"/>
    </row>
    <row r="57865" spans="4:4">
      <c r="D57865" s="112"/>
    </row>
    <row r="57866" spans="4:4">
      <c r="D57866" s="112"/>
    </row>
    <row r="57867" spans="4:4">
      <c r="D57867" s="112"/>
    </row>
    <row r="57868" spans="4:4">
      <c r="D57868" s="112"/>
    </row>
    <row r="57869" spans="4:4">
      <c r="D57869" s="112"/>
    </row>
    <row r="57870" spans="4:4">
      <c r="D57870" s="112"/>
    </row>
    <row r="57871" spans="4:4">
      <c r="D57871" s="112"/>
    </row>
    <row r="57872" spans="4:4">
      <c r="D57872" s="112"/>
    </row>
    <row r="57873" spans="4:4">
      <c r="D57873" s="112"/>
    </row>
    <row r="57874" spans="4:4">
      <c r="D57874" s="112"/>
    </row>
    <row r="57875" spans="4:4">
      <c r="D57875" s="112"/>
    </row>
    <row r="57876" spans="4:4">
      <c r="D57876" s="112"/>
    </row>
    <row r="57877" spans="4:4">
      <c r="D57877" s="112"/>
    </row>
    <row r="57878" spans="4:4">
      <c r="D57878" s="112"/>
    </row>
    <row r="57879" spans="4:4">
      <c r="D57879" s="112"/>
    </row>
    <row r="57880" spans="4:4">
      <c r="D57880" s="112"/>
    </row>
    <row r="57881" spans="4:4">
      <c r="D57881" s="112"/>
    </row>
    <row r="57882" spans="4:4">
      <c r="D57882" s="112"/>
    </row>
    <row r="57883" spans="4:4">
      <c r="D57883" s="112"/>
    </row>
    <row r="57884" spans="4:4">
      <c r="D57884" s="112"/>
    </row>
    <row r="57885" spans="4:4">
      <c r="D57885" s="112"/>
    </row>
    <row r="57886" spans="4:4">
      <c r="D57886" s="112"/>
    </row>
    <row r="57887" spans="4:4">
      <c r="D57887" s="112"/>
    </row>
    <row r="57888" spans="4:4">
      <c r="D57888" s="112"/>
    </row>
    <row r="57889" spans="4:4">
      <c r="D57889" s="112"/>
    </row>
    <row r="57890" spans="4:4">
      <c r="D57890" s="112"/>
    </row>
    <row r="57891" spans="4:4">
      <c r="D57891" s="112"/>
    </row>
    <row r="57892" spans="4:4">
      <c r="D57892" s="112"/>
    </row>
    <row r="57893" spans="4:4">
      <c r="D57893" s="112"/>
    </row>
    <row r="57894" spans="4:4">
      <c r="D57894" s="112"/>
    </row>
    <row r="57895" spans="4:4">
      <c r="D57895" s="112"/>
    </row>
    <row r="57896" spans="4:4">
      <c r="D57896" s="112"/>
    </row>
    <row r="57897" spans="4:4">
      <c r="D57897" s="112"/>
    </row>
    <row r="57898" spans="4:4">
      <c r="D57898" s="112"/>
    </row>
    <row r="57899" spans="4:4">
      <c r="D57899" s="112"/>
    </row>
    <row r="57900" spans="4:4">
      <c r="D57900" s="112"/>
    </row>
    <row r="57901" spans="4:4">
      <c r="D57901" s="112"/>
    </row>
    <row r="57902" spans="4:4">
      <c r="D57902" s="112"/>
    </row>
    <row r="57903" spans="4:4">
      <c r="D57903" s="112"/>
    </row>
    <row r="57904" spans="4:4">
      <c r="D57904" s="112"/>
    </row>
    <row r="57905" spans="4:4">
      <c r="D57905" s="112"/>
    </row>
    <row r="57906" spans="4:4">
      <c r="D57906" s="112"/>
    </row>
    <row r="57907" spans="4:4">
      <c r="D57907" s="112"/>
    </row>
    <row r="57908" spans="4:4">
      <c r="D57908" s="112"/>
    </row>
    <row r="57909" spans="4:4">
      <c r="D57909" s="112"/>
    </row>
    <row r="57910" spans="4:4">
      <c r="D57910" s="112"/>
    </row>
    <row r="57911" spans="4:4">
      <c r="D57911" s="112"/>
    </row>
    <row r="57912" spans="4:4">
      <c r="D57912" s="112"/>
    </row>
    <row r="57913" spans="4:4">
      <c r="D57913" s="112"/>
    </row>
    <row r="57914" spans="4:4">
      <c r="D57914" s="112"/>
    </row>
    <row r="57915" spans="4:4">
      <c r="D57915" s="112"/>
    </row>
    <row r="57916" spans="4:4">
      <c r="D57916" s="112"/>
    </row>
    <row r="57917" spans="4:4">
      <c r="D57917" s="112"/>
    </row>
    <row r="57918" spans="4:4">
      <c r="D57918" s="112"/>
    </row>
    <row r="57919" spans="4:4">
      <c r="D57919" s="112"/>
    </row>
    <row r="57920" spans="4:4">
      <c r="D57920" s="112"/>
    </row>
    <row r="57921" spans="4:4">
      <c r="D57921" s="112"/>
    </row>
    <row r="57922" spans="4:4">
      <c r="D57922" s="112"/>
    </row>
    <row r="57923" spans="4:4">
      <c r="D57923" s="112"/>
    </row>
    <row r="57924" spans="4:4">
      <c r="D57924" s="112"/>
    </row>
    <row r="57925" spans="4:4">
      <c r="D57925" s="112"/>
    </row>
    <row r="57926" spans="4:4">
      <c r="D57926" s="112"/>
    </row>
    <row r="57927" spans="4:4">
      <c r="D57927" s="112"/>
    </row>
    <row r="57928" spans="4:4">
      <c r="D57928" s="112"/>
    </row>
    <row r="57929" spans="4:4">
      <c r="D57929" s="112"/>
    </row>
    <row r="57930" spans="4:4">
      <c r="D57930" s="112"/>
    </row>
    <row r="57931" spans="4:4">
      <c r="D57931" s="112"/>
    </row>
    <row r="57932" spans="4:4">
      <c r="D57932" s="112"/>
    </row>
    <row r="57933" spans="4:4">
      <c r="D57933" s="112"/>
    </row>
    <row r="57934" spans="4:4">
      <c r="D57934" s="112"/>
    </row>
    <row r="57935" spans="4:4">
      <c r="D57935" s="112"/>
    </row>
    <row r="57936" spans="4:4">
      <c r="D57936" s="112"/>
    </row>
    <row r="57937" spans="4:4">
      <c r="D57937" s="112"/>
    </row>
    <row r="57938" spans="4:4">
      <c r="D57938" s="112"/>
    </row>
    <row r="57939" spans="4:4">
      <c r="D57939" s="112"/>
    </row>
    <row r="57940" spans="4:4">
      <c r="D57940" s="112"/>
    </row>
    <row r="57941" spans="4:4">
      <c r="D57941" s="112"/>
    </row>
    <row r="57942" spans="4:4">
      <c r="D57942" s="112"/>
    </row>
    <row r="57943" spans="4:4">
      <c r="D57943" s="112"/>
    </row>
    <row r="57944" spans="4:4">
      <c r="D57944" s="112"/>
    </row>
    <row r="57945" spans="4:4">
      <c r="D57945" s="112"/>
    </row>
    <row r="57946" spans="4:4">
      <c r="D57946" s="112"/>
    </row>
    <row r="57947" spans="4:4">
      <c r="D57947" s="112"/>
    </row>
    <row r="57948" spans="4:4">
      <c r="D57948" s="112"/>
    </row>
    <row r="57949" spans="4:4">
      <c r="D57949" s="112"/>
    </row>
    <row r="57950" spans="4:4">
      <c r="D57950" s="112"/>
    </row>
    <row r="57951" spans="4:4">
      <c r="D57951" s="112"/>
    </row>
    <row r="57952" spans="4:4">
      <c r="D57952" s="112"/>
    </row>
    <row r="57953" spans="4:4">
      <c r="D57953" s="112"/>
    </row>
    <row r="57954" spans="4:4">
      <c r="D57954" s="112"/>
    </row>
    <row r="57955" spans="4:4">
      <c r="D57955" s="112"/>
    </row>
    <row r="57956" spans="4:4">
      <c r="D57956" s="112"/>
    </row>
    <row r="57957" spans="4:4">
      <c r="D57957" s="112"/>
    </row>
    <row r="57958" spans="4:4">
      <c r="D57958" s="112"/>
    </row>
    <row r="57959" spans="4:4">
      <c r="D57959" s="112"/>
    </row>
    <row r="57960" spans="4:4">
      <c r="D57960" s="112"/>
    </row>
    <row r="57961" spans="4:4">
      <c r="D57961" s="112"/>
    </row>
    <row r="57962" spans="4:4">
      <c r="D57962" s="112"/>
    </row>
    <row r="57963" spans="4:4">
      <c r="D57963" s="112"/>
    </row>
    <row r="57964" spans="4:4">
      <c r="D57964" s="112"/>
    </row>
    <row r="57965" spans="4:4">
      <c r="D57965" s="112"/>
    </row>
    <row r="57966" spans="4:4">
      <c r="D57966" s="112"/>
    </row>
    <row r="57967" spans="4:4">
      <c r="D57967" s="112"/>
    </row>
    <row r="57968" spans="4:4">
      <c r="D57968" s="112"/>
    </row>
    <row r="57969" spans="4:4">
      <c r="D57969" s="112"/>
    </row>
    <row r="57970" spans="4:4">
      <c r="D57970" s="112"/>
    </row>
    <row r="57971" spans="4:4">
      <c r="D57971" s="112"/>
    </row>
    <row r="57972" spans="4:4">
      <c r="D57972" s="112"/>
    </row>
    <row r="57973" spans="4:4">
      <c r="D57973" s="112"/>
    </row>
    <row r="57974" spans="4:4">
      <c r="D57974" s="112"/>
    </row>
    <row r="57975" spans="4:4">
      <c r="D57975" s="112"/>
    </row>
    <row r="57976" spans="4:4">
      <c r="D57976" s="112"/>
    </row>
    <row r="57977" spans="4:4">
      <c r="D57977" s="112"/>
    </row>
    <row r="57978" spans="4:4">
      <c r="D57978" s="112"/>
    </row>
    <row r="57979" spans="4:4">
      <c r="D57979" s="112"/>
    </row>
    <row r="57980" spans="4:4">
      <c r="D57980" s="112"/>
    </row>
    <row r="57981" spans="4:4">
      <c r="D57981" s="112"/>
    </row>
    <row r="57982" spans="4:4">
      <c r="D57982" s="112"/>
    </row>
    <row r="57983" spans="4:4">
      <c r="D57983" s="112"/>
    </row>
    <row r="57984" spans="4:4">
      <c r="D57984" s="112"/>
    </row>
    <row r="57985" spans="4:4">
      <c r="D57985" s="112"/>
    </row>
    <row r="57986" spans="4:4">
      <c r="D57986" s="112"/>
    </row>
    <row r="57987" spans="4:4">
      <c r="D57987" s="112"/>
    </row>
    <row r="57988" spans="4:4">
      <c r="D57988" s="112"/>
    </row>
    <row r="57989" spans="4:4">
      <c r="D57989" s="112"/>
    </row>
    <row r="57990" spans="4:4">
      <c r="D57990" s="112"/>
    </row>
    <row r="57991" spans="4:4">
      <c r="D57991" s="112"/>
    </row>
    <row r="57992" spans="4:4">
      <c r="D57992" s="112"/>
    </row>
    <row r="57993" spans="4:4">
      <c r="D57993" s="112"/>
    </row>
    <row r="57994" spans="4:4">
      <c r="D57994" s="112"/>
    </row>
    <row r="57995" spans="4:4">
      <c r="D57995" s="112"/>
    </row>
    <row r="57996" spans="4:4">
      <c r="D57996" s="112"/>
    </row>
    <row r="57997" spans="4:4">
      <c r="D57997" s="112"/>
    </row>
    <row r="57998" spans="4:4">
      <c r="D57998" s="112"/>
    </row>
    <row r="57999" spans="4:4">
      <c r="D57999" s="112"/>
    </row>
    <row r="58000" spans="4:4">
      <c r="D58000" s="112"/>
    </row>
    <row r="58001" spans="4:4">
      <c r="D58001" s="112"/>
    </row>
    <row r="58002" spans="4:4">
      <c r="D58002" s="112"/>
    </row>
    <row r="58003" spans="4:4">
      <c r="D58003" s="112"/>
    </row>
    <row r="58004" spans="4:4">
      <c r="D58004" s="112"/>
    </row>
    <row r="58005" spans="4:4">
      <c r="D58005" s="112"/>
    </row>
    <row r="58006" spans="4:4">
      <c r="D58006" s="112"/>
    </row>
    <row r="58007" spans="4:4">
      <c r="D58007" s="112"/>
    </row>
    <row r="58008" spans="4:4">
      <c r="D58008" s="112"/>
    </row>
    <row r="58009" spans="4:4">
      <c r="D58009" s="112"/>
    </row>
    <row r="58010" spans="4:4">
      <c r="D58010" s="112"/>
    </row>
    <row r="58011" spans="4:4">
      <c r="D58011" s="112"/>
    </row>
    <row r="58012" spans="4:4">
      <c r="D58012" s="112"/>
    </row>
    <row r="58013" spans="4:4">
      <c r="D58013" s="112"/>
    </row>
    <row r="58014" spans="4:4">
      <c r="D58014" s="112"/>
    </row>
    <row r="58015" spans="4:4">
      <c r="D58015" s="112"/>
    </row>
    <row r="58016" spans="4:4">
      <c r="D58016" s="112"/>
    </row>
    <row r="58017" spans="4:4">
      <c r="D58017" s="112"/>
    </row>
    <row r="58018" spans="4:4">
      <c r="D58018" s="112"/>
    </row>
    <row r="58019" spans="4:4">
      <c r="D58019" s="112"/>
    </row>
    <row r="58020" spans="4:4">
      <c r="D58020" s="112"/>
    </row>
    <row r="58021" spans="4:4">
      <c r="D58021" s="112"/>
    </row>
    <row r="58022" spans="4:4">
      <c r="D58022" s="112"/>
    </row>
    <row r="58023" spans="4:4">
      <c r="D58023" s="112"/>
    </row>
    <row r="58024" spans="4:4">
      <c r="D58024" s="112"/>
    </row>
    <row r="58025" spans="4:4">
      <c r="D58025" s="112"/>
    </row>
    <row r="58026" spans="4:4">
      <c r="D58026" s="112"/>
    </row>
    <row r="58027" spans="4:4">
      <c r="D58027" s="112"/>
    </row>
    <row r="58028" spans="4:4">
      <c r="D58028" s="112"/>
    </row>
    <row r="58029" spans="4:4">
      <c r="D58029" s="112"/>
    </row>
    <row r="58030" spans="4:4">
      <c r="D58030" s="112"/>
    </row>
    <row r="58031" spans="4:4">
      <c r="D58031" s="112"/>
    </row>
    <row r="58032" spans="4:4">
      <c r="D58032" s="112"/>
    </row>
    <row r="58033" spans="4:4">
      <c r="D58033" s="112"/>
    </row>
    <row r="58034" spans="4:4">
      <c r="D58034" s="112"/>
    </row>
    <row r="58035" spans="4:4">
      <c r="D58035" s="112"/>
    </row>
    <row r="58036" spans="4:4">
      <c r="D58036" s="112"/>
    </row>
    <row r="58037" spans="4:4">
      <c r="D58037" s="112"/>
    </row>
    <row r="58038" spans="4:4">
      <c r="D58038" s="112"/>
    </row>
    <row r="58039" spans="4:4">
      <c r="D58039" s="112"/>
    </row>
    <row r="58040" spans="4:4">
      <c r="D58040" s="112"/>
    </row>
    <row r="58041" spans="4:4">
      <c r="D58041" s="112"/>
    </row>
    <row r="58042" spans="4:4">
      <c r="D58042" s="112"/>
    </row>
    <row r="58043" spans="4:4">
      <c r="D58043" s="112"/>
    </row>
    <row r="58044" spans="4:4">
      <c r="D58044" s="112"/>
    </row>
    <row r="58045" spans="4:4">
      <c r="D58045" s="112"/>
    </row>
    <row r="58046" spans="4:4">
      <c r="D58046" s="112"/>
    </row>
    <row r="58047" spans="4:4">
      <c r="D58047" s="112"/>
    </row>
    <row r="58048" spans="4:4">
      <c r="D58048" s="112"/>
    </row>
    <row r="58049" spans="4:4">
      <c r="D58049" s="112"/>
    </row>
    <row r="58050" spans="4:4">
      <c r="D58050" s="112"/>
    </row>
    <row r="58051" spans="4:4">
      <c r="D58051" s="112"/>
    </row>
    <row r="58052" spans="4:4">
      <c r="D58052" s="112"/>
    </row>
    <row r="58053" spans="4:4">
      <c r="D58053" s="112"/>
    </row>
    <row r="58054" spans="4:4">
      <c r="D58054" s="112"/>
    </row>
    <row r="58055" spans="4:4">
      <c r="D58055" s="112"/>
    </row>
    <row r="58056" spans="4:4">
      <c r="D58056" s="112"/>
    </row>
    <row r="58057" spans="4:4">
      <c r="D58057" s="112"/>
    </row>
    <row r="58058" spans="4:4">
      <c r="D58058" s="112"/>
    </row>
    <row r="58059" spans="4:4">
      <c r="D58059" s="112"/>
    </row>
    <row r="58060" spans="4:4">
      <c r="D58060" s="112"/>
    </row>
    <row r="58061" spans="4:4">
      <c r="D58061" s="112"/>
    </row>
    <row r="58062" spans="4:4">
      <c r="D58062" s="112"/>
    </row>
    <row r="58063" spans="4:4">
      <c r="D58063" s="112"/>
    </row>
    <row r="58064" spans="4:4">
      <c r="D58064" s="112"/>
    </row>
    <row r="58065" spans="4:4">
      <c r="D58065" s="112"/>
    </row>
    <row r="58066" spans="4:4">
      <c r="D58066" s="112"/>
    </row>
    <row r="58067" spans="4:4">
      <c r="D58067" s="112"/>
    </row>
    <row r="58068" spans="4:4">
      <c r="D58068" s="112"/>
    </row>
    <row r="58069" spans="4:4">
      <c r="D58069" s="112"/>
    </row>
    <row r="58070" spans="4:4">
      <c r="D58070" s="112"/>
    </row>
    <row r="58071" spans="4:4">
      <c r="D58071" s="112"/>
    </row>
    <row r="58072" spans="4:4">
      <c r="D58072" s="112"/>
    </row>
    <row r="58073" spans="4:4">
      <c r="D58073" s="112"/>
    </row>
    <row r="58074" spans="4:4">
      <c r="D58074" s="112"/>
    </row>
    <row r="58075" spans="4:4">
      <c r="D58075" s="112"/>
    </row>
    <row r="58076" spans="4:4">
      <c r="D58076" s="112"/>
    </row>
    <row r="58077" spans="4:4">
      <c r="D58077" s="112"/>
    </row>
    <row r="58078" spans="4:4">
      <c r="D58078" s="112"/>
    </row>
    <row r="58079" spans="4:4">
      <c r="D58079" s="112"/>
    </row>
    <row r="58080" spans="4:4">
      <c r="D58080" s="112"/>
    </row>
    <row r="58081" spans="4:4">
      <c r="D58081" s="112"/>
    </row>
    <row r="58082" spans="4:4">
      <c r="D58082" s="112"/>
    </row>
    <row r="58083" spans="4:4">
      <c r="D58083" s="112"/>
    </row>
    <row r="58084" spans="4:4">
      <c r="D58084" s="112"/>
    </row>
    <row r="58085" spans="4:4">
      <c r="D58085" s="112"/>
    </row>
    <row r="58086" spans="4:4">
      <c r="D58086" s="112"/>
    </row>
    <row r="58087" spans="4:4">
      <c r="D58087" s="112"/>
    </row>
    <row r="58088" spans="4:4">
      <c r="D58088" s="112"/>
    </row>
    <row r="58089" spans="4:4">
      <c r="D58089" s="112"/>
    </row>
    <row r="58090" spans="4:4">
      <c r="D58090" s="112"/>
    </row>
    <row r="58091" spans="4:4">
      <c r="D58091" s="112"/>
    </row>
    <row r="58092" spans="4:4">
      <c r="D58092" s="112"/>
    </row>
    <row r="58093" spans="4:4">
      <c r="D58093" s="112"/>
    </row>
    <row r="58094" spans="4:4">
      <c r="D58094" s="112"/>
    </row>
    <row r="58095" spans="4:4">
      <c r="D58095" s="112"/>
    </row>
    <row r="58096" spans="4:4">
      <c r="D58096" s="112"/>
    </row>
    <row r="58097" spans="4:4">
      <c r="D58097" s="112"/>
    </row>
    <row r="58098" spans="4:4">
      <c r="D58098" s="112"/>
    </row>
    <row r="58099" spans="4:4">
      <c r="D58099" s="112"/>
    </row>
    <row r="58100" spans="4:4">
      <c r="D58100" s="112"/>
    </row>
    <row r="58101" spans="4:4">
      <c r="D58101" s="112"/>
    </row>
    <row r="58102" spans="4:4">
      <c r="D58102" s="112"/>
    </row>
    <row r="58103" spans="4:4">
      <c r="D58103" s="112"/>
    </row>
    <row r="58104" spans="4:4">
      <c r="D58104" s="112"/>
    </row>
    <row r="58105" spans="4:4">
      <c r="D58105" s="112"/>
    </row>
    <row r="58106" spans="4:4">
      <c r="D58106" s="112"/>
    </row>
    <row r="58107" spans="4:4">
      <c r="D58107" s="112"/>
    </row>
    <row r="58108" spans="4:4">
      <c r="D58108" s="112"/>
    </row>
    <row r="58109" spans="4:4">
      <c r="D58109" s="112"/>
    </row>
    <row r="58110" spans="4:4">
      <c r="D58110" s="112"/>
    </row>
    <row r="58111" spans="4:4">
      <c r="D58111" s="112"/>
    </row>
    <row r="58112" spans="4:4">
      <c r="D58112" s="112"/>
    </row>
    <row r="58113" spans="4:4">
      <c r="D58113" s="112"/>
    </row>
    <row r="58114" spans="4:4">
      <c r="D58114" s="112"/>
    </row>
    <row r="58115" spans="4:4">
      <c r="D58115" s="112"/>
    </row>
    <row r="58116" spans="4:4">
      <c r="D58116" s="112"/>
    </row>
    <row r="58117" spans="4:4">
      <c r="D58117" s="112"/>
    </row>
    <row r="58118" spans="4:4">
      <c r="D58118" s="112"/>
    </row>
    <row r="58119" spans="4:4">
      <c r="D58119" s="112"/>
    </row>
    <row r="58120" spans="4:4">
      <c r="D58120" s="112"/>
    </row>
    <row r="58121" spans="4:4">
      <c r="D58121" s="112"/>
    </row>
    <row r="58122" spans="4:4">
      <c r="D58122" s="112"/>
    </row>
    <row r="58123" spans="4:4">
      <c r="D58123" s="112"/>
    </row>
    <row r="58124" spans="4:4">
      <c r="D58124" s="112"/>
    </row>
    <row r="58125" spans="4:4">
      <c r="D58125" s="112"/>
    </row>
    <row r="58126" spans="4:4">
      <c r="D58126" s="112"/>
    </row>
    <row r="58127" spans="4:4">
      <c r="D58127" s="112"/>
    </row>
    <row r="58128" spans="4:4">
      <c r="D58128" s="112"/>
    </row>
    <row r="58129" spans="4:4">
      <c r="D58129" s="112"/>
    </row>
    <row r="58130" spans="4:4">
      <c r="D58130" s="112"/>
    </row>
    <row r="58131" spans="4:4">
      <c r="D58131" s="112"/>
    </row>
    <row r="58132" spans="4:4">
      <c r="D58132" s="112"/>
    </row>
    <row r="58133" spans="4:4">
      <c r="D58133" s="112"/>
    </row>
    <row r="58134" spans="4:4">
      <c r="D58134" s="112"/>
    </row>
    <row r="58135" spans="4:4">
      <c r="D58135" s="112"/>
    </row>
    <row r="58136" spans="4:4">
      <c r="D58136" s="112"/>
    </row>
    <row r="58137" spans="4:4">
      <c r="D58137" s="112"/>
    </row>
    <row r="58138" spans="4:4">
      <c r="D58138" s="112"/>
    </row>
    <row r="58139" spans="4:4">
      <c r="D58139" s="112"/>
    </row>
    <row r="58140" spans="4:4">
      <c r="D58140" s="112"/>
    </row>
    <row r="58141" spans="4:4">
      <c r="D58141" s="112"/>
    </row>
    <row r="58142" spans="4:4">
      <c r="D58142" s="112"/>
    </row>
    <row r="58143" spans="4:4">
      <c r="D58143" s="112"/>
    </row>
    <row r="58144" spans="4:4">
      <c r="D58144" s="112"/>
    </row>
    <row r="58145" spans="4:4">
      <c r="D58145" s="112"/>
    </row>
    <row r="58146" spans="4:4">
      <c r="D58146" s="112"/>
    </row>
    <row r="58147" spans="4:4">
      <c r="D58147" s="112"/>
    </row>
    <row r="58148" spans="4:4">
      <c r="D58148" s="112"/>
    </row>
    <row r="58149" spans="4:4">
      <c r="D58149" s="112"/>
    </row>
    <row r="58150" spans="4:4">
      <c r="D58150" s="112"/>
    </row>
    <row r="58151" spans="4:4">
      <c r="D58151" s="112"/>
    </row>
    <row r="58152" spans="4:4">
      <c r="D58152" s="112"/>
    </row>
    <row r="58153" spans="4:4">
      <c r="D58153" s="112"/>
    </row>
    <row r="58154" spans="4:4">
      <c r="D58154" s="112"/>
    </row>
    <row r="58155" spans="4:4">
      <c r="D58155" s="112"/>
    </row>
    <row r="58156" spans="4:4">
      <c r="D58156" s="112"/>
    </row>
    <row r="58157" spans="4:4">
      <c r="D58157" s="112"/>
    </row>
    <row r="58158" spans="4:4">
      <c r="D58158" s="112"/>
    </row>
    <row r="58159" spans="4:4">
      <c r="D58159" s="112"/>
    </row>
    <row r="58160" spans="4:4">
      <c r="D58160" s="112"/>
    </row>
    <row r="58161" spans="4:4">
      <c r="D58161" s="112"/>
    </row>
    <row r="58162" spans="4:4">
      <c r="D58162" s="112"/>
    </row>
    <row r="58163" spans="4:4">
      <c r="D58163" s="112"/>
    </row>
    <row r="58164" spans="4:4">
      <c r="D58164" s="112"/>
    </row>
    <row r="58165" spans="4:4">
      <c r="D58165" s="112"/>
    </row>
    <row r="58166" spans="4:4">
      <c r="D58166" s="112"/>
    </row>
    <row r="58167" spans="4:4">
      <c r="D58167" s="112"/>
    </row>
    <row r="58168" spans="4:4">
      <c r="D58168" s="112"/>
    </row>
    <row r="58169" spans="4:4">
      <c r="D58169" s="112"/>
    </row>
    <row r="58170" spans="4:4">
      <c r="D58170" s="112"/>
    </row>
    <row r="58171" spans="4:4">
      <c r="D58171" s="112"/>
    </row>
    <row r="58172" spans="4:4">
      <c r="D58172" s="112"/>
    </row>
    <row r="58173" spans="4:4">
      <c r="D58173" s="112"/>
    </row>
    <row r="58174" spans="4:4">
      <c r="D58174" s="112"/>
    </row>
    <row r="58175" spans="4:4">
      <c r="D58175" s="112"/>
    </row>
    <row r="58176" spans="4:4">
      <c r="D58176" s="112"/>
    </row>
    <row r="58177" spans="4:4">
      <c r="D58177" s="112"/>
    </row>
    <row r="58178" spans="4:4">
      <c r="D58178" s="112"/>
    </row>
    <row r="58179" spans="4:4">
      <c r="D58179" s="112"/>
    </row>
    <row r="58180" spans="4:4">
      <c r="D58180" s="112"/>
    </row>
    <row r="58181" spans="4:4">
      <c r="D58181" s="112"/>
    </row>
    <row r="58182" spans="4:4">
      <c r="D58182" s="112"/>
    </row>
    <row r="58183" spans="4:4">
      <c r="D58183" s="112"/>
    </row>
    <row r="58184" spans="4:4">
      <c r="D58184" s="112"/>
    </row>
    <row r="58185" spans="4:4">
      <c r="D58185" s="112"/>
    </row>
    <row r="58186" spans="4:4">
      <c r="D58186" s="112"/>
    </row>
    <row r="58187" spans="4:4">
      <c r="D58187" s="112"/>
    </row>
    <row r="58188" spans="4:4">
      <c r="D58188" s="112"/>
    </row>
    <row r="58189" spans="4:4">
      <c r="D58189" s="112"/>
    </row>
    <row r="58190" spans="4:4">
      <c r="D58190" s="112"/>
    </row>
    <row r="58191" spans="4:4">
      <c r="D58191" s="112"/>
    </row>
    <row r="58192" spans="4:4">
      <c r="D58192" s="112"/>
    </row>
    <row r="58193" spans="4:4">
      <c r="D58193" s="112"/>
    </row>
    <row r="58194" spans="4:4">
      <c r="D58194" s="112"/>
    </row>
    <row r="58195" spans="4:4">
      <c r="D58195" s="112"/>
    </row>
    <row r="58196" spans="4:4">
      <c r="D58196" s="112"/>
    </row>
    <row r="58197" spans="4:4">
      <c r="D58197" s="112"/>
    </row>
    <row r="58198" spans="4:4">
      <c r="D58198" s="112"/>
    </row>
    <row r="58199" spans="4:4">
      <c r="D58199" s="112"/>
    </row>
    <row r="58200" spans="4:4">
      <c r="D58200" s="112"/>
    </row>
    <row r="58201" spans="4:4">
      <c r="D58201" s="112"/>
    </row>
    <row r="58202" spans="4:4">
      <c r="D58202" s="112"/>
    </row>
    <row r="58203" spans="4:4">
      <c r="D58203" s="112"/>
    </row>
    <row r="58204" spans="4:4">
      <c r="D58204" s="112"/>
    </row>
    <row r="58205" spans="4:4">
      <c r="D58205" s="112"/>
    </row>
    <row r="58206" spans="4:4">
      <c r="D58206" s="112"/>
    </row>
    <row r="58207" spans="4:4">
      <c r="D58207" s="112"/>
    </row>
    <row r="58208" spans="4:4">
      <c r="D58208" s="112"/>
    </row>
    <row r="58209" spans="4:4">
      <c r="D58209" s="112"/>
    </row>
    <row r="58210" spans="4:4">
      <c r="D58210" s="112"/>
    </row>
    <row r="58211" spans="4:4">
      <c r="D58211" s="112"/>
    </row>
    <row r="58212" spans="4:4">
      <c r="D58212" s="112"/>
    </row>
    <row r="58213" spans="4:4">
      <c r="D58213" s="112"/>
    </row>
    <row r="58214" spans="4:4">
      <c r="D58214" s="112"/>
    </row>
    <row r="58215" spans="4:4">
      <c r="D58215" s="112"/>
    </row>
    <row r="58216" spans="4:4">
      <c r="D58216" s="112"/>
    </row>
    <row r="58217" spans="4:4">
      <c r="D58217" s="112"/>
    </row>
    <row r="58218" spans="4:4">
      <c r="D58218" s="112"/>
    </row>
    <row r="58219" spans="4:4">
      <c r="D58219" s="112"/>
    </row>
    <row r="58220" spans="4:4">
      <c r="D58220" s="112"/>
    </row>
    <row r="58221" spans="4:4">
      <c r="D58221" s="112"/>
    </row>
    <row r="58222" spans="4:4">
      <c r="D58222" s="112"/>
    </row>
    <row r="58223" spans="4:4">
      <c r="D58223" s="112"/>
    </row>
    <row r="58224" spans="4:4">
      <c r="D58224" s="112"/>
    </row>
    <row r="58225" spans="4:4">
      <c r="D58225" s="112"/>
    </row>
    <row r="58226" spans="4:4">
      <c r="D58226" s="112"/>
    </row>
    <row r="58227" spans="4:4">
      <c r="D58227" s="112"/>
    </row>
    <row r="58228" spans="4:4">
      <c r="D58228" s="112"/>
    </row>
    <row r="58229" spans="4:4">
      <c r="D58229" s="112"/>
    </row>
    <row r="58230" spans="4:4">
      <c r="D58230" s="112"/>
    </row>
    <row r="58231" spans="4:4">
      <c r="D58231" s="112"/>
    </row>
    <row r="58232" spans="4:4">
      <c r="D58232" s="112"/>
    </row>
    <row r="58233" spans="4:4">
      <c r="D58233" s="112"/>
    </row>
    <row r="58234" spans="4:4">
      <c r="D58234" s="112"/>
    </row>
    <row r="58235" spans="4:4">
      <c r="D58235" s="112"/>
    </row>
    <row r="58236" spans="4:4">
      <c r="D58236" s="112"/>
    </row>
    <row r="58237" spans="4:4">
      <c r="D58237" s="112"/>
    </row>
    <row r="58238" spans="4:4">
      <c r="D58238" s="112"/>
    </row>
    <row r="58239" spans="4:4">
      <c r="D58239" s="112"/>
    </row>
    <row r="58240" spans="4:4">
      <c r="D58240" s="112"/>
    </row>
    <row r="58241" spans="4:4">
      <c r="D58241" s="112"/>
    </row>
    <row r="58242" spans="4:4">
      <c r="D58242" s="112"/>
    </row>
    <row r="58243" spans="4:4">
      <c r="D58243" s="112"/>
    </row>
    <row r="58244" spans="4:4">
      <c r="D58244" s="112"/>
    </row>
    <row r="58245" spans="4:4">
      <c r="D58245" s="112"/>
    </row>
    <row r="58246" spans="4:4">
      <c r="D58246" s="112"/>
    </row>
    <row r="58247" spans="4:4">
      <c r="D58247" s="112"/>
    </row>
    <row r="58248" spans="4:4">
      <c r="D58248" s="112"/>
    </row>
    <row r="58249" spans="4:4">
      <c r="D58249" s="112"/>
    </row>
    <row r="58250" spans="4:4">
      <c r="D58250" s="112"/>
    </row>
    <row r="58251" spans="4:4">
      <c r="D58251" s="112"/>
    </row>
    <row r="58252" spans="4:4">
      <c r="D58252" s="112"/>
    </row>
    <row r="58253" spans="4:4">
      <c r="D58253" s="112"/>
    </row>
    <row r="58254" spans="4:4">
      <c r="D58254" s="112"/>
    </row>
    <row r="58255" spans="4:4">
      <c r="D58255" s="112"/>
    </row>
    <row r="58256" spans="4:4">
      <c r="D58256" s="112"/>
    </row>
    <row r="58257" spans="4:4">
      <c r="D58257" s="112"/>
    </row>
    <row r="58258" spans="4:4">
      <c r="D58258" s="112"/>
    </row>
    <row r="58259" spans="4:4">
      <c r="D58259" s="112"/>
    </row>
    <row r="58260" spans="4:4">
      <c r="D58260" s="112"/>
    </row>
    <row r="58261" spans="4:4">
      <c r="D58261" s="112"/>
    </row>
    <row r="58262" spans="4:4">
      <c r="D58262" s="112"/>
    </row>
    <row r="58263" spans="4:4">
      <c r="D58263" s="112"/>
    </row>
    <row r="58264" spans="4:4">
      <c r="D58264" s="112"/>
    </row>
    <row r="58265" spans="4:4">
      <c r="D58265" s="112"/>
    </row>
    <row r="58266" spans="4:4">
      <c r="D58266" s="112"/>
    </row>
    <row r="58267" spans="4:4">
      <c r="D58267" s="112"/>
    </row>
    <row r="58268" spans="4:4">
      <c r="D58268" s="112"/>
    </row>
    <row r="58269" spans="4:4">
      <c r="D58269" s="112"/>
    </row>
    <row r="58270" spans="4:4">
      <c r="D58270" s="112"/>
    </row>
    <row r="58271" spans="4:4">
      <c r="D58271" s="112"/>
    </row>
    <row r="58272" spans="4:4">
      <c r="D58272" s="112"/>
    </row>
    <row r="58273" spans="4:4">
      <c r="D58273" s="112"/>
    </row>
    <row r="58274" spans="4:4">
      <c r="D58274" s="112"/>
    </row>
    <row r="58275" spans="4:4">
      <c r="D58275" s="112"/>
    </row>
    <row r="58276" spans="4:4">
      <c r="D58276" s="112"/>
    </row>
    <row r="58277" spans="4:4">
      <c r="D58277" s="112"/>
    </row>
    <row r="58278" spans="4:4">
      <c r="D58278" s="112"/>
    </row>
    <row r="58279" spans="4:4">
      <c r="D58279" s="112"/>
    </row>
    <row r="58280" spans="4:4">
      <c r="D58280" s="112"/>
    </row>
    <row r="58281" spans="4:4">
      <c r="D58281" s="112"/>
    </row>
    <row r="58282" spans="4:4">
      <c r="D58282" s="112"/>
    </row>
    <row r="58283" spans="4:4">
      <c r="D58283" s="112"/>
    </row>
    <row r="58284" spans="4:4">
      <c r="D58284" s="112"/>
    </row>
    <row r="58285" spans="4:4">
      <c r="D58285" s="112"/>
    </row>
    <row r="58286" spans="4:4">
      <c r="D58286" s="112"/>
    </row>
    <row r="58287" spans="4:4">
      <c r="D58287" s="112"/>
    </row>
    <row r="58288" spans="4:4">
      <c r="D58288" s="112"/>
    </row>
    <row r="58289" spans="4:4">
      <c r="D58289" s="112"/>
    </row>
    <row r="58290" spans="4:4">
      <c r="D58290" s="112"/>
    </row>
    <row r="58291" spans="4:4">
      <c r="D58291" s="112"/>
    </row>
    <row r="58292" spans="4:4">
      <c r="D58292" s="112"/>
    </row>
    <row r="58293" spans="4:4">
      <c r="D58293" s="112"/>
    </row>
    <row r="58294" spans="4:4">
      <c r="D58294" s="112"/>
    </row>
    <row r="58295" spans="4:4">
      <c r="D58295" s="112"/>
    </row>
    <row r="58296" spans="4:4">
      <c r="D58296" s="112"/>
    </row>
    <row r="58297" spans="4:4">
      <c r="D58297" s="112"/>
    </row>
    <row r="58298" spans="4:4">
      <c r="D58298" s="112"/>
    </row>
    <row r="58299" spans="4:4">
      <c r="D58299" s="112"/>
    </row>
    <row r="58300" spans="4:4">
      <c r="D58300" s="112"/>
    </row>
    <row r="58301" spans="4:4">
      <c r="D58301" s="112"/>
    </row>
    <row r="58302" spans="4:4">
      <c r="D58302" s="112"/>
    </row>
    <row r="58303" spans="4:4">
      <c r="D58303" s="112"/>
    </row>
    <row r="58304" spans="4:4">
      <c r="D58304" s="112"/>
    </row>
    <row r="58305" spans="4:4">
      <c r="D58305" s="112"/>
    </row>
    <row r="58306" spans="4:4">
      <c r="D58306" s="112"/>
    </row>
    <row r="58307" spans="4:4">
      <c r="D58307" s="112"/>
    </row>
    <row r="58308" spans="4:4">
      <c r="D58308" s="112"/>
    </row>
    <row r="58309" spans="4:4">
      <c r="D58309" s="112"/>
    </row>
    <row r="58310" spans="4:4">
      <c r="D58310" s="112"/>
    </row>
    <row r="58311" spans="4:4">
      <c r="D58311" s="112"/>
    </row>
    <row r="58312" spans="4:4">
      <c r="D58312" s="112"/>
    </row>
    <row r="58313" spans="4:4">
      <c r="D58313" s="112"/>
    </row>
    <row r="58314" spans="4:4">
      <c r="D58314" s="112"/>
    </row>
    <row r="58315" spans="4:4">
      <c r="D58315" s="112"/>
    </row>
    <row r="58316" spans="4:4">
      <c r="D58316" s="112"/>
    </row>
    <row r="58317" spans="4:4">
      <c r="D58317" s="112"/>
    </row>
    <row r="58318" spans="4:4">
      <c r="D58318" s="112"/>
    </row>
    <row r="58319" spans="4:4">
      <c r="D58319" s="112"/>
    </row>
    <row r="58320" spans="4:4">
      <c r="D58320" s="112"/>
    </row>
    <row r="58321" spans="4:4">
      <c r="D58321" s="112"/>
    </row>
    <row r="58322" spans="4:4">
      <c r="D58322" s="112"/>
    </row>
    <row r="58323" spans="4:4">
      <c r="D58323" s="112"/>
    </row>
    <row r="58324" spans="4:4">
      <c r="D58324" s="112"/>
    </row>
    <row r="58325" spans="4:4">
      <c r="D58325" s="112"/>
    </row>
    <row r="58326" spans="4:4">
      <c r="D58326" s="112"/>
    </row>
    <row r="58327" spans="4:4">
      <c r="D58327" s="112"/>
    </row>
    <row r="58328" spans="4:4">
      <c r="D58328" s="112"/>
    </row>
    <row r="58329" spans="4:4">
      <c r="D58329" s="112"/>
    </row>
    <row r="58330" spans="4:4">
      <c r="D58330" s="112"/>
    </row>
    <row r="58331" spans="4:4">
      <c r="D58331" s="112"/>
    </row>
    <row r="58332" spans="4:4">
      <c r="D58332" s="112"/>
    </row>
    <row r="58333" spans="4:4">
      <c r="D58333" s="112"/>
    </row>
    <row r="58334" spans="4:4">
      <c r="D58334" s="112"/>
    </row>
    <row r="58335" spans="4:4">
      <c r="D58335" s="112"/>
    </row>
    <row r="58336" spans="4:4">
      <c r="D58336" s="112"/>
    </row>
    <row r="58337" spans="4:4">
      <c r="D58337" s="112"/>
    </row>
    <row r="58338" spans="4:4">
      <c r="D58338" s="112"/>
    </row>
    <row r="58339" spans="4:4">
      <c r="D58339" s="112"/>
    </row>
    <row r="58340" spans="4:4">
      <c r="D58340" s="112"/>
    </row>
    <row r="58341" spans="4:4">
      <c r="D58341" s="112"/>
    </row>
    <row r="58342" spans="4:4">
      <c r="D58342" s="112"/>
    </row>
    <row r="58343" spans="4:4">
      <c r="D58343" s="112"/>
    </row>
    <row r="58344" spans="4:4">
      <c r="D58344" s="112"/>
    </row>
    <row r="58345" spans="4:4">
      <c r="D58345" s="112"/>
    </row>
    <row r="58346" spans="4:4">
      <c r="D58346" s="112"/>
    </row>
    <row r="58347" spans="4:4">
      <c r="D58347" s="112"/>
    </row>
    <row r="58348" spans="4:4">
      <c r="D58348" s="112"/>
    </row>
    <row r="58349" spans="4:4">
      <c r="D58349" s="112"/>
    </row>
    <row r="58350" spans="4:4">
      <c r="D58350" s="112"/>
    </row>
    <row r="58351" spans="4:4">
      <c r="D58351" s="112"/>
    </row>
    <row r="58352" spans="4:4">
      <c r="D58352" s="112"/>
    </row>
    <row r="58353" spans="4:4">
      <c r="D58353" s="112"/>
    </row>
    <row r="58354" spans="4:4">
      <c r="D58354" s="112"/>
    </row>
    <row r="58355" spans="4:4">
      <c r="D58355" s="112"/>
    </row>
    <row r="58356" spans="4:4">
      <c r="D58356" s="112"/>
    </row>
    <row r="58357" spans="4:4">
      <c r="D58357" s="112"/>
    </row>
    <row r="58358" spans="4:4">
      <c r="D58358" s="112"/>
    </row>
    <row r="58359" spans="4:4">
      <c r="D58359" s="112"/>
    </row>
    <row r="58360" spans="4:4">
      <c r="D58360" s="112"/>
    </row>
    <row r="58361" spans="4:4">
      <c r="D58361" s="112"/>
    </row>
    <row r="58362" spans="4:4">
      <c r="D58362" s="112"/>
    </row>
    <row r="58363" spans="4:4">
      <c r="D58363" s="112"/>
    </row>
    <row r="58364" spans="4:4">
      <c r="D58364" s="112"/>
    </row>
    <row r="58365" spans="4:4">
      <c r="D58365" s="112"/>
    </row>
    <row r="58366" spans="4:4">
      <c r="D58366" s="112"/>
    </row>
    <row r="58367" spans="4:4">
      <c r="D58367" s="112"/>
    </row>
    <row r="58368" spans="4:4">
      <c r="D58368" s="112"/>
    </row>
    <row r="58369" spans="4:4">
      <c r="D58369" s="112"/>
    </row>
    <row r="58370" spans="4:4">
      <c r="D58370" s="112"/>
    </row>
    <row r="58371" spans="4:4">
      <c r="D58371" s="112"/>
    </row>
    <row r="58372" spans="4:4">
      <c r="D58372" s="112"/>
    </row>
    <row r="58373" spans="4:4">
      <c r="D58373" s="112"/>
    </row>
    <row r="58374" spans="4:4">
      <c r="D58374" s="112"/>
    </row>
    <row r="58375" spans="4:4">
      <c r="D58375" s="112"/>
    </row>
    <row r="58376" spans="4:4">
      <c r="D58376" s="112"/>
    </row>
    <row r="58377" spans="4:4">
      <c r="D58377" s="112"/>
    </row>
    <row r="58378" spans="4:4">
      <c r="D58378" s="112"/>
    </row>
    <row r="58379" spans="4:4">
      <c r="D58379" s="112"/>
    </row>
    <row r="58380" spans="4:4">
      <c r="D58380" s="112"/>
    </row>
    <row r="58381" spans="4:4">
      <c r="D58381" s="112"/>
    </row>
    <row r="58382" spans="4:4">
      <c r="D58382" s="112"/>
    </row>
    <row r="58383" spans="4:4">
      <c r="D58383" s="112"/>
    </row>
    <row r="58384" spans="4:4">
      <c r="D58384" s="112"/>
    </row>
    <row r="58385" spans="4:4">
      <c r="D58385" s="112"/>
    </row>
    <row r="58386" spans="4:4">
      <c r="D58386" s="112"/>
    </row>
    <row r="58387" spans="4:4">
      <c r="D58387" s="112"/>
    </row>
    <row r="58388" spans="4:4">
      <c r="D58388" s="112"/>
    </row>
    <row r="58389" spans="4:4">
      <c r="D58389" s="112"/>
    </row>
    <row r="58390" spans="4:4">
      <c r="D58390" s="112"/>
    </row>
    <row r="58391" spans="4:4">
      <c r="D58391" s="112"/>
    </row>
    <row r="58392" spans="4:4">
      <c r="D58392" s="112"/>
    </row>
    <row r="58393" spans="4:4">
      <c r="D58393" s="112"/>
    </row>
    <row r="58394" spans="4:4">
      <c r="D58394" s="112"/>
    </row>
    <row r="58395" spans="4:4">
      <c r="D58395" s="112"/>
    </row>
    <row r="58396" spans="4:4">
      <c r="D58396" s="112"/>
    </row>
    <row r="58397" spans="4:4">
      <c r="D58397" s="112"/>
    </row>
    <row r="58398" spans="4:4">
      <c r="D58398" s="112"/>
    </row>
    <row r="58399" spans="4:4">
      <c r="D58399" s="112"/>
    </row>
    <row r="58400" spans="4:4">
      <c r="D58400" s="112"/>
    </row>
    <row r="58401" spans="4:4">
      <c r="D58401" s="112"/>
    </row>
    <row r="58402" spans="4:4">
      <c r="D58402" s="112"/>
    </row>
    <row r="58403" spans="4:4">
      <c r="D58403" s="112"/>
    </row>
    <row r="58404" spans="4:4">
      <c r="D58404" s="112"/>
    </row>
    <row r="58405" spans="4:4">
      <c r="D58405" s="112"/>
    </row>
    <row r="58406" spans="4:4">
      <c r="D58406" s="112"/>
    </row>
    <row r="58407" spans="4:4">
      <c r="D58407" s="112"/>
    </row>
    <row r="58408" spans="4:4">
      <c r="D58408" s="112"/>
    </row>
    <row r="58409" spans="4:4">
      <c r="D58409" s="112"/>
    </row>
    <row r="58410" spans="4:4">
      <c r="D58410" s="112"/>
    </row>
    <row r="58411" spans="4:4">
      <c r="D58411" s="112"/>
    </row>
    <row r="58412" spans="4:4">
      <c r="D58412" s="112"/>
    </row>
    <row r="58413" spans="4:4">
      <c r="D58413" s="112"/>
    </row>
    <row r="58414" spans="4:4">
      <c r="D58414" s="112"/>
    </row>
    <row r="58415" spans="4:4">
      <c r="D58415" s="112"/>
    </row>
    <row r="58416" spans="4:4">
      <c r="D58416" s="112"/>
    </row>
    <row r="58417" spans="4:4">
      <c r="D58417" s="112"/>
    </row>
    <row r="58418" spans="4:4">
      <c r="D58418" s="112"/>
    </row>
    <row r="58419" spans="4:4">
      <c r="D58419" s="112"/>
    </row>
    <row r="58420" spans="4:4">
      <c r="D58420" s="112"/>
    </row>
    <row r="58421" spans="4:4">
      <c r="D58421" s="112"/>
    </row>
    <row r="58422" spans="4:4">
      <c r="D58422" s="112"/>
    </row>
    <row r="58423" spans="4:4">
      <c r="D58423" s="112"/>
    </row>
    <row r="58424" spans="4:4">
      <c r="D58424" s="112"/>
    </row>
    <row r="58425" spans="4:4">
      <c r="D58425" s="112"/>
    </row>
    <row r="58426" spans="4:4">
      <c r="D58426" s="112"/>
    </row>
    <row r="58427" spans="4:4">
      <c r="D58427" s="112"/>
    </row>
    <row r="58428" spans="4:4">
      <c r="D58428" s="112"/>
    </row>
    <row r="58429" spans="4:4">
      <c r="D58429" s="112"/>
    </row>
    <row r="58430" spans="4:4">
      <c r="D58430" s="112"/>
    </row>
    <row r="58431" spans="4:4">
      <c r="D58431" s="112"/>
    </row>
    <row r="58432" spans="4:4">
      <c r="D58432" s="112"/>
    </row>
    <row r="58433" spans="4:4">
      <c r="D58433" s="112"/>
    </row>
    <row r="58434" spans="4:4">
      <c r="D58434" s="112"/>
    </row>
    <row r="58435" spans="4:4">
      <c r="D58435" s="112"/>
    </row>
    <row r="58436" spans="4:4">
      <c r="D58436" s="112"/>
    </row>
    <row r="58437" spans="4:4">
      <c r="D58437" s="112"/>
    </row>
    <row r="58438" spans="4:4">
      <c r="D58438" s="112"/>
    </row>
    <row r="58439" spans="4:4">
      <c r="D58439" s="112"/>
    </row>
    <row r="58440" spans="4:4">
      <c r="D58440" s="112"/>
    </row>
    <row r="58441" spans="4:4">
      <c r="D58441" s="112"/>
    </row>
    <row r="58442" spans="4:4">
      <c r="D58442" s="112"/>
    </row>
    <row r="58443" spans="4:4">
      <c r="D58443" s="112"/>
    </row>
    <row r="58444" spans="4:4">
      <c r="D58444" s="112"/>
    </row>
    <row r="58445" spans="4:4">
      <c r="D58445" s="112"/>
    </row>
    <row r="58446" spans="4:4">
      <c r="D58446" s="112"/>
    </row>
    <row r="58447" spans="4:4">
      <c r="D58447" s="112"/>
    </row>
    <row r="58448" spans="4:4">
      <c r="D58448" s="112"/>
    </row>
    <row r="58449" spans="4:4">
      <c r="D58449" s="112"/>
    </row>
    <row r="58450" spans="4:4">
      <c r="D58450" s="112"/>
    </row>
    <row r="58451" spans="4:4">
      <c r="D58451" s="112"/>
    </row>
    <row r="58452" spans="4:4">
      <c r="D58452" s="112"/>
    </row>
    <row r="58453" spans="4:4">
      <c r="D58453" s="112"/>
    </row>
    <row r="58454" spans="4:4">
      <c r="D58454" s="112"/>
    </row>
    <row r="58455" spans="4:4">
      <c r="D58455" s="112"/>
    </row>
    <row r="58456" spans="4:4">
      <c r="D58456" s="112"/>
    </row>
    <row r="58457" spans="4:4">
      <c r="D58457" s="112"/>
    </row>
    <row r="58458" spans="4:4">
      <c r="D58458" s="112"/>
    </row>
    <row r="58459" spans="4:4">
      <c r="D58459" s="112"/>
    </row>
    <row r="58460" spans="4:4">
      <c r="D58460" s="112"/>
    </row>
    <row r="58461" spans="4:4">
      <c r="D58461" s="112"/>
    </row>
    <row r="58462" spans="4:4">
      <c r="D58462" s="112"/>
    </row>
    <row r="58463" spans="4:4">
      <c r="D58463" s="112"/>
    </row>
    <row r="58464" spans="4:4">
      <c r="D58464" s="112"/>
    </row>
    <row r="58465" spans="4:4">
      <c r="D58465" s="112"/>
    </row>
    <row r="58466" spans="4:4">
      <c r="D58466" s="112"/>
    </row>
    <row r="58467" spans="4:4">
      <c r="D58467" s="112"/>
    </row>
    <row r="58468" spans="4:4">
      <c r="D58468" s="112"/>
    </row>
    <row r="58469" spans="4:4">
      <c r="D58469" s="112"/>
    </row>
    <row r="58470" spans="4:4">
      <c r="D58470" s="112"/>
    </row>
    <row r="58471" spans="4:4">
      <c r="D58471" s="112"/>
    </row>
    <row r="58472" spans="4:4">
      <c r="D58472" s="112"/>
    </row>
    <row r="58473" spans="4:4">
      <c r="D58473" s="112"/>
    </row>
    <row r="58474" spans="4:4">
      <c r="D58474" s="112"/>
    </row>
    <row r="58475" spans="4:4">
      <c r="D58475" s="112"/>
    </row>
    <row r="58476" spans="4:4">
      <c r="D58476" s="112"/>
    </row>
    <row r="58477" spans="4:4">
      <c r="D58477" s="112"/>
    </row>
    <row r="58478" spans="4:4">
      <c r="D58478" s="112"/>
    </row>
    <row r="58479" spans="4:4">
      <c r="D58479" s="112"/>
    </row>
    <row r="58480" spans="4:4">
      <c r="D58480" s="112"/>
    </row>
    <row r="58481" spans="4:4">
      <c r="D58481" s="112"/>
    </row>
    <row r="58482" spans="4:4">
      <c r="D58482" s="112"/>
    </row>
    <row r="58483" spans="4:4">
      <c r="D58483" s="112"/>
    </row>
    <row r="58484" spans="4:4">
      <c r="D58484" s="112"/>
    </row>
    <row r="58485" spans="4:4">
      <c r="D58485" s="112"/>
    </row>
    <row r="58486" spans="4:4">
      <c r="D58486" s="112"/>
    </row>
    <row r="58487" spans="4:4">
      <c r="D58487" s="112"/>
    </row>
    <row r="58488" spans="4:4">
      <c r="D58488" s="112"/>
    </row>
    <row r="58489" spans="4:4">
      <c r="D58489" s="112"/>
    </row>
    <row r="58490" spans="4:4">
      <c r="D58490" s="112"/>
    </row>
    <row r="58491" spans="4:4">
      <c r="D58491" s="112"/>
    </row>
    <row r="58492" spans="4:4">
      <c r="D58492" s="112"/>
    </row>
    <row r="58493" spans="4:4">
      <c r="D58493" s="112"/>
    </row>
    <row r="58494" spans="4:4">
      <c r="D58494" s="112"/>
    </row>
    <row r="58495" spans="4:4">
      <c r="D58495" s="112"/>
    </row>
    <row r="58496" spans="4:4">
      <c r="D58496" s="112"/>
    </row>
    <row r="58497" spans="4:4">
      <c r="D58497" s="112"/>
    </row>
    <row r="58498" spans="4:4">
      <c r="D58498" s="112"/>
    </row>
    <row r="58499" spans="4:4">
      <c r="D58499" s="112"/>
    </row>
    <row r="58500" spans="4:4">
      <c r="D58500" s="112"/>
    </row>
    <row r="58501" spans="4:4">
      <c r="D58501" s="112"/>
    </row>
    <row r="58502" spans="4:4">
      <c r="D58502" s="112"/>
    </row>
    <row r="58503" spans="4:4">
      <c r="D58503" s="112"/>
    </row>
    <row r="58504" spans="4:4">
      <c r="D58504" s="112"/>
    </row>
    <row r="58505" spans="4:4">
      <c r="D58505" s="112"/>
    </row>
    <row r="58506" spans="4:4">
      <c r="D58506" s="112"/>
    </row>
    <row r="58507" spans="4:4">
      <c r="D58507" s="112"/>
    </row>
    <row r="58508" spans="4:4">
      <c r="D58508" s="112"/>
    </row>
    <row r="58509" spans="4:4">
      <c r="D58509" s="112"/>
    </row>
    <row r="58510" spans="4:4">
      <c r="D58510" s="112"/>
    </row>
    <row r="58511" spans="4:4">
      <c r="D58511" s="112"/>
    </row>
    <row r="58512" spans="4:4">
      <c r="D58512" s="112"/>
    </row>
    <row r="58513" spans="4:4">
      <c r="D58513" s="112"/>
    </row>
    <row r="58514" spans="4:4">
      <c r="D58514" s="112"/>
    </row>
    <row r="58515" spans="4:4">
      <c r="D58515" s="112"/>
    </row>
    <row r="58516" spans="4:4">
      <c r="D58516" s="112"/>
    </row>
    <row r="58517" spans="4:4">
      <c r="D58517" s="112"/>
    </row>
    <row r="58518" spans="4:4">
      <c r="D58518" s="112"/>
    </row>
    <row r="58519" spans="4:4">
      <c r="D58519" s="112"/>
    </row>
    <row r="58520" spans="4:4">
      <c r="D58520" s="112"/>
    </row>
    <row r="58521" spans="4:4">
      <c r="D58521" s="112"/>
    </row>
    <row r="58522" spans="4:4">
      <c r="D58522" s="112"/>
    </row>
    <row r="58523" spans="4:4">
      <c r="D58523" s="112"/>
    </row>
    <row r="58524" spans="4:4">
      <c r="D58524" s="112"/>
    </row>
    <row r="58525" spans="4:4">
      <c r="D58525" s="112"/>
    </row>
    <row r="58526" spans="4:4">
      <c r="D58526" s="112"/>
    </row>
    <row r="58527" spans="4:4">
      <c r="D58527" s="112"/>
    </row>
    <row r="58528" spans="4:4">
      <c r="D58528" s="112"/>
    </row>
    <row r="58529" spans="4:4">
      <c r="D58529" s="112"/>
    </row>
    <row r="58530" spans="4:4">
      <c r="D58530" s="112"/>
    </row>
    <row r="58531" spans="4:4">
      <c r="D58531" s="112"/>
    </row>
    <row r="58532" spans="4:4">
      <c r="D58532" s="112"/>
    </row>
    <row r="58533" spans="4:4">
      <c r="D58533" s="112"/>
    </row>
    <row r="58534" spans="4:4">
      <c r="D58534" s="112"/>
    </row>
    <row r="58535" spans="4:4">
      <c r="D58535" s="112"/>
    </row>
    <row r="58536" spans="4:4">
      <c r="D58536" s="112"/>
    </row>
    <row r="58537" spans="4:4">
      <c r="D58537" s="112"/>
    </row>
    <row r="58538" spans="4:4">
      <c r="D58538" s="112"/>
    </row>
    <row r="58539" spans="4:4">
      <c r="D58539" s="112"/>
    </row>
    <row r="58540" spans="4:4">
      <c r="D58540" s="112"/>
    </row>
    <row r="58541" spans="4:4">
      <c r="D58541" s="112"/>
    </row>
    <row r="58542" spans="4:4">
      <c r="D58542" s="112"/>
    </row>
    <row r="58543" spans="4:4">
      <c r="D58543" s="112"/>
    </row>
    <row r="58544" spans="4:4">
      <c r="D58544" s="112"/>
    </row>
    <row r="58545" spans="4:4">
      <c r="D58545" s="112"/>
    </row>
    <row r="58546" spans="4:4">
      <c r="D58546" s="112"/>
    </row>
    <row r="58547" spans="4:4">
      <c r="D58547" s="112"/>
    </row>
    <row r="58548" spans="4:4">
      <c r="D58548" s="112"/>
    </row>
    <row r="58549" spans="4:4">
      <c r="D58549" s="112"/>
    </row>
    <row r="58550" spans="4:4">
      <c r="D58550" s="112"/>
    </row>
    <row r="58551" spans="4:4">
      <c r="D58551" s="112"/>
    </row>
    <row r="58552" spans="4:4">
      <c r="D58552" s="112"/>
    </row>
    <row r="58553" spans="4:4">
      <c r="D58553" s="112"/>
    </row>
    <row r="58554" spans="4:4">
      <c r="D58554" s="112"/>
    </row>
    <row r="58555" spans="4:4">
      <c r="D58555" s="112"/>
    </row>
    <row r="58556" spans="4:4">
      <c r="D58556" s="112"/>
    </row>
    <row r="58557" spans="4:4">
      <c r="D58557" s="112"/>
    </row>
    <row r="58558" spans="4:4">
      <c r="D58558" s="112"/>
    </row>
    <row r="58559" spans="4:4">
      <c r="D58559" s="112"/>
    </row>
    <row r="58560" spans="4:4">
      <c r="D58560" s="112"/>
    </row>
    <row r="58561" spans="4:4">
      <c r="D58561" s="112"/>
    </row>
    <row r="58562" spans="4:4">
      <c r="D58562" s="112"/>
    </row>
    <row r="58563" spans="4:4">
      <c r="D58563" s="112"/>
    </row>
    <row r="58564" spans="4:4">
      <c r="D58564" s="112"/>
    </row>
    <row r="58565" spans="4:4">
      <c r="D58565" s="112"/>
    </row>
    <row r="58566" spans="4:4">
      <c r="D58566" s="112"/>
    </row>
    <row r="58567" spans="4:4">
      <c r="D58567" s="112"/>
    </row>
    <row r="58568" spans="4:4">
      <c r="D58568" s="112"/>
    </row>
    <row r="58569" spans="4:4">
      <c r="D58569" s="112"/>
    </row>
    <row r="58570" spans="4:4">
      <c r="D58570" s="112"/>
    </row>
    <row r="58571" spans="4:4">
      <c r="D58571" s="112"/>
    </row>
    <row r="58572" spans="4:4">
      <c r="D58572" s="112"/>
    </row>
    <row r="58573" spans="4:4">
      <c r="D58573" s="112"/>
    </row>
    <row r="58574" spans="4:4">
      <c r="D58574" s="112"/>
    </row>
    <row r="58575" spans="4:4">
      <c r="D58575" s="112"/>
    </row>
    <row r="58576" spans="4:4">
      <c r="D58576" s="112"/>
    </row>
    <row r="58577" spans="4:4">
      <c r="D58577" s="112"/>
    </row>
    <row r="58578" spans="4:4">
      <c r="D58578" s="112"/>
    </row>
    <row r="58579" spans="4:4">
      <c r="D58579" s="112"/>
    </row>
    <row r="58580" spans="4:4">
      <c r="D58580" s="112"/>
    </row>
    <row r="58581" spans="4:4">
      <c r="D58581" s="112"/>
    </row>
    <row r="58582" spans="4:4">
      <c r="D58582" s="112"/>
    </row>
    <row r="58583" spans="4:4">
      <c r="D58583" s="112"/>
    </row>
    <row r="58584" spans="4:4">
      <c r="D58584" s="112"/>
    </row>
    <row r="58585" spans="4:4">
      <c r="D58585" s="112"/>
    </row>
    <row r="58586" spans="4:4">
      <c r="D58586" s="112"/>
    </row>
    <row r="58587" spans="4:4">
      <c r="D58587" s="112"/>
    </row>
    <row r="58588" spans="4:4">
      <c r="D58588" s="112"/>
    </row>
    <row r="58589" spans="4:4">
      <c r="D58589" s="112"/>
    </row>
    <row r="58590" spans="4:4">
      <c r="D58590" s="112"/>
    </row>
    <row r="58591" spans="4:4">
      <c r="D58591" s="112"/>
    </row>
    <row r="58592" spans="4:4">
      <c r="D58592" s="112"/>
    </row>
    <row r="58593" spans="4:4">
      <c r="D58593" s="112"/>
    </row>
    <row r="58594" spans="4:4">
      <c r="D58594" s="112"/>
    </row>
    <row r="58595" spans="4:4">
      <c r="D58595" s="112"/>
    </row>
    <row r="58596" spans="4:4">
      <c r="D58596" s="112"/>
    </row>
    <row r="58597" spans="4:4">
      <c r="D58597" s="112"/>
    </row>
    <row r="58598" spans="4:4">
      <c r="D58598" s="112"/>
    </row>
    <row r="58599" spans="4:4">
      <c r="D58599" s="112"/>
    </row>
    <row r="58600" spans="4:4">
      <c r="D58600" s="112"/>
    </row>
    <row r="58601" spans="4:4">
      <c r="D58601" s="112"/>
    </row>
    <row r="58602" spans="4:4">
      <c r="D58602" s="112"/>
    </row>
    <row r="58603" spans="4:4">
      <c r="D58603" s="112"/>
    </row>
    <row r="58604" spans="4:4">
      <c r="D58604" s="112"/>
    </row>
    <row r="58605" spans="4:4">
      <c r="D58605" s="112"/>
    </row>
    <row r="58606" spans="4:4">
      <c r="D58606" s="112"/>
    </row>
    <row r="58607" spans="4:4">
      <c r="D58607" s="112"/>
    </row>
    <row r="58608" spans="4:4">
      <c r="D58608" s="112"/>
    </row>
    <row r="58609" spans="4:4">
      <c r="D58609" s="112"/>
    </row>
    <row r="58610" spans="4:4">
      <c r="D58610" s="112"/>
    </row>
    <row r="58611" spans="4:4">
      <c r="D58611" s="112"/>
    </row>
    <row r="58612" spans="4:4">
      <c r="D58612" s="112"/>
    </row>
    <row r="58613" spans="4:4">
      <c r="D58613" s="112"/>
    </row>
    <row r="58614" spans="4:4">
      <c r="D58614" s="112"/>
    </row>
    <row r="58615" spans="4:4">
      <c r="D58615" s="112"/>
    </row>
    <row r="58616" spans="4:4">
      <c r="D58616" s="112"/>
    </row>
    <row r="58617" spans="4:4">
      <c r="D58617" s="112"/>
    </row>
    <row r="58618" spans="4:4">
      <c r="D58618" s="112"/>
    </row>
    <row r="58619" spans="4:4">
      <c r="D58619" s="112"/>
    </row>
    <row r="58620" spans="4:4">
      <c r="D58620" s="112"/>
    </row>
    <row r="58621" spans="4:4">
      <c r="D58621" s="112"/>
    </row>
    <row r="58622" spans="4:4">
      <c r="D58622" s="112"/>
    </row>
    <row r="58623" spans="4:4">
      <c r="D58623" s="112"/>
    </row>
    <row r="58624" spans="4:4">
      <c r="D58624" s="112"/>
    </row>
    <row r="58625" spans="4:4">
      <c r="D58625" s="112"/>
    </row>
    <row r="58626" spans="4:4">
      <c r="D58626" s="112"/>
    </row>
    <row r="58627" spans="4:4">
      <c r="D58627" s="112"/>
    </row>
    <row r="58628" spans="4:4">
      <c r="D58628" s="112"/>
    </row>
    <row r="58629" spans="4:4">
      <c r="D58629" s="112"/>
    </row>
    <row r="58630" spans="4:4">
      <c r="D58630" s="112"/>
    </row>
    <row r="58631" spans="4:4">
      <c r="D58631" s="112"/>
    </row>
    <row r="58632" spans="4:4">
      <c r="D58632" s="112"/>
    </row>
    <row r="58633" spans="4:4">
      <c r="D58633" s="112"/>
    </row>
    <row r="58634" spans="4:4">
      <c r="D58634" s="112"/>
    </row>
    <row r="58635" spans="4:4">
      <c r="D58635" s="112"/>
    </row>
    <row r="58636" spans="4:4">
      <c r="D58636" s="112"/>
    </row>
    <row r="58637" spans="4:4">
      <c r="D58637" s="112"/>
    </row>
    <row r="58638" spans="4:4">
      <c r="D58638" s="112"/>
    </row>
    <row r="58639" spans="4:4">
      <c r="D58639" s="112"/>
    </row>
    <row r="58640" spans="4:4">
      <c r="D58640" s="112"/>
    </row>
    <row r="58641" spans="4:4">
      <c r="D58641" s="112"/>
    </row>
    <row r="58642" spans="4:4">
      <c r="D58642" s="112"/>
    </row>
    <row r="58643" spans="4:4">
      <c r="D58643" s="112"/>
    </row>
    <row r="58644" spans="4:4">
      <c r="D58644" s="112"/>
    </row>
    <row r="58645" spans="4:4">
      <c r="D58645" s="112"/>
    </row>
    <row r="58646" spans="4:4">
      <c r="D58646" s="112"/>
    </row>
    <row r="58647" spans="4:4">
      <c r="D58647" s="112"/>
    </row>
    <row r="58648" spans="4:4">
      <c r="D58648" s="112"/>
    </row>
    <row r="58649" spans="4:4">
      <c r="D58649" s="112"/>
    </row>
    <row r="58650" spans="4:4">
      <c r="D58650" s="112"/>
    </row>
    <row r="58651" spans="4:4">
      <c r="D58651" s="112"/>
    </row>
    <row r="58652" spans="4:4">
      <c r="D58652" s="112"/>
    </row>
    <row r="58653" spans="4:4">
      <c r="D58653" s="112"/>
    </row>
    <row r="58654" spans="4:4">
      <c r="D58654" s="112"/>
    </row>
    <row r="58655" spans="4:4">
      <c r="D58655" s="112"/>
    </row>
    <row r="58656" spans="4:4">
      <c r="D58656" s="112"/>
    </row>
    <row r="58657" spans="4:4">
      <c r="D58657" s="112"/>
    </row>
    <row r="58658" spans="4:4">
      <c r="D58658" s="112"/>
    </row>
    <row r="58659" spans="4:4">
      <c r="D58659" s="112"/>
    </row>
    <row r="58660" spans="4:4">
      <c r="D58660" s="112"/>
    </row>
    <row r="58661" spans="4:4">
      <c r="D58661" s="112"/>
    </row>
    <row r="58662" spans="4:4">
      <c r="D58662" s="112"/>
    </row>
    <row r="58663" spans="4:4">
      <c r="D58663" s="112"/>
    </row>
    <row r="58664" spans="4:4">
      <c r="D58664" s="112"/>
    </row>
    <row r="58665" spans="4:4">
      <c r="D58665" s="112"/>
    </row>
    <row r="58666" spans="4:4">
      <c r="D58666" s="112"/>
    </row>
    <row r="58667" spans="4:4">
      <c r="D58667" s="112"/>
    </row>
    <row r="58668" spans="4:4">
      <c r="D58668" s="112"/>
    </row>
    <row r="58669" spans="4:4">
      <c r="D58669" s="112"/>
    </row>
    <row r="58670" spans="4:4">
      <c r="D58670" s="112"/>
    </row>
    <row r="58671" spans="4:4">
      <c r="D58671" s="112"/>
    </row>
    <row r="58672" spans="4:4">
      <c r="D58672" s="112"/>
    </row>
    <row r="58673" spans="4:4">
      <c r="D58673" s="112"/>
    </row>
    <row r="58674" spans="4:4">
      <c r="D58674" s="112"/>
    </row>
    <row r="58675" spans="4:4">
      <c r="D58675" s="112"/>
    </row>
    <row r="58676" spans="4:4">
      <c r="D58676" s="112"/>
    </row>
    <row r="58677" spans="4:4">
      <c r="D58677" s="112"/>
    </row>
    <row r="58678" spans="4:4">
      <c r="D58678" s="112"/>
    </row>
    <row r="58679" spans="4:4">
      <c r="D58679" s="112"/>
    </row>
    <row r="58680" spans="4:4">
      <c r="D58680" s="112"/>
    </row>
    <row r="58681" spans="4:4">
      <c r="D58681" s="112"/>
    </row>
    <row r="58682" spans="4:4">
      <c r="D58682" s="112"/>
    </row>
    <row r="58683" spans="4:4">
      <c r="D58683" s="112"/>
    </row>
    <row r="58684" spans="4:4">
      <c r="D58684" s="112"/>
    </row>
    <row r="58685" spans="4:4">
      <c r="D58685" s="112"/>
    </row>
    <row r="58686" spans="4:4">
      <c r="D58686" s="112"/>
    </row>
    <row r="58687" spans="4:4">
      <c r="D58687" s="112"/>
    </row>
    <row r="58688" spans="4:4">
      <c r="D58688" s="112"/>
    </row>
    <row r="58689" spans="4:4">
      <c r="D58689" s="112"/>
    </row>
    <row r="58690" spans="4:4">
      <c r="D58690" s="112"/>
    </row>
    <row r="58691" spans="4:4">
      <c r="D58691" s="112"/>
    </row>
    <row r="58692" spans="4:4">
      <c r="D58692" s="112"/>
    </row>
    <row r="58693" spans="4:4">
      <c r="D58693" s="112"/>
    </row>
    <row r="58694" spans="4:4">
      <c r="D58694" s="112"/>
    </row>
    <row r="58695" spans="4:4">
      <c r="D58695" s="112"/>
    </row>
    <row r="58696" spans="4:4">
      <c r="D58696" s="112"/>
    </row>
    <row r="58697" spans="4:4">
      <c r="D58697" s="112"/>
    </row>
    <row r="58698" spans="4:4">
      <c r="D58698" s="112"/>
    </row>
    <row r="58699" spans="4:4">
      <c r="D58699" s="112"/>
    </row>
    <row r="58700" spans="4:4">
      <c r="D58700" s="112"/>
    </row>
    <row r="58701" spans="4:4">
      <c r="D58701" s="112"/>
    </row>
    <row r="58702" spans="4:4">
      <c r="D58702" s="112"/>
    </row>
    <row r="58703" spans="4:4">
      <c r="D58703" s="112"/>
    </row>
    <row r="58704" spans="4:4">
      <c r="D58704" s="112"/>
    </row>
    <row r="58705" spans="4:4">
      <c r="D58705" s="112"/>
    </row>
    <row r="58706" spans="4:4">
      <c r="D58706" s="112"/>
    </row>
    <row r="58707" spans="4:4">
      <c r="D58707" s="112"/>
    </row>
    <row r="58708" spans="4:4">
      <c r="D58708" s="112"/>
    </row>
    <row r="58709" spans="4:4">
      <c r="D58709" s="112"/>
    </row>
    <row r="58710" spans="4:4">
      <c r="D58710" s="112"/>
    </row>
    <row r="58711" spans="4:4">
      <c r="D58711" s="112"/>
    </row>
    <row r="58712" spans="4:4">
      <c r="D58712" s="112"/>
    </row>
    <row r="58713" spans="4:4">
      <c r="D58713" s="112"/>
    </row>
    <row r="58714" spans="4:4">
      <c r="D58714" s="112"/>
    </row>
    <row r="58715" spans="4:4">
      <c r="D58715" s="112"/>
    </row>
    <row r="58716" spans="4:4">
      <c r="D58716" s="112"/>
    </row>
    <row r="58717" spans="4:4">
      <c r="D58717" s="112"/>
    </row>
    <row r="58718" spans="4:4">
      <c r="D58718" s="112"/>
    </row>
    <row r="58719" spans="4:4">
      <c r="D58719" s="112"/>
    </row>
    <row r="58720" spans="4:4">
      <c r="D58720" s="112"/>
    </row>
    <row r="58721" spans="4:4">
      <c r="D58721" s="112"/>
    </row>
    <row r="58722" spans="4:4">
      <c r="D58722" s="112"/>
    </row>
    <row r="58723" spans="4:4">
      <c r="D58723" s="112"/>
    </row>
    <row r="58724" spans="4:4">
      <c r="D58724" s="112"/>
    </row>
    <row r="58725" spans="4:4">
      <c r="D58725" s="112"/>
    </row>
    <row r="58726" spans="4:4">
      <c r="D58726" s="112"/>
    </row>
    <row r="58727" spans="4:4">
      <c r="D58727" s="112"/>
    </row>
    <row r="58728" spans="4:4">
      <c r="D58728" s="112"/>
    </row>
    <row r="58729" spans="4:4">
      <c r="D58729" s="112"/>
    </row>
    <row r="58730" spans="4:4">
      <c r="D58730" s="112"/>
    </row>
    <row r="58731" spans="4:4">
      <c r="D58731" s="112"/>
    </row>
    <row r="58732" spans="4:4">
      <c r="D58732" s="112"/>
    </row>
    <row r="58733" spans="4:4">
      <c r="D58733" s="112"/>
    </row>
    <row r="58734" spans="4:4">
      <c r="D58734" s="112"/>
    </row>
    <row r="58735" spans="4:4">
      <c r="D58735" s="112"/>
    </row>
    <row r="58736" spans="4:4">
      <c r="D58736" s="112"/>
    </row>
    <row r="58737" spans="4:4">
      <c r="D58737" s="112"/>
    </row>
    <row r="58738" spans="4:4">
      <c r="D58738" s="112"/>
    </row>
    <row r="58739" spans="4:4">
      <c r="D58739" s="112"/>
    </row>
    <row r="58740" spans="4:4">
      <c r="D58740" s="112"/>
    </row>
    <row r="58741" spans="4:4">
      <c r="D58741" s="112"/>
    </row>
    <row r="58742" spans="4:4">
      <c r="D58742" s="112"/>
    </row>
    <row r="58743" spans="4:4">
      <c r="D58743" s="112"/>
    </row>
    <row r="58744" spans="4:4">
      <c r="D58744" s="112"/>
    </row>
    <row r="58745" spans="4:4">
      <c r="D58745" s="112"/>
    </row>
    <row r="58746" spans="4:4">
      <c r="D58746" s="112"/>
    </row>
    <row r="58747" spans="4:4">
      <c r="D58747" s="112"/>
    </row>
    <row r="58748" spans="4:4">
      <c r="D58748" s="112"/>
    </row>
    <row r="58749" spans="4:4">
      <c r="D58749" s="112"/>
    </row>
    <row r="58750" spans="4:4">
      <c r="D58750" s="112"/>
    </row>
    <row r="58751" spans="4:4">
      <c r="D58751" s="112"/>
    </row>
    <row r="58752" spans="4:4">
      <c r="D58752" s="112"/>
    </row>
    <row r="58753" spans="4:4">
      <c r="D58753" s="112"/>
    </row>
    <row r="58754" spans="4:4">
      <c r="D58754" s="112"/>
    </row>
    <row r="58755" spans="4:4">
      <c r="D58755" s="112"/>
    </row>
    <row r="58756" spans="4:4">
      <c r="D58756" s="112"/>
    </row>
    <row r="58757" spans="4:4">
      <c r="D58757" s="112"/>
    </row>
    <row r="58758" spans="4:4">
      <c r="D58758" s="112"/>
    </row>
    <row r="58759" spans="4:4">
      <c r="D58759" s="112"/>
    </row>
    <row r="58760" spans="4:4">
      <c r="D58760" s="112"/>
    </row>
    <row r="58761" spans="4:4">
      <c r="D58761" s="112"/>
    </row>
    <row r="58762" spans="4:4">
      <c r="D58762" s="112"/>
    </row>
    <row r="58763" spans="4:4">
      <c r="D58763" s="112"/>
    </row>
    <row r="58764" spans="4:4">
      <c r="D58764" s="112"/>
    </row>
    <row r="58765" spans="4:4">
      <c r="D58765" s="112"/>
    </row>
    <row r="58766" spans="4:4">
      <c r="D58766" s="112"/>
    </row>
    <row r="58767" spans="4:4">
      <c r="D58767" s="112"/>
    </row>
    <row r="58768" spans="4:4">
      <c r="D58768" s="112"/>
    </row>
    <row r="58769" spans="4:4">
      <c r="D58769" s="112"/>
    </row>
    <row r="58770" spans="4:4">
      <c r="D58770" s="112"/>
    </row>
    <row r="58771" spans="4:4">
      <c r="D58771" s="112"/>
    </row>
    <row r="58772" spans="4:4">
      <c r="D58772" s="112"/>
    </row>
    <row r="58773" spans="4:4">
      <c r="D58773" s="112"/>
    </row>
    <row r="58774" spans="4:4">
      <c r="D58774" s="112"/>
    </row>
    <row r="58775" spans="4:4">
      <c r="D58775" s="112"/>
    </row>
    <row r="58776" spans="4:4">
      <c r="D58776" s="112"/>
    </row>
    <row r="58777" spans="4:4">
      <c r="D58777" s="112"/>
    </row>
    <row r="58778" spans="4:4">
      <c r="D58778" s="112"/>
    </row>
    <row r="58779" spans="4:4">
      <c r="D58779" s="112"/>
    </row>
    <row r="58780" spans="4:4">
      <c r="D58780" s="112"/>
    </row>
    <row r="58781" spans="4:4">
      <c r="D58781" s="112"/>
    </row>
    <row r="58782" spans="4:4">
      <c r="D58782" s="112"/>
    </row>
    <row r="58783" spans="4:4">
      <c r="D58783" s="112"/>
    </row>
    <row r="58784" spans="4:4">
      <c r="D58784" s="112"/>
    </row>
    <row r="58785" spans="4:4">
      <c r="D58785" s="112"/>
    </row>
    <row r="58786" spans="4:4">
      <c r="D58786" s="112"/>
    </row>
    <row r="58787" spans="4:4">
      <c r="D58787" s="112"/>
    </row>
    <row r="58788" spans="4:4">
      <c r="D58788" s="112"/>
    </row>
    <row r="58789" spans="4:4">
      <c r="D58789" s="112"/>
    </row>
    <row r="58790" spans="4:4">
      <c r="D58790" s="112"/>
    </row>
    <row r="58791" spans="4:4">
      <c r="D58791" s="112"/>
    </row>
    <row r="58792" spans="4:4">
      <c r="D58792" s="112"/>
    </row>
    <row r="58793" spans="4:4">
      <c r="D58793" s="112"/>
    </row>
    <row r="58794" spans="4:4">
      <c r="D58794" s="112"/>
    </row>
    <row r="58795" spans="4:4">
      <c r="D58795" s="112"/>
    </row>
    <row r="58796" spans="4:4">
      <c r="D58796" s="112"/>
    </row>
    <row r="58797" spans="4:4">
      <c r="D58797" s="112"/>
    </row>
    <row r="58798" spans="4:4">
      <c r="D58798" s="112"/>
    </row>
    <row r="58799" spans="4:4">
      <c r="D58799" s="112"/>
    </row>
    <row r="58800" spans="4:4">
      <c r="D58800" s="112"/>
    </row>
    <row r="58801" spans="4:4">
      <c r="D58801" s="112"/>
    </row>
    <row r="58802" spans="4:4">
      <c r="D58802" s="112"/>
    </row>
    <row r="58803" spans="4:4">
      <c r="D58803" s="112"/>
    </row>
    <row r="58804" spans="4:4">
      <c r="D58804" s="112"/>
    </row>
    <row r="58805" spans="4:4">
      <c r="D58805" s="112"/>
    </row>
    <row r="58806" spans="4:4">
      <c r="D58806" s="112"/>
    </row>
    <row r="58807" spans="4:4">
      <c r="D58807" s="112"/>
    </row>
    <row r="58808" spans="4:4">
      <c r="D58808" s="112"/>
    </row>
    <row r="58809" spans="4:4">
      <c r="D58809" s="112"/>
    </row>
    <row r="58810" spans="4:4">
      <c r="D58810" s="112"/>
    </row>
    <row r="58811" spans="4:4">
      <c r="D58811" s="112"/>
    </row>
    <row r="58812" spans="4:4">
      <c r="D58812" s="112"/>
    </row>
    <row r="58813" spans="4:4">
      <c r="D58813" s="112"/>
    </row>
    <row r="58814" spans="4:4">
      <c r="D58814" s="112"/>
    </row>
    <row r="58815" spans="4:4">
      <c r="D58815" s="112"/>
    </row>
    <row r="58816" spans="4:4">
      <c r="D58816" s="112"/>
    </row>
    <row r="58817" spans="4:4">
      <c r="D58817" s="112"/>
    </row>
    <row r="58818" spans="4:4">
      <c r="D58818" s="112"/>
    </row>
    <row r="58819" spans="4:4">
      <c r="D58819" s="112"/>
    </row>
    <row r="58820" spans="4:4">
      <c r="D58820" s="112"/>
    </row>
    <row r="58821" spans="4:4">
      <c r="D58821" s="112"/>
    </row>
    <row r="58822" spans="4:4">
      <c r="D58822" s="112"/>
    </row>
    <row r="58823" spans="4:4">
      <c r="D58823" s="112"/>
    </row>
    <row r="58824" spans="4:4">
      <c r="D58824" s="112"/>
    </row>
    <row r="58825" spans="4:4">
      <c r="D58825" s="112"/>
    </row>
    <row r="58826" spans="4:4">
      <c r="D58826" s="112"/>
    </row>
    <row r="58827" spans="4:4">
      <c r="D58827" s="112"/>
    </row>
    <row r="58828" spans="4:4">
      <c r="D58828" s="112"/>
    </row>
    <row r="58829" spans="4:4">
      <c r="D58829" s="112"/>
    </row>
    <row r="58830" spans="4:4">
      <c r="D58830" s="112"/>
    </row>
    <row r="58831" spans="4:4">
      <c r="D58831" s="112"/>
    </row>
    <row r="58832" spans="4:4">
      <c r="D58832" s="112"/>
    </row>
    <row r="58833" spans="4:4">
      <c r="D58833" s="112"/>
    </row>
    <row r="58834" spans="4:4">
      <c r="D58834" s="112"/>
    </row>
    <row r="58835" spans="4:4">
      <c r="D58835" s="112"/>
    </row>
    <row r="58836" spans="4:4">
      <c r="D58836" s="112"/>
    </row>
    <row r="58837" spans="4:4">
      <c r="D58837" s="112"/>
    </row>
    <row r="58838" spans="4:4">
      <c r="D58838" s="112"/>
    </row>
    <row r="58839" spans="4:4">
      <c r="D58839" s="112"/>
    </row>
    <row r="58840" spans="4:4">
      <c r="D58840" s="112"/>
    </row>
    <row r="58841" spans="4:4">
      <c r="D58841" s="112"/>
    </row>
    <row r="58842" spans="4:4">
      <c r="D58842" s="112"/>
    </row>
    <row r="58843" spans="4:4">
      <c r="D58843" s="112"/>
    </row>
    <row r="58844" spans="4:4">
      <c r="D58844" s="112"/>
    </row>
    <row r="58845" spans="4:4">
      <c r="D58845" s="112"/>
    </row>
    <row r="58846" spans="4:4">
      <c r="D58846" s="112"/>
    </row>
    <row r="58847" spans="4:4">
      <c r="D58847" s="112"/>
    </row>
    <row r="58848" spans="4:4">
      <c r="D58848" s="112"/>
    </row>
    <row r="58849" spans="4:4">
      <c r="D58849" s="112"/>
    </row>
    <row r="58850" spans="4:4">
      <c r="D58850" s="112"/>
    </row>
    <row r="58851" spans="4:4">
      <c r="D58851" s="112"/>
    </row>
    <row r="58852" spans="4:4">
      <c r="D58852" s="112"/>
    </row>
    <row r="58853" spans="4:4">
      <c r="D58853" s="112"/>
    </row>
    <row r="58854" spans="4:4">
      <c r="D58854" s="112"/>
    </row>
    <row r="58855" spans="4:4">
      <c r="D58855" s="112"/>
    </row>
    <row r="58856" spans="4:4">
      <c r="D58856" s="112"/>
    </row>
    <row r="58857" spans="4:4">
      <c r="D58857" s="112"/>
    </row>
    <row r="58858" spans="4:4">
      <c r="D58858" s="112"/>
    </row>
    <row r="58859" spans="4:4">
      <c r="D58859" s="112"/>
    </row>
    <row r="58860" spans="4:4">
      <c r="D58860" s="112"/>
    </row>
    <row r="58861" spans="4:4">
      <c r="D58861" s="112"/>
    </row>
    <row r="58862" spans="4:4">
      <c r="D58862" s="112"/>
    </row>
    <row r="58863" spans="4:4">
      <c r="D58863" s="112"/>
    </row>
    <row r="58864" spans="4:4">
      <c r="D58864" s="112"/>
    </row>
    <row r="58865" spans="4:4">
      <c r="D58865" s="112"/>
    </row>
    <row r="58866" spans="4:4">
      <c r="D58866" s="112"/>
    </row>
    <row r="58867" spans="4:4">
      <c r="D58867" s="112"/>
    </row>
    <row r="58868" spans="4:4">
      <c r="D58868" s="112"/>
    </row>
    <row r="58869" spans="4:4">
      <c r="D58869" s="112"/>
    </row>
    <row r="58870" spans="4:4">
      <c r="D58870" s="112"/>
    </row>
    <row r="58871" spans="4:4">
      <c r="D58871" s="112"/>
    </row>
    <row r="58872" spans="4:4">
      <c r="D58872" s="112"/>
    </row>
    <row r="58873" spans="4:4">
      <c r="D58873" s="112"/>
    </row>
    <row r="58874" spans="4:4">
      <c r="D58874" s="112"/>
    </row>
    <row r="58875" spans="4:4">
      <c r="D58875" s="112"/>
    </row>
    <row r="58876" spans="4:4">
      <c r="D58876" s="112"/>
    </row>
    <row r="58877" spans="4:4">
      <c r="D58877" s="112"/>
    </row>
    <row r="58878" spans="4:4">
      <c r="D58878" s="112"/>
    </row>
    <row r="58879" spans="4:4">
      <c r="D58879" s="112"/>
    </row>
    <row r="58880" spans="4:4">
      <c r="D58880" s="112"/>
    </row>
    <row r="58881" spans="4:4">
      <c r="D58881" s="112"/>
    </row>
    <row r="58882" spans="4:4">
      <c r="D58882" s="112"/>
    </row>
    <row r="58883" spans="4:4">
      <c r="D58883" s="112"/>
    </row>
    <row r="58884" spans="4:4">
      <c r="D58884" s="112"/>
    </row>
    <row r="58885" spans="4:4">
      <c r="D58885" s="112"/>
    </row>
    <row r="58886" spans="4:4">
      <c r="D58886" s="112"/>
    </row>
    <row r="58887" spans="4:4">
      <c r="D58887" s="112"/>
    </row>
    <row r="58888" spans="4:4">
      <c r="D58888" s="112"/>
    </row>
    <row r="58889" spans="4:4">
      <c r="D58889" s="112"/>
    </row>
    <row r="58890" spans="4:4">
      <c r="D58890" s="112"/>
    </row>
    <row r="58891" spans="4:4">
      <c r="D58891" s="112"/>
    </row>
    <row r="58892" spans="4:4">
      <c r="D58892" s="112"/>
    </row>
    <row r="58893" spans="4:4">
      <c r="D58893" s="112"/>
    </row>
    <row r="58894" spans="4:4">
      <c r="D58894" s="112"/>
    </row>
    <row r="58895" spans="4:4">
      <c r="D58895" s="112"/>
    </row>
    <row r="58896" spans="4:4">
      <c r="D58896" s="112"/>
    </row>
    <row r="58897" spans="4:4">
      <c r="D58897" s="112"/>
    </row>
    <row r="58898" spans="4:4">
      <c r="D58898" s="112"/>
    </row>
    <row r="58899" spans="4:4">
      <c r="D58899" s="112"/>
    </row>
    <row r="58900" spans="4:4">
      <c r="D58900" s="112"/>
    </row>
    <row r="58901" spans="4:4">
      <c r="D58901" s="112"/>
    </row>
    <row r="58902" spans="4:4">
      <c r="D58902" s="112"/>
    </row>
    <row r="58903" spans="4:4">
      <c r="D58903" s="112"/>
    </row>
    <row r="58904" spans="4:4">
      <c r="D58904" s="112"/>
    </row>
    <row r="58905" spans="4:4">
      <c r="D58905" s="112"/>
    </row>
    <row r="58906" spans="4:4">
      <c r="D58906" s="112"/>
    </row>
    <row r="58907" spans="4:4">
      <c r="D58907" s="112"/>
    </row>
    <row r="58908" spans="4:4">
      <c r="D58908" s="112"/>
    </row>
    <row r="58909" spans="4:4">
      <c r="D58909" s="112"/>
    </row>
    <row r="58910" spans="4:4">
      <c r="D58910" s="112"/>
    </row>
    <row r="58911" spans="4:4">
      <c r="D58911" s="112"/>
    </row>
    <row r="58912" spans="4:4">
      <c r="D58912" s="112"/>
    </row>
    <row r="58913" spans="4:4">
      <c r="D58913" s="112"/>
    </row>
    <row r="58914" spans="4:4">
      <c r="D58914" s="112"/>
    </row>
    <row r="58915" spans="4:4">
      <c r="D58915" s="112"/>
    </row>
    <row r="58916" spans="4:4">
      <c r="D58916" s="112"/>
    </row>
    <row r="58917" spans="4:4">
      <c r="D58917" s="112"/>
    </row>
    <row r="58918" spans="4:4">
      <c r="D58918" s="112"/>
    </row>
    <row r="58919" spans="4:4">
      <c r="D58919" s="112"/>
    </row>
    <row r="58920" spans="4:4">
      <c r="D58920" s="112"/>
    </row>
    <row r="58921" spans="4:4">
      <c r="D58921" s="112"/>
    </row>
    <row r="58922" spans="4:4">
      <c r="D58922" s="112"/>
    </row>
    <row r="58923" spans="4:4">
      <c r="D58923" s="112"/>
    </row>
    <row r="58924" spans="4:4">
      <c r="D58924" s="112"/>
    </row>
    <row r="58925" spans="4:4">
      <c r="D58925" s="112"/>
    </row>
    <row r="58926" spans="4:4">
      <c r="D58926" s="112"/>
    </row>
    <row r="58927" spans="4:4">
      <c r="D58927" s="112"/>
    </row>
    <row r="58928" spans="4:4">
      <c r="D58928" s="112"/>
    </row>
    <row r="58929" spans="4:4">
      <c r="D58929" s="112"/>
    </row>
    <row r="58930" spans="4:4">
      <c r="D58930" s="112"/>
    </row>
    <row r="58931" spans="4:4">
      <c r="D58931" s="112"/>
    </row>
    <row r="58932" spans="4:4">
      <c r="D58932" s="112"/>
    </row>
    <row r="58933" spans="4:4">
      <c r="D58933" s="112"/>
    </row>
    <row r="58934" spans="4:4">
      <c r="D58934" s="112"/>
    </row>
    <row r="58935" spans="4:4">
      <c r="D58935" s="112"/>
    </row>
    <row r="58936" spans="4:4">
      <c r="D58936" s="112"/>
    </row>
    <row r="58937" spans="4:4">
      <c r="D58937" s="112"/>
    </row>
    <row r="58938" spans="4:4">
      <c r="D58938" s="112"/>
    </row>
    <row r="58939" spans="4:4">
      <c r="D58939" s="112"/>
    </row>
    <row r="58940" spans="4:4">
      <c r="D58940" s="112"/>
    </row>
    <row r="58941" spans="4:4">
      <c r="D58941" s="112"/>
    </row>
    <row r="58942" spans="4:4">
      <c r="D58942" s="112"/>
    </row>
    <row r="58943" spans="4:4">
      <c r="D58943" s="112"/>
    </row>
    <row r="58944" spans="4:4">
      <c r="D58944" s="112"/>
    </row>
    <row r="58945" spans="4:4">
      <c r="D58945" s="112"/>
    </row>
    <row r="58946" spans="4:4">
      <c r="D58946" s="112"/>
    </row>
    <row r="58947" spans="4:4">
      <c r="D58947" s="112"/>
    </row>
    <row r="58948" spans="4:4">
      <c r="D58948" s="112"/>
    </row>
    <row r="58949" spans="4:4">
      <c r="D58949" s="112"/>
    </row>
    <row r="58950" spans="4:4">
      <c r="D58950" s="112"/>
    </row>
    <row r="58951" spans="4:4">
      <c r="D58951" s="112"/>
    </row>
    <row r="58952" spans="4:4">
      <c r="D58952" s="112"/>
    </row>
    <row r="58953" spans="4:4">
      <c r="D58953" s="112"/>
    </row>
    <row r="58954" spans="4:4">
      <c r="D58954" s="112"/>
    </row>
    <row r="58955" spans="4:4">
      <c r="D58955" s="112"/>
    </row>
    <row r="58956" spans="4:4">
      <c r="D58956" s="112"/>
    </row>
    <row r="58957" spans="4:4">
      <c r="D58957" s="112"/>
    </row>
    <row r="58958" spans="4:4">
      <c r="D58958" s="112"/>
    </row>
    <row r="58959" spans="4:4">
      <c r="D58959" s="112"/>
    </row>
    <row r="58960" spans="4:4">
      <c r="D58960" s="112"/>
    </row>
    <row r="58961" spans="4:4">
      <c r="D58961" s="112"/>
    </row>
    <row r="58962" spans="4:4">
      <c r="D58962" s="112"/>
    </row>
    <row r="58963" spans="4:4">
      <c r="D58963" s="112"/>
    </row>
    <row r="58964" spans="4:4">
      <c r="D58964" s="112"/>
    </row>
    <row r="58965" spans="4:4">
      <c r="D58965" s="112"/>
    </row>
    <row r="58966" spans="4:4">
      <c r="D58966" s="112"/>
    </row>
    <row r="58967" spans="4:4">
      <c r="D58967" s="112"/>
    </row>
    <row r="58968" spans="4:4">
      <c r="D58968" s="112"/>
    </row>
    <row r="58969" spans="4:4">
      <c r="D58969" s="112"/>
    </row>
    <row r="58970" spans="4:4">
      <c r="D58970" s="112"/>
    </row>
    <row r="58971" spans="4:4">
      <c r="D58971" s="112"/>
    </row>
    <row r="58972" spans="4:4">
      <c r="D58972" s="112"/>
    </row>
    <row r="58973" spans="4:4">
      <c r="D58973" s="112"/>
    </row>
    <row r="58974" spans="4:4">
      <c r="D58974" s="112"/>
    </row>
    <row r="58975" spans="4:4">
      <c r="D58975" s="112"/>
    </row>
    <row r="58976" spans="4:4">
      <c r="D58976" s="112"/>
    </row>
    <row r="58977" spans="4:4">
      <c r="D58977" s="112"/>
    </row>
    <row r="58978" spans="4:4">
      <c r="D58978" s="112"/>
    </row>
    <row r="58979" spans="4:4">
      <c r="D58979" s="112"/>
    </row>
    <row r="58980" spans="4:4">
      <c r="D58980" s="112"/>
    </row>
    <row r="58981" spans="4:4">
      <c r="D58981" s="112"/>
    </row>
    <row r="58982" spans="4:4">
      <c r="D58982" s="112"/>
    </row>
    <row r="58983" spans="4:4">
      <c r="D58983" s="112"/>
    </row>
    <row r="58984" spans="4:4">
      <c r="D58984" s="112"/>
    </row>
    <row r="58985" spans="4:4">
      <c r="D58985" s="112"/>
    </row>
    <row r="58986" spans="4:4">
      <c r="D58986" s="112"/>
    </row>
    <row r="58987" spans="4:4">
      <c r="D58987" s="112"/>
    </row>
    <row r="58988" spans="4:4">
      <c r="D58988" s="112"/>
    </row>
    <row r="58989" spans="4:4">
      <c r="D58989" s="112"/>
    </row>
    <row r="58990" spans="4:4">
      <c r="D58990" s="112"/>
    </row>
    <row r="58991" spans="4:4">
      <c r="D58991" s="112"/>
    </row>
    <row r="58992" spans="4:4">
      <c r="D58992" s="112"/>
    </row>
    <row r="58993" spans="4:4">
      <c r="D58993" s="112"/>
    </row>
    <row r="58994" spans="4:4">
      <c r="D58994" s="112"/>
    </row>
    <row r="58995" spans="4:4">
      <c r="D58995" s="112"/>
    </row>
    <row r="58996" spans="4:4">
      <c r="D58996" s="112"/>
    </row>
    <row r="58997" spans="4:4">
      <c r="D58997" s="112"/>
    </row>
    <row r="58998" spans="4:4">
      <c r="D58998" s="112"/>
    </row>
    <row r="58999" spans="4:4">
      <c r="D58999" s="112"/>
    </row>
    <row r="59000" spans="4:4">
      <c r="D59000" s="112"/>
    </row>
    <row r="59001" spans="4:4">
      <c r="D59001" s="112"/>
    </row>
    <row r="59002" spans="4:4">
      <c r="D59002" s="112"/>
    </row>
    <row r="59003" spans="4:4">
      <c r="D59003" s="112"/>
    </row>
    <row r="59004" spans="4:4">
      <c r="D59004" s="112"/>
    </row>
    <row r="59005" spans="4:4">
      <c r="D59005" s="112"/>
    </row>
    <row r="59006" spans="4:4">
      <c r="D59006" s="112"/>
    </row>
    <row r="59007" spans="4:4">
      <c r="D59007" s="112"/>
    </row>
    <row r="59008" spans="4:4">
      <c r="D59008" s="112"/>
    </row>
    <row r="59009" spans="4:4">
      <c r="D59009" s="112"/>
    </row>
    <row r="59010" spans="4:4">
      <c r="D59010" s="112"/>
    </row>
    <row r="59011" spans="4:4">
      <c r="D59011" s="112"/>
    </row>
    <row r="59012" spans="4:4">
      <c r="D59012" s="112"/>
    </row>
    <row r="59013" spans="4:4">
      <c r="D59013" s="112"/>
    </row>
    <row r="59014" spans="4:4">
      <c r="D59014" s="112"/>
    </row>
    <row r="59015" spans="4:4">
      <c r="D59015" s="112"/>
    </row>
    <row r="59016" spans="4:4">
      <c r="D59016" s="112"/>
    </row>
    <row r="59017" spans="4:4">
      <c r="D59017" s="112"/>
    </row>
    <row r="59018" spans="4:4">
      <c r="D59018" s="112"/>
    </row>
    <row r="59019" spans="4:4">
      <c r="D59019" s="112"/>
    </row>
    <row r="59020" spans="4:4">
      <c r="D59020" s="112"/>
    </row>
    <row r="59021" spans="4:4">
      <c r="D59021" s="112"/>
    </row>
    <row r="59022" spans="4:4">
      <c r="D59022" s="112"/>
    </row>
    <row r="59023" spans="4:4">
      <c r="D59023" s="112"/>
    </row>
    <row r="59024" spans="4:4">
      <c r="D59024" s="112"/>
    </row>
    <row r="59025" spans="4:4">
      <c r="D59025" s="112"/>
    </row>
    <row r="59026" spans="4:4">
      <c r="D59026" s="112"/>
    </row>
    <row r="59027" spans="4:4">
      <c r="D59027" s="112"/>
    </row>
    <row r="59028" spans="4:4">
      <c r="D59028" s="112"/>
    </row>
    <row r="59029" spans="4:4">
      <c r="D59029" s="112"/>
    </row>
    <row r="59030" spans="4:4">
      <c r="D59030" s="112"/>
    </row>
    <row r="59031" spans="4:4">
      <c r="D59031" s="112"/>
    </row>
    <row r="59032" spans="4:4">
      <c r="D59032" s="112"/>
    </row>
    <row r="59033" spans="4:4">
      <c r="D59033" s="112"/>
    </row>
    <row r="59034" spans="4:4">
      <c r="D59034" s="112"/>
    </row>
    <row r="59035" spans="4:4">
      <c r="D59035" s="112"/>
    </row>
    <row r="59036" spans="4:4">
      <c r="D59036" s="112"/>
    </row>
    <row r="59037" spans="4:4">
      <c r="D59037" s="112"/>
    </row>
    <row r="59038" spans="4:4">
      <c r="D59038" s="112"/>
    </row>
    <row r="59039" spans="4:4">
      <c r="D59039" s="112"/>
    </row>
    <row r="59040" spans="4:4">
      <c r="D59040" s="112"/>
    </row>
    <row r="59041" spans="4:4">
      <c r="D59041" s="112"/>
    </row>
    <row r="59042" spans="4:4">
      <c r="D59042" s="112"/>
    </row>
    <row r="59043" spans="4:4">
      <c r="D59043" s="112"/>
    </row>
    <row r="59044" spans="4:4">
      <c r="D59044" s="112"/>
    </row>
    <row r="59045" spans="4:4">
      <c r="D59045" s="112"/>
    </row>
    <row r="59046" spans="4:4">
      <c r="D59046" s="112"/>
    </row>
    <row r="59047" spans="4:4">
      <c r="D59047" s="112"/>
    </row>
    <row r="59048" spans="4:4">
      <c r="D59048" s="112"/>
    </row>
    <row r="59049" spans="4:4">
      <c r="D59049" s="112"/>
    </row>
    <row r="59050" spans="4:4">
      <c r="D59050" s="112"/>
    </row>
    <row r="59051" spans="4:4">
      <c r="D59051" s="112"/>
    </row>
    <row r="59052" spans="4:4">
      <c r="D59052" s="112"/>
    </row>
    <row r="59053" spans="4:4">
      <c r="D59053" s="112"/>
    </row>
    <row r="59054" spans="4:4">
      <c r="D59054" s="112"/>
    </row>
    <row r="59055" spans="4:4">
      <c r="D59055" s="112"/>
    </row>
    <row r="59056" spans="4:4">
      <c r="D59056" s="112"/>
    </row>
    <row r="59057" spans="4:4">
      <c r="D59057" s="112"/>
    </row>
    <row r="59058" spans="4:4">
      <c r="D59058" s="112"/>
    </row>
    <row r="59059" spans="4:4">
      <c r="D59059" s="112"/>
    </row>
    <row r="59060" spans="4:4">
      <c r="D59060" s="112"/>
    </row>
    <row r="59061" spans="4:4">
      <c r="D59061" s="112"/>
    </row>
    <row r="59062" spans="4:4">
      <c r="D59062" s="112"/>
    </row>
    <row r="59063" spans="4:4">
      <c r="D59063" s="112"/>
    </row>
    <row r="59064" spans="4:4">
      <c r="D59064" s="112"/>
    </row>
    <row r="59065" spans="4:4">
      <c r="D59065" s="112"/>
    </row>
    <row r="59066" spans="4:4">
      <c r="D59066" s="112"/>
    </row>
    <row r="59067" spans="4:4">
      <c r="D59067" s="112"/>
    </row>
    <row r="59068" spans="4:4">
      <c r="D59068" s="112"/>
    </row>
    <row r="59069" spans="4:4">
      <c r="D59069" s="112"/>
    </row>
    <row r="59070" spans="4:4">
      <c r="D59070" s="112"/>
    </row>
    <row r="59071" spans="4:4">
      <c r="D59071" s="112"/>
    </row>
    <row r="59072" spans="4:4">
      <c r="D59072" s="112"/>
    </row>
    <row r="59073" spans="4:4">
      <c r="D59073" s="112"/>
    </row>
    <row r="59074" spans="4:4">
      <c r="D59074" s="112"/>
    </row>
    <row r="59075" spans="4:4">
      <c r="D59075" s="112"/>
    </row>
    <row r="59076" spans="4:4">
      <c r="D59076" s="112"/>
    </row>
    <row r="59077" spans="4:4">
      <c r="D59077" s="112"/>
    </row>
    <row r="59078" spans="4:4">
      <c r="D59078" s="112"/>
    </row>
    <row r="59079" spans="4:4">
      <c r="D59079" s="112"/>
    </row>
    <row r="59080" spans="4:4">
      <c r="D59080" s="112"/>
    </row>
    <row r="59081" spans="4:4">
      <c r="D59081" s="112"/>
    </row>
    <row r="59082" spans="4:4">
      <c r="D59082" s="112"/>
    </row>
    <row r="59083" spans="4:4">
      <c r="D59083" s="112"/>
    </row>
    <row r="59084" spans="4:4">
      <c r="D59084" s="112"/>
    </row>
    <row r="59085" spans="4:4">
      <c r="D59085" s="112"/>
    </row>
    <row r="59086" spans="4:4">
      <c r="D59086" s="112"/>
    </row>
    <row r="59087" spans="4:4">
      <c r="D59087" s="112"/>
    </row>
    <row r="59088" spans="4:4">
      <c r="D59088" s="112"/>
    </row>
    <row r="59089" spans="4:4">
      <c r="D59089" s="112"/>
    </row>
    <row r="59090" spans="4:4">
      <c r="D59090" s="112"/>
    </row>
    <row r="59091" spans="4:4">
      <c r="D59091" s="112"/>
    </row>
    <row r="59092" spans="4:4">
      <c r="D59092" s="112"/>
    </row>
    <row r="59093" spans="4:4">
      <c r="D59093" s="112"/>
    </row>
    <row r="59094" spans="4:4">
      <c r="D59094" s="112"/>
    </row>
    <row r="59095" spans="4:4">
      <c r="D59095" s="112"/>
    </row>
    <row r="59096" spans="4:4">
      <c r="D59096" s="112"/>
    </row>
    <row r="59097" spans="4:4">
      <c r="D59097" s="112"/>
    </row>
    <row r="59098" spans="4:4">
      <c r="D59098" s="112"/>
    </row>
    <row r="59099" spans="4:4">
      <c r="D59099" s="112"/>
    </row>
    <row r="59100" spans="4:4">
      <c r="D59100" s="112"/>
    </row>
    <row r="59101" spans="4:4">
      <c r="D59101" s="112"/>
    </row>
    <row r="59102" spans="4:4">
      <c r="D59102" s="112"/>
    </row>
    <row r="59103" spans="4:4">
      <c r="D59103" s="112"/>
    </row>
    <row r="59104" spans="4:4">
      <c r="D59104" s="112"/>
    </row>
    <row r="59105" spans="4:4">
      <c r="D59105" s="112"/>
    </row>
    <row r="59106" spans="4:4">
      <c r="D59106" s="112"/>
    </row>
    <row r="59107" spans="4:4">
      <c r="D59107" s="112"/>
    </row>
    <row r="59108" spans="4:4">
      <c r="D59108" s="112"/>
    </row>
    <row r="59109" spans="4:4">
      <c r="D59109" s="112"/>
    </row>
    <row r="59110" spans="4:4">
      <c r="D59110" s="112"/>
    </row>
    <row r="59111" spans="4:4">
      <c r="D59111" s="112"/>
    </row>
    <row r="59112" spans="4:4">
      <c r="D59112" s="112"/>
    </row>
    <row r="59113" spans="4:4">
      <c r="D59113" s="112"/>
    </row>
    <row r="59114" spans="4:4">
      <c r="D59114" s="112"/>
    </row>
    <row r="59115" spans="4:4">
      <c r="D59115" s="112"/>
    </row>
    <row r="59116" spans="4:4">
      <c r="D59116" s="112"/>
    </row>
    <row r="59117" spans="4:4">
      <c r="D59117" s="112"/>
    </row>
    <row r="59118" spans="4:4">
      <c r="D59118" s="112"/>
    </row>
    <row r="59119" spans="4:4">
      <c r="D59119" s="112"/>
    </row>
    <row r="59120" spans="4:4">
      <c r="D59120" s="112"/>
    </row>
    <row r="59121" spans="4:4">
      <c r="D59121" s="112"/>
    </row>
    <row r="59122" spans="4:4">
      <c r="D59122" s="112"/>
    </row>
    <row r="59123" spans="4:4">
      <c r="D59123" s="112"/>
    </row>
    <row r="59124" spans="4:4">
      <c r="D59124" s="112"/>
    </row>
    <row r="59125" spans="4:4">
      <c r="D59125" s="112"/>
    </row>
    <row r="59126" spans="4:4">
      <c r="D59126" s="112"/>
    </row>
    <row r="59127" spans="4:4">
      <c r="D59127" s="112"/>
    </row>
    <row r="59128" spans="4:4">
      <c r="D59128" s="112"/>
    </row>
    <row r="59129" spans="4:4">
      <c r="D59129" s="112"/>
    </row>
    <row r="59130" spans="4:4">
      <c r="D59130" s="112"/>
    </row>
    <row r="59131" spans="4:4">
      <c r="D59131" s="112"/>
    </row>
    <row r="59132" spans="4:4">
      <c r="D59132" s="112"/>
    </row>
    <row r="59133" spans="4:4">
      <c r="D59133" s="112"/>
    </row>
    <row r="59134" spans="4:4">
      <c r="D59134" s="112"/>
    </row>
    <row r="59135" spans="4:4">
      <c r="D59135" s="112"/>
    </row>
    <row r="59136" spans="4:4">
      <c r="D59136" s="112"/>
    </row>
    <row r="59137" spans="4:4">
      <c r="D59137" s="112"/>
    </row>
    <row r="59138" spans="4:4">
      <c r="D59138" s="112"/>
    </row>
    <row r="59139" spans="4:4">
      <c r="D59139" s="112"/>
    </row>
    <row r="59140" spans="4:4">
      <c r="D59140" s="112"/>
    </row>
    <row r="59141" spans="4:4">
      <c r="D59141" s="112"/>
    </row>
    <row r="59142" spans="4:4">
      <c r="D59142" s="112"/>
    </row>
    <row r="59143" spans="4:4">
      <c r="D59143" s="112"/>
    </row>
    <row r="59144" spans="4:4">
      <c r="D59144" s="112"/>
    </row>
    <row r="59145" spans="4:4">
      <c r="D59145" s="112"/>
    </row>
    <row r="59146" spans="4:4">
      <c r="D59146" s="112"/>
    </row>
    <row r="59147" spans="4:4">
      <c r="D59147" s="112"/>
    </row>
    <row r="59148" spans="4:4">
      <c r="D59148" s="112"/>
    </row>
    <row r="59149" spans="4:4">
      <c r="D59149" s="112"/>
    </row>
    <row r="59150" spans="4:4">
      <c r="D59150" s="112"/>
    </row>
    <row r="59151" spans="4:4">
      <c r="D59151" s="112"/>
    </row>
    <row r="59152" spans="4:4">
      <c r="D59152" s="112"/>
    </row>
    <row r="59153" spans="4:4">
      <c r="D59153" s="112"/>
    </row>
    <row r="59154" spans="4:4">
      <c r="D59154" s="112"/>
    </row>
    <row r="59155" spans="4:4">
      <c r="D59155" s="112"/>
    </row>
    <row r="59156" spans="4:4">
      <c r="D59156" s="112"/>
    </row>
    <row r="59157" spans="4:4">
      <c r="D59157" s="112"/>
    </row>
    <row r="59158" spans="4:4">
      <c r="D59158" s="112"/>
    </row>
    <row r="59159" spans="4:4">
      <c r="D59159" s="112"/>
    </row>
    <row r="59160" spans="4:4">
      <c r="D59160" s="112"/>
    </row>
    <row r="59161" spans="4:4">
      <c r="D59161" s="112"/>
    </row>
    <row r="59162" spans="4:4">
      <c r="D59162" s="112"/>
    </row>
    <row r="59163" spans="4:4">
      <c r="D59163" s="112"/>
    </row>
    <row r="59164" spans="4:4">
      <c r="D59164" s="112"/>
    </row>
    <row r="59165" spans="4:4">
      <c r="D59165" s="112"/>
    </row>
    <row r="59166" spans="4:4">
      <c r="D59166" s="112"/>
    </row>
    <row r="59167" spans="4:4">
      <c r="D59167" s="112"/>
    </row>
    <row r="59168" spans="4:4">
      <c r="D59168" s="112"/>
    </row>
    <row r="59169" spans="4:4">
      <c r="D59169" s="112"/>
    </row>
    <row r="59170" spans="4:4">
      <c r="D59170" s="112"/>
    </row>
    <row r="59171" spans="4:4">
      <c r="D59171" s="112"/>
    </row>
    <row r="59172" spans="4:4">
      <c r="D59172" s="112"/>
    </row>
    <row r="59173" spans="4:4">
      <c r="D59173" s="112"/>
    </row>
    <row r="59174" spans="4:4">
      <c r="D59174" s="112"/>
    </row>
    <row r="59175" spans="4:4">
      <c r="D59175" s="112"/>
    </row>
    <row r="59176" spans="4:4">
      <c r="D59176" s="112"/>
    </row>
    <row r="59177" spans="4:4">
      <c r="D59177" s="112"/>
    </row>
    <row r="59178" spans="4:4">
      <c r="D59178" s="112"/>
    </row>
    <row r="59179" spans="4:4">
      <c r="D59179" s="112"/>
    </row>
    <row r="59180" spans="4:4">
      <c r="D59180" s="112"/>
    </row>
    <row r="59181" spans="4:4">
      <c r="D59181" s="112"/>
    </row>
    <row r="59182" spans="4:4">
      <c r="D59182" s="112"/>
    </row>
    <row r="59183" spans="4:4">
      <c r="D59183" s="112"/>
    </row>
    <row r="59184" spans="4:4">
      <c r="D59184" s="112"/>
    </row>
    <row r="59185" spans="4:4">
      <c r="D59185" s="112"/>
    </row>
    <row r="59186" spans="4:4">
      <c r="D59186" s="112"/>
    </row>
    <row r="59187" spans="4:4">
      <c r="D59187" s="112"/>
    </row>
    <row r="59188" spans="4:4">
      <c r="D59188" s="112"/>
    </row>
    <row r="59189" spans="4:4">
      <c r="D59189" s="112"/>
    </row>
    <row r="59190" spans="4:4">
      <c r="D59190" s="112"/>
    </row>
    <row r="59191" spans="4:4">
      <c r="D59191" s="112"/>
    </row>
    <row r="59192" spans="4:4">
      <c r="D59192" s="112"/>
    </row>
    <row r="59193" spans="4:4">
      <c r="D59193" s="112"/>
    </row>
    <row r="59194" spans="4:4">
      <c r="D59194" s="112"/>
    </row>
    <row r="59195" spans="4:4">
      <c r="D59195" s="112"/>
    </row>
    <row r="59196" spans="4:4">
      <c r="D59196" s="112"/>
    </row>
    <row r="59197" spans="4:4">
      <c r="D59197" s="112"/>
    </row>
    <row r="59198" spans="4:4">
      <c r="D59198" s="112"/>
    </row>
    <row r="59199" spans="4:4">
      <c r="D59199" s="112"/>
    </row>
    <row r="59200" spans="4:4">
      <c r="D59200" s="112"/>
    </row>
    <row r="59201" spans="4:4">
      <c r="D59201" s="112"/>
    </row>
    <row r="59202" spans="4:4">
      <c r="D59202" s="112"/>
    </row>
    <row r="59203" spans="4:4">
      <c r="D59203" s="112"/>
    </row>
    <row r="59204" spans="4:4">
      <c r="D59204" s="112"/>
    </row>
    <row r="59205" spans="4:4">
      <c r="D59205" s="112"/>
    </row>
    <row r="59206" spans="4:4">
      <c r="D59206" s="112"/>
    </row>
    <row r="59207" spans="4:4">
      <c r="D59207" s="112"/>
    </row>
    <row r="59208" spans="4:4">
      <c r="D59208" s="112"/>
    </row>
    <row r="59209" spans="4:4">
      <c r="D59209" s="112"/>
    </row>
    <row r="59210" spans="4:4">
      <c r="D59210" s="112"/>
    </row>
    <row r="59211" spans="4:4">
      <c r="D59211" s="112"/>
    </row>
    <row r="59212" spans="4:4">
      <c r="D59212" s="112"/>
    </row>
    <row r="59213" spans="4:4">
      <c r="D59213" s="112"/>
    </row>
    <row r="59214" spans="4:4">
      <c r="D59214" s="112"/>
    </row>
    <row r="59215" spans="4:4">
      <c r="D59215" s="112"/>
    </row>
    <row r="59216" spans="4:4">
      <c r="D59216" s="112"/>
    </row>
    <row r="59217" spans="4:4">
      <c r="D59217" s="112"/>
    </row>
    <row r="59218" spans="4:4">
      <c r="D59218" s="112"/>
    </row>
    <row r="59219" spans="4:4">
      <c r="D59219" s="112"/>
    </row>
    <row r="59220" spans="4:4">
      <c r="D59220" s="112"/>
    </row>
    <row r="59221" spans="4:4">
      <c r="D59221" s="112"/>
    </row>
    <row r="59222" spans="4:4">
      <c r="D59222" s="112"/>
    </row>
    <row r="59223" spans="4:4">
      <c r="D59223" s="112"/>
    </row>
    <row r="59224" spans="4:4">
      <c r="D59224" s="112"/>
    </row>
    <row r="59225" spans="4:4">
      <c r="D59225" s="112"/>
    </row>
    <row r="59226" spans="4:4">
      <c r="D59226" s="112"/>
    </row>
    <row r="59227" spans="4:4">
      <c r="D59227" s="112"/>
    </row>
    <row r="59228" spans="4:4">
      <c r="D59228" s="112"/>
    </row>
    <row r="59229" spans="4:4">
      <c r="D59229" s="112"/>
    </row>
    <row r="59230" spans="4:4">
      <c r="D59230" s="112"/>
    </row>
    <row r="59231" spans="4:4">
      <c r="D59231" s="112"/>
    </row>
    <row r="59232" spans="4:4">
      <c r="D59232" s="112"/>
    </row>
    <row r="59233" spans="4:4">
      <c r="D59233" s="112"/>
    </row>
    <row r="59234" spans="4:4">
      <c r="D59234" s="112"/>
    </row>
    <row r="59235" spans="4:4">
      <c r="D59235" s="112"/>
    </row>
    <row r="59236" spans="4:4">
      <c r="D59236" s="112"/>
    </row>
    <row r="59237" spans="4:4">
      <c r="D59237" s="112"/>
    </row>
    <row r="59238" spans="4:4">
      <c r="D59238" s="112"/>
    </row>
    <row r="59239" spans="4:4">
      <c r="D59239" s="112"/>
    </row>
    <row r="59240" spans="4:4">
      <c r="D59240" s="112"/>
    </row>
    <row r="59241" spans="4:4">
      <c r="D59241" s="112"/>
    </row>
    <row r="59242" spans="4:4">
      <c r="D59242" s="112"/>
    </row>
    <row r="59243" spans="4:4">
      <c r="D59243" s="112"/>
    </row>
    <row r="59244" spans="4:4">
      <c r="D59244" s="112"/>
    </row>
    <row r="59245" spans="4:4">
      <c r="D59245" s="112"/>
    </row>
    <row r="59246" spans="4:4">
      <c r="D59246" s="112"/>
    </row>
    <row r="59247" spans="4:4">
      <c r="D59247" s="112"/>
    </row>
    <row r="59248" spans="4:4">
      <c r="D59248" s="112"/>
    </row>
    <row r="59249" spans="4:4">
      <c r="D59249" s="112"/>
    </row>
    <row r="59250" spans="4:4">
      <c r="D59250" s="112"/>
    </row>
    <row r="59251" spans="4:4">
      <c r="D59251" s="112"/>
    </row>
    <row r="59252" spans="4:4">
      <c r="D59252" s="112"/>
    </row>
    <row r="59253" spans="4:4">
      <c r="D59253" s="112"/>
    </row>
    <row r="59254" spans="4:4">
      <c r="D59254" s="112"/>
    </row>
    <row r="59255" spans="4:4">
      <c r="D59255" s="112"/>
    </row>
    <row r="59256" spans="4:4">
      <c r="D59256" s="112"/>
    </row>
    <row r="59257" spans="4:4">
      <c r="D59257" s="112"/>
    </row>
    <row r="59258" spans="4:4">
      <c r="D59258" s="112"/>
    </row>
    <row r="59259" spans="4:4">
      <c r="D59259" s="112"/>
    </row>
    <row r="59260" spans="4:4">
      <c r="D59260" s="112"/>
    </row>
    <row r="59261" spans="4:4">
      <c r="D59261" s="112"/>
    </row>
    <row r="59262" spans="4:4">
      <c r="D59262" s="112"/>
    </row>
    <row r="59263" spans="4:4">
      <c r="D59263" s="112"/>
    </row>
    <row r="59264" spans="4:4">
      <c r="D59264" s="112"/>
    </row>
    <row r="59265" spans="4:4">
      <c r="D59265" s="112"/>
    </row>
    <row r="59266" spans="4:4">
      <c r="D59266" s="112"/>
    </row>
    <row r="59267" spans="4:4">
      <c r="D59267" s="112"/>
    </row>
    <row r="59268" spans="4:4">
      <c r="D59268" s="112"/>
    </row>
    <row r="59269" spans="4:4">
      <c r="D59269" s="112"/>
    </row>
    <row r="59270" spans="4:4">
      <c r="D59270" s="112"/>
    </row>
    <row r="59271" spans="4:4">
      <c r="D59271" s="112"/>
    </row>
    <row r="59272" spans="4:4">
      <c r="D59272" s="112"/>
    </row>
    <row r="59273" spans="4:4">
      <c r="D59273" s="112"/>
    </row>
    <row r="59274" spans="4:4">
      <c r="D59274" s="112"/>
    </row>
    <row r="59275" spans="4:4">
      <c r="D59275" s="112"/>
    </row>
    <row r="59276" spans="4:4">
      <c r="D59276" s="112"/>
    </row>
    <row r="59277" spans="4:4">
      <c r="D59277" s="112"/>
    </row>
    <row r="59278" spans="4:4">
      <c r="D59278" s="112"/>
    </row>
    <row r="59279" spans="4:4">
      <c r="D59279" s="112"/>
    </row>
    <row r="59280" spans="4:4">
      <c r="D59280" s="112"/>
    </row>
    <row r="59281" spans="4:4">
      <c r="D59281" s="112"/>
    </row>
    <row r="59282" spans="4:4">
      <c r="D59282" s="112"/>
    </row>
    <row r="59283" spans="4:4">
      <c r="D59283" s="112"/>
    </row>
    <row r="59284" spans="4:4">
      <c r="D59284" s="112"/>
    </row>
    <row r="59285" spans="4:4">
      <c r="D59285" s="112"/>
    </row>
    <row r="59286" spans="4:4">
      <c r="D59286" s="112"/>
    </row>
    <row r="59287" spans="4:4">
      <c r="D59287" s="112"/>
    </row>
    <row r="59288" spans="4:4">
      <c r="D59288" s="112"/>
    </row>
    <row r="59289" spans="4:4">
      <c r="D59289" s="112"/>
    </row>
    <row r="59290" spans="4:4">
      <c r="D59290" s="112"/>
    </row>
    <row r="59291" spans="4:4">
      <c r="D59291" s="112"/>
    </row>
    <row r="59292" spans="4:4">
      <c r="D59292" s="112"/>
    </row>
    <row r="59293" spans="4:4">
      <c r="D59293" s="112"/>
    </row>
    <row r="59294" spans="4:4">
      <c r="D59294" s="112"/>
    </row>
    <row r="59295" spans="4:4">
      <c r="D59295" s="112"/>
    </row>
    <row r="59296" spans="4:4">
      <c r="D59296" s="112"/>
    </row>
    <row r="59297" spans="4:4">
      <c r="D59297" s="112"/>
    </row>
    <row r="59298" spans="4:4">
      <c r="D59298" s="112"/>
    </row>
    <row r="59299" spans="4:4">
      <c r="D59299" s="112"/>
    </row>
    <row r="59300" spans="4:4">
      <c r="D59300" s="112"/>
    </row>
    <row r="59301" spans="4:4">
      <c r="D59301" s="112"/>
    </row>
    <row r="59302" spans="4:4">
      <c r="D59302" s="112"/>
    </row>
    <row r="59303" spans="4:4">
      <c r="D59303" s="112"/>
    </row>
    <row r="59304" spans="4:4">
      <c r="D59304" s="112"/>
    </row>
    <row r="59305" spans="4:4">
      <c r="D59305" s="112"/>
    </row>
    <row r="59306" spans="4:4">
      <c r="D59306" s="112"/>
    </row>
    <row r="59307" spans="4:4">
      <c r="D59307" s="112"/>
    </row>
    <row r="59308" spans="4:4">
      <c r="D59308" s="112"/>
    </row>
    <row r="59309" spans="4:4">
      <c r="D59309" s="112"/>
    </row>
    <row r="59310" spans="4:4">
      <c r="D59310" s="112"/>
    </row>
    <row r="59311" spans="4:4">
      <c r="D59311" s="112"/>
    </row>
    <row r="59312" spans="4:4">
      <c r="D59312" s="112"/>
    </row>
    <row r="59313" spans="4:4">
      <c r="D59313" s="112"/>
    </row>
    <row r="59314" spans="4:4">
      <c r="D59314" s="112"/>
    </row>
    <row r="59315" spans="4:4">
      <c r="D59315" s="112"/>
    </row>
    <row r="59316" spans="4:4">
      <c r="D59316" s="112"/>
    </row>
    <row r="59317" spans="4:4">
      <c r="D59317" s="112"/>
    </row>
    <row r="59318" spans="4:4">
      <c r="D59318" s="112"/>
    </row>
    <row r="59319" spans="4:4">
      <c r="D59319" s="112"/>
    </row>
    <row r="59320" spans="4:4">
      <c r="D59320" s="112"/>
    </row>
    <row r="59321" spans="4:4">
      <c r="D59321" s="112"/>
    </row>
    <row r="59322" spans="4:4">
      <c r="D59322" s="112"/>
    </row>
    <row r="59323" spans="4:4">
      <c r="D59323" s="112"/>
    </row>
    <row r="59324" spans="4:4">
      <c r="D59324" s="112"/>
    </row>
    <row r="59325" spans="4:4">
      <c r="D59325" s="112"/>
    </row>
    <row r="59326" spans="4:4">
      <c r="D59326" s="112"/>
    </row>
    <row r="59327" spans="4:4">
      <c r="D59327" s="112"/>
    </row>
    <row r="59328" spans="4:4">
      <c r="D59328" s="112"/>
    </row>
    <row r="59329" spans="4:4">
      <c r="D59329" s="112"/>
    </row>
    <row r="59330" spans="4:4">
      <c r="D59330" s="112"/>
    </row>
    <row r="59331" spans="4:4">
      <c r="D59331" s="112"/>
    </row>
    <row r="59332" spans="4:4">
      <c r="D59332" s="112"/>
    </row>
    <row r="59333" spans="4:4">
      <c r="D59333" s="112"/>
    </row>
    <row r="59334" spans="4:4">
      <c r="D59334" s="112"/>
    </row>
    <row r="59335" spans="4:4">
      <c r="D59335" s="112"/>
    </row>
    <row r="59336" spans="4:4">
      <c r="D59336" s="112"/>
    </row>
    <row r="59337" spans="4:4">
      <c r="D59337" s="112"/>
    </row>
    <row r="59338" spans="4:4">
      <c r="D59338" s="112"/>
    </row>
    <row r="59339" spans="4:4">
      <c r="D59339" s="112"/>
    </row>
    <row r="59340" spans="4:4">
      <c r="D59340" s="112"/>
    </row>
    <row r="59341" spans="4:4">
      <c r="D59341" s="112"/>
    </row>
    <row r="59342" spans="4:4">
      <c r="D59342" s="112"/>
    </row>
    <row r="59343" spans="4:4">
      <c r="D59343" s="112"/>
    </row>
    <row r="59344" spans="4:4">
      <c r="D59344" s="112"/>
    </row>
    <row r="59345" spans="4:4">
      <c r="D59345" s="112"/>
    </row>
    <row r="59346" spans="4:4">
      <c r="D59346" s="112"/>
    </row>
    <row r="59347" spans="4:4">
      <c r="D59347" s="112"/>
    </row>
    <row r="59348" spans="4:4">
      <c r="D59348" s="112"/>
    </row>
    <row r="59349" spans="4:4">
      <c r="D59349" s="112"/>
    </row>
    <row r="59350" spans="4:4">
      <c r="D59350" s="112"/>
    </row>
    <row r="59351" spans="4:4">
      <c r="D59351" s="112"/>
    </row>
    <row r="59352" spans="4:4">
      <c r="D59352" s="112"/>
    </row>
    <row r="59353" spans="4:4">
      <c r="D59353" s="112"/>
    </row>
    <row r="59354" spans="4:4">
      <c r="D59354" s="112"/>
    </row>
    <row r="59355" spans="4:4">
      <c r="D59355" s="112"/>
    </row>
    <row r="59356" spans="4:4">
      <c r="D59356" s="112"/>
    </row>
    <row r="59357" spans="4:4">
      <c r="D59357" s="112"/>
    </row>
    <row r="59358" spans="4:4">
      <c r="D59358" s="112"/>
    </row>
    <row r="59359" spans="4:4">
      <c r="D59359" s="112"/>
    </row>
    <row r="59360" spans="4:4">
      <c r="D59360" s="112"/>
    </row>
    <row r="59361" spans="4:4">
      <c r="D59361" s="112"/>
    </row>
    <row r="59362" spans="4:4">
      <c r="D59362" s="112"/>
    </row>
    <row r="59363" spans="4:4">
      <c r="D59363" s="112"/>
    </row>
    <row r="59364" spans="4:4">
      <c r="D59364" s="112"/>
    </row>
    <row r="59365" spans="4:4">
      <c r="D59365" s="112"/>
    </row>
    <row r="59366" spans="4:4">
      <c r="D59366" s="112"/>
    </row>
    <row r="59367" spans="4:4">
      <c r="D59367" s="112"/>
    </row>
    <row r="59368" spans="4:4">
      <c r="D59368" s="112"/>
    </row>
    <row r="59369" spans="4:4">
      <c r="D59369" s="112"/>
    </row>
    <row r="59370" spans="4:4">
      <c r="D59370" s="112"/>
    </row>
    <row r="59371" spans="4:4">
      <c r="D59371" s="112"/>
    </row>
    <row r="59372" spans="4:4">
      <c r="D59372" s="112"/>
    </row>
    <row r="59373" spans="4:4">
      <c r="D59373" s="112"/>
    </row>
    <row r="59374" spans="4:4">
      <c r="D59374" s="112"/>
    </row>
    <row r="59375" spans="4:4">
      <c r="D59375" s="112"/>
    </row>
    <row r="59376" spans="4:4">
      <c r="D59376" s="112"/>
    </row>
    <row r="59377" spans="4:4">
      <c r="D59377" s="112"/>
    </row>
    <row r="59378" spans="4:4">
      <c r="D59378" s="112"/>
    </row>
    <row r="59379" spans="4:4">
      <c r="D59379" s="112"/>
    </row>
    <row r="59380" spans="4:4">
      <c r="D59380" s="112"/>
    </row>
    <row r="59381" spans="4:4">
      <c r="D59381" s="112"/>
    </row>
    <row r="59382" spans="4:4">
      <c r="D59382" s="112"/>
    </row>
    <row r="59383" spans="4:4">
      <c r="D59383" s="112"/>
    </row>
    <row r="59384" spans="4:4">
      <c r="D59384" s="112"/>
    </row>
    <row r="59385" spans="4:4">
      <c r="D59385" s="112"/>
    </row>
    <row r="59386" spans="4:4">
      <c r="D59386" s="112"/>
    </row>
    <row r="59387" spans="4:4">
      <c r="D59387" s="112"/>
    </row>
    <row r="59388" spans="4:4">
      <c r="D59388" s="112"/>
    </row>
    <row r="59389" spans="4:4">
      <c r="D59389" s="112"/>
    </row>
    <row r="59390" spans="4:4">
      <c r="D59390" s="112"/>
    </row>
    <row r="59391" spans="4:4">
      <c r="D59391" s="112"/>
    </row>
    <row r="59392" spans="4:4">
      <c r="D59392" s="112"/>
    </row>
    <row r="59393" spans="4:4">
      <c r="D59393" s="112"/>
    </row>
    <row r="59394" spans="4:4">
      <c r="D59394" s="112"/>
    </row>
    <row r="59395" spans="4:4">
      <c r="D59395" s="112"/>
    </row>
    <row r="59396" spans="4:4">
      <c r="D59396" s="112"/>
    </row>
    <row r="59397" spans="4:4">
      <c r="D59397" s="112"/>
    </row>
    <row r="59398" spans="4:4">
      <c r="D59398" s="112"/>
    </row>
    <row r="59399" spans="4:4">
      <c r="D59399" s="112"/>
    </row>
    <row r="59400" spans="4:4">
      <c r="D59400" s="112"/>
    </row>
    <row r="59401" spans="4:4">
      <c r="D59401" s="112"/>
    </row>
    <row r="59402" spans="4:4">
      <c r="D59402" s="112"/>
    </row>
    <row r="59403" spans="4:4">
      <c r="D59403" s="112"/>
    </row>
    <row r="59404" spans="4:4">
      <c r="D59404" s="112"/>
    </row>
    <row r="59405" spans="4:4">
      <c r="D59405" s="112"/>
    </row>
    <row r="59406" spans="4:4">
      <c r="D59406" s="112"/>
    </row>
    <row r="59407" spans="4:4">
      <c r="D59407" s="112"/>
    </row>
    <row r="59408" spans="4:4">
      <c r="D59408" s="112"/>
    </row>
    <row r="59409" spans="4:4">
      <c r="D59409" s="112"/>
    </row>
    <row r="59410" spans="4:4">
      <c r="D59410" s="112"/>
    </row>
    <row r="59411" spans="4:4">
      <c r="D59411" s="112"/>
    </row>
    <row r="59412" spans="4:4">
      <c r="D59412" s="112"/>
    </row>
    <row r="59413" spans="4:4">
      <c r="D59413" s="112"/>
    </row>
    <row r="59414" spans="4:4">
      <c r="D59414" s="112"/>
    </row>
    <row r="59415" spans="4:4">
      <c r="D59415" s="112"/>
    </row>
    <row r="59416" spans="4:4">
      <c r="D59416" s="112"/>
    </row>
    <row r="59417" spans="4:4">
      <c r="D59417" s="112"/>
    </row>
    <row r="59418" spans="4:4">
      <c r="D59418" s="112"/>
    </row>
    <row r="59419" spans="4:4">
      <c r="D59419" s="112"/>
    </row>
    <row r="59420" spans="4:4">
      <c r="D59420" s="112"/>
    </row>
    <row r="59421" spans="4:4">
      <c r="D59421" s="112"/>
    </row>
    <row r="59422" spans="4:4">
      <c r="D59422" s="112"/>
    </row>
    <row r="59423" spans="4:4">
      <c r="D59423" s="112"/>
    </row>
    <row r="59424" spans="4:4">
      <c r="D59424" s="112"/>
    </row>
    <row r="59425" spans="4:4">
      <c r="D59425" s="112"/>
    </row>
    <row r="59426" spans="4:4">
      <c r="D59426" s="112"/>
    </row>
    <row r="59427" spans="4:4">
      <c r="D59427" s="112"/>
    </row>
    <row r="59428" spans="4:4">
      <c r="D59428" s="112"/>
    </row>
    <row r="59429" spans="4:4">
      <c r="D59429" s="112"/>
    </row>
    <row r="59430" spans="4:4">
      <c r="D59430" s="112"/>
    </row>
    <row r="59431" spans="4:4">
      <c r="D59431" s="112"/>
    </row>
    <row r="59432" spans="4:4">
      <c r="D59432" s="112"/>
    </row>
    <row r="59433" spans="4:4">
      <c r="D59433" s="112"/>
    </row>
    <row r="59434" spans="4:4">
      <c r="D59434" s="112"/>
    </row>
    <row r="59435" spans="4:4">
      <c r="D59435" s="112"/>
    </row>
    <row r="59436" spans="4:4">
      <c r="D59436" s="112"/>
    </row>
    <row r="59437" spans="4:4">
      <c r="D59437" s="112"/>
    </row>
    <row r="59438" spans="4:4">
      <c r="D59438" s="112"/>
    </row>
    <row r="59439" spans="4:4">
      <c r="D59439" s="112"/>
    </row>
    <row r="59440" spans="4:4">
      <c r="D59440" s="112"/>
    </row>
    <row r="59441" spans="4:4">
      <c r="D59441" s="112"/>
    </row>
    <row r="59442" spans="4:4">
      <c r="D59442" s="112"/>
    </row>
    <row r="59443" spans="4:4">
      <c r="D59443" s="112"/>
    </row>
    <row r="59444" spans="4:4">
      <c r="D59444" s="112"/>
    </row>
    <row r="59445" spans="4:4">
      <c r="D59445" s="112"/>
    </row>
    <row r="59446" spans="4:4">
      <c r="D59446" s="112"/>
    </row>
    <row r="59447" spans="4:4">
      <c r="D59447" s="112"/>
    </row>
    <row r="59448" spans="4:4">
      <c r="D59448" s="112"/>
    </row>
    <row r="59449" spans="4:4">
      <c r="D59449" s="112"/>
    </row>
    <row r="59450" spans="4:4">
      <c r="D59450" s="112"/>
    </row>
    <row r="59451" spans="4:4">
      <c r="D59451" s="112"/>
    </row>
    <row r="59452" spans="4:4">
      <c r="D59452" s="112"/>
    </row>
    <row r="59453" spans="4:4">
      <c r="D59453" s="112"/>
    </row>
    <row r="59454" spans="4:4">
      <c r="D59454" s="112"/>
    </row>
    <row r="59455" spans="4:4">
      <c r="D59455" s="112"/>
    </row>
    <row r="59456" spans="4:4">
      <c r="D59456" s="112"/>
    </row>
    <row r="59457" spans="4:4">
      <c r="D59457" s="112"/>
    </row>
    <row r="59458" spans="4:4">
      <c r="D59458" s="112"/>
    </row>
    <row r="59459" spans="4:4">
      <c r="D59459" s="112"/>
    </row>
    <row r="59460" spans="4:4">
      <c r="D59460" s="112"/>
    </row>
    <row r="59461" spans="4:4">
      <c r="D59461" s="112"/>
    </row>
    <row r="59462" spans="4:4">
      <c r="D59462" s="112"/>
    </row>
    <row r="59463" spans="4:4">
      <c r="D59463" s="112"/>
    </row>
    <row r="59464" spans="4:4">
      <c r="D59464" s="112"/>
    </row>
    <row r="59465" spans="4:4">
      <c r="D59465" s="112"/>
    </row>
    <row r="59466" spans="4:4">
      <c r="D59466" s="112"/>
    </row>
    <row r="59467" spans="4:4">
      <c r="D59467" s="112"/>
    </row>
    <row r="59468" spans="4:4">
      <c r="D59468" s="112"/>
    </row>
    <row r="59469" spans="4:4">
      <c r="D59469" s="112"/>
    </row>
    <row r="59470" spans="4:4">
      <c r="D59470" s="112"/>
    </row>
    <row r="59471" spans="4:4">
      <c r="D59471" s="112"/>
    </row>
    <row r="59472" spans="4:4">
      <c r="D59472" s="112"/>
    </row>
    <row r="59473" spans="4:4">
      <c r="D59473" s="112"/>
    </row>
    <row r="59474" spans="4:4">
      <c r="D59474" s="112"/>
    </row>
    <row r="59475" spans="4:4">
      <c r="D59475" s="112"/>
    </row>
    <row r="59476" spans="4:4">
      <c r="D59476" s="112"/>
    </row>
    <row r="59477" spans="4:4">
      <c r="D59477" s="112"/>
    </row>
    <row r="59478" spans="4:4">
      <c r="D59478" s="112"/>
    </row>
    <row r="59479" spans="4:4">
      <c r="D59479" s="112"/>
    </row>
    <row r="59480" spans="4:4">
      <c r="D59480" s="112"/>
    </row>
    <row r="59481" spans="4:4">
      <c r="D59481" s="112"/>
    </row>
    <row r="59482" spans="4:4">
      <c r="D59482" s="112"/>
    </row>
    <row r="59483" spans="4:4">
      <c r="D59483" s="112"/>
    </row>
    <row r="59484" spans="4:4">
      <c r="D59484" s="112"/>
    </row>
    <row r="59485" spans="4:4">
      <c r="D59485" s="112"/>
    </row>
    <row r="59486" spans="4:4">
      <c r="D59486" s="112"/>
    </row>
    <row r="59487" spans="4:4">
      <c r="D59487" s="112"/>
    </row>
    <row r="59488" spans="4:4">
      <c r="D59488" s="112"/>
    </row>
    <row r="59489" spans="4:4">
      <c r="D59489" s="112"/>
    </row>
    <row r="59490" spans="4:4">
      <c r="D59490" s="112"/>
    </row>
    <row r="59491" spans="4:4">
      <c r="D59491" s="112"/>
    </row>
    <row r="59492" spans="4:4">
      <c r="D59492" s="112"/>
    </row>
    <row r="59493" spans="4:4">
      <c r="D59493" s="112"/>
    </row>
    <row r="59494" spans="4:4">
      <c r="D59494" s="112"/>
    </row>
    <row r="59495" spans="4:4">
      <c r="D59495" s="112"/>
    </row>
    <row r="59496" spans="4:4">
      <c r="D59496" s="112"/>
    </row>
    <row r="59497" spans="4:4">
      <c r="D59497" s="112"/>
    </row>
    <row r="59498" spans="4:4">
      <c r="D59498" s="112"/>
    </row>
    <row r="59499" spans="4:4">
      <c r="D59499" s="112"/>
    </row>
    <row r="59500" spans="4:4">
      <c r="D59500" s="112"/>
    </row>
    <row r="59501" spans="4:4">
      <c r="D59501" s="112"/>
    </row>
    <row r="59502" spans="4:4">
      <c r="D59502" s="112"/>
    </row>
    <row r="59503" spans="4:4">
      <c r="D59503" s="112"/>
    </row>
    <row r="59504" spans="4:4">
      <c r="D59504" s="112"/>
    </row>
    <row r="59505" spans="4:4">
      <c r="D59505" s="112"/>
    </row>
    <row r="59506" spans="4:4">
      <c r="D59506" s="112"/>
    </row>
    <row r="59507" spans="4:4">
      <c r="D59507" s="112"/>
    </row>
    <row r="59508" spans="4:4">
      <c r="D59508" s="112"/>
    </row>
    <row r="59509" spans="4:4">
      <c r="D59509" s="112"/>
    </row>
    <row r="59510" spans="4:4">
      <c r="D59510" s="112"/>
    </row>
    <row r="59511" spans="4:4">
      <c r="D59511" s="112"/>
    </row>
    <row r="59512" spans="4:4">
      <c r="D59512" s="112"/>
    </row>
    <row r="59513" spans="4:4">
      <c r="D59513" s="112"/>
    </row>
    <row r="59514" spans="4:4">
      <c r="D59514" s="112"/>
    </row>
    <row r="59515" spans="4:4">
      <c r="D59515" s="112"/>
    </row>
    <row r="59516" spans="4:4">
      <c r="D59516" s="112"/>
    </row>
    <row r="59517" spans="4:4">
      <c r="D59517" s="112"/>
    </row>
    <row r="59518" spans="4:4">
      <c r="D59518" s="112"/>
    </row>
    <row r="59519" spans="4:4">
      <c r="D59519" s="112"/>
    </row>
    <row r="59520" spans="4:4">
      <c r="D59520" s="112"/>
    </row>
    <row r="59521" spans="4:4">
      <c r="D59521" s="112"/>
    </row>
    <row r="59522" spans="4:4">
      <c r="D59522" s="112"/>
    </row>
    <row r="59523" spans="4:4">
      <c r="D59523" s="112"/>
    </row>
    <row r="59524" spans="4:4">
      <c r="D59524" s="112"/>
    </row>
    <row r="59525" spans="4:4">
      <c r="D59525" s="112"/>
    </row>
    <row r="59526" spans="4:4">
      <c r="D59526" s="112"/>
    </row>
    <row r="59527" spans="4:4">
      <c r="D59527" s="112"/>
    </row>
    <row r="59528" spans="4:4">
      <c r="D59528" s="112"/>
    </row>
    <row r="59529" spans="4:4">
      <c r="D59529" s="112"/>
    </row>
    <row r="59530" spans="4:4">
      <c r="D59530" s="112"/>
    </row>
    <row r="59531" spans="4:4">
      <c r="D59531" s="112"/>
    </row>
    <row r="59532" spans="4:4">
      <c r="D59532" s="112"/>
    </row>
    <row r="59533" spans="4:4">
      <c r="D59533" s="112"/>
    </row>
    <row r="59534" spans="4:4">
      <c r="D59534" s="112"/>
    </row>
    <row r="59535" spans="4:4">
      <c r="D59535" s="112"/>
    </row>
    <row r="59536" spans="4:4">
      <c r="D59536" s="112"/>
    </row>
    <row r="59537" spans="4:4">
      <c r="D59537" s="112"/>
    </row>
    <row r="59538" spans="4:4">
      <c r="D59538" s="112"/>
    </row>
    <row r="59539" spans="4:4">
      <c r="D59539" s="112"/>
    </row>
    <row r="59540" spans="4:4">
      <c r="D59540" s="112"/>
    </row>
    <row r="59541" spans="4:4">
      <c r="D59541" s="112"/>
    </row>
    <row r="59542" spans="4:4">
      <c r="D59542" s="112"/>
    </row>
    <row r="59543" spans="4:4">
      <c r="D59543" s="112"/>
    </row>
    <row r="59544" spans="4:4">
      <c r="D59544" s="112"/>
    </row>
    <row r="59545" spans="4:4">
      <c r="D59545" s="112"/>
    </row>
    <row r="59546" spans="4:4">
      <c r="D59546" s="112"/>
    </row>
    <row r="59547" spans="4:4">
      <c r="D59547" s="112"/>
    </row>
    <row r="59548" spans="4:4">
      <c r="D59548" s="112"/>
    </row>
    <row r="59549" spans="4:4">
      <c r="D59549" s="112"/>
    </row>
    <row r="59550" spans="4:4">
      <c r="D59550" s="112"/>
    </row>
    <row r="59551" spans="4:4">
      <c r="D59551" s="112"/>
    </row>
    <row r="59552" spans="4:4">
      <c r="D59552" s="112"/>
    </row>
    <row r="59553" spans="4:4">
      <c r="D59553" s="112"/>
    </row>
    <row r="59554" spans="4:4">
      <c r="D59554" s="112"/>
    </row>
    <row r="59555" spans="4:4">
      <c r="D59555" s="112"/>
    </row>
    <row r="59556" spans="4:4">
      <c r="D59556" s="112"/>
    </row>
    <row r="59557" spans="4:4">
      <c r="D59557" s="112"/>
    </row>
    <row r="59558" spans="4:4">
      <c r="D59558" s="112"/>
    </row>
    <row r="59559" spans="4:4">
      <c r="D59559" s="112"/>
    </row>
    <row r="59560" spans="4:4">
      <c r="D59560" s="112"/>
    </row>
    <row r="59561" spans="4:4">
      <c r="D59561" s="112"/>
    </row>
    <row r="59562" spans="4:4">
      <c r="D59562" s="112"/>
    </row>
    <row r="59563" spans="4:4">
      <c r="D59563" s="112"/>
    </row>
    <row r="59564" spans="4:4">
      <c r="D59564" s="112"/>
    </row>
    <row r="59565" spans="4:4">
      <c r="D59565" s="112"/>
    </row>
    <row r="59566" spans="4:4">
      <c r="D59566" s="112"/>
    </row>
    <row r="59567" spans="4:4">
      <c r="D59567" s="112"/>
    </row>
    <row r="59568" spans="4:4">
      <c r="D59568" s="112"/>
    </row>
    <row r="59569" spans="4:4">
      <c r="D59569" s="112"/>
    </row>
    <row r="59570" spans="4:4">
      <c r="D59570" s="112"/>
    </row>
    <row r="59571" spans="4:4">
      <c r="D59571" s="112"/>
    </row>
    <row r="59572" spans="4:4">
      <c r="D59572" s="112"/>
    </row>
    <row r="59573" spans="4:4">
      <c r="D59573" s="112"/>
    </row>
    <row r="59574" spans="4:4">
      <c r="D59574" s="112"/>
    </row>
    <row r="59575" spans="4:4">
      <c r="D59575" s="112"/>
    </row>
    <row r="59576" spans="4:4">
      <c r="D59576" s="112"/>
    </row>
    <row r="59577" spans="4:4">
      <c r="D59577" s="112"/>
    </row>
    <row r="59578" spans="4:4">
      <c r="D59578" s="112"/>
    </row>
    <row r="59579" spans="4:4">
      <c r="D59579" s="112"/>
    </row>
    <row r="59580" spans="4:4">
      <c r="D59580" s="112"/>
    </row>
    <row r="59581" spans="4:4">
      <c r="D59581" s="112"/>
    </row>
    <row r="59582" spans="4:4">
      <c r="D59582" s="112"/>
    </row>
    <row r="59583" spans="4:4">
      <c r="D59583" s="112"/>
    </row>
    <row r="59584" spans="4:4">
      <c r="D59584" s="112"/>
    </row>
    <row r="59585" spans="4:4">
      <c r="D59585" s="112"/>
    </row>
    <row r="59586" spans="4:4">
      <c r="D59586" s="112"/>
    </row>
    <row r="59587" spans="4:4">
      <c r="D59587" s="112"/>
    </row>
    <row r="59588" spans="4:4">
      <c r="D59588" s="112"/>
    </row>
    <row r="59589" spans="4:4">
      <c r="D59589" s="112"/>
    </row>
    <row r="59590" spans="4:4">
      <c r="D59590" s="112"/>
    </row>
    <row r="59591" spans="4:4">
      <c r="D59591" s="112"/>
    </row>
    <row r="59592" spans="4:4">
      <c r="D59592" s="112"/>
    </row>
    <row r="59593" spans="4:4">
      <c r="D59593" s="112"/>
    </row>
    <row r="59594" spans="4:4">
      <c r="D59594" s="112"/>
    </row>
    <row r="59595" spans="4:4">
      <c r="D59595" s="112"/>
    </row>
    <row r="59596" spans="4:4">
      <c r="D59596" s="112"/>
    </row>
    <row r="59597" spans="4:4">
      <c r="D59597" s="112"/>
    </row>
    <row r="59598" spans="4:4">
      <c r="D59598" s="112"/>
    </row>
    <row r="59599" spans="4:4">
      <c r="D59599" s="112"/>
    </row>
    <row r="59600" spans="4:4">
      <c r="D59600" s="112"/>
    </row>
    <row r="59601" spans="4:4">
      <c r="D59601" s="112"/>
    </row>
    <row r="59602" spans="4:4">
      <c r="D59602" s="112"/>
    </row>
    <row r="59603" spans="4:4">
      <c r="D59603" s="112"/>
    </row>
    <row r="59604" spans="4:4">
      <c r="D59604" s="112"/>
    </row>
    <row r="59605" spans="4:4">
      <c r="D59605" s="112"/>
    </row>
    <row r="59606" spans="4:4">
      <c r="D59606" s="112"/>
    </row>
    <row r="59607" spans="4:4">
      <c r="D59607" s="112"/>
    </row>
    <row r="59608" spans="4:4">
      <c r="D59608" s="112"/>
    </row>
    <row r="59609" spans="4:4">
      <c r="D59609" s="112"/>
    </row>
    <row r="59610" spans="4:4">
      <c r="D59610" s="112"/>
    </row>
    <row r="59611" spans="4:4">
      <c r="D59611" s="112"/>
    </row>
    <row r="59612" spans="4:4">
      <c r="D59612" s="112"/>
    </row>
    <row r="59613" spans="4:4">
      <c r="D59613" s="112"/>
    </row>
    <row r="59614" spans="4:4">
      <c r="D59614" s="112"/>
    </row>
    <row r="59615" spans="4:4">
      <c r="D59615" s="112"/>
    </row>
    <row r="59616" spans="4:4">
      <c r="D59616" s="112"/>
    </row>
    <row r="59617" spans="4:4">
      <c r="D59617" s="112"/>
    </row>
    <row r="59618" spans="4:4">
      <c r="D59618" s="112"/>
    </row>
    <row r="59619" spans="4:4">
      <c r="D59619" s="112"/>
    </row>
    <row r="59620" spans="4:4">
      <c r="D59620" s="112"/>
    </row>
    <row r="59621" spans="4:4">
      <c r="D59621" s="112"/>
    </row>
    <row r="59622" spans="4:4">
      <c r="D59622" s="112"/>
    </row>
    <row r="59623" spans="4:4">
      <c r="D59623" s="112"/>
    </row>
    <row r="59624" spans="4:4">
      <c r="D59624" s="112"/>
    </row>
    <row r="59625" spans="4:4">
      <c r="D59625" s="112"/>
    </row>
    <row r="59626" spans="4:4">
      <c r="D59626" s="112"/>
    </row>
    <row r="59627" spans="4:4">
      <c r="D59627" s="112"/>
    </row>
    <row r="59628" spans="4:4">
      <c r="D59628" s="112"/>
    </row>
    <row r="59629" spans="4:4">
      <c r="D59629" s="112"/>
    </row>
    <row r="59630" spans="4:4">
      <c r="D59630" s="112"/>
    </row>
    <row r="59631" spans="4:4">
      <c r="D59631" s="112"/>
    </row>
    <row r="59632" spans="4:4">
      <c r="D59632" s="112"/>
    </row>
    <row r="59633" spans="4:4">
      <c r="D59633" s="112"/>
    </row>
    <row r="59634" spans="4:4">
      <c r="D59634" s="112"/>
    </row>
    <row r="59635" spans="4:4">
      <c r="D59635" s="112"/>
    </row>
    <row r="59636" spans="4:4">
      <c r="D59636" s="112"/>
    </row>
    <row r="59637" spans="4:4">
      <c r="D59637" s="112"/>
    </row>
    <row r="59638" spans="4:4">
      <c r="D59638" s="112"/>
    </row>
    <row r="59639" spans="4:4">
      <c r="D59639" s="112"/>
    </row>
    <row r="59640" spans="4:4">
      <c r="D59640" s="112"/>
    </row>
    <row r="59641" spans="4:4">
      <c r="D59641" s="112"/>
    </row>
    <row r="59642" spans="4:4">
      <c r="D59642" s="112"/>
    </row>
    <row r="59643" spans="4:4">
      <c r="D59643" s="112"/>
    </row>
    <row r="59644" spans="4:4">
      <c r="D59644" s="112"/>
    </row>
    <row r="59645" spans="4:4">
      <c r="D59645" s="112"/>
    </row>
    <row r="59646" spans="4:4">
      <c r="D59646" s="112"/>
    </row>
    <row r="59647" spans="4:4">
      <c r="D59647" s="112"/>
    </row>
    <row r="59648" spans="4:4">
      <c r="D59648" s="112"/>
    </row>
    <row r="59649" spans="4:4">
      <c r="D59649" s="112"/>
    </row>
    <row r="59650" spans="4:4">
      <c r="D59650" s="112"/>
    </row>
    <row r="59651" spans="4:4">
      <c r="D59651" s="112"/>
    </row>
    <row r="59652" spans="4:4">
      <c r="D59652" s="112"/>
    </row>
    <row r="59653" spans="4:4">
      <c r="D59653" s="112"/>
    </row>
    <row r="59654" spans="4:4">
      <c r="D59654" s="112"/>
    </row>
    <row r="59655" spans="4:4">
      <c r="D59655" s="112"/>
    </row>
    <row r="59656" spans="4:4">
      <c r="D59656" s="112"/>
    </row>
    <row r="59657" spans="4:4">
      <c r="D59657" s="112"/>
    </row>
    <row r="59658" spans="4:4">
      <c r="D59658" s="112"/>
    </row>
    <row r="59659" spans="4:4">
      <c r="D59659" s="112"/>
    </row>
    <row r="59660" spans="4:4">
      <c r="D59660" s="112"/>
    </row>
    <row r="59661" spans="4:4">
      <c r="D59661" s="112"/>
    </row>
    <row r="59662" spans="4:4">
      <c r="D59662" s="112"/>
    </row>
    <row r="59663" spans="4:4">
      <c r="D59663" s="112"/>
    </row>
    <row r="59664" spans="4:4">
      <c r="D59664" s="112"/>
    </row>
    <row r="59665" spans="4:4">
      <c r="D59665" s="112"/>
    </row>
    <row r="59666" spans="4:4">
      <c r="D59666" s="112"/>
    </row>
    <row r="59667" spans="4:4">
      <c r="D59667" s="112"/>
    </row>
    <row r="59668" spans="4:4">
      <c r="D59668" s="112"/>
    </row>
    <row r="59669" spans="4:4">
      <c r="D59669" s="112"/>
    </row>
    <row r="59670" spans="4:4">
      <c r="D59670" s="112"/>
    </row>
    <row r="59671" spans="4:4">
      <c r="D59671" s="112"/>
    </row>
    <row r="59672" spans="4:4">
      <c r="D59672" s="112"/>
    </row>
    <row r="59673" spans="4:4">
      <c r="D59673" s="112"/>
    </row>
    <row r="59674" spans="4:4">
      <c r="D59674" s="112"/>
    </row>
    <row r="59675" spans="4:4">
      <c r="D59675" s="112"/>
    </row>
    <row r="59676" spans="4:4">
      <c r="D59676" s="112"/>
    </row>
    <row r="59677" spans="4:4">
      <c r="D59677" s="112"/>
    </row>
    <row r="59678" spans="4:4">
      <c r="D59678" s="112"/>
    </row>
    <row r="59679" spans="4:4">
      <c r="D59679" s="112"/>
    </row>
    <row r="59680" spans="4:4">
      <c r="D59680" s="112"/>
    </row>
    <row r="59681" spans="4:4">
      <c r="D59681" s="112"/>
    </row>
    <row r="59682" spans="4:4">
      <c r="D59682" s="112"/>
    </row>
    <row r="59683" spans="4:4">
      <c r="D59683" s="112"/>
    </row>
    <row r="59684" spans="4:4">
      <c r="D59684" s="112"/>
    </row>
    <row r="59685" spans="4:4">
      <c r="D59685" s="112"/>
    </row>
    <row r="59686" spans="4:4">
      <c r="D59686" s="112"/>
    </row>
    <row r="59687" spans="4:4">
      <c r="D59687" s="112"/>
    </row>
    <row r="59688" spans="4:4">
      <c r="D59688" s="112"/>
    </row>
    <row r="59689" spans="4:4">
      <c r="D59689" s="112"/>
    </row>
    <row r="59690" spans="4:4">
      <c r="D59690" s="112"/>
    </row>
    <row r="59691" spans="4:4">
      <c r="D59691" s="112"/>
    </row>
    <row r="59692" spans="4:4">
      <c r="D59692" s="112"/>
    </row>
    <row r="59693" spans="4:4">
      <c r="D59693" s="112"/>
    </row>
    <row r="59694" spans="4:4">
      <c r="D59694" s="112"/>
    </row>
    <row r="59695" spans="4:4">
      <c r="D59695" s="112"/>
    </row>
    <row r="59696" spans="4:4">
      <c r="D59696" s="112"/>
    </row>
    <row r="59697" spans="4:4">
      <c r="D59697" s="112"/>
    </row>
    <row r="59698" spans="4:4">
      <c r="D59698" s="112"/>
    </row>
    <row r="59699" spans="4:4">
      <c r="D59699" s="112"/>
    </row>
    <row r="59700" spans="4:4">
      <c r="D59700" s="112"/>
    </row>
    <row r="59701" spans="4:4">
      <c r="D59701" s="112"/>
    </row>
    <row r="59702" spans="4:4">
      <c r="D59702" s="112"/>
    </row>
    <row r="59703" spans="4:4">
      <c r="D59703" s="112"/>
    </row>
    <row r="59704" spans="4:4">
      <c r="D59704" s="112"/>
    </row>
    <row r="59705" spans="4:4">
      <c r="D59705" s="112"/>
    </row>
    <row r="59706" spans="4:4">
      <c r="D59706" s="112"/>
    </row>
    <row r="59707" spans="4:4">
      <c r="D59707" s="112"/>
    </row>
    <row r="59708" spans="4:4">
      <c r="D59708" s="112"/>
    </row>
    <row r="59709" spans="4:4">
      <c r="D59709" s="112"/>
    </row>
    <row r="59710" spans="4:4">
      <c r="D59710" s="112"/>
    </row>
    <row r="59711" spans="4:4">
      <c r="D59711" s="112"/>
    </row>
    <row r="59712" spans="4:4">
      <c r="D59712" s="112"/>
    </row>
    <row r="59713" spans="4:4">
      <c r="D59713" s="112"/>
    </row>
    <row r="59714" spans="4:4">
      <c r="D59714" s="112"/>
    </row>
    <row r="59715" spans="4:4">
      <c r="D59715" s="112"/>
    </row>
    <row r="59716" spans="4:4">
      <c r="D59716" s="112"/>
    </row>
    <row r="59717" spans="4:4">
      <c r="D59717" s="112"/>
    </row>
    <row r="59718" spans="4:4">
      <c r="D59718" s="112"/>
    </row>
    <row r="59719" spans="4:4">
      <c r="D59719" s="112"/>
    </row>
    <row r="59720" spans="4:4">
      <c r="D59720" s="112"/>
    </row>
    <row r="59721" spans="4:4">
      <c r="D59721" s="112"/>
    </row>
    <row r="59722" spans="4:4">
      <c r="D59722" s="112"/>
    </row>
    <row r="59723" spans="4:4">
      <c r="D59723" s="112"/>
    </row>
    <row r="59724" spans="4:4">
      <c r="D59724" s="112"/>
    </row>
    <row r="59725" spans="4:4">
      <c r="D59725" s="112"/>
    </row>
    <row r="59726" spans="4:4">
      <c r="D59726" s="112"/>
    </row>
    <row r="59727" spans="4:4">
      <c r="D59727" s="112"/>
    </row>
    <row r="59728" spans="4:4">
      <c r="D59728" s="112"/>
    </row>
    <row r="59729" spans="4:4">
      <c r="D59729" s="112"/>
    </row>
    <row r="59730" spans="4:4">
      <c r="D59730" s="112"/>
    </row>
    <row r="59731" spans="4:4">
      <c r="D59731" s="112"/>
    </row>
    <row r="59732" spans="4:4">
      <c r="D59732" s="112"/>
    </row>
    <row r="59733" spans="4:4">
      <c r="D59733" s="112"/>
    </row>
    <row r="59734" spans="4:4">
      <c r="D59734" s="112"/>
    </row>
    <row r="59735" spans="4:4">
      <c r="D59735" s="112"/>
    </row>
    <row r="59736" spans="4:4">
      <c r="D59736" s="112"/>
    </row>
    <row r="59737" spans="4:4">
      <c r="D59737" s="112"/>
    </row>
    <row r="59738" spans="4:4">
      <c r="D59738" s="112"/>
    </row>
    <row r="59739" spans="4:4">
      <c r="D59739" s="112"/>
    </row>
    <row r="59740" spans="4:4">
      <c r="D59740" s="112"/>
    </row>
    <row r="59741" spans="4:4">
      <c r="D59741" s="112"/>
    </row>
    <row r="59742" spans="4:4">
      <c r="D59742" s="112"/>
    </row>
    <row r="59743" spans="4:4">
      <c r="D59743" s="112"/>
    </row>
    <row r="59744" spans="4:4">
      <c r="D59744" s="112"/>
    </row>
    <row r="59745" spans="4:4">
      <c r="D59745" s="112"/>
    </row>
    <row r="59746" spans="4:4">
      <c r="D59746" s="112"/>
    </row>
    <row r="59747" spans="4:4">
      <c r="D59747" s="112"/>
    </row>
    <row r="59748" spans="4:4">
      <c r="D59748" s="112"/>
    </row>
    <row r="59749" spans="4:4">
      <c r="D59749" s="112"/>
    </row>
    <row r="59750" spans="4:4">
      <c r="D59750" s="112"/>
    </row>
    <row r="59751" spans="4:4">
      <c r="D59751" s="112"/>
    </row>
    <row r="59752" spans="4:4">
      <c r="D59752" s="112"/>
    </row>
    <row r="59753" spans="4:4">
      <c r="D59753" s="112"/>
    </row>
    <row r="59754" spans="4:4">
      <c r="D59754" s="112"/>
    </row>
    <row r="59755" spans="4:4">
      <c r="D59755" s="112"/>
    </row>
    <row r="59756" spans="4:4">
      <c r="D59756" s="112"/>
    </row>
    <row r="59757" spans="4:4">
      <c r="D59757" s="112"/>
    </row>
    <row r="59758" spans="4:4">
      <c r="D59758" s="112"/>
    </row>
    <row r="59759" spans="4:4">
      <c r="D59759" s="112"/>
    </row>
    <row r="59760" spans="4:4">
      <c r="D59760" s="112"/>
    </row>
    <row r="59761" spans="4:4">
      <c r="D59761" s="112"/>
    </row>
    <row r="59762" spans="4:4">
      <c r="D59762" s="112"/>
    </row>
    <row r="59763" spans="4:4">
      <c r="D59763" s="112"/>
    </row>
    <row r="59764" spans="4:4">
      <c r="D59764" s="112"/>
    </row>
    <row r="59765" spans="4:4">
      <c r="D59765" s="112"/>
    </row>
    <row r="59766" spans="4:4">
      <c r="D59766" s="112"/>
    </row>
    <row r="59767" spans="4:4">
      <c r="D59767" s="112"/>
    </row>
    <row r="59768" spans="4:4">
      <c r="D59768" s="112"/>
    </row>
    <row r="59769" spans="4:4">
      <c r="D59769" s="112"/>
    </row>
    <row r="59770" spans="4:4">
      <c r="D59770" s="112"/>
    </row>
    <row r="59771" spans="4:4">
      <c r="D59771" s="112"/>
    </row>
    <row r="59772" spans="4:4">
      <c r="D59772" s="112"/>
    </row>
    <row r="59773" spans="4:4">
      <c r="D59773" s="112"/>
    </row>
    <row r="59774" spans="4:4">
      <c r="D59774" s="112"/>
    </row>
    <row r="59775" spans="4:4">
      <c r="D59775" s="112"/>
    </row>
    <row r="59776" spans="4:4">
      <c r="D59776" s="112"/>
    </row>
    <row r="59777" spans="4:4">
      <c r="D59777" s="112"/>
    </row>
    <row r="59778" spans="4:4">
      <c r="D59778" s="112"/>
    </row>
    <row r="59779" spans="4:4">
      <c r="D59779" s="112"/>
    </row>
    <row r="59780" spans="4:4">
      <c r="D59780" s="112"/>
    </row>
    <row r="59781" spans="4:4">
      <c r="D59781" s="112"/>
    </row>
    <row r="59782" spans="4:4">
      <c r="D59782" s="112"/>
    </row>
    <row r="59783" spans="4:4">
      <c r="D59783" s="112"/>
    </row>
    <row r="59784" spans="4:4">
      <c r="D59784" s="112"/>
    </row>
    <row r="59785" spans="4:4">
      <c r="D59785" s="112"/>
    </row>
    <row r="59786" spans="4:4">
      <c r="D59786" s="112"/>
    </row>
    <row r="59787" spans="4:4">
      <c r="D59787" s="112"/>
    </row>
    <row r="59788" spans="4:4">
      <c r="D59788" s="112"/>
    </row>
    <row r="59789" spans="4:4">
      <c r="D59789" s="112"/>
    </row>
    <row r="59790" spans="4:4">
      <c r="D59790" s="112"/>
    </row>
    <row r="59791" spans="4:4">
      <c r="D59791" s="112"/>
    </row>
    <row r="59792" spans="4:4">
      <c r="D59792" s="112"/>
    </row>
    <row r="59793" spans="4:4">
      <c r="D59793" s="112"/>
    </row>
    <row r="59794" spans="4:4">
      <c r="D59794" s="112"/>
    </row>
    <row r="59795" spans="4:4">
      <c r="D59795" s="112"/>
    </row>
    <row r="59796" spans="4:4">
      <c r="D59796" s="112"/>
    </row>
    <row r="59797" spans="4:4">
      <c r="D59797" s="112"/>
    </row>
    <row r="59798" spans="4:4">
      <c r="D59798" s="112"/>
    </row>
    <row r="59799" spans="4:4">
      <c r="D59799" s="112"/>
    </row>
    <row r="59800" spans="4:4">
      <c r="D59800" s="112"/>
    </row>
    <row r="59801" spans="4:4">
      <c r="D59801" s="112"/>
    </row>
    <row r="59802" spans="4:4">
      <c r="D59802" s="112"/>
    </row>
    <row r="59803" spans="4:4">
      <c r="D59803" s="112"/>
    </row>
    <row r="59804" spans="4:4">
      <c r="D59804" s="112"/>
    </row>
    <row r="59805" spans="4:4">
      <c r="D59805" s="112"/>
    </row>
    <row r="59806" spans="4:4">
      <c r="D59806" s="112"/>
    </row>
    <row r="59807" spans="4:4">
      <c r="D59807" s="112"/>
    </row>
    <row r="59808" spans="4:4">
      <c r="D59808" s="112"/>
    </row>
    <row r="59809" spans="4:4">
      <c r="D59809" s="112"/>
    </row>
    <row r="59810" spans="4:4">
      <c r="D59810" s="112"/>
    </row>
    <row r="59811" spans="4:4">
      <c r="D59811" s="112"/>
    </row>
    <row r="59812" spans="4:4">
      <c r="D59812" s="112"/>
    </row>
    <row r="59813" spans="4:4">
      <c r="D59813" s="112"/>
    </row>
    <row r="59814" spans="4:4">
      <c r="D59814" s="112"/>
    </row>
    <row r="59815" spans="4:4">
      <c r="D59815" s="112"/>
    </row>
    <row r="59816" spans="4:4">
      <c r="D59816" s="112"/>
    </row>
    <row r="59817" spans="4:4">
      <c r="D59817" s="112"/>
    </row>
    <row r="59818" spans="4:4">
      <c r="D59818" s="112"/>
    </row>
    <row r="59819" spans="4:4">
      <c r="D59819" s="112"/>
    </row>
    <row r="59820" spans="4:4">
      <c r="D59820" s="112"/>
    </row>
    <row r="59821" spans="4:4">
      <c r="D59821" s="112"/>
    </row>
    <row r="59822" spans="4:4">
      <c r="D59822" s="112"/>
    </row>
    <row r="59823" spans="4:4">
      <c r="D59823" s="112"/>
    </row>
    <row r="59824" spans="4:4">
      <c r="D59824" s="112"/>
    </row>
    <row r="59825" spans="4:4">
      <c r="D59825" s="112"/>
    </row>
    <row r="59826" spans="4:4">
      <c r="D59826" s="112"/>
    </row>
    <row r="59827" spans="4:4">
      <c r="D59827" s="112"/>
    </row>
    <row r="59828" spans="4:4">
      <c r="D59828" s="112"/>
    </row>
    <row r="59829" spans="4:4">
      <c r="D59829" s="112"/>
    </row>
    <row r="59830" spans="4:4">
      <c r="D59830" s="112"/>
    </row>
    <row r="59831" spans="4:4">
      <c r="D59831" s="112"/>
    </row>
    <row r="59832" spans="4:4">
      <c r="D59832" s="112"/>
    </row>
    <row r="59833" spans="4:4">
      <c r="D59833" s="112"/>
    </row>
    <row r="59834" spans="4:4">
      <c r="D59834" s="112"/>
    </row>
    <row r="59835" spans="4:4">
      <c r="D59835" s="112"/>
    </row>
    <row r="59836" spans="4:4">
      <c r="D59836" s="112"/>
    </row>
    <row r="59837" spans="4:4">
      <c r="D59837" s="112"/>
    </row>
    <row r="59838" spans="4:4">
      <c r="D59838" s="112"/>
    </row>
    <row r="59839" spans="4:4">
      <c r="D59839" s="112"/>
    </row>
    <row r="59840" spans="4:4">
      <c r="D59840" s="112"/>
    </row>
    <row r="59841" spans="4:4">
      <c r="D59841" s="112"/>
    </row>
    <row r="59842" spans="4:4">
      <c r="D59842" s="112"/>
    </row>
    <row r="59843" spans="4:4">
      <c r="D59843" s="112"/>
    </row>
    <row r="59844" spans="4:4">
      <c r="D59844" s="112"/>
    </row>
    <row r="59845" spans="4:4">
      <c r="D59845" s="112"/>
    </row>
    <row r="59846" spans="4:4">
      <c r="D59846" s="112"/>
    </row>
    <row r="59847" spans="4:4">
      <c r="D59847" s="112"/>
    </row>
    <row r="59848" spans="4:4">
      <c r="D59848" s="112"/>
    </row>
    <row r="59849" spans="4:4">
      <c r="D59849" s="112"/>
    </row>
    <row r="59850" spans="4:4">
      <c r="D59850" s="112"/>
    </row>
    <row r="59851" spans="4:4">
      <c r="D59851" s="112"/>
    </row>
    <row r="59852" spans="4:4">
      <c r="D59852" s="112"/>
    </row>
    <row r="59853" spans="4:4">
      <c r="D59853" s="112"/>
    </row>
    <row r="59854" spans="4:4">
      <c r="D59854" s="112"/>
    </row>
    <row r="59855" spans="4:4">
      <c r="D59855" s="112"/>
    </row>
    <row r="59856" spans="4:4">
      <c r="D59856" s="112"/>
    </row>
    <row r="59857" spans="4:4">
      <c r="D59857" s="112"/>
    </row>
    <row r="59858" spans="4:4">
      <c r="D59858" s="112"/>
    </row>
    <row r="59859" spans="4:4">
      <c r="D59859" s="112"/>
    </row>
    <row r="59860" spans="4:4">
      <c r="D59860" s="112"/>
    </row>
    <row r="59861" spans="4:4">
      <c r="D59861" s="112"/>
    </row>
    <row r="59862" spans="4:4">
      <c r="D59862" s="112"/>
    </row>
    <row r="59863" spans="4:4">
      <c r="D59863" s="112"/>
    </row>
    <row r="59864" spans="4:4">
      <c r="D59864" s="112"/>
    </row>
    <row r="59865" spans="4:4">
      <c r="D59865" s="112"/>
    </row>
    <row r="59866" spans="4:4">
      <c r="D59866" s="112"/>
    </row>
    <row r="59867" spans="4:4">
      <c r="D59867" s="112"/>
    </row>
    <row r="59868" spans="4:4">
      <c r="D59868" s="112"/>
    </row>
    <row r="59869" spans="4:4">
      <c r="D59869" s="112"/>
    </row>
    <row r="59870" spans="4:4">
      <c r="D59870" s="112"/>
    </row>
    <row r="59871" spans="4:4">
      <c r="D59871" s="112"/>
    </row>
    <row r="59872" spans="4:4">
      <c r="D59872" s="112"/>
    </row>
    <row r="59873" spans="4:4">
      <c r="D59873" s="112"/>
    </row>
    <row r="59874" spans="4:4">
      <c r="D59874" s="112"/>
    </row>
    <row r="59875" spans="4:4">
      <c r="D59875" s="112"/>
    </row>
    <row r="59876" spans="4:4">
      <c r="D59876" s="112"/>
    </row>
    <row r="59877" spans="4:4">
      <c r="D59877" s="112"/>
    </row>
    <row r="59878" spans="4:4">
      <c r="D59878" s="112"/>
    </row>
    <row r="59879" spans="4:4">
      <c r="D59879" s="112"/>
    </row>
    <row r="59880" spans="4:4">
      <c r="D59880" s="112"/>
    </row>
    <row r="59881" spans="4:4">
      <c r="D59881" s="112"/>
    </row>
    <row r="59882" spans="4:4">
      <c r="D59882" s="112"/>
    </row>
    <row r="59883" spans="4:4">
      <c r="D59883" s="112"/>
    </row>
    <row r="59884" spans="4:4">
      <c r="D59884" s="112"/>
    </row>
    <row r="59885" spans="4:4">
      <c r="D59885" s="112"/>
    </row>
    <row r="59886" spans="4:4">
      <c r="D59886" s="112"/>
    </row>
    <row r="59887" spans="4:4">
      <c r="D59887" s="112"/>
    </row>
    <row r="59888" spans="4:4">
      <c r="D59888" s="112"/>
    </row>
    <row r="59889" spans="4:4">
      <c r="D59889" s="112"/>
    </row>
    <row r="59890" spans="4:4">
      <c r="D59890" s="112"/>
    </row>
    <row r="59891" spans="4:4">
      <c r="D59891" s="112"/>
    </row>
    <row r="59892" spans="4:4">
      <c r="D59892" s="112"/>
    </row>
    <row r="59893" spans="4:4">
      <c r="D59893" s="112"/>
    </row>
    <row r="59894" spans="4:4">
      <c r="D59894" s="112"/>
    </row>
    <row r="59895" spans="4:4">
      <c r="D59895" s="112"/>
    </row>
    <row r="59896" spans="4:4">
      <c r="D59896" s="112"/>
    </row>
    <row r="59897" spans="4:4">
      <c r="D59897" s="112"/>
    </row>
    <row r="59898" spans="4:4">
      <c r="D59898" s="112"/>
    </row>
    <row r="59899" spans="4:4">
      <c r="D59899" s="112"/>
    </row>
    <row r="59900" spans="4:4">
      <c r="D59900" s="112"/>
    </row>
    <row r="59901" spans="4:4">
      <c r="D59901" s="112"/>
    </row>
    <row r="59902" spans="4:4">
      <c r="D59902" s="112"/>
    </row>
    <row r="59903" spans="4:4">
      <c r="D59903" s="112"/>
    </row>
    <row r="59904" spans="4:4">
      <c r="D59904" s="112"/>
    </row>
    <row r="59905" spans="4:4">
      <c r="D59905" s="112"/>
    </row>
    <row r="59906" spans="4:4">
      <c r="D59906" s="112"/>
    </row>
    <row r="59907" spans="4:4">
      <c r="D59907" s="112"/>
    </row>
    <row r="59908" spans="4:4">
      <c r="D59908" s="112"/>
    </row>
    <row r="59909" spans="4:4">
      <c r="D59909" s="112"/>
    </row>
    <row r="59910" spans="4:4">
      <c r="D59910" s="112"/>
    </row>
    <row r="59911" spans="4:4">
      <c r="D59911" s="112"/>
    </row>
    <row r="59912" spans="4:4">
      <c r="D59912" s="112"/>
    </row>
    <row r="59913" spans="4:4">
      <c r="D59913" s="112"/>
    </row>
    <row r="59914" spans="4:4">
      <c r="D59914" s="112"/>
    </row>
    <row r="59915" spans="4:4">
      <c r="D59915" s="112"/>
    </row>
    <row r="59916" spans="4:4">
      <c r="D59916" s="112"/>
    </row>
    <row r="59917" spans="4:4">
      <c r="D59917" s="112"/>
    </row>
    <row r="59918" spans="4:4">
      <c r="D59918" s="112"/>
    </row>
    <row r="59919" spans="4:4">
      <c r="D59919" s="112"/>
    </row>
    <row r="59920" spans="4:4">
      <c r="D59920" s="112"/>
    </row>
    <row r="59921" spans="4:4">
      <c r="D59921" s="112"/>
    </row>
    <row r="59922" spans="4:4">
      <c r="D59922" s="112"/>
    </row>
    <row r="59923" spans="4:4">
      <c r="D59923" s="112"/>
    </row>
    <row r="59924" spans="4:4">
      <c r="D59924" s="112"/>
    </row>
    <row r="59925" spans="4:4">
      <c r="D59925" s="112"/>
    </row>
    <row r="59926" spans="4:4">
      <c r="D59926" s="112"/>
    </row>
    <row r="59927" spans="4:4">
      <c r="D59927" s="112"/>
    </row>
    <row r="59928" spans="4:4">
      <c r="D59928" s="112"/>
    </row>
    <row r="59929" spans="4:4">
      <c r="D59929" s="112"/>
    </row>
    <row r="59930" spans="4:4">
      <c r="D59930" s="112"/>
    </row>
    <row r="59931" spans="4:4">
      <c r="D59931" s="112"/>
    </row>
    <row r="59932" spans="4:4">
      <c r="D59932" s="112"/>
    </row>
    <row r="59933" spans="4:4">
      <c r="D59933" s="112"/>
    </row>
    <row r="59934" spans="4:4">
      <c r="D59934" s="112"/>
    </row>
    <row r="59935" spans="4:4">
      <c r="D59935" s="112"/>
    </row>
    <row r="59936" spans="4:4">
      <c r="D59936" s="112"/>
    </row>
    <row r="59937" spans="4:4">
      <c r="D59937" s="112"/>
    </row>
    <row r="59938" spans="4:4">
      <c r="D59938" s="112"/>
    </row>
    <row r="59939" spans="4:4">
      <c r="D59939" s="112"/>
    </row>
    <row r="59940" spans="4:4">
      <c r="D59940" s="112"/>
    </row>
    <row r="59941" spans="4:4">
      <c r="D59941" s="112"/>
    </row>
    <row r="59942" spans="4:4">
      <c r="D59942" s="112"/>
    </row>
    <row r="59943" spans="4:4">
      <c r="D59943" s="112"/>
    </row>
    <row r="59944" spans="4:4">
      <c r="D59944" s="112"/>
    </row>
    <row r="59945" spans="4:4">
      <c r="D59945" s="112"/>
    </row>
    <row r="59946" spans="4:4">
      <c r="D59946" s="112"/>
    </row>
    <row r="59947" spans="4:4">
      <c r="D59947" s="112"/>
    </row>
    <row r="59948" spans="4:4">
      <c r="D59948" s="112"/>
    </row>
    <row r="59949" spans="4:4">
      <c r="D59949" s="112"/>
    </row>
    <row r="59950" spans="4:4">
      <c r="D59950" s="112"/>
    </row>
    <row r="59951" spans="4:4">
      <c r="D59951" s="112"/>
    </row>
    <row r="59952" spans="4:4">
      <c r="D59952" s="112"/>
    </row>
    <row r="59953" spans="4:4">
      <c r="D59953" s="112"/>
    </row>
    <row r="59954" spans="4:4">
      <c r="D59954" s="112"/>
    </row>
    <row r="59955" spans="4:4">
      <c r="D59955" s="112"/>
    </row>
    <row r="59956" spans="4:4">
      <c r="D59956" s="112"/>
    </row>
    <row r="59957" spans="4:4">
      <c r="D59957" s="112"/>
    </row>
    <row r="59958" spans="4:4">
      <c r="D59958" s="112"/>
    </row>
    <row r="59959" spans="4:4">
      <c r="D59959" s="112"/>
    </row>
    <row r="59960" spans="4:4">
      <c r="D59960" s="112"/>
    </row>
    <row r="59961" spans="4:4">
      <c r="D59961" s="112"/>
    </row>
    <row r="59962" spans="4:4">
      <c r="D59962" s="112"/>
    </row>
    <row r="59963" spans="4:4">
      <c r="D59963" s="112"/>
    </row>
    <row r="59964" spans="4:4">
      <c r="D59964" s="112"/>
    </row>
    <row r="59965" spans="4:4">
      <c r="D59965" s="112"/>
    </row>
    <row r="59966" spans="4:4">
      <c r="D59966" s="112"/>
    </row>
    <row r="59967" spans="4:4">
      <c r="D59967" s="112"/>
    </row>
    <row r="59968" spans="4:4">
      <c r="D59968" s="112"/>
    </row>
    <row r="59969" spans="4:4">
      <c r="D59969" s="112"/>
    </row>
    <row r="59970" spans="4:4">
      <c r="D59970" s="112"/>
    </row>
    <row r="59971" spans="4:4">
      <c r="D59971" s="112"/>
    </row>
    <row r="59972" spans="4:4">
      <c r="D59972" s="112"/>
    </row>
    <row r="59973" spans="4:4">
      <c r="D59973" s="112"/>
    </row>
    <row r="59974" spans="4:4">
      <c r="D59974" s="112"/>
    </row>
    <row r="59975" spans="4:4">
      <c r="D59975" s="112"/>
    </row>
    <row r="59976" spans="4:4">
      <c r="D59976" s="112"/>
    </row>
    <row r="59977" spans="4:4">
      <c r="D59977" s="112"/>
    </row>
    <row r="59978" spans="4:4">
      <c r="D59978" s="112"/>
    </row>
    <row r="59979" spans="4:4">
      <c r="D59979" s="112"/>
    </row>
    <row r="59980" spans="4:4">
      <c r="D59980" s="112"/>
    </row>
    <row r="59981" spans="4:4">
      <c r="D59981" s="112"/>
    </row>
    <row r="59982" spans="4:4">
      <c r="D59982" s="112"/>
    </row>
    <row r="59983" spans="4:4">
      <c r="D59983" s="112"/>
    </row>
    <row r="59984" spans="4:4">
      <c r="D59984" s="112"/>
    </row>
    <row r="59985" spans="4:4">
      <c r="D59985" s="112"/>
    </row>
    <row r="59986" spans="4:4">
      <c r="D59986" s="112"/>
    </row>
    <row r="59987" spans="4:4">
      <c r="D59987" s="112"/>
    </row>
    <row r="59988" spans="4:4">
      <c r="D59988" s="112"/>
    </row>
    <row r="59989" spans="4:4">
      <c r="D59989" s="112"/>
    </row>
    <row r="59990" spans="4:4">
      <c r="D59990" s="112"/>
    </row>
    <row r="59991" spans="4:4">
      <c r="D59991" s="112"/>
    </row>
    <row r="59992" spans="4:4">
      <c r="D59992" s="112"/>
    </row>
    <row r="59993" spans="4:4">
      <c r="D59993" s="112"/>
    </row>
    <row r="59994" spans="4:4">
      <c r="D59994" s="112"/>
    </row>
    <row r="59995" spans="4:4">
      <c r="D59995" s="112"/>
    </row>
    <row r="59996" spans="4:4">
      <c r="D59996" s="112"/>
    </row>
    <row r="59997" spans="4:4">
      <c r="D59997" s="112"/>
    </row>
    <row r="59998" spans="4:4">
      <c r="D59998" s="112"/>
    </row>
    <row r="59999" spans="4:4">
      <c r="D59999" s="112"/>
    </row>
    <row r="60000" spans="4:4">
      <c r="D60000" s="112"/>
    </row>
    <row r="60001" spans="4:4">
      <c r="D60001" s="112"/>
    </row>
    <row r="60002" spans="4:4">
      <c r="D60002" s="112"/>
    </row>
    <row r="60003" spans="4:4">
      <c r="D60003" s="112"/>
    </row>
    <row r="60004" spans="4:4">
      <c r="D60004" s="112"/>
    </row>
    <row r="60005" spans="4:4">
      <c r="D60005" s="112"/>
    </row>
    <row r="60006" spans="4:4">
      <c r="D60006" s="112"/>
    </row>
    <row r="60007" spans="4:4">
      <c r="D60007" s="112"/>
    </row>
    <row r="60008" spans="4:4">
      <c r="D60008" s="112"/>
    </row>
    <row r="60009" spans="4:4">
      <c r="D60009" s="112"/>
    </row>
    <row r="60010" spans="4:4">
      <c r="D60010" s="112"/>
    </row>
    <row r="60011" spans="4:4">
      <c r="D60011" s="112"/>
    </row>
    <row r="60012" spans="4:4">
      <c r="D60012" s="112"/>
    </row>
    <row r="60013" spans="4:4">
      <c r="D60013" s="112"/>
    </row>
    <row r="60014" spans="4:4">
      <c r="D60014" s="112"/>
    </row>
    <row r="60015" spans="4:4">
      <c r="D60015" s="112"/>
    </row>
    <row r="60016" spans="4:4">
      <c r="D60016" s="112"/>
    </row>
    <row r="60017" spans="4:4">
      <c r="D60017" s="112"/>
    </row>
    <row r="60018" spans="4:4">
      <c r="D60018" s="112"/>
    </row>
    <row r="60019" spans="4:4">
      <c r="D60019" s="112"/>
    </row>
    <row r="60020" spans="4:4">
      <c r="D60020" s="112"/>
    </row>
    <row r="60021" spans="4:4">
      <c r="D60021" s="112"/>
    </row>
    <row r="60022" spans="4:4">
      <c r="D60022" s="112"/>
    </row>
    <row r="60023" spans="4:4">
      <c r="D60023" s="112"/>
    </row>
    <row r="60024" spans="4:4">
      <c r="D60024" s="112"/>
    </row>
    <row r="60025" spans="4:4">
      <c r="D60025" s="112"/>
    </row>
    <row r="60026" spans="4:4">
      <c r="D60026" s="112"/>
    </row>
    <row r="60027" spans="4:4">
      <c r="D60027" s="112"/>
    </row>
    <row r="60028" spans="4:4">
      <c r="D60028" s="112"/>
    </row>
    <row r="60029" spans="4:4">
      <c r="D60029" s="112"/>
    </row>
    <row r="60030" spans="4:4">
      <c r="D60030" s="112"/>
    </row>
    <row r="60031" spans="4:4">
      <c r="D60031" s="112"/>
    </row>
    <row r="60032" spans="4:4">
      <c r="D60032" s="112"/>
    </row>
    <row r="60033" spans="4:4">
      <c r="D60033" s="112"/>
    </row>
    <row r="60034" spans="4:4">
      <c r="D60034" s="112"/>
    </row>
    <row r="60035" spans="4:4">
      <c r="D60035" s="112"/>
    </row>
    <row r="60036" spans="4:4">
      <c r="D60036" s="112"/>
    </row>
    <row r="60037" spans="4:4">
      <c r="D60037" s="112"/>
    </row>
    <row r="60038" spans="4:4">
      <c r="D60038" s="112"/>
    </row>
    <row r="60039" spans="4:4">
      <c r="D60039" s="112"/>
    </row>
    <row r="60040" spans="4:4">
      <c r="D60040" s="112"/>
    </row>
    <row r="60041" spans="4:4">
      <c r="D60041" s="112"/>
    </row>
    <row r="60042" spans="4:4">
      <c r="D60042" s="112"/>
    </row>
    <row r="60043" spans="4:4">
      <c r="D60043" s="112"/>
    </row>
    <row r="60044" spans="4:4">
      <c r="D60044" s="112"/>
    </row>
    <row r="60045" spans="4:4">
      <c r="D60045" s="112"/>
    </row>
    <row r="60046" spans="4:4">
      <c r="D60046" s="112"/>
    </row>
    <row r="60047" spans="4:4">
      <c r="D60047" s="112"/>
    </row>
    <row r="60048" spans="4:4">
      <c r="D60048" s="112"/>
    </row>
    <row r="60049" spans="4:4">
      <c r="D60049" s="112"/>
    </row>
    <row r="60050" spans="4:4">
      <c r="D60050" s="112"/>
    </row>
    <row r="60051" spans="4:4">
      <c r="D60051" s="112"/>
    </row>
    <row r="60052" spans="4:4">
      <c r="D60052" s="112"/>
    </row>
    <row r="60053" spans="4:4">
      <c r="D60053" s="112"/>
    </row>
    <row r="60054" spans="4:4">
      <c r="D60054" s="112"/>
    </row>
    <row r="60055" spans="4:4">
      <c r="D60055" s="112"/>
    </row>
    <row r="60056" spans="4:4">
      <c r="D60056" s="112"/>
    </row>
    <row r="60057" spans="4:4">
      <c r="D60057" s="112"/>
    </row>
    <row r="60058" spans="4:4">
      <c r="D60058" s="112"/>
    </row>
    <row r="60059" spans="4:4">
      <c r="D60059" s="112"/>
    </row>
    <row r="60060" spans="4:4">
      <c r="D60060" s="112"/>
    </row>
    <row r="60061" spans="4:4">
      <c r="D60061" s="112"/>
    </row>
    <row r="60062" spans="4:4">
      <c r="D60062" s="112"/>
    </row>
    <row r="60063" spans="4:4">
      <c r="D60063" s="112"/>
    </row>
    <row r="60064" spans="4:4">
      <c r="D60064" s="112"/>
    </row>
    <row r="60065" spans="4:4">
      <c r="D60065" s="112"/>
    </row>
    <row r="60066" spans="4:4">
      <c r="D60066" s="112"/>
    </row>
    <row r="60067" spans="4:4">
      <c r="D60067" s="112"/>
    </row>
    <row r="60068" spans="4:4">
      <c r="D60068" s="112"/>
    </row>
    <row r="60069" spans="4:4">
      <c r="D60069" s="112"/>
    </row>
    <row r="60070" spans="4:4">
      <c r="D60070" s="112"/>
    </row>
    <row r="60071" spans="4:4">
      <c r="D60071" s="112"/>
    </row>
    <row r="60072" spans="4:4">
      <c r="D60072" s="112"/>
    </row>
    <row r="60073" spans="4:4">
      <c r="D60073" s="112"/>
    </row>
    <row r="60074" spans="4:4">
      <c r="D60074" s="112"/>
    </row>
    <row r="60075" spans="4:4">
      <c r="D60075" s="112"/>
    </row>
    <row r="60076" spans="4:4">
      <c r="D60076" s="112"/>
    </row>
    <row r="60077" spans="4:4">
      <c r="D60077" s="112"/>
    </row>
    <row r="60078" spans="4:4">
      <c r="D60078" s="112"/>
    </row>
    <row r="60079" spans="4:4">
      <c r="D60079" s="112"/>
    </row>
    <row r="60080" spans="4:4">
      <c r="D60080" s="112"/>
    </row>
    <row r="60081" spans="4:4">
      <c r="D60081" s="112"/>
    </row>
    <row r="60082" spans="4:4">
      <c r="D60082" s="112"/>
    </row>
    <row r="60083" spans="4:4">
      <c r="D60083" s="112"/>
    </row>
    <row r="60084" spans="4:4">
      <c r="D60084" s="112"/>
    </row>
    <row r="60085" spans="4:4">
      <c r="D60085" s="112"/>
    </row>
    <row r="60086" spans="4:4">
      <c r="D60086" s="112"/>
    </row>
    <row r="60087" spans="4:4">
      <c r="D60087" s="112"/>
    </row>
    <row r="60088" spans="4:4">
      <c r="D60088" s="112"/>
    </row>
    <row r="60089" spans="4:4">
      <c r="D60089" s="112"/>
    </row>
    <row r="60090" spans="4:4">
      <c r="D60090" s="112"/>
    </row>
    <row r="60091" spans="4:4">
      <c r="D60091" s="112"/>
    </row>
    <row r="60092" spans="4:4">
      <c r="D60092" s="112"/>
    </row>
    <row r="60093" spans="4:4">
      <c r="D60093" s="112"/>
    </row>
    <row r="60094" spans="4:4">
      <c r="D60094" s="112"/>
    </row>
    <row r="60095" spans="4:4">
      <c r="D60095" s="112"/>
    </row>
    <row r="60096" spans="4:4">
      <c r="D60096" s="112"/>
    </row>
    <row r="60097" spans="4:4">
      <c r="D60097" s="112"/>
    </row>
    <row r="60098" spans="4:4">
      <c r="D60098" s="112"/>
    </row>
    <row r="60099" spans="4:4">
      <c r="D60099" s="112"/>
    </row>
    <row r="60100" spans="4:4">
      <c r="D60100" s="112"/>
    </row>
    <row r="60101" spans="4:4">
      <c r="D60101" s="112"/>
    </row>
    <row r="60102" spans="4:4">
      <c r="D60102" s="112"/>
    </row>
    <row r="60103" spans="4:4">
      <c r="D60103" s="112"/>
    </row>
    <row r="60104" spans="4:4">
      <c r="D60104" s="112"/>
    </row>
    <row r="60105" spans="4:4">
      <c r="D60105" s="112"/>
    </row>
    <row r="60106" spans="4:4">
      <c r="D60106" s="112"/>
    </row>
    <row r="60107" spans="4:4">
      <c r="D60107" s="112"/>
    </row>
    <row r="60108" spans="4:4">
      <c r="D60108" s="112"/>
    </row>
    <row r="60109" spans="4:4">
      <c r="D60109" s="112"/>
    </row>
    <row r="60110" spans="4:4">
      <c r="D60110" s="112"/>
    </row>
    <row r="60111" spans="4:4">
      <c r="D60111" s="112"/>
    </row>
    <row r="60112" spans="4:4">
      <c r="D60112" s="112"/>
    </row>
    <row r="60113" spans="4:4">
      <c r="D60113" s="112"/>
    </row>
    <row r="60114" spans="4:4">
      <c r="D60114" s="112"/>
    </row>
    <row r="60115" spans="4:4">
      <c r="D60115" s="112"/>
    </row>
    <row r="60116" spans="4:4">
      <c r="D60116" s="112"/>
    </row>
    <row r="60117" spans="4:4">
      <c r="D60117" s="112"/>
    </row>
    <row r="60118" spans="4:4">
      <c r="D60118" s="112"/>
    </row>
    <row r="60119" spans="4:4">
      <c r="D60119" s="112"/>
    </row>
    <row r="60120" spans="4:4">
      <c r="D60120" s="112"/>
    </row>
    <row r="60121" spans="4:4">
      <c r="D60121" s="112"/>
    </row>
    <row r="60122" spans="4:4">
      <c r="D60122" s="112"/>
    </row>
    <row r="60123" spans="4:4">
      <c r="D60123" s="112"/>
    </row>
    <row r="60124" spans="4:4">
      <c r="D60124" s="112"/>
    </row>
    <row r="60125" spans="4:4">
      <c r="D60125" s="112"/>
    </row>
    <row r="60126" spans="4:4">
      <c r="D60126" s="112"/>
    </row>
    <row r="60127" spans="4:4">
      <c r="D60127" s="112"/>
    </row>
    <row r="60128" spans="4:4">
      <c r="D60128" s="112"/>
    </row>
    <row r="60129" spans="4:4">
      <c r="D60129" s="112"/>
    </row>
    <row r="60130" spans="4:4">
      <c r="D60130" s="112"/>
    </row>
    <row r="60131" spans="4:4">
      <c r="D60131" s="112"/>
    </row>
    <row r="60132" spans="4:4">
      <c r="D60132" s="112"/>
    </row>
    <row r="60133" spans="4:4">
      <c r="D60133" s="112"/>
    </row>
    <row r="60134" spans="4:4">
      <c r="D60134" s="112"/>
    </row>
    <row r="60135" spans="4:4">
      <c r="D60135" s="112"/>
    </row>
    <row r="60136" spans="4:4">
      <c r="D60136" s="112"/>
    </row>
    <row r="60137" spans="4:4">
      <c r="D60137" s="112"/>
    </row>
    <row r="60138" spans="4:4">
      <c r="D60138" s="112"/>
    </row>
    <row r="60139" spans="4:4">
      <c r="D60139" s="112"/>
    </row>
    <row r="60140" spans="4:4">
      <c r="D60140" s="112"/>
    </row>
    <row r="60141" spans="4:4">
      <c r="D60141" s="112"/>
    </row>
    <row r="60142" spans="4:4">
      <c r="D60142" s="112"/>
    </row>
    <row r="60143" spans="4:4">
      <c r="D60143" s="112"/>
    </row>
    <row r="60144" spans="4:4">
      <c r="D60144" s="112"/>
    </row>
    <row r="60145" spans="4:4">
      <c r="D60145" s="112"/>
    </row>
    <row r="60146" spans="4:4">
      <c r="D60146" s="112"/>
    </row>
    <row r="60147" spans="4:4">
      <c r="D60147" s="112"/>
    </row>
    <row r="60148" spans="4:4">
      <c r="D60148" s="112"/>
    </row>
    <row r="60149" spans="4:4">
      <c r="D60149" s="112"/>
    </row>
    <row r="60150" spans="4:4">
      <c r="D60150" s="112"/>
    </row>
    <row r="60151" spans="4:4">
      <c r="D60151" s="112"/>
    </row>
    <row r="60152" spans="4:4">
      <c r="D60152" s="112"/>
    </row>
    <row r="60153" spans="4:4">
      <c r="D60153" s="112"/>
    </row>
    <row r="60154" spans="4:4">
      <c r="D60154" s="112"/>
    </row>
    <row r="60155" spans="4:4">
      <c r="D60155" s="112"/>
    </row>
    <row r="60156" spans="4:4">
      <c r="D60156" s="112"/>
    </row>
    <row r="60157" spans="4:4">
      <c r="D60157" s="112"/>
    </row>
    <row r="60158" spans="4:4">
      <c r="D60158" s="112"/>
    </row>
    <row r="60159" spans="4:4">
      <c r="D60159" s="112"/>
    </row>
    <row r="60160" spans="4:4">
      <c r="D60160" s="112"/>
    </row>
    <row r="60161" spans="4:4">
      <c r="D60161" s="112"/>
    </row>
    <row r="60162" spans="4:4">
      <c r="D60162" s="112"/>
    </row>
    <row r="60163" spans="4:4">
      <c r="D60163" s="112"/>
    </row>
    <row r="60164" spans="4:4">
      <c r="D60164" s="112"/>
    </row>
    <row r="60165" spans="4:4">
      <c r="D60165" s="112"/>
    </row>
    <row r="60166" spans="4:4">
      <c r="D60166" s="112"/>
    </row>
    <row r="60167" spans="4:4">
      <c r="D60167" s="112"/>
    </row>
    <row r="60168" spans="4:4">
      <c r="D60168" s="112"/>
    </row>
    <row r="60169" spans="4:4">
      <c r="D60169" s="112"/>
    </row>
    <row r="60170" spans="4:4">
      <c r="D60170" s="112"/>
    </row>
    <row r="60171" spans="4:4">
      <c r="D60171" s="112"/>
    </row>
    <row r="60172" spans="4:4">
      <c r="D60172" s="112"/>
    </row>
    <row r="60173" spans="4:4">
      <c r="D60173" s="112"/>
    </row>
    <row r="60174" spans="4:4">
      <c r="D60174" s="112"/>
    </row>
    <row r="60175" spans="4:4">
      <c r="D60175" s="112"/>
    </row>
    <row r="60176" spans="4:4">
      <c r="D60176" s="112"/>
    </row>
    <row r="60177" spans="4:4">
      <c r="D60177" s="112"/>
    </row>
    <row r="60178" spans="4:4">
      <c r="D60178" s="112"/>
    </row>
    <row r="60179" spans="4:4">
      <c r="D60179" s="112"/>
    </row>
    <row r="60180" spans="4:4">
      <c r="D60180" s="112"/>
    </row>
    <row r="60181" spans="4:4">
      <c r="D60181" s="112"/>
    </row>
    <row r="60182" spans="4:4">
      <c r="D60182" s="112"/>
    </row>
    <row r="60183" spans="4:4">
      <c r="D60183" s="112"/>
    </row>
    <row r="60184" spans="4:4">
      <c r="D60184" s="112"/>
    </row>
    <row r="60185" spans="4:4">
      <c r="D60185" s="112"/>
    </row>
    <row r="60186" spans="4:4">
      <c r="D60186" s="112"/>
    </row>
    <row r="60187" spans="4:4">
      <c r="D60187" s="112"/>
    </row>
    <row r="60188" spans="4:4">
      <c r="D60188" s="112"/>
    </row>
    <row r="60189" spans="4:4">
      <c r="D60189" s="112"/>
    </row>
    <row r="60190" spans="4:4">
      <c r="D60190" s="112"/>
    </row>
    <row r="60191" spans="4:4">
      <c r="D60191" s="112"/>
    </row>
    <row r="60192" spans="4:4">
      <c r="D60192" s="112"/>
    </row>
    <row r="60193" spans="4:4">
      <c r="D60193" s="112"/>
    </row>
    <row r="60194" spans="4:4">
      <c r="D60194" s="112"/>
    </row>
    <row r="60195" spans="4:4">
      <c r="D60195" s="112"/>
    </row>
    <row r="60196" spans="4:4">
      <c r="D60196" s="112"/>
    </row>
    <row r="60197" spans="4:4">
      <c r="D60197" s="112"/>
    </row>
    <row r="60198" spans="4:4">
      <c r="D60198" s="112"/>
    </row>
    <row r="60199" spans="4:4">
      <c r="D60199" s="112"/>
    </row>
    <row r="60200" spans="4:4">
      <c r="D60200" s="112"/>
    </row>
    <row r="60201" spans="4:4">
      <c r="D60201" s="112"/>
    </row>
    <row r="60202" spans="4:4">
      <c r="D60202" s="112"/>
    </row>
    <row r="60203" spans="4:4">
      <c r="D60203" s="112"/>
    </row>
    <row r="60204" spans="4:4">
      <c r="D60204" s="112"/>
    </row>
    <row r="60205" spans="4:4">
      <c r="D60205" s="112"/>
    </row>
    <row r="60206" spans="4:4">
      <c r="D60206" s="112"/>
    </row>
    <row r="60207" spans="4:4">
      <c r="D60207" s="112"/>
    </row>
    <row r="60208" spans="4:4">
      <c r="D60208" s="112"/>
    </row>
    <row r="60209" spans="4:4">
      <c r="D60209" s="112"/>
    </row>
    <row r="60210" spans="4:4">
      <c r="D60210" s="112"/>
    </row>
    <row r="60211" spans="4:4">
      <c r="D60211" s="112"/>
    </row>
    <row r="60212" spans="4:4">
      <c r="D60212" s="112"/>
    </row>
    <row r="60213" spans="4:4">
      <c r="D60213" s="112"/>
    </row>
    <row r="60214" spans="4:4">
      <c r="D60214" s="112"/>
    </row>
    <row r="60215" spans="4:4">
      <c r="D60215" s="112"/>
    </row>
    <row r="60216" spans="4:4">
      <c r="D60216" s="112"/>
    </row>
    <row r="60217" spans="4:4">
      <c r="D60217" s="112"/>
    </row>
    <row r="60218" spans="4:4">
      <c r="D60218" s="112"/>
    </row>
    <row r="60219" spans="4:4">
      <c r="D60219" s="112"/>
    </row>
    <row r="60220" spans="4:4">
      <c r="D60220" s="112"/>
    </row>
    <row r="60221" spans="4:4">
      <c r="D60221" s="112"/>
    </row>
    <row r="60222" spans="4:4">
      <c r="D60222" s="112"/>
    </row>
    <row r="60223" spans="4:4">
      <c r="D60223" s="112"/>
    </row>
    <row r="60224" spans="4:4">
      <c r="D60224" s="112"/>
    </row>
    <row r="60225" spans="4:4">
      <c r="D60225" s="112"/>
    </row>
    <row r="60226" spans="4:4">
      <c r="D60226" s="112"/>
    </row>
    <row r="60227" spans="4:4">
      <c r="D60227" s="112"/>
    </row>
    <row r="60228" spans="4:4">
      <c r="D60228" s="112"/>
    </row>
    <row r="60229" spans="4:4">
      <c r="D60229" s="112"/>
    </row>
    <row r="60230" spans="4:4">
      <c r="D60230" s="112"/>
    </row>
    <row r="60231" spans="4:4">
      <c r="D60231" s="112"/>
    </row>
    <row r="60232" spans="4:4">
      <c r="D60232" s="112"/>
    </row>
    <row r="60233" spans="4:4">
      <c r="D60233" s="112"/>
    </row>
    <row r="60234" spans="4:4">
      <c r="D60234" s="112"/>
    </row>
    <row r="60235" spans="4:4">
      <c r="D60235" s="112"/>
    </row>
    <row r="60236" spans="4:4">
      <c r="D60236" s="112"/>
    </row>
    <row r="60237" spans="4:4">
      <c r="D60237" s="112"/>
    </row>
    <row r="60238" spans="4:4">
      <c r="D60238" s="112"/>
    </row>
    <row r="60239" spans="4:4">
      <c r="D60239" s="112"/>
    </row>
    <row r="60240" spans="4:4">
      <c r="D60240" s="112"/>
    </row>
    <row r="60241" spans="4:4">
      <c r="D60241" s="112"/>
    </row>
    <row r="60242" spans="4:4">
      <c r="D60242" s="112"/>
    </row>
    <row r="60243" spans="4:4">
      <c r="D60243" s="112"/>
    </row>
    <row r="60244" spans="4:4">
      <c r="D60244" s="112"/>
    </row>
    <row r="60245" spans="4:4">
      <c r="D60245" s="112"/>
    </row>
    <row r="60246" spans="4:4">
      <c r="D60246" s="112"/>
    </row>
    <row r="60247" spans="4:4">
      <c r="D60247" s="112"/>
    </row>
    <row r="60248" spans="4:4">
      <c r="D60248" s="112"/>
    </row>
    <row r="60249" spans="4:4">
      <c r="D60249" s="112"/>
    </row>
    <row r="60250" spans="4:4">
      <c r="D60250" s="112"/>
    </row>
    <row r="60251" spans="4:4">
      <c r="D60251" s="112"/>
    </row>
    <row r="60252" spans="4:4">
      <c r="D60252" s="112"/>
    </row>
    <row r="60253" spans="4:4">
      <c r="D60253" s="112"/>
    </row>
    <row r="60254" spans="4:4">
      <c r="D60254" s="112"/>
    </row>
    <row r="60255" spans="4:4">
      <c r="D60255" s="112"/>
    </row>
    <row r="60256" spans="4:4">
      <c r="D60256" s="112"/>
    </row>
    <row r="60257" spans="4:4">
      <c r="D60257" s="112"/>
    </row>
    <row r="60258" spans="4:4">
      <c r="D60258" s="112"/>
    </row>
    <row r="60259" spans="4:4">
      <c r="D60259" s="112"/>
    </row>
    <row r="60260" spans="4:4">
      <c r="D60260" s="112"/>
    </row>
    <row r="60261" spans="4:4">
      <c r="D60261" s="112"/>
    </row>
    <row r="60262" spans="4:4">
      <c r="D60262" s="112"/>
    </row>
    <row r="60263" spans="4:4">
      <c r="D60263" s="112"/>
    </row>
    <row r="60264" spans="4:4">
      <c r="D60264" s="112"/>
    </row>
    <row r="60265" spans="4:4">
      <c r="D60265" s="112"/>
    </row>
    <row r="60266" spans="4:4">
      <c r="D60266" s="112"/>
    </row>
    <row r="60267" spans="4:4">
      <c r="D60267" s="112"/>
    </row>
    <row r="60268" spans="4:4">
      <c r="D60268" s="112"/>
    </row>
    <row r="60269" spans="4:4">
      <c r="D60269" s="112"/>
    </row>
    <row r="60270" spans="4:4">
      <c r="D60270" s="112"/>
    </row>
    <row r="60271" spans="4:4">
      <c r="D60271" s="112"/>
    </row>
    <row r="60272" spans="4:4">
      <c r="D60272" s="112"/>
    </row>
    <row r="60273" spans="4:4">
      <c r="D60273" s="112"/>
    </row>
    <row r="60274" spans="4:4">
      <c r="D60274" s="112"/>
    </row>
    <row r="60275" spans="4:4">
      <c r="D60275" s="112"/>
    </row>
    <row r="60276" spans="4:4">
      <c r="D60276" s="112"/>
    </row>
    <row r="60277" spans="4:4">
      <c r="D60277" s="112"/>
    </row>
    <row r="60278" spans="4:4">
      <c r="D60278" s="112"/>
    </row>
    <row r="60279" spans="4:4">
      <c r="D60279" s="112"/>
    </row>
    <row r="60280" spans="4:4">
      <c r="D60280" s="112"/>
    </row>
    <row r="60281" spans="4:4">
      <c r="D60281" s="112"/>
    </row>
    <row r="60282" spans="4:4">
      <c r="D60282" s="112"/>
    </row>
    <row r="60283" spans="4:4">
      <c r="D60283" s="112"/>
    </row>
    <row r="60284" spans="4:4">
      <c r="D60284" s="112"/>
    </row>
    <row r="60285" spans="4:4">
      <c r="D60285" s="112"/>
    </row>
    <row r="60286" spans="4:4">
      <c r="D60286" s="112"/>
    </row>
    <row r="60287" spans="4:4">
      <c r="D60287" s="112"/>
    </row>
    <row r="60288" spans="4:4">
      <c r="D60288" s="112"/>
    </row>
    <row r="60289" spans="4:4">
      <c r="D60289" s="112"/>
    </row>
    <row r="60290" spans="4:4">
      <c r="D60290" s="112"/>
    </row>
    <row r="60291" spans="4:4">
      <c r="D60291" s="112"/>
    </row>
    <row r="60292" spans="4:4">
      <c r="D60292" s="112"/>
    </row>
    <row r="60293" spans="4:4">
      <c r="D60293" s="112"/>
    </row>
    <row r="60294" spans="4:4">
      <c r="D60294" s="112"/>
    </row>
    <row r="60295" spans="4:4">
      <c r="D60295" s="112"/>
    </row>
    <row r="60296" spans="4:4">
      <c r="D60296" s="112"/>
    </row>
    <row r="60297" spans="4:4">
      <c r="D60297" s="112"/>
    </row>
    <row r="60298" spans="4:4">
      <c r="D60298" s="112"/>
    </row>
    <row r="60299" spans="4:4">
      <c r="D60299" s="112"/>
    </row>
    <row r="60300" spans="4:4">
      <c r="D60300" s="112"/>
    </row>
    <row r="60301" spans="4:4">
      <c r="D60301" s="112"/>
    </row>
    <row r="60302" spans="4:4">
      <c r="D60302" s="112"/>
    </row>
    <row r="60303" spans="4:4">
      <c r="D60303" s="112"/>
    </row>
    <row r="60304" spans="4:4">
      <c r="D60304" s="112"/>
    </row>
    <row r="60305" spans="4:4">
      <c r="D60305" s="112"/>
    </row>
    <row r="60306" spans="4:4">
      <c r="D60306" s="112"/>
    </row>
    <row r="60307" spans="4:4">
      <c r="D60307" s="112"/>
    </row>
    <row r="60308" spans="4:4">
      <c r="D60308" s="112"/>
    </row>
    <row r="60309" spans="4:4">
      <c r="D60309" s="112"/>
    </row>
    <row r="60310" spans="4:4">
      <c r="D60310" s="112"/>
    </row>
    <row r="60311" spans="4:4">
      <c r="D60311" s="112"/>
    </row>
    <row r="60312" spans="4:4">
      <c r="D60312" s="112"/>
    </row>
    <row r="60313" spans="4:4">
      <c r="D60313" s="112"/>
    </row>
    <row r="60314" spans="4:4">
      <c r="D60314" s="112"/>
    </row>
    <row r="60315" spans="4:4">
      <c r="D60315" s="112"/>
    </row>
    <row r="60316" spans="4:4">
      <c r="D60316" s="112"/>
    </row>
    <row r="60317" spans="4:4">
      <c r="D60317" s="112"/>
    </row>
    <row r="60318" spans="4:4">
      <c r="D60318" s="112"/>
    </row>
    <row r="60319" spans="4:4">
      <c r="D60319" s="112"/>
    </row>
    <row r="60320" spans="4:4">
      <c r="D60320" s="112"/>
    </row>
    <row r="60321" spans="4:4">
      <c r="D60321" s="112"/>
    </row>
    <row r="60322" spans="4:4">
      <c r="D60322" s="112"/>
    </row>
    <row r="60323" spans="4:4">
      <c r="D60323" s="112"/>
    </row>
    <row r="60324" spans="4:4">
      <c r="D60324" s="112"/>
    </row>
    <row r="60325" spans="4:4">
      <c r="D60325" s="112"/>
    </row>
    <row r="60326" spans="4:4">
      <c r="D60326" s="112"/>
    </row>
    <row r="60327" spans="4:4">
      <c r="D60327" s="112"/>
    </row>
    <row r="60328" spans="4:4">
      <c r="D60328" s="112"/>
    </row>
    <row r="60329" spans="4:4">
      <c r="D60329" s="112"/>
    </row>
    <row r="60330" spans="4:4">
      <c r="D60330" s="112"/>
    </row>
    <row r="60331" spans="4:4">
      <c r="D60331" s="112"/>
    </row>
    <row r="60332" spans="4:4">
      <c r="D60332" s="112"/>
    </row>
    <row r="60333" spans="4:4">
      <c r="D60333" s="112"/>
    </row>
    <row r="60334" spans="4:4">
      <c r="D60334" s="112"/>
    </row>
    <row r="60335" spans="4:4">
      <c r="D60335" s="112"/>
    </row>
    <row r="60336" spans="4:4">
      <c r="D60336" s="112"/>
    </row>
    <row r="60337" spans="4:4">
      <c r="D60337" s="112"/>
    </row>
    <row r="60338" spans="4:4">
      <c r="D60338" s="112"/>
    </row>
    <row r="60339" spans="4:4">
      <c r="D60339" s="112"/>
    </row>
    <row r="60340" spans="4:4">
      <c r="D60340" s="112"/>
    </row>
    <row r="60341" spans="4:4">
      <c r="D60341" s="112"/>
    </row>
    <row r="60342" spans="4:4">
      <c r="D60342" s="112"/>
    </row>
    <row r="60343" spans="4:4">
      <c r="D60343" s="112"/>
    </row>
    <row r="60344" spans="4:4">
      <c r="D60344" s="112"/>
    </row>
    <row r="60345" spans="4:4">
      <c r="D60345" s="112"/>
    </row>
    <row r="60346" spans="4:4">
      <c r="D60346" s="112"/>
    </row>
    <row r="60347" spans="4:4">
      <c r="D60347" s="112"/>
    </row>
    <row r="60348" spans="4:4">
      <c r="D60348" s="112"/>
    </row>
    <row r="60349" spans="4:4">
      <c r="D60349" s="112"/>
    </row>
    <row r="60350" spans="4:4">
      <c r="D60350" s="112"/>
    </row>
    <row r="60351" spans="4:4">
      <c r="D60351" s="112"/>
    </row>
    <row r="60352" spans="4:4">
      <c r="D60352" s="112"/>
    </row>
    <row r="60353" spans="4:4">
      <c r="D60353" s="112"/>
    </row>
    <row r="60354" spans="4:4">
      <c r="D60354" s="112"/>
    </row>
    <row r="60355" spans="4:4">
      <c r="D60355" s="112"/>
    </row>
    <row r="60356" spans="4:4">
      <c r="D60356" s="112"/>
    </row>
    <row r="60357" spans="4:4">
      <c r="D60357" s="112"/>
    </row>
    <row r="60358" spans="4:4">
      <c r="D60358" s="112"/>
    </row>
    <row r="60359" spans="4:4">
      <c r="D60359" s="112"/>
    </row>
    <row r="60360" spans="4:4">
      <c r="D60360" s="112"/>
    </row>
    <row r="60361" spans="4:4">
      <c r="D60361" s="112"/>
    </row>
    <row r="60362" spans="4:4">
      <c r="D60362" s="112"/>
    </row>
    <row r="60363" spans="4:4">
      <c r="D60363" s="112"/>
    </row>
    <row r="60364" spans="4:4">
      <c r="D60364" s="112"/>
    </row>
    <row r="60365" spans="4:4">
      <c r="D60365" s="112"/>
    </row>
    <row r="60366" spans="4:4">
      <c r="D60366" s="112"/>
    </row>
    <row r="60367" spans="4:4">
      <c r="D60367" s="112"/>
    </row>
    <row r="60368" spans="4:4">
      <c r="D60368" s="112"/>
    </row>
    <row r="60369" spans="4:4">
      <c r="D60369" s="112"/>
    </row>
    <row r="60370" spans="4:4">
      <c r="D60370" s="112"/>
    </row>
    <row r="60371" spans="4:4">
      <c r="D60371" s="112"/>
    </row>
    <row r="60372" spans="4:4">
      <c r="D60372" s="112"/>
    </row>
    <row r="60373" spans="4:4">
      <c r="D60373" s="112"/>
    </row>
    <row r="60374" spans="4:4">
      <c r="D60374" s="112"/>
    </row>
    <row r="60375" spans="4:4">
      <c r="D60375" s="112"/>
    </row>
    <row r="60376" spans="4:4">
      <c r="D60376" s="112"/>
    </row>
    <row r="60377" spans="4:4">
      <c r="D60377" s="112"/>
    </row>
    <row r="60378" spans="4:4">
      <c r="D60378" s="112"/>
    </row>
    <row r="60379" spans="4:4">
      <c r="D60379" s="112"/>
    </row>
    <row r="60380" spans="4:4">
      <c r="D60380" s="112"/>
    </row>
    <row r="60381" spans="4:4">
      <c r="D60381" s="112"/>
    </row>
    <row r="60382" spans="4:4">
      <c r="D60382" s="112"/>
    </row>
    <row r="60383" spans="4:4">
      <c r="D60383" s="112"/>
    </row>
    <row r="60384" spans="4:4">
      <c r="D60384" s="112"/>
    </row>
    <row r="60385" spans="4:4">
      <c r="D60385" s="112"/>
    </row>
    <row r="60386" spans="4:4">
      <c r="D60386" s="112"/>
    </row>
    <row r="60387" spans="4:4">
      <c r="D60387" s="112"/>
    </row>
    <row r="60388" spans="4:4">
      <c r="D60388" s="112"/>
    </row>
    <row r="60389" spans="4:4">
      <c r="D60389" s="112"/>
    </row>
    <row r="60390" spans="4:4">
      <c r="D60390" s="112"/>
    </row>
    <row r="60391" spans="4:4">
      <c r="D60391" s="112"/>
    </row>
    <row r="60392" spans="4:4">
      <c r="D60392" s="112"/>
    </row>
    <row r="60393" spans="4:4">
      <c r="D60393" s="112"/>
    </row>
    <row r="60394" spans="4:4">
      <c r="D60394" s="112"/>
    </row>
    <row r="60395" spans="4:4">
      <c r="D60395" s="112"/>
    </row>
    <row r="60396" spans="4:4">
      <c r="D60396" s="112"/>
    </row>
    <row r="60397" spans="4:4">
      <c r="D60397" s="112"/>
    </row>
    <row r="60398" spans="4:4">
      <c r="D60398" s="112"/>
    </row>
    <row r="60399" spans="4:4">
      <c r="D60399" s="112"/>
    </row>
    <row r="60400" spans="4:4">
      <c r="D60400" s="112"/>
    </row>
    <row r="60401" spans="4:4">
      <c r="D60401" s="112"/>
    </row>
    <row r="60402" spans="4:4">
      <c r="D60402" s="112"/>
    </row>
    <row r="60403" spans="4:4">
      <c r="D60403" s="112"/>
    </row>
    <row r="60404" spans="4:4">
      <c r="D60404" s="112"/>
    </row>
    <row r="60405" spans="4:4">
      <c r="D60405" s="112"/>
    </row>
    <row r="60406" spans="4:4">
      <c r="D60406" s="112"/>
    </row>
    <row r="60407" spans="4:4">
      <c r="D60407" s="112"/>
    </row>
    <row r="60408" spans="4:4">
      <c r="D60408" s="112"/>
    </row>
    <row r="60409" spans="4:4">
      <c r="D60409" s="112"/>
    </row>
    <row r="60410" spans="4:4">
      <c r="D60410" s="112"/>
    </row>
    <row r="60411" spans="4:4">
      <c r="D60411" s="112"/>
    </row>
    <row r="60412" spans="4:4">
      <c r="D60412" s="112"/>
    </row>
    <row r="60413" spans="4:4">
      <c r="D60413" s="112"/>
    </row>
    <row r="60414" spans="4:4">
      <c r="D60414" s="112"/>
    </row>
    <row r="60415" spans="4:4">
      <c r="D60415" s="112"/>
    </row>
    <row r="60416" spans="4:4">
      <c r="D60416" s="112"/>
    </row>
    <row r="60417" spans="4:4">
      <c r="D60417" s="112"/>
    </row>
    <row r="60418" spans="4:4">
      <c r="D60418" s="112"/>
    </row>
    <row r="60419" spans="4:4">
      <c r="D60419" s="112"/>
    </row>
    <row r="60420" spans="4:4">
      <c r="D60420" s="112"/>
    </row>
    <row r="60421" spans="4:4">
      <c r="D60421" s="112"/>
    </row>
    <row r="60422" spans="4:4">
      <c r="D60422" s="112"/>
    </row>
    <row r="60423" spans="4:4">
      <c r="D60423" s="112"/>
    </row>
    <row r="60424" spans="4:4">
      <c r="D60424" s="112"/>
    </row>
    <row r="60425" spans="4:4">
      <c r="D60425" s="112"/>
    </row>
    <row r="60426" spans="4:4">
      <c r="D60426" s="112"/>
    </row>
    <row r="60427" spans="4:4">
      <c r="D60427" s="112"/>
    </row>
    <row r="60428" spans="4:4">
      <c r="D60428" s="112"/>
    </row>
    <row r="60429" spans="4:4">
      <c r="D60429" s="112"/>
    </row>
    <row r="60430" spans="4:4">
      <c r="D60430" s="112"/>
    </row>
    <row r="60431" spans="4:4">
      <c r="D60431" s="112"/>
    </row>
    <row r="60432" spans="4:4">
      <c r="D60432" s="112"/>
    </row>
    <row r="60433" spans="4:4">
      <c r="D60433" s="112"/>
    </row>
    <row r="60434" spans="4:4">
      <c r="D60434" s="112"/>
    </row>
    <row r="60435" spans="4:4">
      <c r="D60435" s="112"/>
    </row>
    <row r="60436" spans="4:4">
      <c r="D60436" s="112"/>
    </row>
    <row r="60437" spans="4:4">
      <c r="D60437" s="112"/>
    </row>
    <row r="60438" spans="4:4">
      <c r="D60438" s="112"/>
    </row>
    <row r="60439" spans="4:4">
      <c r="D60439" s="112"/>
    </row>
    <row r="60440" spans="4:4">
      <c r="D60440" s="112"/>
    </row>
    <row r="60441" spans="4:4">
      <c r="D60441" s="112"/>
    </row>
    <row r="60442" spans="4:4">
      <c r="D60442" s="112"/>
    </row>
    <row r="60443" spans="4:4">
      <c r="D60443" s="112"/>
    </row>
    <row r="60444" spans="4:4">
      <c r="D60444" s="112"/>
    </row>
    <row r="60445" spans="4:4">
      <c r="D60445" s="112"/>
    </row>
    <row r="60446" spans="4:4">
      <c r="D60446" s="112"/>
    </row>
    <row r="60447" spans="4:4">
      <c r="D60447" s="112"/>
    </row>
    <row r="60448" spans="4:4">
      <c r="D60448" s="112"/>
    </row>
    <row r="60449" spans="4:4">
      <c r="D60449" s="112"/>
    </row>
    <row r="60450" spans="4:4">
      <c r="D60450" s="112"/>
    </row>
    <row r="60451" spans="4:4">
      <c r="D60451" s="112"/>
    </row>
    <row r="60452" spans="4:4">
      <c r="D60452" s="112"/>
    </row>
    <row r="60453" spans="4:4">
      <c r="D60453" s="112"/>
    </row>
    <row r="60454" spans="4:4">
      <c r="D60454" s="112"/>
    </row>
    <row r="60455" spans="4:4">
      <c r="D60455" s="112"/>
    </row>
    <row r="60456" spans="4:4">
      <c r="D60456" s="112"/>
    </row>
    <row r="60457" spans="4:4">
      <c r="D60457" s="112"/>
    </row>
    <row r="60458" spans="4:4">
      <c r="D60458" s="112"/>
    </row>
    <row r="60459" spans="4:4">
      <c r="D60459" s="112"/>
    </row>
    <row r="60460" spans="4:4">
      <c r="D60460" s="112"/>
    </row>
    <row r="60461" spans="4:4">
      <c r="D60461" s="112"/>
    </row>
    <row r="60462" spans="4:4">
      <c r="D60462" s="112"/>
    </row>
    <row r="60463" spans="4:4">
      <c r="D60463" s="112"/>
    </row>
    <row r="60464" spans="4:4">
      <c r="D60464" s="112"/>
    </row>
    <row r="60465" spans="4:4">
      <c r="D60465" s="112"/>
    </row>
    <row r="60466" spans="4:4">
      <c r="D60466" s="112"/>
    </row>
    <row r="60467" spans="4:4">
      <c r="D60467" s="112"/>
    </row>
    <row r="60468" spans="4:4">
      <c r="D60468" s="112"/>
    </row>
    <row r="60469" spans="4:4">
      <c r="D60469" s="112"/>
    </row>
    <row r="60470" spans="4:4">
      <c r="D60470" s="112"/>
    </row>
    <row r="60471" spans="4:4">
      <c r="D60471" s="112"/>
    </row>
    <row r="60472" spans="4:4">
      <c r="D60472" s="112"/>
    </row>
    <row r="60473" spans="4:4">
      <c r="D60473" s="112"/>
    </row>
    <row r="60474" spans="4:4">
      <c r="D60474" s="112"/>
    </row>
    <row r="60475" spans="4:4">
      <c r="D60475" s="112"/>
    </row>
    <row r="60476" spans="4:4">
      <c r="D60476" s="112"/>
    </row>
    <row r="60477" spans="4:4">
      <c r="D60477" s="112"/>
    </row>
    <row r="60478" spans="4:4">
      <c r="D60478" s="112"/>
    </row>
    <row r="60479" spans="4:4">
      <c r="D60479" s="112"/>
    </row>
    <row r="60480" spans="4:4">
      <c r="D60480" s="112"/>
    </row>
    <row r="60481" spans="4:4">
      <c r="D60481" s="112"/>
    </row>
    <row r="60482" spans="4:4">
      <c r="D60482" s="112"/>
    </row>
    <row r="60483" spans="4:4">
      <c r="D60483" s="112"/>
    </row>
    <row r="60484" spans="4:4">
      <c r="D60484" s="112"/>
    </row>
    <row r="60485" spans="4:4">
      <c r="D60485" s="112"/>
    </row>
    <row r="60486" spans="4:4">
      <c r="D60486" s="112"/>
    </row>
    <row r="60487" spans="4:4">
      <c r="D60487" s="112"/>
    </row>
    <row r="60488" spans="4:4">
      <c r="D60488" s="112"/>
    </row>
    <row r="60489" spans="4:4">
      <c r="D60489" s="112"/>
    </row>
    <row r="60490" spans="4:4">
      <c r="D60490" s="112"/>
    </row>
    <row r="60491" spans="4:4">
      <c r="D60491" s="112"/>
    </row>
    <row r="60492" spans="4:4">
      <c r="D60492" s="112"/>
    </row>
    <row r="60493" spans="4:4">
      <c r="D60493" s="112"/>
    </row>
    <row r="60494" spans="4:4">
      <c r="D60494" s="112"/>
    </row>
    <row r="60495" spans="4:4">
      <c r="D60495" s="112"/>
    </row>
    <row r="60496" spans="4:4">
      <c r="D60496" s="112"/>
    </row>
    <row r="60497" spans="4:4">
      <c r="D60497" s="112"/>
    </row>
    <row r="60498" spans="4:4">
      <c r="D60498" s="112"/>
    </row>
    <row r="60499" spans="4:4">
      <c r="D60499" s="112"/>
    </row>
    <row r="60500" spans="4:4">
      <c r="D60500" s="112"/>
    </row>
    <row r="60501" spans="4:4">
      <c r="D60501" s="112"/>
    </row>
    <row r="60502" spans="4:4">
      <c r="D60502" s="112"/>
    </row>
    <row r="60503" spans="4:4">
      <c r="D60503" s="112"/>
    </row>
    <row r="60504" spans="4:4">
      <c r="D60504" s="112"/>
    </row>
    <row r="60505" spans="4:4">
      <c r="D60505" s="112"/>
    </row>
    <row r="60506" spans="4:4">
      <c r="D60506" s="112"/>
    </row>
    <row r="60507" spans="4:4">
      <c r="D60507" s="112"/>
    </row>
    <row r="60508" spans="4:4">
      <c r="D60508" s="112"/>
    </row>
    <row r="60509" spans="4:4">
      <c r="D60509" s="112"/>
    </row>
    <row r="60510" spans="4:4">
      <c r="D60510" s="112"/>
    </row>
    <row r="60511" spans="4:4">
      <c r="D60511" s="112"/>
    </row>
    <row r="60512" spans="4:4">
      <c r="D60512" s="112"/>
    </row>
    <row r="60513" spans="4:4">
      <c r="D60513" s="112"/>
    </row>
    <row r="60514" spans="4:4">
      <c r="D60514" s="112"/>
    </row>
    <row r="60515" spans="4:4">
      <c r="D60515" s="112"/>
    </row>
    <row r="60516" spans="4:4">
      <c r="D60516" s="112"/>
    </row>
    <row r="60517" spans="4:4">
      <c r="D60517" s="112"/>
    </row>
    <row r="60518" spans="4:4">
      <c r="D60518" s="112"/>
    </row>
    <row r="60519" spans="4:4">
      <c r="D60519" s="112"/>
    </row>
    <row r="60520" spans="4:4">
      <c r="D60520" s="112"/>
    </row>
    <row r="60521" spans="4:4">
      <c r="D60521" s="112"/>
    </row>
    <row r="60522" spans="4:4">
      <c r="D60522" s="112"/>
    </row>
    <row r="60523" spans="4:4">
      <c r="D60523" s="112"/>
    </row>
    <row r="60524" spans="4:4">
      <c r="D60524" s="112"/>
    </row>
    <row r="60525" spans="4:4">
      <c r="D60525" s="112"/>
    </row>
    <row r="60526" spans="4:4">
      <c r="D60526" s="112"/>
    </row>
    <row r="60527" spans="4:4">
      <c r="D60527" s="112"/>
    </row>
    <row r="60528" spans="4:4">
      <c r="D60528" s="112"/>
    </row>
    <row r="60529" spans="4:4">
      <c r="D60529" s="112"/>
    </row>
    <row r="60530" spans="4:4">
      <c r="D60530" s="112"/>
    </row>
    <row r="60531" spans="4:4">
      <c r="D60531" s="112"/>
    </row>
    <row r="60532" spans="4:4">
      <c r="D60532" s="112"/>
    </row>
    <row r="60533" spans="4:4">
      <c r="D60533" s="112"/>
    </row>
    <row r="60534" spans="4:4">
      <c r="D60534" s="112"/>
    </row>
    <row r="60535" spans="4:4">
      <c r="D60535" s="112"/>
    </row>
    <row r="60536" spans="4:4">
      <c r="D60536" s="112"/>
    </row>
    <row r="60537" spans="4:4">
      <c r="D60537" s="112"/>
    </row>
    <row r="60538" spans="4:4">
      <c r="D60538" s="112"/>
    </row>
    <row r="60539" spans="4:4">
      <c r="D60539" s="112"/>
    </row>
    <row r="60540" spans="4:4">
      <c r="D60540" s="112"/>
    </row>
    <row r="60541" spans="4:4">
      <c r="D60541" s="112"/>
    </row>
    <row r="60542" spans="4:4">
      <c r="D60542" s="112"/>
    </row>
    <row r="60543" spans="4:4">
      <c r="D60543" s="112"/>
    </row>
    <row r="60544" spans="4:4">
      <c r="D60544" s="112"/>
    </row>
    <row r="60545" spans="4:4">
      <c r="D60545" s="112"/>
    </row>
    <row r="60546" spans="4:4">
      <c r="D60546" s="112"/>
    </row>
    <row r="60547" spans="4:4">
      <c r="D60547" s="112"/>
    </row>
    <row r="60548" spans="4:4">
      <c r="D60548" s="112"/>
    </row>
    <row r="60549" spans="4:4">
      <c r="D60549" s="112"/>
    </row>
    <row r="60550" spans="4:4">
      <c r="D60550" s="112"/>
    </row>
    <row r="60551" spans="4:4">
      <c r="D60551" s="112"/>
    </row>
    <row r="60552" spans="4:4">
      <c r="D60552" s="112"/>
    </row>
    <row r="60553" spans="4:4">
      <c r="D60553" s="112"/>
    </row>
    <row r="60554" spans="4:4">
      <c r="D60554" s="112"/>
    </row>
    <row r="60555" spans="4:4">
      <c r="D60555" s="112"/>
    </row>
    <row r="60556" spans="4:4">
      <c r="D60556" s="112"/>
    </row>
    <row r="60557" spans="4:4">
      <c r="D60557" s="112"/>
    </row>
    <row r="60558" spans="4:4">
      <c r="D60558" s="112"/>
    </row>
    <row r="60559" spans="4:4">
      <c r="D60559" s="112"/>
    </row>
    <row r="60560" spans="4:4">
      <c r="D60560" s="112"/>
    </row>
    <row r="60561" spans="4:4">
      <c r="D60561" s="112"/>
    </row>
    <row r="60562" spans="4:4">
      <c r="D60562" s="112"/>
    </row>
    <row r="60563" spans="4:4">
      <c r="D60563" s="112"/>
    </row>
    <row r="60564" spans="4:4">
      <c r="D60564" s="112"/>
    </row>
    <row r="60565" spans="4:4">
      <c r="D60565" s="112"/>
    </row>
    <row r="60566" spans="4:4">
      <c r="D60566" s="112"/>
    </row>
    <row r="60567" spans="4:4">
      <c r="D60567" s="112"/>
    </row>
    <row r="60568" spans="4:4">
      <c r="D60568" s="112"/>
    </row>
    <row r="60569" spans="4:4">
      <c r="D60569" s="112"/>
    </row>
    <row r="60570" spans="4:4">
      <c r="D60570" s="112"/>
    </row>
    <row r="60571" spans="4:4">
      <c r="D60571" s="112"/>
    </row>
    <row r="60572" spans="4:4">
      <c r="D60572" s="112"/>
    </row>
    <row r="60573" spans="4:4">
      <c r="D60573" s="112"/>
    </row>
    <row r="60574" spans="4:4">
      <c r="D60574" s="112"/>
    </row>
    <row r="60575" spans="4:4">
      <c r="D60575" s="112"/>
    </row>
    <row r="60576" spans="4:4">
      <c r="D60576" s="112"/>
    </row>
    <row r="60577" spans="4:4">
      <c r="D60577" s="112"/>
    </row>
    <row r="60578" spans="4:4">
      <c r="D60578" s="112"/>
    </row>
    <row r="60579" spans="4:4">
      <c r="D60579" s="112"/>
    </row>
    <row r="60580" spans="4:4">
      <c r="D60580" s="112"/>
    </row>
    <row r="60581" spans="4:4">
      <c r="D60581" s="112"/>
    </row>
    <row r="60582" spans="4:4">
      <c r="D60582" s="112"/>
    </row>
    <row r="60583" spans="4:4">
      <c r="D60583" s="112"/>
    </row>
    <row r="60584" spans="4:4">
      <c r="D60584" s="112"/>
    </row>
    <row r="60585" spans="4:4">
      <c r="D60585" s="112"/>
    </row>
    <row r="60586" spans="4:4">
      <c r="D60586" s="112"/>
    </row>
    <row r="60587" spans="4:4">
      <c r="D60587" s="112"/>
    </row>
    <row r="60588" spans="4:4">
      <c r="D60588" s="112"/>
    </row>
    <row r="60589" spans="4:4">
      <c r="D60589" s="112"/>
    </row>
    <row r="60590" spans="4:4">
      <c r="D60590" s="112"/>
    </row>
    <row r="60591" spans="4:4">
      <c r="D60591" s="112"/>
    </row>
    <row r="60592" spans="4:4">
      <c r="D60592" s="112"/>
    </row>
    <row r="60593" spans="4:4">
      <c r="D60593" s="112"/>
    </row>
    <row r="60594" spans="4:4">
      <c r="D60594" s="112"/>
    </row>
    <row r="60595" spans="4:4">
      <c r="D60595" s="112"/>
    </row>
    <row r="60596" spans="4:4">
      <c r="D60596" s="112"/>
    </row>
    <row r="60597" spans="4:4">
      <c r="D60597" s="112"/>
    </row>
    <row r="60598" spans="4:4">
      <c r="D60598" s="112"/>
    </row>
    <row r="60599" spans="4:4">
      <c r="D60599" s="112"/>
    </row>
    <row r="60600" spans="4:4">
      <c r="D60600" s="112"/>
    </row>
    <row r="60601" spans="4:4">
      <c r="D60601" s="112"/>
    </row>
    <row r="60602" spans="4:4">
      <c r="D60602" s="112"/>
    </row>
    <row r="60603" spans="4:4">
      <c r="D60603" s="112"/>
    </row>
    <row r="60604" spans="4:4">
      <c r="D60604" s="112"/>
    </row>
    <row r="60605" spans="4:4">
      <c r="D60605" s="112"/>
    </row>
    <row r="60606" spans="4:4">
      <c r="D60606" s="112"/>
    </row>
    <row r="60607" spans="4:4">
      <c r="D60607" s="112"/>
    </row>
    <row r="60608" spans="4:4">
      <c r="D60608" s="112"/>
    </row>
    <row r="60609" spans="4:4">
      <c r="D60609" s="112"/>
    </row>
    <row r="60610" spans="4:4">
      <c r="D60610" s="112"/>
    </row>
    <row r="60611" spans="4:4">
      <c r="D60611" s="112"/>
    </row>
    <row r="60612" spans="4:4">
      <c r="D60612" s="112"/>
    </row>
    <row r="60613" spans="4:4">
      <c r="D60613" s="112"/>
    </row>
    <row r="60614" spans="4:4">
      <c r="D60614" s="112"/>
    </row>
    <row r="60615" spans="4:4">
      <c r="D60615" s="112"/>
    </row>
    <row r="60616" spans="4:4">
      <c r="D60616" s="112"/>
    </row>
    <row r="60617" spans="4:4">
      <c r="D60617" s="112"/>
    </row>
    <row r="60618" spans="4:4">
      <c r="D60618" s="112"/>
    </row>
    <row r="60619" spans="4:4">
      <c r="D60619" s="112"/>
    </row>
    <row r="60620" spans="4:4">
      <c r="D60620" s="112"/>
    </row>
    <row r="60621" spans="4:4">
      <c r="D60621" s="112"/>
    </row>
    <row r="60622" spans="4:4">
      <c r="D60622" s="112"/>
    </row>
    <row r="60623" spans="4:4">
      <c r="D60623" s="112"/>
    </row>
    <row r="60624" spans="4:4">
      <c r="D60624" s="112"/>
    </row>
    <row r="60625" spans="4:4">
      <c r="D60625" s="112"/>
    </row>
    <row r="60626" spans="4:4">
      <c r="D60626" s="112"/>
    </row>
    <row r="60627" spans="4:4">
      <c r="D60627" s="112"/>
    </row>
    <row r="60628" spans="4:4">
      <c r="D60628" s="112"/>
    </row>
    <row r="60629" spans="4:4">
      <c r="D60629" s="112"/>
    </row>
    <row r="60630" spans="4:4">
      <c r="D60630" s="112"/>
    </row>
    <row r="60631" spans="4:4">
      <c r="D60631" s="112"/>
    </row>
    <row r="60632" spans="4:4">
      <c r="D60632" s="112"/>
    </row>
    <row r="60633" spans="4:4">
      <c r="D60633" s="112"/>
    </row>
    <row r="60634" spans="4:4">
      <c r="D60634" s="112"/>
    </row>
    <row r="60635" spans="4:4">
      <c r="D60635" s="112"/>
    </row>
    <row r="60636" spans="4:4">
      <c r="D60636" s="112"/>
    </row>
    <row r="60637" spans="4:4">
      <c r="D60637" s="112"/>
    </row>
    <row r="60638" spans="4:4">
      <c r="D60638" s="112"/>
    </row>
    <row r="60639" spans="4:4">
      <c r="D60639" s="112"/>
    </row>
    <row r="60640" spans="4:4">
      <c r="D60640" s="112"/>
    </row>
    <row r="60641" spans="4:4">
      <c r="D60641" s="112"/>
    </row>
    <row r="60642" spans="4:4">
      <c r="D60642" s="112"/>
    </row>
    <row r="60643" spans="4:4">
      <c r="D60643" s="112"/>
    </row>
    <row r="60644" spans="4:4">
      <c r="D60644" s="112"/>
    </row>
    <row r="60645" spans="4:4">
      <c r="D60645" s="112"/>
    </row>
    <row r="60646" spans="4:4">
      <c r="D60646" s="112"/>
    </row>
    <row r="60647" spans="4:4">
      <c r="D60647" s="112"/>
    </row>
    <row r="60648" spans="4:4">
      <c r="D60648" s="112"/>
    </row>
    <row r="60649" spans="4:4">
      <c r="D60649" s="112"/>
    </row>
    <row r="60650" spans="4:4">
      <c r="D60650" s="112"/>
    </row>
    <row r="60651" spans="4:4">
      <c r="D60651" s="112"/>
    </row>
    <row r="60652" spans="4:4">
      <c r="D60652" s="112"/>
    </row>
    <row r="60653" spans="4:4">
      <c r="D60653" s="112"/>
    </row>
    <row r="60654" spans="4:4">
      <c r="D60654" s="112"/>
    </row>
    <row r="60655" spans="4:4">
      <c r="D60655" s="112"/>
    </row>
    <row r="60656" spans="4:4">
      <c r="D60656" s="112"/>
    </row>
    <row r="60657" spans="4:4">
      <c r="D60657" s="112"/>
    </row>
    <row r="60658" spans="4:4">
      <c r="D60658" s="112"/>
    </row>
    <row r="60659" spans="4:4">
      <c r="D60659" s="112"/>
    </row>
    <row r="60660" spans="4:4">
      <c r="D60660" s="112"/>
    </row>
    <row r="60661" spans="4:4">
      <c r="D60661" s="112"/>
    </row>
    <row r="60662" spans="4:4">
      <c r="D60662" s="112"/>
    </row>
    <row r="60663" spans="4:4">
      <c r="D60663" s="112"/>
    </row>
    <row r="60664" spans="4:4">
      <c r="D60664" s="112"/>
    </row>
    <row r="60665" spans="4:4">
      <c r="D60665" s="112"/>
    </row>
    <row r="60666" spans="4:4">
      <c r="D60666" s="112"/>
    </row>
    <row r="60667" spans="4:4">
      <c r="D60667" s="112"/>
    </row>
    <row r="60668" spans="4:4">
      <c r="D60668" s="112"/>
    </row>
    <row r="60669" spans="4:4">
      <c r="D60669" s="112"/>
    </row>
    <row r="60670" spans="4:4">
      <c r="D60670" s="112"/>
    </row>
    <row r="60671" spans="4:4">
      <c r="D60671" s="112"/>
    </row>
    <row r="60672" spans="4:4">
      <c r="D60672" s="112"/>
    </row>
    <row r="60673" spans="4:4">
      <c r="D60673" s="112"/>
    </row>
    <row r="60674" spans="4:4">
      <c r="D60674" s="112"/>
    </row>
    <row r="60675" spans="4:4">
      <c r="D60675" s="112"/>
    </row>
    <row r="60676" spans="4:4">
      <c r="D60676" s="112"/>
    </row>
    <row r="60677" spans="4:4">
      <c r="D60677" s="112"/>
    </row>
    <row r="60678" spans="4:4">
      <c r="D60678" s="112"/>
    </row>
    <row r="60679" spans="4:4">
      <c r="D60679" s="112"/>
    </row>
    <row r="60680" spans="4:4">
      <c r="D60680" s="112"/>
    </row>
    <row r="60681" spans="4:4">
      <c r="D60681" s="112"/>
    </row>
    <row r="60682" spans="4:4">
      <c r="D60682" s="112"/>
    </row>
    <row r="60683" spans="4:4">
      <c r="D60683" s="112"/>
    </row>
    <row r="60684" spans="4:4">
      <c r="D60684" s="112"/>
    </row>
    <row r="60685" spans="4:4">
      <c r="D60685" s="112"/>
    </row>
    <row r="60686" spans="4:4">
      <c r="D60686" s="112"/>
    </row>
    <row r="60687" spans="4:4">
      <c r="D60687" s="112"/>
    </row>
    <row r="60688" spans="4:4">
      <c r="D60688" s="112"/>
    </row>
    <row r="60689" spans="4:4">
      <c r="D60689" s="112"/>
    </row>
    <row r="60690" spans="4:4">
      <c r="D60690" s="112"/>
    </row>
    <row r="60691" spans="4:4">
      <c r="D60691" s="112"/>
    </row>
    <row r="60692" spans="4:4">
      <c r="D60692" s="112"/>
    </row>
    <row r="60693" spans="4:4">
      <c r="D60693" s="112"/>
    </row>
    <row r="60694" spans="4:4">
      <c r="D60694" s="112"/>
    </row>
    <row r="60695" spans="4:4">
      <c r="D60695" s="112"/>
    </row>
    <row r="60696" spans="4:4">
      <c r="D60696" s="112"/>
    </row>
    <row r="60697" spans="4:4">
      <c r="D60697" s="112"/>
    </row>
    <row r="60698" spans="4:4">
      <c r="D60698" s="112"/>
    </row>
    <row r="60699" spans="4:4">
      <c r="D60699" s="112"/>
    </row>
    <row r="60700" spans="4:4">
      <c r="D60700" s="112"/>
    </row>
    <row r="60701" spans="4:4">
      <c r="D60701" s="112"/>
    </row>
    <row r="60702" spans="4:4">
      <c r="D60702" s="112"/>
    </row>
    <row r="60703" spans="4:4">
      <c r="D60703" s="112"/>
    </row>
    <row r="60704" spans="4:4">
      <c r="D60704" s="112"/>
    </row>
    <row r="60705" spans="4:4">
      <c r="D60705" s="112"/>
    </row>
    <row r="60706" spans="4:4">
      <c r="D60706" s="112"/>
    </row>
    <row r="60707" spans="4:4">
      <c r="D60707" s="112"/>
    </row>
    <row r="60708" spans="4:4">
      <c r="D60708" s="112"/>
    </row>
    <row r="60709" spans="4:4">
      <c r="D60709" s="112"/>
    </row>
    <row r="60710" spans="4:4">
      <c r="D60710" s="112"/>
    </row>
    <row r="60711" spans="4:4">
      <c r="D60711" s="112"/>
    </row>
    <row r="60712" spans="4:4">
      <c r="D60712" s="112"/>
    </row>
    <row r="60713" spans="4:4">
      <c r="D60713" s="112"/>
    </row>
    <row r="60714" spans="4:4">
      <c r="D60714" s="112"/>
    </row>
    <row r="60715" spans="4:4">
      <c r="D60715" s="112"/>
    </row>
    <row r="60716" spans="4:4">
      <c r="D60716" s="112"/>
    </row>
    <row r="60717" spans="4:4">
      <c r="D60717" s="112"/>
    </row>
    <row r="60718" spans="4:4">
      <c r="D60718" s="112"/>
    </row>
    <row r="60719" spans="4:4">
      <c r="D60719" s="112"/>
    </row>
    <row r="60720" spans="4:4">
      <c r="D60720" s="112"/>
    </row>
    <row r="60721" spans="4:4">
      <c r="D60721" s="112"/>
    </row>
    <row r="60722" spans="4:4">
      <c r="D60722" s="112"/>
    </row>
    <row r="60723" spans="4:4">
      <c r="D60723" s="112"/>
    </row>
    <row r="60724" spans="4:4">
      <c r="D60724" s="112"/>
    </row>
    <row r="60725" spans="4:4">
      <c r="D60725" s="112"/>
    </row>
    <row r="60726" spans="4:4">
      <c r="D60726" s="112"/>
    </row>
    <row r="60727" spans="4:4">
      <c r="D60727" s="112"/>
    </row>
    <row r="60728" spans="4:4">
      <c r="D60728" s="112"/>
    </row>
    <row r="60729" spans="4:4">
      <c r="D60729" s="112"/>
    </row>
    <row r="60730" spans="4:4">
      <c r="D60730" s="112"/>
    </row>
    <row r="60731" spans="4:4">
      <c r="D60731" s="112"/>
    </row>
    <row r="60732" spans="4:4">
      <c r="D60732" s="112"/>
    </row>
    <row r="60733" spans="4:4">
      <c r="D60733" s="112"/>
    </row>
    <row r="60734" spans="4:4">
      <c r="D60734" s="112"/>
    </row>
    <row r="60735" spans="4:4">
      <c r="D60735" s="112"/>
    </row>
    <row r="60736" spans="4:4">
      <c r="D60736" s="112"/>
    </row>
    <row r="60737" spans="4:4">
      <c r="D60737" s="112"/>
    </row>
    <row r="60738" spans="4:4">
      <c r="D60738" s="112"/>
    </row>
    <row r="60739" spans="4:4">
      <c r="D60739" s="112"/>
    </row>
    <row r="60740" spans="4:4">
      <c r="D60740" s="112"/>
    </row>
    <row r="60741" spans="4:4">
      <c r="D60741" s="112"/>
    </row>
    <row r="60742" spans="4:4">
      <c r="D60742" s="112"/>
    </row>
    <row r="60743" spans="4:4">
      <c r="D60743" s="112"/>
    </row>
    <row r="60744" spans="4:4">
      <c r="D60744" s="112"/>
    </row>
    <row r="60745" spans="4:4">
      <c r="D60745" s="112"/>
    </row>
    <row r="60746" spans="4:4">
      <c r="D60746" s="112"/>
    </row>
    <row r="60747" spans="4:4">
      <c r="D60747" s="112"/>
    </row>
    <row r="60748" spans="4:4">
      <c r="D60748" s="112"/>
    </row>
    <row r="60749" spans="4:4">
      <c r="D60749" s="112"/>
    </row>
    <row r="60750" spans="4:4">
      <c r="D60750" s="112"/>
    </row>
    <row r="60751" spans="4:4">
      <c r="D60751" s="112"/>
    </row>
    <row r="60752" spans="4:4">
      <c r="D60752" s="112"/>
    </row>
    <row r="60753" spans="4:4">
      <c r="D60753" s="112"/>
    </row>
    <row r="60754" spans="4:4">
      <c r="D60754" s="112"/>
    </row>
    <row r="60755" spans="4:4">
      <c r="D60755" s="112"/>
    </row>
    <row r="60756" spans="4:4">
      <c r="D60756" s="112"/>
    </row>
    <row r="60757" spans="4:4">
      <c r="D60757" s="112"/>
    </row>
    <row r="60758" spans="4:4">
      <c r="D60758" s="112"/>
    </row>
    <row r="60759" spans="4:4">
      <c r="D60759" s="112"/>
    </row>
    <row r="60760" spans="4:4">
      <c r="D60760" s="112"/>
    </row>
    <row r="60761" spans="4:4">
      <c r="D60761" s="112"/>
    </row>
    <row r="60762" spans="4:4">
      <c r="D60762" s="112"/>
    </row>
    <row r="60763" spans="4:4">
      <c r="D60763" s="112"/>
    </row>
    <row r="60764" spans="4:4">
      <c r="D60764" s="112"/>
    </row>
    <row r="60765" spans="4:4">
      <c r="D60765" s="112"/>
    </row>
    <row r="60766" spans="4:4">
      <c r="D60766" s="112"/>
    </row>
    <row r="60767" spans="4:4">
      <c r="D60767" s="112"/>
    </row>
    <row r="60768" spans="4:4">
      <c r="D60768" s="112"/>
    </row>
    <row r="60769" spans="4:4">
      <c r="D60769" s="112"/>
    </row>
    <row r="60770" spans="4:4">
      <c r="D60770" s="112"/>
    </row>
    <row r="60771" spans="4:4">
      <c r="D60771" s="112"/>
    </row>
    <row r="60772" spans="4:4">
      <c r="D60772" s="112"/>
    </row>
    <row r="60773" spans="4:4">
      <c r="D60773" s="112"/>
    </row>
    <row r="60774" spans="4:4">
      <c r="D60774" s="112"/>
    </row>
    <row r="60775" spans="4:4">
      <c r="D60775" s="112"/>
    </row>
    <row r="60776" spans="4:4">
      <c r="D60776" s="112"/>
    </row>
    <row r="60777" spans="4:4">
      <c r="D60777" s="112"/>
    </row>
    <row r="60778" spans="4:4">
      <c r="D60778" s="112"/>
    </row>
    <row r="60779" spans="4:4">
      <c r="D60779" s="112"/>
    </row>
    <row r="60780" spans="4:4">
      <c r="D60780" s="112"/>
    </row>
    <row r="60781" spans="4:4">
      <c r="D60781" s="112"/>
    </row>
    <row r="60782" spans="4:4">
      <c r="D60782" s="112"/>
    </row>
    <row r="60783" spans="4:4">
      <c r="D60783" s="112"/>
    </row>
    <row r="60784" spans="4:4">
      <c r="D60784" s="112"/>
    </row>
    <row r="60785" spans="4:4">
      <c r="D60785" s="112"/>
    </row>
    <row r="60786" spans="4:4">
      <c r="D60786" s="112"/>
    </row>
    <row r="60787" spans="4:4">
      <c r="D60787" s="112"/>
    </row>
    <row r="60788" spans="4:4">
      <c r="D60788" s="112"/>
    </row>
    <row r="60789" spans="4:4">
      <c r="D60789" s="112"/>
    </row>
    <row r="60790" spans="4:4">
      <c r="D60790" s="112"/>
    </row>
    <row r="60791" spans="4:4">
      <c r="D60791" s="112"/>
    </row>
    <row r="60792" spans="4:4">
      <c r="D60792" s="112"/>
    </row>
    <row r="60793" spans="4:4">
      <c r="D60793" s="112"/>
    </row>
    <row r="60794" spans="4:4">
      <c r="D60794" s="112"/>
    </row>
    <row r="60795" spans="4:4">
      <c r="D60795" s="112"/>
    </row>
    <row r="60796" spans="4:4">
      <c r="D60796" s="112"/>
    </row>
    <row r="60797" spans="4:4">
      <c r="D60797" s="112"/>
    </row>
    <row r="60798" spans="4:4">
      <c r="D60798" s="112"/>
    </row>
    <row r="60799" spans="4:4">
      <c r="D60799" s="112"/>
    </row>
    <row r="60800" spans="4:4">
      <c r="D60800" s="112"/>
    </row>
    <row r="60801" spans="4:4">
      <c r="D60801" s="112"/>
    </row>
    <row r="60802" spans="4:4">
      <c r="D60802" s="112"/>
    </row>
    <row r="60803" spans="4:4">
      <c r="D60803" s="112"/>
    </row>
    <row r="60804" spans="4:4">
      <c r="D60804" s="112"/>
    </row>
    <row r="60805" spans="4:4">
      <c r="D60805" s="112"/>
    </row>
    <row r="60806" spans="4:4">
      <c r="D60806" s="112"/>
    </row>
    <row r="60807" spans="4:4">
      <c r="D60807" s="112"/>
    </row>
    <row r="60808" spans="4:4">
      <c r="D60808" s="112"/>
    </row>
    <row r="60809" spans="4:4">
      <c r="D60809" s="112"/>
    </row>
    <row r="60810" spans="4:4">
      <c r="D60810" s="112"/>
    </row>
    <row r="60811" spans="4:4">
      <c r="D60811" s="112"/>
    </row>
    <row r="60812" spans="4:4">
      <c r="D60812" s="112"/>
    </row>
    <row r="60813" spans="4:4">
      <c r="D60813" s="112"/>
    </row>
    <row r="60814" spans="4:4">
      <c r="D60814" s="112"/>
    </row>
    <row r="60815" spans="4:4">
      <c r="D60815" s="112"/>
    </row>
    <row r="60816" spans="4:4">
      <c r="D60816" s="112"/>
    </row>
    <row r="60817" spans="4:4">
      <c r="D60817" s="112"/>
    </row>
    <row r="60818" spans="4:4">
      <c r="D60818" s="112"/>
    </row>
    <row r="60819" spans="4:4">
      <c r="D60819" s="112"/>
    </row>
    <row r="60820" spans="4:4">
      <c r="D60820" s="112"/>
    </row>
    <row r="60821" spans="4:4">
      <c r="D60821" s="112"/>
    </row>
    <row r="60822" spans="4:4">
      <c r="D60822" s="112"/>
    </row>
    <row r="60823" spans="4:4">
      <c r="D60823" s="112"/>
    </row>
    <row r="60824" spans="4:4">
      <c r="D60824" s="112"/>
    </row>
    <row r="60825" spans="4:4">
      <c r="D60825" s="112"/>
    </row>
    <row r="60826" spans="4:4">
      <c r="D60826" s="112"/>
    </row>
    <row r="60827" spans="4:4">
      <c r="D60827" s="112"/>
    </row>
    <row r="60828" spans="4:4">
      <c r="D60828" s="112"/>
    </row>
    <row r="60829" spans="4:4">
      <c r="D60829" s="112"/>
    </row>
    <row r="60830" spans="4:4">
      <c r="D60830" s="112"/>
    </row>
    <row r="60831" spans="4:4">
      <c r="D60831" s="112"/>
    </row>
    <row r="60832" spans="4:4">
      <c r="D60832" s="112"/>
    </row>
    <row r="60833" spans="4:4">
      <c r="D60833" s="112"/>
    </row>
    <row r="60834" spans="4:4">
      <c r="D60834" s="112"/>
    </row>
    <row r="60835" spans="4:4">
      <c r="D60835" s="112"/>
    </row>
    <row r="60836" spans="4:4">
      <c r="D60836" s="112"/>
    </row>
    <row r="60837" spans="4:4">
      <c r="D60837" s="112"/>
    </row>
    <row r="60838" spans="4:4">
      <c r="D60838" s="112"/>
    </row>
    <row r="60839" spans="4:4">
      <c r="D60839" s="112"/>
    </row>
    <row r="60840" spans="4:4">
      <c r="D60840" s="112"/>
    </row>
    <row r="60841" spans="4:4">
      <c r="D60841" s="112"/>
    </row>
    <row r="60842" spans="4:4">
      <c r="D60842" s="112"/>
    </row>
    <row r="60843" spans="4:4">
      <c r="D60843" s="112"/>
    </row>
    <row r="60844" spans="4:4">
      <c r="D60844" s="112"/>
    </row>
    <row r="60845" spans="4:4">
      <c r="D60845" s="112"/>
    </row>
    <row r="60846" spans="4:4">
      <c r="D60846" s="112"/>
    </row>
    <row r="60847" spans="4:4">
      <c r="D60847" s="112"/>
    </row>
    <row r="60848" spans="4:4">
      <c r="D60848" s="112"/>
    </row>
    <row r="60849" spans="4:4">
      <c r="D60849" s="112"/>
    </row>
    <row r="60850" spans="4:4">
      <c r="D60850" s="112"/>
    </row>
    <row r="60851" spans="4:4">
      <c r="D60851" s="112"/>
    </row>
    <row r="60852" spans="4:4">
      <c r="D60852" s="112"/>
    </row>
    <row r="60853" spans="4:4">
      <c r="D60853" s="112"/>
    </row>
    <row r="60854" spans="4:4">
      <c r="D60854" s="112"/>
    </row>
    <row r="60855" spans="4:4">
      <c r="D60855" s="112"/>
    </row>
    <row r="60856" spans="4:4">
      <c r="D60856" s="112"/>
    </row>
    <row r="60857" spans="4:4">
      <c r="D60857" s="112"/>
    </row>
    <row r="60858" spans="4:4">
      <c r="D60858" s="112"/>
    </row>
    <row r="60859" spans="4:4">
      <c r="D60859" s="112"/>
    </row>
    <row r="60860" spans="4:4">
      <c r="D60860" s="112"/>
    </row>
    <row r="60861" spans="4:4">
      <c r="D60861" s="112"/>
    </row>
    <row r="60862" spans="4:4">
      <c r="D60862" s="112"/>
    </row>
    <row r="60863" spans="4:4">
      <c r="D60863" s="112"/>
    </row>
    <row r="60864" spans="4:4">
      <c r="D60864" s="112"/>
    </row>
    <row r="60865" spans="4:4">
      <c r="D60865" s="112"/>
    </row>
    <row r="60866" spans="4:4">
      <c r="D60866" s="112"/>
    </row>
    <row r="60867" spans="4:4">
      <c r="D60867" s="112"/>
    </row>
    <row r="60868" spans="4:4">
      <c r="D60868" s="112"/>
    </row>
    <row r="60869" spans="4:4">
      <c r="D60869" s="112"/>
    </row>
    <row r="60870" spans="4:4">
      <c r="D60870" s="112"/>
    </row>
    <row r="60871" spans="4:4">
      <c r="D60871" s="112"/>
    </row>
    <row r="60872" spans="4:4">
      <c r="D60872" s="112"/>
    </row>
    <row r="60873" spans="4:4">
      <c r="D60873" s="112"/>
    </row>
    <row r="60874" spans="4:4">
      <c r="D60874" s="112"/>
    </row>
    <row r="60875" spans="4:4">
      <c r="D60875" s="112"/>
    </row>
    <row r="60876" spans="4:4">
      <c r="D60876" s="112"/>
    </row>
    <row r="60877" spans="4:4">
      <c r="D60877" s="112"/>
    </row>
    <row r="60878" spans="4:4">
      <c r="D60878" s="112"/>
    </row>
    <row r="60879" spans="4:4">
      <c r="D60879" s="112"/>
    </row>
    <row r="60880" spans="4:4">
      <c r="D60880" s="112"/>
    </row>
    <row r="60881" spans="4:4">
      <c r="D60881" s="112"/>
    </row>
    <row r="60882" spans="4:4">
      <c r="D60882" s="112"/>
    </row>
    <row r="60883" spans="4:4">
      <c r="D60883" s="112"/>
    </row>
    <row r="60884" spans="4:4">
      <c r="D60884" s="112"/>
    </row>
    <row r="60885" spans="4:4">
      <c r="D60885" s="112"/>
    </row>
    <row r="60886" spans="4:4">
      <c r="D60886" s="112"/>
    </row>
    <row r="60887" spans="4:4">
      <c r="D60887" s="112"/>
    </row>
    <row r="60888" spans="4:4">
      <c r="D60888" s="112"/>
    </row>
    <row r="60889" spans="4:4">
      <c r="D60889" s="112"/>
    </row>
    <row r="60890" spans="4:4">
      <c r="D60890" s="112"/>
    </row>
    <row r="60891" spans="4:4">
      <c r="D60891" s="112"/>
    </row>
    <row r="60892" spans="4:4">
      <c r="D60892" s="112"/>
    </row>
    <row r="60893" spans="4:4">
      <c r="D60893" s="112"/>
    </row>
    <row r="60894" spans="4:4">
      <c r="D60894" s="112"/>
    </row>
    <row r="60895" spans="4:4">
      <c r="D60895" s="112"/>
    </row>
    <row r="60896" spans="4:4">
      <c r="D60896" s="112"/>
    </row>
    <row r="60897" spans="4:4">
      <c r="D60897" s="112"/>
    </row>
    <row r="60898" spans="4:4">
      <c r="D60898" s="112"/>
    </row>
    <row r="60899" spans="4:4">
      <c r="D60899" s="112"/>
    </row>
    <row r="60900" spans="4:4">
      <c r="D60900" s="112"/>
    </row>
    <row r="60901" spans="4:4">
      <c r="D60901" s="112"/>
    </row>
    <row r="60902" spans="4:4">
      <c r="D60902" s="112"/>
    </row>
    <row r="60903" spans="4:4">
      <c r="D60903" s="112"/>
    </row>
    <row r="60904" spans="4:4">
      <c r="D60904" s="112"/>
    </row>
    <row r="60905" spans="4:4">
      <c r="D60905" s="112"/>
    </row>
    <row r="60906" spans="4:4">
      <c r="D60906" s="112"/>
    </row>
    <row r="60907" spans="4:4">
      <c r="D60907" s="112"/>
    </row>
    <row r="60908" spans="4:4">
      <c r="D60908" s="112"/>
    </row>
    <row r="60909" spans="4:4">
      <c r="D60909" s="112"/>
    </row>
    <row r="60910" spans="4:4">
      <c r="D60910" s="112"/>
    </row>
    <row r="60911" spans="4:4">
      <c r="D60911" s="112"/>
    </row>
    <row r="60912" spans="4:4">
      <c r="D60912" s="112"/>
    </row>
    <row r="60913" spans="4:4">
      <c r="D60913" s="112"/>
    </row>
    <row r="60914" spans="4:4">
      <c r="D60914" s="112"/>
    </row>
    <row r="60915" spans="4:4">
      <c r="D60915" s="112"/>
    </row>
    <row r="60916" spans="4:4">
      <c r="D60916" s="112"/>
    </row>
    <row r="60917" spans="4:4">
      <c r="D60917" s="112"/>
    </row>
    <row r="60918" spans="4:4">
      <c r="D60918" s="112"/>
    </row>
    <row r="60919" spans="4:4">
      <c r="D60919" s="112"/>
    </row>
    <row r="60920" spans="4:4">
      <c r="D60920" s="112"/>
    </row>
    <row r="60921" spans="4:4">
      <c r="D60921" s="112"/>
    </row>
    <row r="60922" spans="4:4">
      <c r="D60922" s="112"/>
    </row>
    <row r="60923" spans="4:4">
      <c r="D60923" s="112"/>
    </row>
    <row r="60924" spans="4:4">
      <c r="D60924" s="112"/>
    </row>
    <row r="60925" spans="4:4">
      <c r="D60925" s="112"/>
    </row>
    <row r="60926" spans="4:4">
      <c r="D60926" s="112"/>
    </row>
    <row r="60927" spans="4:4">
      <c r="D60927" s="112"/>
    </row>
    <row r="60928" spans="4:4">
      <c r="D60928" s="112"/>
    </row>
    <row r="60929" spans="4:4">
      <c r="D60929" s="112"/>
    </row>
    <row r="60930" spans="4:4">
      <c r="D60930" s="112"/>
    </row>
    <row r="60931" spans="4:4">
      <c r="D60931" s="112"/>
    </row>
    <row r="60932" spans="4:4">
      <c r="D60932" s="112"/>
    </row>
    <row r="60933" spans="4:4">
      <c r="D60933" s="112"/>
    </row>
    <row r="60934" spans="4:4">
      <c r="D60934" s="112"/>
    </row>
    <row r="60935" spans="4:4">
      <c r="D60935" s="112"/>
    </row>
    <row r="60936" spans="4:4">
      <c r="D60936" s="112"/>
    </row>
    <row r="60937" spans="4:4">
      <c r="D60937" s="112"/>
    </row>
    <row r="60938" spans="4:4">
      <c r="D60938" s="112"/>
    </row>
    <row r="60939" spans="4:4">
      <c r="D60939" s="112"/>
    </row>
    <row r="60940" spans="4:4">
      <c r="D60940" s="112"/>
    </row>
    <row r="60941" spans="4:4">
      <c r="D60941" s="112"/>
    </row>
    <row r="60942" spans="4:4">
      <c r="D60942" s="112"/>
    </row>
    <row r="60943" spans="4:4">
      <c r="D60943" s="112"/>
    </row>
    <row r="60944" spans="4:4">
      <c r="D60944" s="112"/>
    </row>
    <row r="60945" spans="4:4">
      <c r="D60945" s="112"/>
    </row>
    <row r="60946" spans="4:4">
      <c r="D60946" s="112"/>
    </row>
    <row r="60947" spans="4:4">
      <c r="D60947" s="112"/>
    </row>
    <row r="60948" spans="4:4">
      <c r="D60948" s="112"/>
    </row>
    <row r="60949" spans="4:4">
      <c r="D60949" s="112"/>
    </row>
    <row r="60950" spans="4:4">
      <c r="D60950" s="112"/>
    </row>
    <row r="60951" spans="4:4">
      <c r="D60951" s="112"/>
    </row>
    <row r="60952" spans="4:4">
      <c r="D60952" s="112"/>
    </row>
    <row r="60953" spans="4:4">
      <c r="D60953" s="112"/>
    </row>
    <row r="60954" spans="4:4">
      <c r="D60954" s="112"/>
    </row>
    <row r="60955" spans="4:4">
      <c r="D60955" s="112"/>
    </row>
    <row r="60956" spans="4:4">
      <c r="D60956" s="112"/>
    </row>
    <row r="60957" spans="4:4">
      <c r="D60957" s="112"/>
    </row>
    <row r="60958" spans="4:4">
      <c r="D60958" s="112"/>
    </row>
    <row r="60959" spans="4:4">
      <c r="D60959" s="112"/>
    </row>
    <row r="60960" spans="4:4">
      <c r="D60960" s="112"/>
    </row>
    <row r="60961" spans="4:4">
      <c r="D60961" s="112"/>
    </row>
    <row r="60962" spans="4:4">
      <c r="D60962" s="112"/>
    </row>
    <row r="60963" spans="4:4">
      <c r="D60963" s="112"/>
    </row>
    <row r="60964" spans="4:4">
      <c r="D60964" s="112"/>
    </row>
    <row r="60965" spans="4:4">
      <c r="D60965" s="112"/>
    </row>
    <row r="60966" spans="4:4">
      <c r="D60966" s="112"/>
    </row>
    <row r="60967" spans="4:4">
      <c r="D60967" s="112"/>
    </row>
    <row r="60968" spans="4:4">
      <c r="D60968" s="112"/>
    </row>
    <row r="60969" spans="4:4">
      <c r="D60969" s="112"/>
    </row>
    <row r="60970" spans="4:4">
      <c r="D60970" s="112"/>
    </row>
    <row r="60971" spans="4:4">
      <c r="D60971" s="112"/>
    </row>
    <row r="60972" spans="4:4">
      <c r="D60972" s="112"/>
    </row>
    <row r="60973" spans="4:4">
      <c r="D60973" s="112"/>
    </row>
    <row r="60974" spans="4:4">
      <c r="D60974" s="112"/>
    </row>
    <row r="60975" spans="4:4">
      <c r="D60975" s="112"/>
    </row>
    <row r="60976" spans="4:4">
      <c r="D60976" s="112"/>
    </row>
    <row r="60977" spans="4:4">
      <c r="D60977" s="112"/>
    </row>
    <row r="60978" spans="4:4">
      <c r="D60978" s="112"/>
    </row>
    <row r="60979" spans="4:4">
      <c r="D60979" s="112"/>
    </row>
    <row r="60980" spans="4:4">
      <c r="D60980" s="112"/>
    </row>
    <row r="60981" spans="4:4">
      <c r="D60981" s="112"/>
    </row>
    <row r="60982" spans="4:4">
      <c r="D60982" s="112"/>
    </row>
    <row r="60983" spans="4:4">
      <c r="D60983" s="112"/>
    </row>
    <row r="60984" spans="4:4">
      <c r="D60984" s="112"/>
    </row>
    <row r="60985" spans="4:4">
      <c r="D60985" s="112"/>
    </row>
    <row r="60986" spans="4:4">
      <c r="D60986" s="112"/>
    </row>
    <row r="60987" spans="4:4">
      <c r="D60987" s="112"/>
    </row>
    <row r="60988" spans="4:4">
      <c r="D60988" s="112"/>
    </row>
    <row r="60989" spans="4:4">
      <c r="D60989" s="112"/>
    </row>
    <row r="60990" spans="4:4">
      <c r="D60990" s="112"/>
    </row>
    <row r="60991" spans="4:4">
      <c r="D60991" s="112"/>
    </row>
    <row r="60992" spans="4:4">
      <c r="D60992" s="112"/>
    </row>
    <row r="60993" spans="4:4">
      <c r="D60993" s="112"/>
    </row>
    <row r="60994" spans="4:4">
      <c r="D60994" s="112"/>
    </row>
    <row r="60995" spans="4:4">
      <c r="D60995" s="112"/>
    </row>
    <row r="60996" spans="4:4">
      <c r="D60996" s="112"/>
    </row>
    <row r="60997" spans="4:4">
      <c r="D60997" s="112"/>
    </row>
    <row r="60998" spans="4:4">
      <c r="D60998" s="112"/>
    </row>
    <row r="60999" spans="4:4">
      <c r="D60999" s="112"/>
    </row>
    <row r="61000" spans="4:4">
      <c r="D61000" s="112"/>
    </row>
    <row r="61001" spans="4:4">
      <c r="D61001" s="112"/>
    </row>
    <row r="61002" spans="4:4">
      <c r="D61002" s="112"/>
    </row>
    <row r="61003" spans="4:4">
      <c r="D61003" s="112"/>
    </row>
    <row r="61004" spans="4:4">
      <c r="D61004" s="112"/>
    </row>
    <row r="61005" spans="4:4">
      <c r="D61005" s="112"/>
    </row>
    <row r="61006" spans="4:4">
      <c r="D61006" s="112"/>
    </row>
    <row r="61007" spans="4:4">
      <c r="D61007" s="112"/>
    </row>
    <row r="61008" spans="4:4">
      <c r="D61008" s="112"/>
    </row>
    <row r="61009" spans="4:4">
      <c r="D61009" s="112"/>
    </row>
    <row r="61010" spans="4:4">
      <c r="D61010" s="112"/>
    </row>
    <row r="61011" spans="4:4">
      <c r="D61011" s="112"/>
    </row>
    <row r="61012" spans="4:4">
      <c r="D61012" s="112"/>
    </row>
    <row r="61013" spans="4:4">
      <c r="D61013" s="112"/>
    </row>
    <row r="61014" spans="4:4">
      <c r="D61014" s="112"/>
    </row>
    <row r="61015" spans="4:4">
      <c r="D61015" s="112"/>
    </row>
    <row r="61016" spans="4:4">
      <c r="D61016" s="112"/>
    </row>
    <row r="61017" spans="4:4">
      <c r="D61017" s="112"/>
    </row>
    <row r="61018" spans="4:4">
      <c r="D61018" s="112"/>
    </row>
    <row r="61019" spans="4:4">
      <c r="D61019" s="112"/>
    </row>
    <row r="61020" spans="4:4">
      <c r="D61020" s="112"/>
    </row>
    <row r="61021" spans="4:4">
      <c r="D61021" s="112"/>
    </row>
    <row r="61022" spans="4:4">
      <c r="D61022" s="112"/>
    </row>
    <row r="61023" spans="4:4">
      <c r="D61023" s="112"/>
    </row>
    <row r="61024" spans="4:4">
      <c r="D61024" s="112"/>
    </row>
    <row r="61025" spans="4:4">
      <c r="D61025" s="112"/>
    </row>
    <row r="61026" spans="4:4">
      <c r="D61026" s="112"/>
    </row>
    <row r="61027" spans="4:4">
      <c r="D61027" s="112"/>
    </row>
    <row r="61028" spans="4:4">
      <c r="D61028" s="112"/>
    </row>
    <row r="61029" spans="4:4">
      <c r="D61029" s="112"/>
    </row>
    <row r="61030" spans="4:4">
      <c r="D61030" s="112"/>
    </row>
    <row r="61031" spans="4:4">
      <c r="D61031" s="112"/>
    </row>
    <row r="61032" spans="4:4">
      <c r="D61032" s="112"/>
    </row>
    <row r="61033" spans="4:4">
      <c r="D61033" s="112"/>
    </row>
    <row r="61034" spans="4:4">
      <c r="D61034" s="112"/>
    </row>
    <row r="61035" spans="4:4">
      <c r="D61035" s="112"/>
    </row>
    <row r="61036" spans="4:4">
      <c r="D61036" s="112"/>
    </row>
    <row r="61037" spans="4:4">
      <c r="D61037" s="112"/>
    </row>
    <row r="61038" spans="4:4">
      <c r="D61038" s="112"/>
    </row>
    <row r="61039" spans="4:4">
      <c r="D61039" s="112"/>
    </row>
    <row r="61040" spans="4:4">
      <c r="D61040" s="112"/>
    </row>
    <row r="61041" spans="4:4">
      <c r="D61041" s="112"/>
    </row>
    <row r="61042" spans="4:4">
      <c r="D61042" s="112"/>
    </row>
    <row r="61043" spans="4:4">
      <c r="D61043" s="112"/>
    </row>
    <row r="61044" spans="4:4">
      <c r="D61044" s="112"/>
    </row>
    <row r="61045" spans="4:4">
      <c r="D61045" s="112"/>
    </row>
    <row r="61046" spans="4:4">
      <c r="D61046" s="112"/>
    </row>
    <row r="61047" spans="4:4">
      <c r="D61047" s="112"/>
    </row>
    <row r="61048" spans="4:4">
      <c r="D61048" s="112"/>
    </row>
    <row r="61049" spans="4:4">
      <c r="D61049" s="112"/>
    </row>
    <row r="61050" spans="4:4">
      <c r="D61050" s="112"/>
    </row>
    <row r="61051" spans="4:4">
      <c r="D61051" s="112"/>
    </row>
    <row r="61052" spans="4:4">
      <c r="D61052" s="112"/>
    </row>
    <row r="61053" spans="4:4">
      <c r="D61053" s="112"/>
    </row>
    <row r="61054" spans="4:4">
      <c r="D61054" s="112"/>
    </row>
    <row r="61055" spans="4:4">
      <c r="D61055" s="112"/>
    </row>
    <row r="61056" spans="4:4">
      <c r="D61056" s="112"/>
    </row>
    <row r="61057" spans="4:4">
      <c r="D61057" s="112"/>
    </row>
    <row r="61058" spans="4:4">
      <c r="D61058" s="112"/>
    </row>
    <row r="61059" spans="4:4">
      <c r="D61059" s="112"/>
    </row>
    <row r="61060" spans="4:4">
      <c r="D61060" s="112"/>
    </row>
    <row r="61061" spans="4:4">
      <c r="D61061" s="112"/>
    </row>
    <row r="61062" spans="4:4">
      <c r="D61062" s="112"/>
    </row>
    <row r="61063" spans="4:4">
      <c r="D61063" s="112"/>
    </row>
    <row r="61064" spans="4:4">
      <c r="D61064" s="112"/>
    </row>
    <row r="61065" spans="4:4">
      <c r="D61065" s="112"/>
    </row>
    <row r="61066" spans="4:4">
      <c r="D61066" s="112"/>
    </row>
    <row r="61067" spans="4:4">
      <c r="D61067" s="112"/>
    </row>
    <row r="61068" spans="4:4">
      <c r="D61068" s="112"/>
    </row>
    <row r="61069" spans="4:4">
      <c r="D61069" s="112"/>
    </row>
    <row r="61070" spans="4:4">
      <c r="D61070" s="112"/>
    </row>
    <row r="61071" spans="4:4">
      <c r="D61071" s="112"/>
    </row>
    <row r="61072" spans="4:4">
      <c r="D61072" s="112"/>
    </row>
    <row r="61073" spans="4:4">
      <c r="D61073" s="112"/>
    </row>
    <row r="61074" spans="4:4">
      <c r="D61074" s="112"/>
    </row>
    <row r="61075" spans="4:4">
      <c r="D61075" s="112"/>
    </row>
    <row r="61076" spans="4:4">
      <c r="D61076" s="112"/>
    </row>
    <row r="61077" spans="4:4">
      <c r="D61077" s="112"/>
    </row>
    <row r="61078" spans="4:4">
      <c r="D61078" s="112"/>
    </row>
    <row r="61079" spans="4:4">
      <c r="D61079" s="112"/>
    </row>
    <row r="61080" spans="4:4">
      <c r="D61080" s="112"/>
    </row>
    <row r="61081" spans="4:4">
      <c r="D61081" s="112"/>
    </row>
    <row r="61082" spans="4:4">
      <c r="D61082" s="112"/>
    </row>
    <row r="61083" spans="4:4">
      <c r="D61083" s="112"/>
    </row>
    <row r="61084" spans="4:4">
      <c r="D61084" s="112"/>
    </row>
    <row r="61085" spans="4:4">
      <c r="D61085" s="112"/>
    </row>
    <row r="61086" spans="4:4">
      <c r="D61086" s="112"/>
    </row>
    <row r="61087" spans="4:4">
      <c r="D61087" s="112"/>
    </row>
    <row r="61088" spans="4:4">
      <c r="D61088" s="112"/>
    </row>
    <row r="61089" spans="4:4">
      <c r="D61089" s="112"/>
    </row>
    <row r="61090" spans="4:4">
      <c r="D61090" s="112"/>
    </row>
    <row r="61091" spans="4:4">
      <c r="D61091" s="112"/>
    </row>
    <row r="61092" spans="4:4">
      <c r="D61092" s="112"/>
    </row>
    <row r="61093" spans="4:4">
      <c r="D61093" s="112"/>
    </row>
    <row r="61094" spans="4:4">
      <c r="D61094" s="112"/>
    </row>
    <row r="61095" spans="4:4">
      <c r="D61095" s="112"/>
    </row>
    <row r="61096" spans="4:4">
      <c r="D61096" s="112"/>
    </row>
    <row r="61097" spans="4:4">
      <c r="D61097" s="112"/>
    </row>
    <row r="61098" spans="4:4">
      <c r="D61098" s="112"/>
    </row>
    <row r="61099" spans="4:4">
      <c r="D61099" s="112"/>
    </row>
    <row r="61100" spans="4:4">
      <c r="D61100" s="112"/>
    </row>
    <row r="61101" spans="4:4">
      <c r="D61101" s="112"/>
    </row>
    <row r="61102" spans="4:4">
      <c r="D61102" s="112"/>
    </row>
    <row r="61103" spans="4:4">
      <c r="D61103" s="112"/>
    </row>
    <row r="61104" spans="4:4">
      <c r="D61104" s="112"/>
    </row>
    <row r="61105" spans="4:4">
      <c r="D61105" s="112"/>
    </row>
    <row r="61106" spans="4:4">
      <c r="D61106" s="112"/>
    </row>
    <row r="61107" spans="4:4">
      <c r="D61107" s="112"/>
    </row>
    <row r="61108" spans="4:4">
      <c r="D61108" s="112"/>
    </row>
    <row r="61109" spans="4:4">
      <c r="D61109" s="112"/>
    </row>
    <row r="61110" spans="4:4">
      <c r="D61110" s="112"/>
    </row>
    <row r="61111" spans="4:4">
      <c r="D61111" s="112"/>
    </row>
    <row r="61112" spans="4:4">
      <c r="D61112" s="112"/>
    </row>
    <row r="61113" spans="4:4">
      <c r="D61113" s="112"/>
    </row>
    <row r="61114" spans="4:4">
      <c r="D61114" s="112"/>
    </row>
    <row r="61115" spans="4:4">
      <c r="D61115" s="112"/>
    </row>
    <row r="61116" spans="4:4">
      <c r="D61116" s="112"/>
    </row>
    <row r="61117" spans="4:4">
      <c r="D61117" s="112"/>
    </row>
    <row r="61118" spans="4:4">
      <c r="D61118" s="112"/>
    </row>
    <row r="61119" spans="4:4">
      <c r="D61119" s="112"/>
    </row>
    <row r="61120" spans="4:4">
      <c r="D61120" s="112"/>
    </row>
    <row r="61121" spans="4:4">
      <c r="D61121" s="112"/>
    </row>
    <row r="61122" spans="4:4">
      <c r="D61122" s="112"/>
    </row>
    <row r="61123" spans="4:4">
      <c r="D61123" s="112"/>
    </row>
    <row r="61124" spans="4:4">
      <c r="D61124" s="112"/>
    </row>
    <row r="61125" spans="4:4">
      <c r="D61125" s="112"/>
    </row>
    <row r="61126" spans="4:4">
      <c r="D61126" s="112"/>
    </row>
    <row r="61127" spans="4:4">
      <c r="D61127" s="112"/>
    </row>
    <row r="61128" spans="4:4">
      <c r="D61128" s="112"/>
    </row>
    <row r="61129" spans="4:4">
      <c r="D61129" s="112"/>
    </row>
    <row r="61130" spans="4:4">
      <c r="D61130" s="112"/>
    </row>
    <row r="61131" spans="4:4">
      <c r="D61131" s="112"/>
    </row>
    <row r="61132" spans="4:4">
      <c r="D61132" s="112"/>
    </row>
    <row r="61133" spans="4:4">
      <c r="D61133" s="112"/>
    </row>
    <row r="61134" spans="4:4">
      <c r="D61134" s="112"/>
    </row>
    <row r="61135" spans="4:4">
      <c r="D61135" s="112"/>
    </row>
    <row r="61136" spans="4:4">
      <c r="D61136" s="112"/>
    </row>
    <row r="61137" spans="4:4">
      <c r="D61137" s="112"/>
    </row>
    <row r="61138" spans="4:4">
      <c r="D61138" s="112"/>
    </row>
    <row r="61139" spans="4:4">
      <c r="D61139" s="112"/>
    </row>
    <row r="61140" spans="4:4">
      <c r="D61140" s="112"/>
    </row>
    <row r="61141" spans="4:4">
      <c r="D61141" s="112"/>
    </row>
    <row r="61142" spans="4:4">
      <c r="D61142" s="112"/>
    </row>
    <row r="61143" spans="4:4">
      <c r="D61143" s="112"/>
    </row>
    <row r="61144" spans="4:4">
      <c r="D61144" s="112"/>
    </row>
    <row r="61145" spans="4:4">
      <c r="D61145" s="112"/>
    </row>
    <row r="61146" spans="4:4">
      <c r="D61146" s="112"/>
    </row>
    <row r="61147" spans="4:4">
      <c r="D61147" s="112"/>
    </row>
    <row r="61148" spans="4:4">
      <c r="D61148" s="112"/>
    </row>
    <row r="61149" spans="4:4">
      <c r="D61149" s="112"/>
    </row>
    <row r="61150" spans="4:4">
      <c r="D61150" s="112"/>
    </row>
    <row r="61151" spans="4:4">
      <c r="D61151" s="112"/>
    </row>
    <row r="61152" spans="4:4">
      <c r="D61152" s="112"/>
    </row>
    <row r="61153" spans="4:4">
      <c r="D61153" s="112"/>
    </row>
    <row r="61154" spans="4:4">
      <c r="D61154" s="112"/>
    </row>
    <row r="61155" spans="4:4">
      <c r="D61155" s="112"/>
    </row>
    <row r="61156" spans="4:4">
      <c r="D61156" s="112"/>
    </row>
    <row r="61157" spans="4:4">
      <c r="D61157" s="112"/>
    </row>
    <row r="61158" spans="4:4">
      <c r="D61158" s="112"/>
    </row>
    <row r="61159" spans="4:4">
      <c r="D61159" s="112"/>
    </row>
    <row r="61160" spans="4:4">
      <c r="D61160" s="112"/>
    </row>
    <row r="61161" spans="4:4">
      <c r="D61161" s="112"/>
    </row>
    <row r="61162" spans="4:4">
      <c r="D61162" s="112"/>
    </row>
    <row r="61163" spans="4:4">
      <c r="D61163" s="112"/>
    </row>
    <row r="61164" spans="4:4">
      <c r="D61164" s="112"/>
    </row>
    <row r="61165" spans="4:4">
      <c r="D61165" s="112"/>
    </row>
    <row r="61166" spans="4:4">
      <c r="D61166" s="112"/>
    </row>
    <row r="61167" spans="4:4">
      <c r="D61167" s="112"/>
    </row>
    <row r="61168" spans="4:4">
      <c r="D61168" s="112"/>
    </row>
    <row r="61169" spans="4:4">
      <c r="D61169" s="112"/>
    </row>
    <row r="61170" spans="4:4">
      <c r="D61170" s="112"/>
    </row>
    <row r="61171" spans="4:4">
      <c r="D61171" s="112"/>
    </row>
    <row r="61172" spans="4:4">
      <c r="D61172" s="112"/>
    </row>
    <row r="61173" spans="4:4">
      <c r="D61173" s="112"/>
    </row>
    <row r="61174" spans="4:4">
      <c r="D61174" s="112"/>
    </row>
    <row r="61175" spans="4:4">
      <c r="D61175" s="112"/>
    </row>
    <row r="61176" spans="4:4">
      <c r="D61176" s="112"/>
    </row>
    <row r="61177" spans="4:4">
      <c r="D61177" s="112"/>
    </row>
    <row r="61178" spans="4:4">
      <c r="D61178" s="112"/>
    </row>
    <row r="61179" spans="4:4">
      <c r="D61179" s="112"/>
    </row>
    <row r="61180" spans="4:4">
      <c r="D61180" s="112"/>
    </row>
    <row r="61181" spans="4:4">
      <c r="D61181" s="112"/>
    </row>
    <row r="61182" spans="4:4">
      <c r="D61182" s="112"/>
    </row>
    <row r="61183" spans="4:4">
      <c r="D61183" s="112"/>
    </row>
    <row r="61184" spans="4:4">
      <c r="D61184" s="112"/>
    </row>
    <row r="61185" spans="4:4">
      <c r="D61185" s="112"/>
    </row>
    <row r="61186" spans="4:4">
      <c r="D61186" s="112"/>
    </row>
    <row r="61187" spans="4:4">
      <c r="D61187" s="112"/>
    </row>
    <row r="61188" spans="4:4">
      <c r="D61188" s="112"/>
    </row>
    <row r="61189" spans="4:4">
      <c r="D61189" s="112"/>
    </row>
    <row r="61190" spans="4:4">
      <c r="D61190" s="112"/>
    </row>
    <row r="61191" spans="4:4">
      <c r="D61191" s="112"/>
    </row>
    <row r="61192" spans="4:4">
      <c r="D61192" s="112"/>
    </row>
    <row r="61193" spans="4:4">
      <c r="D61193" s="112"/>
    </row>
    <row r="61194" spans="4:4">
      <c r="D61194" s="112"/>
    </row>
    <row r="61195" spans="4:4">
      <c r="D61195" s="112"/>
    </row>
    <row r="61196" spans="4:4">
      <c r="D61196" s="112"/>
    </row>
    <row r="61197" spans="4:4">
      <c r="D61197" s="112"/>
    </row>
    <row r="61198" spans="4:4">
      <c r="D61198" s="112"/>
    </row>
    <row r="61199" spans="4:4">
      <c r="D61199" s="112"/>
    </row>
    <row r="61200" spans="4:4">
      <c r="D61200" s="112"/>
    </row>
    <row r="61201" spans="4:4">
      <c r="D61201" s="112"/>
    </row>
    <row r="61202" spans="4:4">
      <c r="D61202" s="112"/>
    </row>
    <row r="61203" spans="4:4">
      <c r="D61203" s="112"/>
    </row>
    <row r="61204" spans="4:4">
      <c r="D61204" s="112"/>
    </row>
    <row r="61205" spans="4:4">
      <c r="D61205" s="112"/>
    </row>
    <row r="61206" spans="4:4">
      <c r="D61206" s="112"/>
    </row>
    <row r="61207" spans="4:4">
      <c r="D61207" s="112"/>
    </row>
    <row r="61208" spans="4:4">
      <c r="D61208" s="112"/>
    </row>
    <row r="61209" spans="4:4">
      <c r="D61209" s="112"/>
    </row>
    <row r="61210" spans="4:4">
      <c r="D61210" s="112"/>
    </row>
    <row r="61211" spans="4:4">
      <c r="D61211" s="112"/>
    </row>
    <row r="61212" spans="4:4">
      <c r="D61212" s="112"/>
    </row>
    <row r="61213" spans="4:4">
      <c r="D61213" s="112"/>
    </row>
    <row r="61214" spans="4:4">
      <c r="D61214" s="112"/>
    </row>
    <row r="61215" spans="4:4">
      <c r="D61215" s="112"/>
    </row>
    <row r="61216" spans="4:4">
      <c r="D61216" s="112"/>
    </row>
    <row r="61217" spans="4:4">
      <c r="D61217" s="112"/>
    </row>
    <row r="61218" spans="4:4">
      <c r="D61218" s="112"/>
    </row>
    <row r="61219" spans="4:4">
      <c r="D61219" s="112"/>
    </row>
    <row r="61220" spans="4:4">
      <c r="D61220" s="112"/>
    </row>
    <row r="61221" spans="4:4">
      <c r="D61221" s="112"/>
    </row>
    <row r="61222" spans="4:4">
      <c r="D61222" s="112"/>
    </row>
    <row r="61223" spans="4:4">
      <c r="D61223" s="112"/>
    </row>
    <row r="61224" spans="4:4">
      <c r="D61224" s="112"/>
    </row>
    <row r="61225" spans="4:4">
      <c r="D61225" s="112"/>
    </row>
    <row r="61226" spans="4:4">
      <c r="D61226" s="112"/>
    </row>
    <row r="61227" spans="4:4">
      <c r="D61227" s="112"/>
    </row>
    <row r="61228" spans="4:4">
      <c r="D61228" s="112"/>
    </row>
    <row r="61229" spans="4:4">
      <c r="D61229" s="112"/>
    </row>
    <row r="61230" spans="4:4">
      <c r="D61230" s="112"/>
    </row>
    <row r="61231" spans="4:4">
      <c r="D61231" s="112"/>
    </row>
    <row r="61232" spans="4:4">
      <c r="D61232" s="112"/>
    </row>
    <row r="61233" spans="4:4">
      <c r="D61233" s="112"/>
    </row>
    <row r="61234" spans="4:4">
      <c r="D61234" s="112"/>
    </row>
    <row r="61235" spans="4:4">
      <c r="D61235" s="112"/>
    </row>
    <row r="61236" spans="4:4">
      <c r="D61236" s="112"/>
    </row>
    <row r="61237" spans="4:4">
      <c r="D61237" s="112"/>
    </row>
    <row r="61238" spans="4:4">
      <c r="D61238" s="112"/>
    </row>
    <row r="61239" spans="4:4">
      <c r="D61239" s="112"/>
    </row>
    <row r="61240" spans="4:4">
      <c r="D61240" s="112"/>
    </row>
    <row r="61241" spans="4:4">
      <c r="D61241" s="112"/>
    </row>
    <row r="61242" spans="4:4">
      <c r="D61242" s="112"/>
    </row>
    <row r="61243" spans="4:4">
      <c r="D61243" s="112"/>
    </row>
    <row r="61244" spans="4:4">
      <c r="D61244" s="112"/>
    </row>
    <row r="61245" spans="4:4">
      <c r="D61245" s="112"/>
    </row>
    <row r="61246" spans="4:4">
      <c r="D61246" s="112"/>
    </row>
    <row r="61247" spans="4:4">
      <c r="D61247" s="112"/>
    </row>
    <row r="61248" spans="4:4">
      <c r="D61248" s="112"/>
    </row>
    <row r="61249" spans="4:4">
      <c r="D61249" s="112"/>
    </row>
    <row r="61250" spans="4:4">
      <c r="D61250" s="112"/>
    </row>
    <row r="61251" spans="4:4">
      <c r="D61251" s="112"/>
    </row>
    <row r="61252" spans="4:4">
      <c r="D61252" s="112"/>
    </row>
    <row r="61253" spans="4:4">
      <c r="D61253" s="112"/>
    </row>
    <row r="61254" spans="4:4">
      <c r="D61254" s="112"/>
    </row>
    <row r="61255" spans="4:4">
      <c r="D61255" s="112"/>
    </row>
    <row r="61256" spans="4:4">
      <c r="D61256" s="112"/>
    </row>
    <row r="61257" spans="4:4">
      <c r="D61257" s="112"/>
    </row>
    <row r="61258" spans="4:4">
      <c r="D61258" s="112"/>
    </row>
    <row r="61259" spans="4:4">
      <c r="D61259" s="112"/>
    </row>
    <row r="61260" spans="4:4">
      <c r="D61260" s="112"/>
    </row>
    <row r="61261" spans="4:4">
      <c r="D61261" s="112"/>
    </row>
    <row r="61262" spans="4:4">
      <c r="D61262" s="112"/>
    </row>
    <row r="61263" spans="4:4">
      <c r="D61263" s="112"/>
    </row>
    <row r="61264" spans="4:4">
      <c r="D61264" s="112"/>
    </row>
    <row r="61265" spans="4:4">
      <c r="D61265" s="112"/>
    </row>
    <row r="61266" spans="4:4">
      <c r="D61266" s="112"/>
    </row>
    <row r="61267" spans="4:4">
      <c r="D61267" s="112"/>
    </row>
    <row r="61268" spans="4:4">
      <c r="D61268" s="112"/>
    </row>
    <row r="61269" spans="4:4">
      <c r="D61269" s="112"/>
    </row>
    <row r="61270" spans="4:4">
      <c r="D61270" s="112"/>
    </row>
    <row r="61271" spans="4:4">
      <c r="D61271" s="112"/>
    </row>
    <row r="61272" spans="4:4">
      <c r="D61272" s="112"/>
    </row>
    <row r="61273" spans="4:4">
      <c r="D61273" s="112"/>
    </row>
    <row r="61274" spans="4:4">
      <c r="D61274" s="112"/>
    </row>
    <row r="61275" spans="4:4">
      <c r="D61275" s="112"/>
    </row>
    <row r="61276" spans="4:4">
      <c r="D61276" s="112"/>
    </row>
    <row r="61277" spans="4:4">
      <c r="D61277" s="112"/>
    </row>
    <row r="61278" spans="4:4">
      <c r="D61278" s="112"/>
    </row>
    <row r="61279" spans="4:4">
      <c r="D61279" s="112"/>
    </row>
    <row r="61280" spans="4:4">
      <c r="D61280" s="112"/>
    </row>
    <row r="61281" spans="4:4">
      <c r="D61281" s="112"/>
    </row>
    <row r="61282" spans="4:4">
      <c r="D61282" s="112"/>
    </row>
    <row r="61283" spans="4:4">
      <c r="D61283" s="112"/>
    </row>
    <row r="61284" spans="4:4">
      <c r="D61284" s="112"/>
    </row>
    <row r="61285" spans="4:4">
      <c r="D61285" s="112"/>
    </row>
    <row r="61286" spans="4:4">
      <c r="D61286" s="112"/>
    </row>
    <row r="61287" spans="4:4">
      <c r="D61287" s="112"/>
    </row>
    <row r="61288" spans="4:4">
      <c r="D61288" s="112"/>
    </row>
    <row r="61289" spans="4:4">
      <c r="D61289" s="112"/>
    </row>
    <row r="61290" spans="4:4">
      <c r="D61290" s="112"/>
    </row>
    <row r="61291" spans="4:4">
      <c r="D61291" s="112"/>
    </row>
    <row r="61292" spans="4:4">
      <c r="D61292" s="112"/>
    </row>
    <row r="61293" spans="4:4">
      <c r="D61293" s="112"/>
    </row>
    <row r="61294" spans="4:4">
      <c r="D61294" s="112"/>
    </row>
    <row r="61295" spans="4:4">
      <c r="D61295" s="112"/>
    </row>
    <row r="61296" spans="4:4">
      <c r="D61296" s="112"/>
    </row>
    <row r="61297" spans="4:4">
      <c r="D61297" s="112"/>
    </row>
    <row r="61298" spans="4:4">
      <c r="D61298" s="112"/>
    </row>
    <row r="61299" spans="4:4">
      <c r="D61299" s="112"/>
    </row>
    <row r="61300" spans="4:4">
      <c r="D61300" s="112"/>
    </row>
    <row r="61301" spans="4:4">
      <c r="D61301" s="112"/>
    </row>
    <row r="61302" spans="4:4">
      <c r="D61302" s="112"/>
    </row>
    <row r="61303" spans="4:4">
      <c r="D61303" s="112"/>
    </row>
    <row r="61304" spans="4:4">
      <c r="D61304" s="112"/>
    </row>
    <row r="61305" spans="4:4">
      <c r="D61305" s="112"/>
    </row>
    <row r="61306" spans="4:4">
      <c r="D61306" s="112"/>
    </row>
    <row r="61307" spans="4:4">
      <c r="D61307" s="112"/>
    </row>
    <row r="61308" spans="4:4">
      <c r="D61308" s="112"/>
    </row>
    <row r="61309" spans="4:4">
      <c r="D61309" s="112"/>
    </row>
    <row r="61310" spans="4:4">
      <c r="D61310" s="112"/>
    </row>
    <row r="61311" spans="4:4">
      <c r="D61311" s="112"/>
    </row>
    <row r="61312" spans="4:4">
      <c r="D61312" s="112"/>
    </row>
    <row r="61313" spans="4:4">
      <c r="D61313" s="112"/>
    </row>
    <row r="61314" spans="4:4">
      <c r="D61314" s="112"/>
    </row>
    <row r="61315" spans="4:4">
      <c r="D61315" s="112"/>
    </row>
    <row r="61316" spans="4:4">
      <c r="D61316" s="112"/>
    </row>
    <row r="61317" spans="4:4">
      <c r="D61317" s="112"/>
    </row>
    <row r="61318" spans="4:4">
      <c r="D61318" s="112"/>
    </row>
    <row r="61319" spans="4:4">
      <c r="D61319" s="112"/>
    </row>
    <row r="61320" spans="4:4">
      <c r="D61320" s="112"/>
    </row>
    <row r="61321" spans="4:4">
      <c r="D61321" s="112"/>
    </row>
    <row r="61322" spans="4:4">
      <c r="D61322" s="112"/>
    </row>
    <row r="61323" spans="4:4">
      <c r="D61323" s="112"/>
    </row>
    <row r="61324" spans="4:4">
      <c r="D61324" s="112"/>
    </row>
    <row r="61325" spans="4:4">
      <c r="D61325" s="112"/>
    </row>
    <row r="61326" spans="4:4">
      <c r="D61326" s="112"/>
    </row>
    <row r="61327" spans="4:4">
      <c r="D61327" s="112"/>
    </row>
    <row r="61328" spans="4:4">
      <c r="D61328" s="112"/>
    </row>
    <row r="61329" spans="4:4">
      <c r="D61329" s="112"/>
    </row>
    <row r="61330" spans="4:4">
      <c r="D61330" s="112"/>
    </row>
    <row r="61331" spans="4:4">
      <c r="D61331" s="112"/>
    </row>
    <row r="61332" spans="4:4">
      <c r="D61332" s="112"/>
    </row>
    <row r="61333" spans="4:4">
      <c r="D61333" s="112"/>
    </row>
    <row r="61334" spans="4:4">
      <c r="D61334" s="112"/>
    </row>
    <row r="61335" spans="4:4">
      <c r="D61335" s="112"/>
    </row>
    <row r="61336" spans="4:4">
      <c r="D61336" s="112"/>
    </row>
    <row r="61337" spans="4:4">
      <c r="D61337" s="112"/>
    </row>
    <row r="61338" spans="4:4">
      <c r="D61338" s="112"/>
    </row>
    <row r="61339" spans="4:4">
      <c r="D61339" s="112"/>
    </row>
    <row r="61340" spans="4:4">
      <c r="D61340" s="112"/>
    </row>
    <row r="61341" spans="4:4">
      <c r="D61341" s="112"/>
    </row>
    <row r="61342" spans="4:4">
      <c r="D61342" s="112"/>
    </row>
    <row r="61343" spans="4:4">
      <c r="D61343" s="112"/>
    </row>
    <row r="61344" spans="4:4">
      <c r="D61344" s="112"/>
    </row>
    <row r="61345" spans="4:4">
      <c r="D61345" s="112"/>
    </row>
    <row r="61346" spans="4:4">
      <c r="D61346" s="112"/>
    </row>
    <row r="61347" spans="4:4">
      <c r="D61347" s="112"/>
    </row>
    <row r="61348" spans="4:4">
      <c r="D61348" s="112"/>
    </row>
    <row r="61349" spans="4:4">
      <c r="D61349" s="112"/>
    </row>
    <row r="61350" spans="4:4">
      <c r="D61350" s="112"/>
    </row>
    <row r="61351" spans="4:4">
      <c r="D61351" s="112"/>
    </row>
    <row r="61352" spans="4:4">
      <c r="D61352" s="112"/>
    </row>
    <row r="61353" spans="4:4">
      <c r="D61353" s="112"/>
    </row>
    <row r="61354" spans="4:4">
      <c r="D61354" s="112"/>
    </row>
    <row r="61355" spans="4:4">
      <c r="D61355" s="112"/>
    </row>
    <row r="61356" spans="4:4">
      <c r="D61356" s="112"/>
    </row>
    <row r="61357" spans="4:4">
      <c r="D61357" s="112"/>
    </row>
    <row r="61358" spans="4:4">
      <c r="D61358" s="112"/>
    </row>
    <row r="61359" spans="4:4">
      <c r="D61359" s="112"/>
    </row>
    <row r="61360" spans="4:4">
      <c r="D61360" s="112"/>
    </row>
    <row r="61361" spans="4:4">
      <c r="D61361" s="112"/>
    </row>
    <row r="61362" spans="4:4">
      <c r="D61362" s="112"/>
    </row>
    <row r="61363" spans="4:4">
      <c r="D61363" s="112"/>
    </row>
    <row r="61364" spans="4:4">
      <c r="D61364" s="112"/>
    </row>
    <row r="61365" spans="4:4">
      <c r="D61365" s="112"/>
    </row>
    <row r="61366" spans="4:4">
      <c r="D61366" s="112"/>
    </row>
    <row r="61367" spans="4:4">
      <c r="D61367" s="112"/>
    </row>
    <row r="61368" spans="4:4">
      <c r="D61368" s="112"/>
    </row>
    <row r="61369" spans="4:4">
      <c r="D61369" s="112"/>
    </row>
    <row r="61370" spans="4:4">
      <c r="D61370" s="112"/>
    </row>
    <row r="61371" spans="4:4">
      <c r="D61371" s="112"/>
    </row>
    <row r="61372" spans="4:4">
      <c r="D61372" s="112"/>
    </row>
    <row r="61373" spans="4:4">
      <c r="D61373" s="112"/>
    </row>
    <row r="61374" spans="4:4">
      <c r="D61374" s="112"/>
    </row>
    <row r="61375" spans="4:4">
      <c r="D61375" s="112"/>
    </row>
    <row r="61376" spans="4:4">
      <c r="D61376" s="112"/>
    </row>
    <row r="61377" spans="4:4">
      <c r="D61377" s="112"/>
    </row>
    <row r="61378" spans="4:4">
      <c r="D61378" s="112"/>
    </row>
    <row r="61379" spans="4:4">
      <c r="D61379" s="112"/>
    </row>
    <row r="61380" spans="4:4">
      <c r="D61380" s="112"/>
    </row>
    <row r="61381" spans="4:4">
      <c r="D61381" s="112"/>
    </row>
    <row r="61382" spans="4:4">
      <c r="D61382" s="112"/>
    </row>
    <row r="61383" spans="4:4">
      <c r="D61383" s="112"/>
    </row>
    <row r="61384" spans="4:4">
      <c r="D61384" s="112"/>
    </row>
    <row r="61385" spans="4:4">
      <c r="D61385" s="112"/>
    </row>
    <row r="61386" spans="4:4">
      <c r="D61386" s="112"/>
    </row>
    <row r="61387" spans="4:4">
      <c r="D61387" s="112"/>
    </row>
    <row r="61388" spans="4:4">
      <c r="D61388" s="112"/>
    </row>
    <row r="61389" spans="4:4">
      <c r="D61389" s="112"/>
    </row>
    <row r="61390" spans="4:4">
      <c r="D61390" s="112"/>
    </row>
    <row r="61391" spans="4:4">
      <c r="D61391" s="112"/>
    </row>
    <row r="61392" spans="4:4">
      <c r="D61392" s="112"/>
    </row>
    <row r="61393" spans="4:4">
      <c r="D61393" s="112"/>
    </row>
    <row r="61394" spans="4:4">
      <c r="D61394" s="112"/>
    </row>
    <row r="61395" spans="4:4">
      <c r="D61395" s="112"/>
    </row>
    <row r="61396" spans="4:4">
      <c r="D61396" s="112"/>
    </row>
    <row r="61397" spans="4:4">
      <c r="D61397" s="112"/>
    </row>
    <row r="61398" spans="4:4">
      <c r="D61398" s="112"/>
    </row>
    <row r="61399" spans="4:4">
      <c r="D61399" s="112"/>
    </row>
    <row r="61400" spans="4:4">
      <c r="D61400" s="112"/>
    </row>
    <row r="61401" spans="4:4">
      <c r="D61401" s="112"/>
    </row>
    <row r="61402" spans="4:4">
      <c r="D61402" s="112"/>
    </row>
    <row r="61403" spans="4:4">
      <c r="D61403" s="112"/>
    </row>
    <row r="61404" spans="4:4">
      <c r="D61404" s="112"/>
    </row>
    <row r="61405" spans="4:4">
      <c r="D61405" s="112"/>
    </row>
    <row r="61406" spans="4:4">
      <c r="D61406" s="112"/>
    </row>
    <row r="61407" spans="4:4">
      <c r="D61407" s="112"/>
    </row>
    <row r="61408" spans="4:4">
      <c r="D61408" s="112"/>
    </row>
    <row r="61409" spans="4:4">
      <c r="D61409" s="112"/>
    </row>
    <row r="61410" spans="4:4">
      <c r="D61410" s="112"/>
    </row>
    <row r="61411" spans="4:4">
      <c r="D61411" s="112"/>
    </row>
    <row r="61412" spans="4:4">
      <c r="D61412" s="112"/>
    </row>
    <row r="61413" spans="4:4">
      <c r="D61413" s="112"/>
    </row>
    <row r="61414" spans="4:4">
      <c r="D61414" s="112"/>
    </row>
    <row r="61415" spans="4:4">
      <c r="D61415" s="112"/>
    </row>
    <row r="61416" spans="4:4">
      <c r="D61416" s="112"/>
    </row>
    <row r="61417" spans="4:4">
      <c r="D61417" s="112"/>
    </row>
    <row r="61418" spans="4:4">
      <c r="D61418" s="112"/>
    </row>
    <row r="61419" spans="4:4">
      <c r="D61419" s="112"/>
    </row>
    <row r="61420" spans="4:4">
      <c r="D61420" s="112"/>
    </row>
    <row r="61421" spans="4:4">
      <c r="D61421" s="112"/>
    </row>
    <row r="61422" spans="4:4">
      <c r="D61422" s="112"/>
    </row>
    <row r="61423" spans="4:4">
      <c r="D61423" s="112"/>
    </row>
    <row r="61424" spans="4:4">
      <c r="D61424" s="112"/>
    </row>
    <row r="61425" spans="4:4">
      <c r="D61425" s="112"/>
    </row>
    <row r="61426" spans="4:4">
      <c r="D61426" s="112"/>
    </row>
    <row r="61427" spans="4:4">
      <c r="D61427" s="112"/>
    </row>
    <row r="61428" spans="4:4">
      <c r="D61428" s="112"/>
    </row>
    <row r="61429" spans="4:4">
      <c r="D61429" s="112"/>
    </row>
    <row r="61430" spans="4:4">
      <c r="D61430" s="112"/>
    </row>
    <row r="61431" spans="4:4">
      <c r="D61431" s="112"/>
    </row>
    <row r="61432" spans="4:4">
      <c r="D61432" s="112"/>
    </row>
    <row r="61433" spans="4:4">
      <c r="D61433" s="112"/>
    </row>
    <row r="61434" spans="4:4">
      <c r="D61434" s="112"/>
    </row>
    <row r="61435" spans="4:4">
      <c r="D61435" s="112"/>
    </row>
    <row r="61436" spans="4:4">
      <c r="D61436" s="112"/>
    </row>
    <row r="61437" spans="4:4">
      <c r="D61437" s="112"/>
    </row>
    <row r="61438" spans="4:4">
      <c r="D61438" s="112"/>
    </row>
    <row r="61439" spans="4:4">
      <c r="D61439" s="112"/>
    </row>
    <row r="61440" spans="4:4">
      <c r="D61440" s="112"/>
    </row>
    <row r="61441" spans="4:4">
      <c r="D61441" s="112"/>
    </row>
    <row r="61442" spans="4:4">
      <c r="D61442" s="112"/>
    </row>
    <row r="61443" spans="4:4">
      <c r="D61443" s="112"/>
    </row>
    <row r="61444" spans="4:4">
      <c r="D61444" s="112"/>
    </row>
    <row r="61445" spans="4:4">
      <c r="D61445" s="112"/>
    </row>
    <row r="61446" spans="4:4">
      <c r="D61446" s="112"/>
    </row>
    <row r="61447" spans="4:4">
      <c r="D61447" s="112"/>
    </row>
    <row r="61448" spans="4:4">
      <c r="D61448" s="112"/>
    </row>
    <row r="61449" spans="4:4">
      <c r="D61449" s="112"/>
    </row>
    <row r="61450" spans="4:4">
      <c r="D61450" s="112"/>
    </row>
    <row r="61451" spans="4:4">
      <c r="D61451" s="112"/>
    </row>
    <row r="61452" spans="4:4">
      <c r="D61452" s="112"/>
    </row>
    <row r="61453" spans="4:4">
      <c r="D61453" s="112"/>
    </row>
    <row r="61454" spans="4:4">
      <c r="D61454" s="112"/>
    </row>
    <row r="61455" spans="4:4">
      <c r="D61455" s="112"/>
    </row>
    <row r="61456" spans="4:4">
      <c r="D61456" s="112"/>
    </row>
    <row r="61457" spans="4:4">
      <c r="D61457" s="112"/>
    </row>
    <row r="61458" spans="4:4">
      <c r="D61458" s="112"/>
    </row>
    <row r="61459" spans="4:4">
      <c r="D61459" s="112"/>
    </row>
    <row r="61460" spans="4:4">
      <c r="D61460" s="112"/>
    </row>
    <row r="61461" spans="4:4">
      <c r="D61461" s="112"/>
    </row>
    <row r="61462" spans="4:4">
      <c r="D61462" s="112"/>
    </row>
    <row r="61463" spans="4:4">
      <c r="D61463" s="112"/>
    </row>
    <row r="61464" spans="4:4">
      <c r="D61464" s="112"/>
    </row>
    <row r="61465" spans="4:4">
      <c r="D61465" s="112"/>
    </row>
    <row r="61466" spans="4:4">
      <c r="D61466" s="112"/>
    </row>
    <row r="61467" spans="4:4">
      <c r="D61467" s="112"/>
    </row>
    <row r="61468" spans="4:4">
      <c r="D61468" s="112"/>
    </row>
    <row r="61469" spans="4:4">
      <c r="D61469" s="112"/>
    </row>
    <row r="61470" spans="4:4">
      <c r="D61470" s="112"/>
    </row>
    <row r="61471" spans="4:4">
      <c r="D61471" s="112"/>
    </row>
    <row r="61472" spans="4:4">
      <c r="D61472" s="112"/>
    </row>
    <row r="61473" spans="4:4">
      <c r="D61473" s="112"/>
    </row>
    <row r="61474" spans="4:4">
      <c r="D61474" s="112"/>
    </row>
    <row r="61475" spans="4:4">
      <c r="D61475" s="112"/>
    </row>
    <row r="61476" spans="4:4">
      <c r="D61476" s="112"/>
    </row>
    <row r="61477" spans="4:4">
      <c r="D61477" s="112"/>
    </row>
    <row r="61478" spans="4:4">
      <c r="D61478" s="112"/>
    </row>
    <row r="61479" spans="4:4">
      <c r="D61479" s="112"/>
    </row>
    <row r="61480" spans="4:4">
      <c r="D61480" s="112"/>
    </row>
    <row r="61481" spans="4:4">
      <c r="D61481" s="112"/>
    </row>
    <row r="61482" spans="4:4">
      <c r="D61482" s="112"/>
    </row>
    <row r="61483" spans="4:4">
      <c r="D61483" s="112"/>
    </row>
    <row r="61484" spans="4:4">
      <c r="D61484" s="112"/>
    </row>
    <row r="61485" spans="4:4">
      <c r="D61485" s="112"/>
    </row>
    <row r="61486" spans="4:4">
      <c r="D61486" s="112"/>
    </row>
    <row r="61487" spans="4:4">
      <c r="D61487" s="112"/>
    </row>
    <row r="61488" spans="4:4">
      <c r="D61488" s="112"/>
    </row>
    <row r="61489" spans="4:4">
      <c r="D61489" s="112"/>
    </row>
    <row r="61490" spans="4:4">
      <c r="D61490" s="112"/>
    </row>
    <row r="61491" spans="4:4">
      <c r="D61491" s="112"/>
    </row>
    <row r="61492" spans="4:4">
      <c r="D61492" s="112"/>
    </row>
    <row r="61493" spans="4:4">
      <c r="D61493" s="112"/>
    </row>
    <row r="61494" spans="4:4">
      <c r="D61494" s="112"/>
    </row>
    <row r="61495" spans="4:4">
      <c r="D61495" s="112"/>
    </row>
    <row r="61496" spans="4:4">
      <c r="D61496" s="112"/>
    </row>
    <row r="61497" spans="4:4">
      <c r="D61497" s="112"/>
    </row>
    <row r="61498" spans="4:4">
      <c r="D61498" s="112"/>
    </row>
    <row r="61499" spans="4:4">
      <c r="D61499" s="112"/>
    </row>
    <row r="61500" spans="4:4">
      <c r="D61500" s="112"/>
    </row>
    <row r="61501" spans="4:4">
      <c r="D61501" s="112"/>
    </row>
    <row r="61502" spans="4:4">
      <c r="D61502" s="112"/>
    </row>
    <row r="61503" spans="4:4">
      <c r="D61503" s="112"/>
    </row>
    <row r="61504" spans="4:4">
      <c r="D61504" s="112"/>
    </row>
    <row r="61505" spans="4:4">
      <c r="D61505" s="112"/>
    </row>
    <row r="61506" spans="4:4">
      <c r="D61506" s="112"/>
    </row>
    <row r="61507" spans="4:4">
      <c r="D61507" s="112"/>
    </row>
    <row r="61508" spans="4:4">
      <c r="D61508" s="112"/>
    </row>
    <row r="61509" spans="4:4">
      <c r="D61509" s="112"/>
    </row>
    <row r="61510" spans="4:4">
      <c r="D61510" s="112"/>
    </row>
    <row r="61511" spans="4:4">
      <c r="D61511" s="112"/>
    </row>
    <row r="61512" spans="4:4">
      <c r="D61512" s="112"/>
    </row>
    <row r="61513" spans="4:4">
      <c r="D61513" s="112"/>
    </row>
    <row r="61514" spans="4:4">
      <c r="D61514" s="112"/>
    </row>
    <row r="61515" spans="4:4">
      <c r="D61515" s="112"/>
    </row>
    <row r="61516" spans="4:4">
      <c r="D61516" s="112"/>
    </row>
    <row r="61517" spans="4:4">
      <c r="D61517" s="112"/>
    </row>
    <row r="61518" spans="4:4">
      <c r="D61518" s="112"/>
    </row>
    <row r="61519" spans="4:4">
      <c r="D61519" s="112"/>
    </row>
    <row r="61520" spans="4:4">
      <c r="D61520" s="112"/>
    </row>
    <row r="61521" spans="4:4">
      <c r="D61521" s="112"/>
    </row>
    <row r="61522" spans="4:4">
      <c r="D61522" s="112"/>
    </row>
    <row r="61523" spans="4:4">
      <c r="D61523" s="112"/>
    </row>
    <row r="61524" spans="4:4">
      <c r="D61524" s="112"/>
    </row>
    <row r="61525" spans="4:4">
      <c r="D61525" s="112"/>
    </row>
    <row r="61526" spans="4:4">
      <c r="D61526" s="112"/>
    </row>
    <row r="61527" spans="4:4">
      <c r="D61527" s="112"/>
    </row>
    <row r="61528" spans="4:4">
      <c r="D61528" s="112"/>
    </row>
    <row r="61529" spans="4:4">
      <c r="D61529" s="112"/>
    </row>
    <row r="61530" spans="4:4">
      <c r="D61530" s="112"/>
    </row>
    <row r="61531" spans="4:4">
      <c r="D61531" s="112"/>
    </row>
    <row r="61532" spans="4:4">
      <c r="D61532" s="112"/>
    </row>
    <row r="61533" spans="4:4">
      <c r="D61533" s="112"/>
    </row>
    <row r="61534" spans="4:4">
      <c r="D61534" s="112"/>
    </row>
    <row r="61535" spans="4:4">
      <c r="D61535" s="112"/>
    </row>
    <row r="61536" spans="4:4">
      <c r="D61536" s="112"/>
    </row>
    <row r="61537" spans="4:4">
      <c r="D61537" s="112"/>
    </row>
    <row r="61538" spans="4:4">
      <c r="D61538" s="112"/>
    </row>
    <row r="61539" spans="4:4">
      <c r="D61539" s="112"/>
    </row>
    <row r="61540" spans="4:4">
      <c r="D61540" s="112"/>
    </row>
    <row r="61541" spans="4:4">
      <c r="D61541" s="112"/>
    </row>
    <row r="61542" spans="4:4">
      <c r="D61542" s="112"/>
    </row>
    <row r="61543" spans="4:4">
      <c r="D61543" s="112"/>
    </row>
    <row r="61544" spans="4:4">
      <c r="D61544" s="112"/>
    </row>
    <row r="61545" spans="4:4">
      <c r="D61545" s="112"/>
    </row>
    <row r="61546" spans="4:4">
      <c r="D61546" s="112"/>
    </row>
    <row r="61547" spans="4:4">
      <c r="D61547" s="112"/>
    </row>
    <row r="61548" spans="4:4">
      <c r="D61548" s="112"/>
    </row>
    <row r="61549" spans="4:4">
      <c r="D61549" s="112"/>
    </row>
    <row r="61550" spans="4:4">
      <c r="D61550" s="112"/>
    </row>
    <row r="61551" spans="4:4">
      <c r="D61551" s="112"/>
    </row>
    <row r="61552" spans="4:4">
      <c r="D61552" s="112"/>
    </row>
    <row r="61553" spans="4:4">
      <c r="D61553" s="112"/>
    </row>
    <row r="61554" spans="4:4">
      <c r="D61554" s="112"/>
    </row>
    <row r="61555" spans="4:4">
      <c r="D61555" s="112"/>
    </row>
    <row r="61556" spans="4:4">
      <c r="D61556" s="112"/>
    </row>
    <row r="61557" spans="4:4">
      <c r="D61557" s="112"/>
    </row>
    <row r="61558" spans="4:4">
      <c r="D61558" s="112"/>
    </row>
    <row r="61559" spans="4:4">
      <c r="D61559" s="112"/>
    </row>
    <row r="61560" spans="4:4">
      <c r="D61560" s="112"/>
    </row>
    <row r="61561" spans="4:4">
      <c r="D61561" s="112"/>
    </row>
    <row r="61562" spans="4:4">
      <c r="D61562" s="112"/>
    </row>
    <row r="61563" spans="4:4">
      <c r="D61563" s="112"/>
    </row>
    <row r="61564" spans="4:4">
      <c r="D61564" s="112"/>
    </row>
    <row r="61565" spans="4:4">
      <c r="D61565" s="112"/>
    </row>
    <row r="61566" spans="4:4">
      <c r="D61566" s="112"/>
    </row>
    <row r="61567" spans="4:4">
      <c r="D61567" s="112"/>
    </row>
    <row r="61568" spans="4:4">
      <c r="D61568" s="112"/>
    </row>
    <row r="61569" spans="4:4">
      <c r="D61569" s="112"/>
    </row>
    <row r="61570" spans="4:4">
      <c r="D61570" s="112"/>
    </row>
    <row r="61571" spans="4:4">
      <c r="D61571" s="112"/>
    </row>
    <row r="61572" spans="4:4">
      <c r="D61572" s="112"/>
    </row>
    <row r="61573" spans="4:4">
      <c r="D61573" s="112"/>
    </row>
    <row r="61574" spans="4:4">
      <c r="D61574" s="112"/>
    </row>
    <row r="61575" spans="4:4">
      <c r="D61575" s="112"/>
    </row>
    <row r="61576" spans="4:4">
      <c r="D61576" s="112"/>
    </row>
    <row r="61577" spans="4:4">
      <c r="D61577" s="112"/>
    </row>
    <row r="61578" spans="4:4">
      <c r="D61578" s="112"/>
    </row>
    <row r="61579" spans="4:4">
      <c r="D61579" s="112"/>
    </row>
    <row r="61580" spans="4:4">
      <c r="D61580" s="112"/>
    </row>
    <row r="61581" spans="4:4">
      <c r="D61581" s="112"/>
    </row>
    <row r="61582" spans="4:4">
      <c r="D61582" s="112"/>
    </row>
    <row r="61583" spans="4:4">
      <c r="D61583" s="112"/>
    </row>
    <row r="61584" spans="4:4">
      <c r="D61584" s="112"/>
    </row>
    <row r="61585" spans="4:4">
      <c r="D61585" s="112"/>
    </row>
    <row r="61586" spans="4:4">
      <c r="D61586" s="112"/>
    </row>
    <row r="61587" spans="4:4">
      <c r="D61587" s="112"/>
    </row>
    <row r="61588" spans="4:4">
      <c r="D61588" s="112"/>
    </row>
    <row r="61589" spans="4:4">
      <c r="D61589" s="112"/>
    </row>
    <row r="61590" spans="4:4">
      <c r="D61590" s="112"/>
    </row>
    <row r="61591" spans="4:4">
      <c r="D61591" s="112"/>
    </row>
    <row r="61592" spans="4:4">
      <c r="D61592" s="112"/>
    </row>
    <row r="61593" spans="4:4">
      <c r="D61593" s="112"/>
    </row>
    <row r="61594" spans="4:4">
      <c r="D61594" s="112"/>
    </row>
    <row r="61595" spans="4:4">
      <c r="D61595" s="112"/>
    </row>
    <row r="61596" spans="4:4">
      <c r="D61596" s="112"/>
    </row>
    <row r="61597" spans="4:4">
      <c r="D61597" s="112"/>
    </row>
    <row r="61598" spans="4:4">
      <c r="D61598" s="112"/>
    </row>
    <row r="61599" spans="4:4">
      <c r="D61599" s="112"/>
    </row>
    <row r="61600" spans="4:4">
      <c r="D61600" s="112"/>
    </row>
    <row r="61601" spans="4:4">
      <c r="D61601" s="112"/>
    </row>
    <row r="61602" spans="4:4">
      <c r="D61602" s="112"/>
    </row>
    <row r="61603" spans="4:4">
      <c r="D61603" s="112"/>
    </row>
    <row r="61604" spans="4:4">
      <c r="D61604" s="112"/>
    </row>
    <row r="61605" spans="4:4">
      <c r="D61605" s="112"/>
    </row>
    <row r="61606" spans="4:4">
      <c r="D61606" s="112"/>
    </row>
    <row r="61607" spans="4:4">
      <c r="D61607" s="112"/>
    </row>
    <row r="61608" spans="4:4">
      <c r="D61608" s="112"/>
    </row>
    <row r="61609" spans="4:4">
      <c r="D61609" s="112"/>
    </row>
    <row r="61610" spans="4:4">
      <c r="D61610" s="112"/>
    </row>
    <row r="61611" spans="4:4">
      <c r="D61611" s="112"/>
    </row>
    <row r="61612" spans="4:4">
      <c r="D61612" s="112"/>
    </row>
    <row r="61613" spans="4:4">
      <c r="D61613" s="112"/>
    </row>
    <row r="61614" spans="4:4">
      <c r="D61614" s="112"/>
    </row>
    <row r="61615" spans="4:4">
      <c r="D61615" s="112"/>
    </row>
    <row r="61616" spans="4:4">
      <c r="D61616" s="112"/>
    </row>
    <row r="61617" spans="4:4">
      <c r="D61617" s="112"/>
    </row>
    <row r="61618" spans="4:4">
      <c r="D61618" s="112"/>
    </row>
    <row r="61619" spans="4:4">
      <c r="D61619" s="112"/>
    </row>
    <row r="61620" spans="4:4">
      <c r="D61620" s="112"/>
    </row>
    <row r="61621" spans="4:4">
      <c r="D61621" s="112"/>
    </row>
    <row r="61622" spans="4:4">
      <c r="D61622" s="112"/>
    </row>
    <row r="61623" spans="4:4">
      <c r="D61623" s="112"/>
    </row>
    <row r="61624" spans="4:4">
      <c r="D61624" s="112"/>
    </row>
    <row r="61625" spans="4:4">
      <c r="D61625" s="112"/>
    </row>
    <row r="61626" spans="4:4">
      <c r="D61626" s="112"/>
    </row>
    <row r="61627" spans="4:4">
      <c r="D61627" s="112"/>
    </row>
    <row r="61628" spans="4:4">
      <c r="D61628" s="112"/>
    </row>
    <row r="61629" spans="4:4">
      <c r="D61629" s="112"/>
    </row>
    <row r="61630" spans="4:4">
      <c r="D61630" s="112"/>
    </row>
    <row r="61631" spans="4:4">
      <c r="D61631" s="112"/>
    </row>
    <row r="61632" spans="4:4">
      <c r="D61632" s="112"/>
    </row>
    <row r="61633" spans="4:4">
      <c r="D61633" s="112"/>
    </row>
    <row r="61634" spans="4:4">
      <c r="D61634" s="112"/>
    </row>
    <row r="61635" spans="4:4">
      <c r="D61635" s="112"/>
    </row>
    <row r="61636" spans="4:4">
      <c r="D61636" s="112"/>
    </row>
    <row r="61637" spans="4:4">
      <c r="D61637" s="112"/>
    </row>
    <row r="61638" spans="4:4">
      <c r="D61638" s="112"/>
    </row>
    <row r="61639" spans="4:4">
      <c r="D61639" s="112"/>
    </row>
    <row r="61640" spans="4:4">
      <c r="D61640" s="112"/>
    </row>
    <row r="61641" spans="4:4">
      <c r="D61641" s="112"/>
    </row>
    <row r="61642" spans="4:4">
      <c r="D61642" s="112"/>
    </row>
    <row r="61643" spans="4:4">
      <c r="D61643" s="112"/>
    </row>
    <row r="61644" spans="4:4">
      <c r="D61644" s="112"/>
    </row>
    <row r="61645" spans="4:4">
      <c r="D61645" s="112"/>
    </row>
    <row r="61646" spans="4:4">
      <c r="D61646" s="112"/>
    </row>
    <row r="61647" spans="4:4">
      <c r="D61647" s="112"/>
    </row>
    <row r="61648" spans="4:4">
      <c r="D61648" s="112"/>
    </row>
    <row r="61649" spans="4:4">
      <c r="D61649" s="112"/>
    </row>
    <row r="61650" spans="4:4">
      <c r="D61650" s="112"/>
    </row>
    <row r="61651" spans="4:4">
      <c r="D61651" s="112"/>
    </row>
    <row r="61652" spans="4:4">
      <c r="D61652" s="112"/>
    </row>
    <row r="61653" spans="4:4">
      <c r="D61653" s="112"/>
    </row>
    <row r="61654" spans="4:4">
      <c r="D61654" s="112"/>
    </row>
    <row r="61655" spans="4:4">
      <c r="D61655" s="112"/>
    </row>
    <row r="61656" spans="4:4">
      <c r="D61656" s="112"/>
    </row>
    <row r="61657" spans="4:4">
      <c r="D61657" s="112"/>
    </row>
    <row r="61658" spans="4:4">
      <c r="D61658" s="112"/>
    </row>
    <row r="61659" spans="4:4">
      <c r="D61659" s="112"/>
    </row>
    <row r="61660" spans="4:4">
      <c r="D61660" s="112"/>
    </row>
    <row r="61661" spans="4:4">
      <c r="D61661" s="112"/>
    </row>
    <row r="61662" spans="4:4">
      <c r="D61662" s="112"/>
    </row>
    <row r="61663" spans="4:4">
      <c r="D61663" s="112"/>
    </row>
    <row r="61664" spans="4:4">
      <c r="D61664" s="112"/>
    </row>
    <row r="61665" spans="4:4">
      <c r="D61665" s="112"/>
    </row>
    <row r="61666" spans="4:4">
      <c r="D61666" s="112"/>
    </row>
    <row r="61667" spans="4:4">
      <c r="D61667" s="112"/>
    </row>
    <row r="61668" spans="4:4">
      <c r="D61668" s="112"/>
    </row>
    <row r="61669" spans="4:4">
      <c r="D61669" s="112"/>
    </row>
    <row r="61670" spans="4:4">
      <c r="D61670" s="112"/>
    </row>
    <row r="61671" spans="4:4">
      <c r="D61671" s="112"/>
    </row>
    <row r="61672" spans="4:4">
      <c r="D61672" s="112"/>
    </row>
    <row r="61673" spans="4:4">
      <c r="D61673" s="112"/>
    </row>
    <row r="61674" spans="4:4">
      <c r="D61674" s="112"/>
    </row>
    <row r="61675" spans="4:4">
      <c r="D61675" s="112"/>
    </row>
    <row r="61676" spans="4:4">
      <c r="D61676" s="112"/>
    </row>
    <row r="61677" spans="4:4">
      <c r="D61677" s="112"/>
    </row>
    <row r="61678" spans="4:4">
      <c r="D61678" s="112"/>
    </row>
    <row r="61679" spans="4:4">
      <c r="D61679" s="112"/>
    </row>
    <row r="61680" spans="4:4">
      <c r="D61680" s="112"/>
    </row>
    <row r="61681" spans="4:4">
      <c r="D61681" s="112"/>
    </row>
    <row r="61682" spans="4:4">
      <c r="D61682" s="112"/>
    </row>
    <row r="61683" spans="4:4">
      <c r="D61683" s="112"/>
    </row>
    <row r="61684" spans="4:4">
      <c r="D61684" s="112"/>
    </row>
    <row r="61685" spans="4:4">
      <c r="D61685" s="112"/>
    </row>
    <row r="61686" spans="4:4">
      <c r="D61686" s="112"/>
    </row>
    <row r="61687" spans="4:4">
      <c r="D61687" s="112"/>
    </row>
    <row r="61688" spans="4:4">
      <c r="D61688" s="112"/>
    </row>
    <row r="61689" spans="4:4">
      <c r="D61689" s="112"/>
    </row>
    <row r="61690" spans="4:4">
      <c r="D61690" s="112"/>
    </row>
    <row r="61691" spans="4:4">
      <c r="D61691" s="112"/>
    </row>
    <row r="61692" spans="4:4">
      <c r="D61692" s="112"/>
    </row>
    <row r="61693" spans="4:4">
      <c r="D61693" s="112"/>
    </row>
    <row r="61694" spans="4:4">
      <c r="D61694" s="112"/>
    </row>
    <row r="61695" spans="4:4">
      <c r="D61695" s="112"/>
    </row>
    <row r="61696" spans="4:4">
      <c r="D61696" s="112"/>
    </row>
    <row r="61697" spans="4:4">
      <c r="D61697" s="112"/>
    </row>
    <row r="61698" spans="4:4">
      <c r="D61698" s="112"/>
    </row>
    <row r="61699" spans="4:4">
      <c r="D61699" s="112"/>
    </row>
    <row r="61700" spans="4:4">
      <c r="D61700" s="112"/>
    </row>
    <row r="61701" spans="4:4">
      <c r="D61701" s="112"/>
    </row>
    <row r="61702" spans="4:4">
      <c r="D61702" s="112"/>
    </row>
    <row r="61703" spans="4:4">
      <c r="D61703" s="112"/>
    </row>
    <row r="61704" spans="4:4">
      <c r="D61704" s="112"/>
    </row>
    <row r="61705" spans="4:4">
      <c r="D61705" s="112"/>
    </row>
    <row r="61706" spans="4:4">
      <c r="D61706" s="112"/>
    </row>
    <row r="61707" spans="4:4">
      <c r="D61707" s="112"/>
    </row>
    <row r="61708" spans="4:4">
      <c r="D61708" s="112"/>
    </row>
    <row r="61709" spans="4:4">
      <c r="D61709" s="112"/>
    </row>
    <row r="61710" spans="4:4">
      <c r="D61710" s="112"/>
    </row>
    <row r="61711" spans="4:4">
      <c r="D61711" s="112"/>
    </row>
    <row r="61712" spans="4:4">
      <c r="D61712" s="112"/>
    </row>
    <row r="61713" spans="4:4">
      <c r="D61713" s="112"/>
    </row>
    <row r="61714" spans="4:4">
      <c r="D61714" s="112"/>
    </row>
    <row r="61715" spans="4:4">
      <c r="D61715" s="112"/>
    </row>
    <row r="61716" spans="4:4">
      <c r="D61716" s="112"/>
    </row>
    <row r="61717" spans="4:4">
      <c r="D61717" s="112"/>
    </row>
    <row r="61718" spans="4:4">
      <c r="D61718" s="112"/>
    </row>
    <row r="61719" spans="4:4">
      <c r="D61719" s="112"/>
    </row>
    <row r="61720" spans="4:4">
      <c r="D61720" s="112"/>
    </row>
    <row r="61721" spans="4:4">
      <c r="D61721" s="112"/>
    </row>
    <row r="61722" spans="4:4">
      <c r="D61722" s="112"/>
    </row>
    <row r="61723" spans="4:4">
      <c r="D61723" s="112"/>
    </row>
    <row r="61724" spans="4:4">
      <c r="D61724" s="112"/>
    </row>
    <row r="61725" spans="4:4">
      <c r="D61725" s="112"/>
    </row>
    <row r="61726" spans="4:4">
      <c r="D61726" s="112"/>
    </row>
    <row r="61727" spans="4:4">
      <c r="D61727" s="112"/>
    </row>
    <row r="61728" spans="4:4">
      <c r="D61728" s="112"/>
    </row>
    <row r="61729" spans="4:4">
      <c r="D61729" s="112"/>
    </row>
    <row r="61730" spans="4:4">
      <c r="D61730" s="112"/>
    </row>
    <row r="61731" spans="4:4">
      <c r="D61731" s="112"/>
    </row>
    <row r="61732" spans="4:4">
      <c r="D61732" s="112"/>
    </row>
    <row r="61733" spans="4:4">
      <c r="D61733" s="112"/>
    </row>
    <row r="61734" spans="4:4">
      <c r="D61734" s="112"/>
    </row>
    <row r="61735" spans="4:4">
      <c r="D61735" s="112"/>
    </row>
    <row r="61736" spans="4:4">
      <c r="D61736" s="112"/>
    </row>
    <row r="61737" spans="4:4">
      <c r="D61737" s="112"/>
    </row>
    <row r="61738" spans="4:4">
      <c r="D61738" s="112"/>
    </row>
    <row r="61739" spans="4:4">
      <c r="D61739" s="112"/>
    </row>
    <row r="61740" spans="4:4">
      <c r="D61740" s="112"/>
    </row>
    <row r="61741" spans="4:4">
      <c r="D61741" s="112"/>
    </row>
    <row r="61742" spans="4:4">
      <c r="D61742" s="112"/>
    </row>
    <row r="61743" spans="4:4">
      <c r="D61743" s="112"/>
    </row>
    <row r="61744" spans="4:4">
      <c r="D61744" s="112"/>
    </row>
    <row r="61745" spans="4:4">
      <c r="D61745" s="112"/>
    </row>
    <row r="61746" spans="4:4">
      <c r="D61746" s="112"/>
    </row>
    <row r="61747" spans="4:4">
      <c r="D61747" s="112"/>
    </row>
    <row r="61748" spans="4:4">
      <c r="D61748" s="112"/>
    </row>
    <row r="61749" spans="4:4">
      <c r="D61749" s="112"/>
    </row>
    <row r="61750" spans="4:4">
      <c r="D61750" s="112"/>
    </row>
    <row r="61751" spans="4:4">
      <c r="D61751" s="112"/>
    </row>
    <row r="61752" spans="4:4">
      <c r="D61752" s="112"/>
    </row>
    <row r="61753" spans="4:4">
      <c r="D61753" s="112"/>
    </row>
    <row r="61754" spans="4:4">
      <c r="D61754" s="112"/>
    </row>
    <row r="61755" spans="4:4">
      <c r="D61755" s="112"/>
    </row>
    <row r="61756" spans="4:4">
      <c r="D61756" s="112"/>
    </row>
    <row r="61757" spans="4:4">
      <c r="D61757" s="112"/>
    </row>
    <row r="61758" spans="4:4">
      <c r="D61758" s="112"/>
    </row>
    <row r="61759" spans="4:4">
      <c r="D61759" s="112"/>
    </row>
    <row r="61760" spans="4:4">
      <c r="D61760" s="112"/>
    </row>
    <row r="61761" spans="4:4">
      <c r="D61761" s="112"/>
    </row>
    <row r="61762" spans="4:4">
      <c r="D61762" s="112"/>
    </row>
    <row r="61763" spans="4:4">
      <c r="D61763" s="112"/>
    </row>
    <row r="61764" spans="4:4">
      <c r="D61764" s="112"/>
    </row>
    <row r="61765" spans="4:4">
      <c r="D61765" s="112"/>
    </row>
    <row r="61766" spans="4:4">
      <c r="D61766" s="112"/>
    </row>
    <row r="61767" spans="4:4">
      <c r="D61767" s="112"/>
    </row>
    <row r="61768" spans="4:4">
      <c r="D61768" s="112"/>
    </row>
    <row r="61769" spans="4:4">
      <c r="D61769" s="112"/>
    </row>
    <row r="61770" spans="4:4">
      <c r="D61770" s="112"/>
    </row>
    <row r="61771" spans="4:4">
      <c r="D61771" s="112"/>
    </row>
    <row r="61772" spans="4:4">
      <c r="D61772" s="112"/>
    </row>
    <row r="61773" spans="4:4">
      <c r="D61773" s="112"/>
    </row>
    <row r="61774" spans="4:4">
      <c r="D61774" s="112"/>
    </row>
    <row r="61775" spans="4:4">
      <c r="D61775" s="112"/>
    </row>
    <row r="61776" spans="4:4">
      <c r="D61776" s="112"/>
    </row>
    <row r="61777" spans="4:4">
      <c r="D61777" s="112"/>
    </row>
    <row r="61778" spans="4:4">
      <c r="D61778" s="112"/>
    </row>
    <row r="61779" spans="4:4">
      <c r="D61779" s="112"/>
    </row>
    <row r="61780" spans="4:4">
      <c r="D61780" s="112"/>
    </row>
    <row r="61781" spans="4:4">
      <c r="D61781" s="112"/>
    </row>
    <row r="61782" spans="4:4">
      <c r="D61782" s="112"/>
    </row>
    <row r="61783" spans="4:4">
      <c r="D61783" s="112"/>
    </row>
    <row r="61784" spans="4:4">
      <c r="D61784" s="112"/>
    </row>
    <row r="61785" spans="4:4">
      <c r="D61785" s="112"/>
    </row>
    <row r="61786" spans="4:4">
      <c r="D61786" s="112"/>
    </row>
    <row r="61787" spans="4:4">
      <c r="D61787" s="112"/>
    </row>
    <row r="61788" spans="4:4">
      <c r="D61788" s="112"/>
    </row>
    <row r="61789" spans="4:4">
      <c r="D61789" s="112"/>
    </row>
    <row r="61790" spans="4:4">
      <c r="D61790" s="112"/>
    </row>
    <row r="61791" spans="4:4">
      <c r="D61791" s="112"/>
    </row>
    <row r="61792" spans="4:4">
      <c r="D61792" s="112"/>
    </row>
    <row r="61793" spans="4:4">
      <c r="D61793" s="112"/>
    </row>
    <row r="61794" spans="4:4">
      <c r="D61794" s="112"/>
    </row>
    <row r="61795" spans="4:4">
      <c r="D61795" s="112"/>
    </row>
    <row r="61796" spans="4:4">
      <c r="D61796" s="112"/>
    </row>
    <row r="61797" spans="4:4">
      <c r="D61797" s="112"/>
    </row>
    <row r="61798" spans="4:4">
      <c r="D61798" s="112"/>
    </row>
    <row r="61799" spans="4:4">
      <c r="D61799" s="112"/>
    </row>
    <row r="61800" spans="4:4">
      <c r="D61800" s="112"/>
    </row>
    <row r="61801" spans="4:4">
      <c r="D61801" s="112"/>
    </row>
    <row r="61802" spans="4:4">
      <c r="D61802" s="112"/>
    </row>
    <row r="61803" spans="4:4">
      <c r="D61803" s="112"/>
    </row>
    <row r="61804" spans="4:4">
      <c r="D61804" s="112"/>
    </row>
    <row r="61805" spans="4:4">
      <c r="D61805" s="112"/>
    </row>
    <row r="61806" spans="4:4">
      <c r="D61806" s="112"/>
    </row>
    <row r="61807" spans="4:4">
      <c r="D61807" s="112"/>
    </row>
    <row r="61808" spans="4:4">
      <c r="D61808" s="112"/>
    </row>
    <row r="61809" spans="4:4">
      <c r="D61809" s="112"/>
    </row>
    <row r="61810" spans="4:4">
      <c r="D61810" s="112"/>
    </row>
    <row r="61811" spans="4:4">
      <c r="D61811" s="112"/>
    </row>
    <row r="61812" spans="4:4">
      <c r="D61812" s="112"/>
    </row>
    <row r="61813" spans="4:4">
      <c r="D61813" s="112"/>
    </row>
    <row r="61814" spans="4:4">
      <c r="D61814" s="112"/>
    </row>
    <row r="61815" spans="4:4">
      <c r="D61815" s="112"/>
    </row>
    <row r="61816" spans="4:4">
      <c r="D61816" s="112"/>
    </row>
    <row r="61817" spans="4:4">
      <c r="D61817" s="112"/>
    </row>
    <row r="61818" spans="4:4">
      <c r="D61818" s="112"/>
    </row>
    <row r="61819" spans="4:4">
      <c r="D61819" s="112"/>
    </row>
    <row r="61820" spans="4:4">
      <c r="D61820" s="112"/>
    </row>
    <row r="61821" spans="4:4">
      <c r="D61821" s="112"/>
    </row>
    <row r="61822" spans="4:4">
      <c r="D61822" s="112"/>
    </row>
    <row r="61823" spans="4:4">
      <c r="D61823" s="112"/>
    </row>
    <row r="61824" spans="4:4">
      <c r="D61824" s="112"/>
    </row>
    <row r="61825" spans="4:4">
      <c r="D61825" s="112"/>
    </row>
    <row r="61826" spans="4:4">
      <c r="D61826" s="112"/>
    </row>
    <row r="61827" spans="4:4">
      <c r="D61827" s="112"/>
    </row>
    <row r="61828" spans="4:4">
      <c r="D61828" s="112"/>
    </row>
    <row r="61829" spans="4:4">
      <c r="D61829" s="112"/>
    </row>
    <row r="61830" spans="4:4">
      <c r="D61830" s="112"/>
    </row>
    <row r="61831" spans="4:4">
      <c r="D61831" s="112"/>
    </row>
    <row r="61832" spans="4:4">
      <c r="D61832" s="112"/>
    </row>
    <row r="61833" spans="4:4">
      <c r="D61833" s="112"/>
    </row>
    <row r="61834" spans="4:4">
      <c r="D61834" s="112"/>
    </row>
    <row r="61835" spans="4:4">
      <c r="D61835" s="112"/>
    </row>
    <row r="61836" spans="4:4">
      <c r="D61836" s="112"/>
    </row>
    <row r="61837" spans="4:4">
      <c r="D61837" s="112"/>
    </row>
    <row r="61838" spans="4:4">
      <c r="D61838" s="112"/>
    </row>
    <row r="61839" spans="4:4">
      <c r="D61839" s="112"/>
    </row>
    <row r="61840" spans="4:4">
      <c r="D61840" s="112"/>
    </row>
    <row r="61841" spans="4:4">
      <c r="D61841" s="112"/>
    </row>
    <row r="61842" spans="4:4">
      <c r="D61842" s="112"/>
    </row>
    <row r="61843" spans="4:4">
      <c r="D61843" s="112"/>
    </row>
    <row r="61844" spans="4:4">
      <c r="D61844" s="112"/>
    </row>
    <row r="61845" spans="4:4">
      <c r="D61845" s="112"/>
    </row>
    <row r="61846" spans="4:4">
      <c r="D61846" s="112"/>
    </row>
    <row r="61847" spans="4:4">
      <c r="D61847" s="112"/>
    </row>
    <row r="61848" spans="4:4">
      <c r="D61848" s="112"/>
    </row>
    <row r="61849" spans="4:4">
      <c r="D61849" s="112"/>
    </row>
    <row r="61850" spans="4:4">
      <c r="D61850" s="112"/>
    </row>
    <row r="61851" spans="4:4">
      <c r="D61851" s="112"/>
    </row>
    <row r="61852" spans="4:4">
      <c r="D61852" s="112"/>
    </row>
    <row r="61853" spans="4:4">
      <c r="D61853" s="112"/>
    </row>
    <row r="61854" spans="4:4">
      <c r="D61854" s="112"/>
    </row>
    <row r="61855" spans="4:4">
      <c r="D61855" s="112"/>
    </row>
    <row r="61856" spans="4:4">
      <c r="D61856" s="112"/>
    </row>
    <row r="61857" spans="4:4">
      <c r="D61857" s="112"/>
    </row>
    <row r="61858" spans="4:4">
      <c r="D61858" s="112"/>
    </row>
    <row r="61859" spans="4:4">
      <c r="D61859" s="112"/>
    </row>
    <row r="61860" spans="4:4">
      <c r="D61860" s="112"/>
    </row>
    <row r="61861" spans="4:4">
      <c r="D61861" s="112"/>
    </row>
    <row r="61862" spans="4:4">
      <c r="D61862" s="112"/>
    </row>
    <row r="61863" spans="4:4">
      <c r="D61863" s="112"/>
    </row>
    <row r="61864" spans="4:4">
      <c r="D61864" s="112"/>
    </row>
    <row r="61865" spans="4:4">
      <c r="D61865" s="112"/>
    </row>
    <row r="61866" spans="4:4">
      <c r="D61866" s="112"/>
    </row>
    <row r="61867" spans="4:4">
      <c r="D61867" s="112"/>
    </row>
    <row r="61868" spans="4:4">
      <c r="D61868" s="112"/>
    </row>
    <row r="61869" spans="4:4">
      <c r="D61869" s="112"/>
    </row>
    <row r="61870" spans="4:4">
      <c r="D61870" s="112"/>
    </row>
    <row r="61871" spans="4:4">
      <c r="D61871" s="112"/>
    </row>
    <row r="61872" spans="4:4">
      <c r="D61872" s="112"/>
    </row>
    <row r="61873" spans="4:4">
      <c r="D61873" s="112"/>
    </row>
    <row r="61874" spans="4:4">
      <c r="D61874" s="112"/>
    </row>
    <row r="61875" spans="4:4">
      <c r="D61875" s="112"/>
    </row>
    <row r="61876" spans="4:4">
      <c r="D61876" s="112"/>
    </row>
    <row r="61877" spans="4:4">
      <c r="D61877" s="112"/>
    </row>
    <row r="61878" spans="4:4">
      <c r="D61878" s="112"/>
    </row>
    <row r="61879" spans="4:4">
      <c r="D61879" s="112"/>
    </row>
    <row r="61880" spans="4:4">
      <c r="D61880" s="112"/>
    </row>
    <row r="61881" spans="4:4">
      <c r="D61881" s="112"/>
    </row>
    <row r="61882" spans="4:4">
      <c r="D61882" s="112"/>
    </row>
    <row r="61883" spans="4:4">
      <c r="D61883" s="112"/>
    </row>
    <row r="61884" spans="4:4">
      <c r="D61884" s="112"/>
    </row>
    <row r="61885" spans="4:4">
      <c r="D61885" s="112"/>
    </row>
    <row r="61886" spans="4:4">
      <c r="D61886" s="112"/>
    </row>
    <row r="61887" spans="4:4">
      <c r="D61887" s="112"/>
    </row>
    <row r="61888" spans="4:4">
      <c r="D61888" s="112"/>
    </row>
    <row r="61889" spans="4:4">
      <c r="D61889" s="112"/>
    </row>
    <row r="61890" spans="4:4">
      <c r="D61890" s="112"/>
    </row>
    <row r="61891" spans="4:4">
      <c r="D61891" s="112"/>
    </row>
    <row r="61892" spans="4:4">
      <c r="D61892" s="112"/>
    </row>
    <row r="61893" spans="4:4">
      <c r="D61893" s="112"/>
    </row>
    <row r="61894" spans="4:4">
      <c r="D61894" s="112"/>
    </row>
    <row r="61895" spans="4:4">
      <c r="D61895" s="112"/>
    </row>
    <row r="61896" spans="4:4">
      <c r="D61896" s="112"/>
    </row>
    <row r="61897" spans="4:4">
      <c r="D61897" s="112"/>
    </row>
    <row r="61898" spans="4:4">
      <c r="D61898" s="112"/>
    </row>
    <row r="61899" spans="4:4">
      <c r="D61899" s="112"/>
    </row>
    <row r="61900" spans="4:4">
      <c r="D61900" s="112"/>
    </row>
    <row r="61901" spans="4:4">
      <c r="D61901" s="112"/>
    </row>
    <row r="61902" spans="4:4">
      <c r="D61902" s="112"/>
    </row>
    <row r="61903" spans="4:4">
      <c r="D61903" s="112"/>
    </row>
    <row r="61904" spans="4:4">
      <c r="D61904" s="112"/>
    </row>
    <row r="61905" spans="4:4">
      <c r="D61905" s="112"/>
    </row>
    <row r="61906" spans="4:4">
      <c r="D61906" s="112"/>
    </row>
    <row r="61907" spans="4:4">
      <c r="D61907" s="112"/>
    </row>
    <row r="61908" spans="4:4">
      <c r="D61908" s="112"/>
    </row>
    <row r="61909" spans="4:4">
      <c r="D61909" s="112"/>
    </row>
    <row r="61910" spans="4:4">
      <c r="D61910" s="112"/>
    </row>
    <row r="61911" spans="4:4">
      <c r="D61911" s="112"/>
    </row>
    <row r="61912" spans="4:4">
      <c r="D61912" s="112"/>
    </row>
    <row r="61913" spans="4:4">
      <c r="D61913" s="112"/>
    </row>
    <row r="61914" spans="4:4">
      <c r="D61914" s="112"/>
    </row>
    <row r="61915" spans="4:4">
      <c r="D61915" s="112"/>
    </row>
    <row r="61916" spans="4:4">
      <c r="D61916" s="112"/>
    </row>
    <row r="61917" spans="4:4">
      <c r="D61917" s="112"/>
    </row>
    <row r="61918" spans="4:4">
      <c r="D61918" s="112"/>
    </row>
    <row r="61919" spans="4:4">
      <c r="D61919" s="112"/>
    </row>
    <row r="61920" spans="4:4">
      <c r="D61920" s="112"/>
    </row>
    <row r="61921" spans="4:4">
      <c r="D61921" s="112"/>
    </row>
    <row r="61922" spans="4:4">
      <c r="D61922" s="112"/>
    </row>
    <row r="61923" spans="4:4">
      <c r="D61923" s="112"/>
    </row>
    <row r="61924" spans="4:4">
      <c r="D61924" s="112"/>
    </row>
    <row r="61925" spans="4:4">
      <c r="D61925" s="112"/>
    </row>
    <row r="61926" spans="4:4">
      <c r="D61926" s="112"/>
    </row>
    <row r="61927" spans="4:4">
      <c r="D61927" s="112"/>
    </row>
    <row r="61928" spans="4:4">
      <c r="D61928" s="112"/>
    </row>
    <row r="61929" spans="4:4">
      <c r="D61929" s="112"/>
    </row>
    <row r="61930" spans="4:4">
      <c r="D61930" s="112"/>
    </row>
    <row r="61931" spans="4:4">
      <c r="D61931" s="112"/>
    </row>
    <row r="61932" spans="4:4">
      <c r="D61932" s="112"/>
    </row>
    <row r="61933" spans="4:4">
      <c r="D61933" s="112"/>
    </row>
    <row r="61934" spans="4:4">
      <c r="D61934" s="112"/>
    </row>
    <row r="61935" spans="4:4">
      <c r="D61935" s="112"/>
    </row>
    <row r="61936" spans="4:4">
      <c r="D61936" s="112"/>
    </row>
    <row r="61937" spans="4:4">
      <c r="D61937" s="112"/>
    </row>
    <row r="61938" spans="4:4">
      <c r="D61938" s="112"/>
    </row>
    <row r="61939" spans="4:4">
      <c r="D61939" s="112"/>
    </row>
    <row r="61940" spans="4:4">
      <c r="D61940" s="112"/>
    </row>
    <row r="61941" spans="4:4">
      <c r="D61941" s="112"/>
    </row>
    <row r="61942" spans="4:4">
      <c r="D61942" s="112"/>
    </row>
    <row r="61943" spans="4:4">
      <c r="D61943" s="112"/>
    </row>
    <row r="61944" spans="4:4">
      <c r="D61944" s="112"/>
    </row>
    <row r="61945" spans="4:4">
      <c r="D61945" s="112"/>
    </row>
    <row r="61946" spans="4:4">
      <c r="D61946" s="112"/>
    </row>
    <row r="61947" spans="4:4">
      <c r="D61947" s="112"/>
    </row>
    <row r="61948" spans="4:4">
      <c r="D61948" s="112"/>
    </row>
    <row r="61949" spans="4:4">
      <c r="D61949" s="112"/>
    </row>
    <row r="61950" spans="4:4">
      <c r="D61950" s="112"/>
    </row>
    <row r="61951" spans="4:4">
      <c r="D61951" s="112"/>
    </row>
    <row r="61952" spans="4:4">
      <c r="D61952" s="112"/>
    </row>
    <row r="61953" spans="4:4">
      <c r="D61953" s="112"/>
    </row>
    <row r="61954" spans="4:4">
      <c r="D61954" s="112"/>
    </row>
    <row r="61955" spans="4:4">
      <c r="D61955" s="112"/>
    </row>
    <row r="61956" spans="4:4">
      <c r="D61956" s="112"/>
    </row>
    <row r="61957" spans="4:4">
      <c r="D61957" s="112"/>
    </row>
    <row r="61958" spans="4:4">
      <c r="D61958" s="112"/>
    </row>
    <row r="61959" spans="4:4">
      <c r="D61959" s="112"/>
    </row>
    <row r="61960" spans="4:4">
      <c r="D61960" s="112"/>
    </row>
    <row r="61961" spans="4:4">
      <c r="D61961" s="112"/>
    </row>
    <row r="61962" spans="4:4">
      <c r="D61962" s="112"/>
    </row>
    <row r="61963" spans="4:4">
      <c r="D61963" s="112"/>
    </row>
    <row r="61964" spans="4:4">
      <c r="D61964" s="112"/>
    </row>
    <row r="61965" spans="4:4">
      <c r="D61965" s="112"/>
    </row>
    <row r="61966" spans="4:4">
      <c r="D61966" s="112"/>
    </row>
    <row r="61967" spans="4:4">
      <c r="D61967" s="112"/>
    </row>
    <row r="61968" spans="4:4">
      <c r="D61968" s="112"/>
    </row>
    <row r="61969" spans="4:4">
      <c r="D61969" s="112"/>
    </row>
    <row r="61970" spans="4:4">
      <c r="D61970" s="112"/>
    </row>
    <row r="61971" spans="4:4">
      <c r="D61971" s="112"/>
    </row>
    <row r="61972" spans="4:4">
      <c r="D61972" s="112"/>
    </row>
    <row r="61973" spans="4:4">
      <c r="D61973" s="112"/>
    </row>
    <row r="61974" spans="4:4">
      <c r="D61974" s="112"/>
    </row>
    <row r="61975" spans="4:4">
      <c r="D61975" s="112"/>
    </row>
    <row r="61976" spans="4:4">
      <c r="D61976" s="112"/>
    </row>
    <row r="61977" spans="4:4">
      <c r="D61977" s="112"/>
    </row>
    <row r="61978" spans="4:4">
      <c r="D61978" s="112"/>
    </row>
    <row r="61979" spans="4:4">
      <c r="D61979" s="112"/>
    </row>
    <row r="61980" spans="4:4">
      <c r="D61980" s="112"/>
    </row>
    <row r="61981" spans="4:4">
      <c r="D61981" s="112"/>
    </row>
    <row r="61982" spans="4:4">
      <c r="D61982" s="112"/>
    </row>
    <row r="61983" spans="4:4">
      <c r="D61983" s="112"/>
    </row>
    <row r="61984" spans="4:4">
      <c r="D61984" s="112"/>
    </row>
    <row r="61985" spans="4:4">
      <c r="D61985" s="112"/>
    </row>
    <row r="61986" spans="4:4">
      <c r="D61986" s="112"/>
    </row>
    <row r="61987" spans="4:4">
      <c r="D61987" s="112"/>
    </row>
    <row r="61988" spans="4:4">
      <c r="D61988" s="112"/>
    </row>
    <row r="61989" spans="4:4">
      <c r="D61989" s="112"/>
    </row>
    <row r="61990" spans="4:4">
      <c r="D61990" s="112"/>
    </row>
    <row r="61991" spans="4:4">
      <c r="D61991" s="112"/>
    </row>
    <row r="61992" spans="4:4">
      <c r="D61992" s="112"/>
    </row>
    <row r="61993" spans="4:4">
      <c r="D61993" s="112"/>
    </row>
    <row r="61994" spans="4:4">
      <c r="D61994" s="112"/>
    </row>
    <row r="61995" spans="4:4">
      <c r="D61995" s="112"/>
    </row>
    <row r="61996" spans="4:4">
      <c r="D61996" s="112"/>
    </row>
    <row r="61997" spans="4:4">
      <c r="D61997" s="112"/>
    </row>
    <row r="61998" spans="4:4">
      <c r="D61998" s="112"/>
    </row>
    <row r="61999" spans="4:4">
      <c r="D61999" s="112"/>
    </row>
    <row r="62000" spans="4:4">
      <c r="D62000" s="112"/>
    </row>
    <row r="62001" spans="4:4">
      <c r="D62001" s="112"/>
    </row>
    <row r="62002" spans="4:4">
      <c r="D62002" s="112"/>
    </row>
    <row r="62003" spans="4:4">
      <c r="D62003" s="112"/>
    </row>
    <row r="62004" spans="4:4">
      <c r="D62004" s="112"/>
    </row>
    <row r="62005" spans="4:4">
      <c r="D62005" s="112"/>
    </row>
    <row r="62006" spans="4:4">
      <c r="D62006" s="112"/>
    </row>
    <row r="62007" spans="4:4">
      <c r="D62007" s="112"/>
    </row>
    <row r="62008" spans="4:4">
      <c r="D62008" s="112"/>
    </row>
    <row r="62009" spans="4:4">
      <c r="D62009" s="112"/>
    </row>
    <row r="62010" spans="4:4">
      <c r="D62010" s="112"/>
    </row>
    <row r="62011" spans="4:4">
      <c r="D62011" s="112"/>
    </row>
    <row r="62012" spans="4:4">
      <c r="D62012" s="112"/>
    </row>
    <row r="62013" spans="4:4">
      <c r="D62013" s="112"/>
    </row>
    <row r="62014" spans="4:4">
      <c r="D62014" s="112"/>
    </row>
    <row r="62015" spans="4:4">
      <c r="D62015" s="112"/>
    </row>
    <row r="62016" spans="4:4">
      <c r="D62016" s="112"/>
    </row>
    <row r="62017" spans="4:4">
      <c r="D62017" s="112"/>
    </row>
    <row r="62018" spans="4:4">
      <c r="D62018" s="112"/>
    </row>
    <row r="62019" spans="4:4">
      <c r="D62019" s="112"/>
    </row>
    <row r="62020" spans="4:4">
      <c r="D62020" s="112"/>
    </row>
    <row r="62021" spans="4:4">
      <c r="D62021" s="112"/>
    </row>
    <row r="62022" spans="4:4">
      <c r="D62022" s="112"/>
    </row>
    <row r="62023" spans="4:4">
      <c r="D62023" s="112"/>
    </row>
    <row r="62024" spans="4:4">
      <c r="D62024" s="112"/>
    </row>
    <row r="62025" spans="4:4">
      <c r="D62025" s="112"/>
    </row>
    <row r="62026" spans="4:4">
      <c r="D62026" s="112"/>
    </row>
    <row r="62027" spans="4:4">
      <c r="D62027" s="112"/>
    </row>
    <row r="62028" spans="4:4">
      <c r="D62028" s="112"/>
    </row>
    <row r="62029" spans="4:4">
      <c r="D62029" s="112"/>
    </row>
    <row r="62030" spans="4:4">
      <c r="D62030" s="112"/>
    </row>
    <row r="62031" spans="4:4">
      <c r="D62031" s="112"/>
    </row>
    <row r="62032" spans="4:4">
      <c r="D62032" s="112"/>
    </row>
    <row r="62033" spans="4:4">
      <c r="D62033" s="112"/>
    </row>
    <row r="62034" spans="4:4">
      <c r="D62034" s="112"/>
    </row>
    <row r="62035" spans="4:4">
      <c r="D62035" s="112"/>
    </row>
    <row r="62036" spans="4:4">
      <c r="D62036" s="112"/>
    </row>
    <row r="62037" spans="4:4">
      <c r="D62037" s="112"/>
    </row>
    <row r="62038" spans="4:4">
      <c r="D62038" s="112"/>
    </row>
    <row r="62039" spans="4:4">
      <c r="D62039" s="112"/>
    </row>
    <row r="62040" spans="4:4">
      <c r="D62040" s="112"/>
    </row>
    <row r="62041" spans="4:4">
      <c r="D62041" s="112"/>
    </row>
    <row r="62042" spans="4:4">
      <c r="D62042" s="112"/>
    </row>
    <row r="62043" spans="4:4">
      <c r="D62043" s="112"/>
    </row>
    <row r="62044" spans="4:4">
      <c r="D62044" s="112"/>
    </row>
    <row r="62045" spans="4:4">
      <c r="D62045" s="112"/>
    </row>
    <row r="62046" spans="4:4">
      <c r="D62046" s="112"/>
    </row>
    <row r="62047" spans="4:4">
      <c r="D62047" s="112"/>
    </row>
    <row r="62048" spans="4:4">
      <c r="D62048" s="112"/>
    </row>
    <row r="62049" spans="4:4">
      <c r="D62049" s="112"/>
    </row>
    <row r="62050" spans="4:4">
      <c r="D62050" s="112"/>
    </row>
    <row r="62051" spans="4:4">
      <c r="D62051" s="112"/>
    </row>
    <row r="62052" spans="4:4">
      <c r="D62052" s="112"/>
    </row>
    <row r="62053" spans="4:4">
      <c r="D62053" s="112"/>
    </row>
    <row r="62054" spans="4:4">
      <c r="D62054" s="112"/>
    </row>
    <row r="62055" spans="4:4">
      <c r="D62055" s="112"/>
    </row>
    <row r="62056" spans="4:4">
      <c r="D62056" s="112"/>
    </row>
    <row r="62057" spans="4:4">
      <c r="D62057" s="112"/>
    </row>
    <row r="62058" spans="4:4">
      <c r="D62058" s="112"/>
    </row>
    <row r="62059" spans="4:4">
      <c r="D62059" s="112"/>
    </row>
    <row r="62060" spans="4:4">
      <c r="D62060" s="112"/>
    </row>
    <row r="62061" spans="4:4">
      <c r="D62061" s="112"/>
    </row>
    <row r="62062" spans="4:4">
      <c r="D62062" s="112"/>
    </row>
    <row r="62063" spans="4:4">
      <c r="D62063" s="112"/>
    </row>
    <row r="62064" spans="4:4">
      <c r="D62064" s="112"/>
    </row>
    <row r="62065" spans="4:4">
      <c r="D62065" s="112"/>
    </row>
    <row r="62066" spans="4:4">
      <c r="D62066" s="112"/>
    </row>
    <row r="62067" spans="4:4">
      <c r="D62067" s="112"/>
    </row>
    <row r="62068" spans="4:4">
      <c r="D62068" s="112"/>
    </row>
    <row r="62069" spans="4:4">
      <c r="D62069" s="112"/>
    </row>
    <row r="62070" spans="4:4">
      <c r="D62070" s="112"/>
    </row>
    <row r="62071" spans="4:4">
      <c r="D62071" s="112"/>
    </row>
    <row r="62072" spans="4:4">
      <c r="D62072" s="112"/>
    </row>
    <row r="62073" spans="4:4">
      <c r="D62073" s="112"/>
    </row>
    <row r="62074" spans="4:4">
      <c r="D62074" s="112"/>
    </row>
    <row r="62075" spans="4:4">
      <c r="D62075" s="112"/>
    </row>
    <row r="62076" spans="4:4">
      <c r="D62076" s="112"/>
    </row>
    <row r="62077" spans="4:4">
      <c r="D62077" s="112"/>
    </row>
    <row r="62078" spans="4:4">
      <c r="D62078" s="112"/>
    </row>
    <row r="62079" spans="4:4">
      <c r="D62079" s="112"/>
    </row>
    <row r="62080" spans="4:4">
      <c r="D62080" s="112"/>
    </row>
    <row r="62081" spans="4:4">
      <c r="D62081" s="112"/>
    </row>
    <row r="62082" spans="4:4">
      <c r="D62082" s="112"/>
    </row>
    <row r="62083" spans="4:4">
      <c r="D62083" s="112"/>
    </row>
    <row r="62084" spans="4:4">
      <c r="D62084" s="112"/>
    </row>
    <row r="62085" spans="4:4">
      <c r="D62085" s="112"/>
    </row>
    <row r="62086" spans="4:4">
      <c r="D62086" s="112"/>
    </row>
    <row r="62087" spans="4:4">
      <c r="D62087" s="112"/>
    </row>
    <row r="62088" spans="4:4">
      <c r="D62088" s="112"/>
    </row>
    <row r="62089" spans="4:4">
      <c r="D62089" s="112"/>
    </row>
    <row r="62090" spans="4:4">
      <c r="D62090" s="112"/>
    </row>
    <row r="62091" spans="4:4">
      <c r="D62091" s="112"/>
    </row>
    <row r="62092" spans="4:4">
      <c r="D62092" s="112"/>
    </row>
    <row r="62093" spans="4:4">
      <c r="D62093" s="112"/>
    </row>
    <row r="62094" spans="4:4">
      <c r="D62094" s="112"/>
    </row>
    <row r="62095" spans="4:4">
      <c r="D62095" s="112"/>
    </row>
    <row r="62096" spans="4:4">
      <c r="D62096" s="112"/>
    </row>
    <row r="62097" spans="4:4">
      <c r="D62097" s="112"/>
    </row>
    <row r="62098" spans="4:4">
      <c r="D62098" s="112"/>
    </row>
    <row r="62099" spans="4:4">
      <c r="D62099" s="112"/>
    </row>
    <row r="62100" spans="4:4">
      <c r="D62100" s="112"/>
    </row>
    <row r="62101" spans="4:4">
      <c r="D62101" s="112"/>
    </row>
    <row r="62102" spans="4:4">
      <c r="D62102" s="112"/>
    </row>
    <row r="62103" spans="4:4">
      <c r="D62103" s="112"/>
    </row>
    <row r="62104" spans="4:4">
      <c r="D62104" s="112"/>
    </row>
    <row r="62105" spans="4:4">
      <c r="D62105" s="112"/>
    </row>
    <row r="62106" spans="4:4">
      <c r="D62106" s="112"/>
    </row>
    <row r="62107" spans="4:4">
      <c r="D62107" s="112"/>
    </row>
    <row r="62108" spans="4:4">
      <c r="D62108" s="112"/>
    </row>
    <row r="62109" spans="4:4">
      <c r="D62109" s="112"/>
    </row>
    <row r="62110" spans="4:4">
      <c r="D62110" s="112"/>
    </row>
    <row r="62111" spans="4:4">
      <c r="D62111" s="112"/>
    </row>
    <row r="62112" spans="4:4">
      <c r="D62112" s="112"/>
    </row>
    <row r="62113" spans="4:4">
      <c r="D62113" s="112"/>
    </row>
    <row r="62114" spans="4:4">
      <c r="D62114" s="112"/>
    </row>
    <row r="62115" spans="4:4">
      <c r="D62115" s="112"/>
    </row>
    <row r="62116" spans="4:4">
      <c r="D62116" s="112"/>
    </row>
    <row r="62117" spans="4:4">
      <c r="D62117" s="112"/>
    </row>
    <row r="62118" spans="4:4">
      <c r="D62118" s="112"/>
    </row>
    <row r="62119" spans="4:4">
      <c r="D62119" s="112"/>
    </row>
    <row r="62120" spans="4:4">
      <c r="D62120" s="112"/>
    </row>
    <row r="62121" spans="4:4">
      <c r="D62121" s="112"/>
    </row>
    <row r="62122" spans="4:4">
      <c r="D62122" s="112"/>
    </row>
    <row r="62123" spans="4:4">
      <c r="D62123" s="112"/>
    </row>
    <row r="62124" spans="4:4">
      <c r="D62124" s="112"/>
    </row>
    <row r="62125" spans="4:4">
      <c r="D62125" s="112"/>
    </row>
    <row r="62126" spans="4:4">
      <c r="D62126" s="112"/>
    </row>
    <row r="62127" spans="4:4">
      <c r="D62127" s="112"/>
    </row>
    <row r="62128" spans="4:4">
      <c r="D62128" s="112"/>
    </row>
    <row r="62129" spans="4:4">
      <c r="D62129" s="112"/>
    </row>
    <row r="62130" spans="4:4">
      <c r="D62130" s="112"/>
    </row>
    <row r="62131" spans="4:4">
      <c r="D62131" s="112"/>
    </row>
    <row r="62132" spans="4:4">
      <c r="D62132" s="112"/>
    </row>
    <row r="62133" spans="4:4">
      <c r="D62133" s="112"/>
    </row>
    <row r="62134" spans="4:4">
      <c r="D62134" s="112"/>
    </row>
    <row r="62135" spans="4:4">
      <c r="D62135" s="112"/>
    </row>
    <row r="62136" spans="4:4">
      <c r="D62136" s="112"/>
    </row>
    <row r="62137" spans="4:4">
      <c r="D62137" s="112"/>
    </row>
    <row r="62138" spans="4:4">
      <c r="D62138" s="112"/>
    </row>
    <row r="62139" spans="4:4">
      <c r="D62139" s="112"/>
    </row>
    <row r="62140" spans="4:4">
      <c r="D62140" s="112"/>
    </row>
    <row r="62141" spans="4:4">
      <c r="D62141" s="112"/>
    </row>
    <row r="62142" spans="4:4">
      <c r="D62142" s="112"/>
    </row>
    <row r="62143" spans="4:4">
      <c r="D62143" s="112"/>
    </row>
    <row r="62144" spans="4:4">
      <c r="D62144" s="112"/>
    </row>
    <row r="62145" spans="4:4">
      <c r="D62145" s="112"/>
    </row>
    <row r="62146" spans="4:4">
      <c r="D62146" s="112"/>
    </row>
    <row r="62147" spans="4:4">
      <c r="D62147" s="112"/>
    </row>
    <row r="62148" spans="4:4">
      <c r="D62148" s="112"/>
    </row>
    <row r="62149" spans="4:4">
      <c r="D62149" s="112"/>
    </row>
    <row r="62150" spans="4:4">
      <c r="D62150" s="112"/>
    </row>
    <row r="62151" spans="4:4">
      <c r="D62151" s="112"/>
    </row>
    <row r="62152" spans="4:4">
      <c r="D62152" s="112"/>
    </row>
    <row r="62153" spans="4:4">
      <c r="D62153" s="112"/>
    </row>
    <row r="62154" spans="4:4">
      <c r="D62154" s="112"/>
    </row>
    <row r="62155" spans="4:4">
      <c r="D62155" s="112"/>
    </row>
    <row r="62156" spans="4:4">
      <c r="D62156" s="112"/>
    </row>
    <row r="62157" spans="4:4">
      <c r="D62157" s="112"/>
    </row>
    <row r="62158" spans="4:4">
      <c r="D62158" s="112"/>
    </row>
    <row r="62159" spans="4:4">
      <c r="D62159" s="112"/>
    </row>
    <row r="62160" spans="4:4">
      <c r="D62160" s="112"/>
    </row>
    <row r="62161" spans="4:4">
      <c r="D62161" s="112"/>
    </row>
    <row r="62162" spans="4:4">
      <c r="D62162" s="112"/>
    </row>
    <row r="62163" spans="4:4">
      <c r="D62163" s="112"/>
    </row>
    <row r="62164" spans="4:4">
      <c r="D62164" s="112"/>
    </row>
    <row r="62165" spans="4:4">
      <c r="D62165" s="112"/>
    </row>
    <row r="62166" spans="4:4">
      <c r="D62166" s="112"/>
    </row>
    <row r="62167" spans="4:4">
      <c r="D62167" s="112"/>
    </row>
    <row r="62168" spans="4:4">
      <c r="D62168" s="112"/>
    </row>
    <row r="62169" spans="4:4">
      <c r="D62169" s="112"/>
    </row>
    <row r="62170" spans="4:4">
      <c r="D62170" s="112"/>
    </row>
    <row r="62171" spans="4:4">
      <c r="D62171" s="112"/>
    </row>
    <row r="62172" spans="4:4">
      <c r="D62172" s="112"/>
    </row>
    <row r="62173" spans="4:4">
      <c r="D62173" s="112"/>
    </row>
    <row r="62174" spans="4:4">
      <c r="D62174" s="112"/>
    </row>
    <row r="62175" spans="4:4">
      <c r="D62175" s="112"/>
    </row>
    <row r="62176" spans="4:4">
      <c r="D62176" s="112"/>
    </row>
    <row r="62177" spans="4:4">
      <c r="D62177" s="112"/>
    </row>
    <row r="62178" spans="4:4">
      <c r="D62178" s="112"/>
    </row>
    <row r="62179" spans="4:4">
      <c r="D62179" s="112"/>
    </row>
    <row r="62180" spans="4:4">
      <c r="D62180" s="112"/>
    </row>
    <row r="62181" spans="4:4">
      <c r="D62181" s="112"/>
    </row>
    <row r="62182" spans="4:4">
      <c r="D62182" s="112"/>
    </row>
    <row r="62183" spans="4:4">
      <c r="D62183" s="112"/>
    </row>
    <row r="62184" spans="4:4">
      <c r="D62184" s="112"/>
    </row>
    <row r="62185" spans="4:4">
      <c r="D62185" s="112"/>
    </row>
    <row r="62186" spans="4:4">
      <c r="D62186" s="112"/>
    </row>
    <row r="62187" spans="4:4">
      <c r="D62187" s="112"/>
    </row>
    <row r="62188" spans="4:4">
      <c r="D62188" s="112"/>
    </row>
    <row r="62189" spans="4:4">
      <c r="D62189" s="112"/>
    </row>
    <row r="62190" spans="4:4">
      <c r="D62190" s="112"/>
    </row>
    <row r="62191" spans="4:4">
      <c r="D62191" s="112"/>
    </row>
    <row r="62192" spans="4:4">
      <c r="D62192" s="112"/>
    </row>
    <row r="62193" spans="4:4">
      <c r="D62193" s="112"/>
    </row>
    <row r="62194" spans="4:4">
      <c r="D62194" s="112"/>
    </row>
    <row r="62195" spans="4:4">
      <c r="D62195" s="112"/>
    </row>
    <row r="62196" spans="4:4">
      <c r="D62196" s="112"/>
    </row>
    <row r="62197" spans="4:4">
      <c r="D62197" s="112"/>
    </row>
    <row r="62198" spans="4:4">
      <c r="D62198" s="112"/>
    </row>
    <row r="62199" spans="4:4">
      <c r="D62199" s="112"/>
    </row>
    <row r="62200" spans="4:4">
      <c r="D62200" s="112"/>
    </row>
    <row r="62201" spans="4:4">
      <c r="D62201" s="112"/>
    </row>
    <row r="62202" spans="4:4">
      <c r="D62202" s="112"/>
    </row>
    <row r="62203" spans="4:4">
      <c r="D62203" s="112"/>
    </row>
    <row r="62204" spans="4:4">
      <c r="D62204" s="112"/>
    </row>
    <row r="62205" spans="4:4">
      <c r="D62205" s="112"/>
    </row>
    <row r="62206" spans="4:4">
      <c r="D62206" s="112"/>
    </row>
    <row r="62207" spans="4:4">
      <c r="D62207" s="112"/>
    </row>
    <row r="62208" spans="4:4">
      <c r="D62208" s="112"/>
    </row>
    <row r="62209" spans="4:4">
      <c r="D62209" s="112"/>
    </row>
    <row r="62210" spans="4:4">
      <c r="D62210" s="112"/>
    </row>
    <row r="62211" spans="4:4">
      <c r="D62211" s="112"/>
    </row>
    <row r="62212" spans="4:4">
      <c r="D62212" s="112"/>
    </row>
    <row r="62213" spans="4:4">
      <c r="D62213" s="112"/>
    </row>
    <row r="62214" spans="4:4">
      <c r="D62214" s="112"/>
    </row>
    <row r="62215" spans="4:4">
      <c r="D62215" s="112"/>
    </row>
    <row r="62216" spans="4:4">
      <c r="D62216" s="112"/>
    </row>
    <row r="62217" spans="4:4">
      <c r="D62217" s="112"/>
    </row>
    <row r="62218" spans="4:4">
      <c r="D62218" s="112"/>
    </row>
    <row r="62219" spans="4:4">
      <c r="D62219" s="112"/>
    </row>
    <row r="62220" spans="4:4">
      <c r="D62220" s="112"/>
    </row>
    <row r="62221" spans="4:4">
      <c r="D62221" s="112"/>
    </row>
    <row r="62222" spans="4:4">
      <c r="D62222" s="112"/>
    </row>
    <row r="62223" spans="4:4">
      <c r="D62223" s="112"/>
    </row>
    <row r="62224" spans="4:4">
      <c r="D62224" s="112"/>
    </row>
    <row r="62225" spans="4:4">
      <c r="D62225" s="112"/>
    </row>
    <row r="62226" spans="4:4">
      <c r="D62226" s="112"/>
    </row>
    <row r="62227" spans="4:4">
      <c r="D62227" s="112"/>
    </row>
    <row r="62228" spans="4:4">
      <c r="D62228" s="112"/>
    </row>
    <row r="62229" spans="4:4">
      <c r="D62229" s="112"/>
    </row>
    <row r="62230" spans="4:4">
      <c r="D62230" s="112"/>
    </row>
    <row r="62231" spans="4:4">
      <c r="D62231" s="112"/>
    </row>
    <row r="62232" spans="4:4">
      <c r="D62232" s="112"/>
    </row>
    <row r="62233" spans="4:4">
      <c r="D62233" s="112"/>
    </row>
    <row r="62234" spans="4:4">
      <c r="D62234" s="112"/>
    </row>
    <row r="62235" spans="4:4">
      <c r="D62235" s="112"/>
    </row>
    <row r="62236" spans="4:4">
      <c r="D62236" s="112"/>
    </row>
    <row r="62237" spans="4:4">
      <c r="D62237" s="112"/>
    </row>
    <row r="62238" spans="4:4">
      <c r="D62238" s="112"/>
    </row>
    <row r="62239" spans="4:4">
      <c r="D62239" s="112"/>
    </row>
    <row r="62240" spans="4:4">
      <c r="D62240" s="112"/>
    </row>
    <row r="62241" spans="4:4">
      <c r="D62241" s="112"/>
    </row>
    <row r="62242" spans="4:4">
      <c r="D62242" s="112"/>
    </row>
    <row r="62243" spans="4:4">
      <c r="D62243" s="112"/>
    </row>
    <row r="62244" spans="4:4">
      <c r="D62244" s="112"/>
    </row>
    <row r="62245" spans="4:4">
      <c r="D62245" s="112"/>
    </row>
    <row r="62246" spans="4:4">
      <c r="D62246" s="112"/>
    </row>
    <row r="62247" spans="4:4">
      <c r="D62247" s="112"/>
    </row>
    <row r="62248" spans="4:4">
      <c r="D62248" s="112"/>
    </row>
    <row r="62249" spans="4:4">
      <c r="D62249" s="112"/>
    </row>
    <row r="62250" spans="4:4">
      <c r="D62250" s="112"/>
    </row>
    <row r="62251" spans="4:4">
      <c r="D62251" s="112"/>
    </row>
    <row r="62252" spans="4:4">
      <c r="D62252" s="112"/>
    </row>
    <row r="62253" spans="4:4">
      <c r="D62253" s="112"/>
    </row>
    <row r="62254" spans="4:4">
      <c r="D62254" s="112"/>
    </row>
    <row r="62255" spans="4:4">
      <c r="D62255" s="112"/>
    </row>
    <row r="62256" spans="4:4">
      <c r="D62256" s="112"/>
    </row>
    <row r="62257" spans="4:4">
      <c r="D62257" s="112"/>
    </row>
    <row r="62258" spans="4:4">
      <c r="D62258" s="112"/>
    </row>
    <row r="62259" spans="4:4">
      <c r="D62259" s="112"/>
    </row>
    <row r="62260" spans="4:4">
      <c r="D62260" s="112"/>
    </row>
    <row r="62261" spans="4:4">
      <c r="D62261" s="112"/>
    </row>
    <row r="62262" spans="4:4">
      <c r="D62262" s="112"/>
    </row>
    <row r="62263" spans="4:4">
      <c r="D62263" s="112"/>
    </row>
    <row r="62264" spans="4:4">
      <c r="D62264" s="112"/>
    </row>
    <row r="62265" spans="4:4">
      <c r="D62265" s="112"/>
    </row>
    <row r="62266" spans="4:4">
      <c r="D62266" s="112"/>
    </row>
    <row r="62267" spans="4:4">
      <c r="D62267" s="112"/>
    </row>
    <row r="62268" spans="4:4">
      <c r="D62268" s="112"/>
    </row>
    <row r="62269" spans="4:4">
      <c r="D62269" s="112"/>
    </row>
    <row r="62270" spans="4:4">
      <c r="D62270" s="112"/>
    </row>
    <row r="62271" spans="4:4">
      <c r="D62271" s="112"/>
    </row>
    <row r="62272" spans="4:4">
      <c r="D62272" s="112"/>
    </row>
    <row r="62273" spans="4:4">
      <c r="D62273" s="112"/>
    </row>
    <row r="62274" spans="4:4">
      <c r="D62274" s="112"/>
    </row>
    <row r="62275" spans="4:4">
      <c r="D62275" s="112"/>
    </row>
    <row r="62276" spans="4:4">
      <c r="D62276" s="112"/>
    </row>
    <row r="62277" spans="4:4">
      <c r="D62277" s="112"/>
    </row>
    <row r="62278" spans="4:4">
      <c r="D62278" s="112"/>
    </row>
    <row r="62279" spans="4:4">
      <c r="D62279" s="112"/>
    </row>
    <row r="62280" spans="4:4">
      <c r="D62280" s="112"/>
    </row>
    <row r="62281" spans="4:4">
      <c r="D62281" s="112"/>
    </row>
    <row r="62282" spans="4:4">
      <c r="D62282" s="112"/>
    </row>
    <row r="62283" spans="4:4">
      <c r="D62283" s="112"/>
    </row>
    <row r="62284" spans="4:4">
      <c r="D62284" s="112"/>
    </row>
    <row r="62285" spans="4:4">
      <c r="D62285" s="112"/>
    </row>
    <row r="62286" spans="4:4">
      <c r="D62286" s="112"/>
    </row>
    <row r="62287" spans="4:4">
      <c r="D62287" s="112"/>
    </row>
    <row r="62288" spans="4:4">
      <c r="D62288" s="112"/>
    </row>
    <row r="62289" spans="4:4">
      <c r="D62289" s="112"/>
    </row>
    <row r="62290" spans="4:4">
      <c r="D62290" s="112"/>
    </row>
    <row r="62291" spans="4:4">
      <c r="D62291" s="112"/>
    </row>
    <row r="62292" spans="4:4">
      <c r="D62292" s="112"/>
    </row>
    <row r="62293" spans="4:4">
      <c r="D62293" s="112"/>
    </row>
    <row r="62294" spans="4:4">
      <c r="D62294" s="112"/>
    </row>
    <row r="62295" spans="4:4">
      <c r="D62295" s="112"/>
    </row>
    <row r="62296" spans="4:4">
      <c r="D62296" s="112"/>
    </row>
    <row r="62297" spans="4:4">
      <c r="D62297" s="112"/>
    </row>
    <row r="62298" spans="4:4">
      <c r="D62298" s="112"/>
    </row>
    <row r="62299" spans="4:4">
      <c r="D62299" s="112"/>
    </row>
    <row r="62300" spans="4:4">
      <c r="D62300" s="112"/>
    </row>
    <row r="62301" spans="4:4">
      <c r="D62301" s="112"/>
    </row>
    <row r="62302" spans="4:4">
      <c r="D62302" s="112"/>
    </row>
    <row r="62303" spans="4:4">
      <c r="D62303" s="112"/>
    </row>
    <row r="62304" spans="4:4">
      <c r="D62304" s="112"/>
    </row>
    <row r="62305" spans="4:4">
      <c r="D62305" s="112"/>
    </row>
    <row r="62306" spans="4:4">
      <c r="D62306" s="112"/>
    </row>
    <row r="62307" spans="4:4">
      <c r="D62307" s="112"/>
    </row>
    <row r="62308" spans="4:4">
      <c r="D62308" s="112"/>
    </row>
    <row r="62309" spans="4:4">
      <c r="D62309" s="112"/>
    </row>
    <row r="62310" spans="4:4">
      <c r="D62310" s="112"/>
    </row>
    <row r="62311" spans="4:4">
      <c r="D62311" s="112"/>
    </row>
    <row r="62312" spans="4:4">
      <c r="D62312" s="112"/>
    </row>
    <row r="62313" spans="4:4">
      <c r="D62313" s="112"/>
    </row>
    <row r="62314" spans="4:4">
      <c r="D62314" s="112"/>
    </row>
    <row r="62315" spans="4:4">
      <c r="D62315" s="112"/>
    </row>
    <row r="62316" spans="4:4">
      <c r="D62316" s="112"/>
    </row>
    <row r="62317" spans="4:4">
      <c r="D62317" s="112"/>
    </row>
    <row r="62318" spans="4:4">
      <c r="D62318" s="112"/>
    </row>
    <row r="62319" spans="4:4">
      <c r="D62319" s="112"/>
    </row>
    <row r="62320" spans="4:4">
      <c r="D62320" s="112"/>
    </row>
    <row r="62321" spans="4:4">
      <c r="D62321" s="112"/>
    </row>
    <row r="62322" spans="4:4">
      <c r="D62322" s="112"/>
    </row>
    <row r="62323" spans="4:4">
      <c r="D62323" s="112"/>
    </row>
    <row r="62324" spans="4:4">
      <c r="D62324" s="112"/>
    </row>
    <row r="62325" spans="4:4">
      <c r="D62325" s="112"/>
    </row>
    <row r="62326" spans="4:4">
      <c r="D62326" s="112"/>
    </row>
    <row r="62327" spans="4:4">
      <c r="D62327" s="112"/>
    </row>
    <row r="62328" spans="4:4">
      <c r="D62328" s="112"/>
    </row>
    <row r="62329" spans="4:4">
      <c r="D62329" s="112"/>
    </row>
    <row r="62330" spans="4:4">
      <c r="D62330" s="112"/>
    </row>
    <row r="62331" spans="4:4">
      <c r="D62331" s="112"/>
    </row>
    <row r="62332" spans="4:4">
      <c r="D62332" s="112"/>
    </row>
    <row r="62333" spans="4:4">
      <c r="D62333" s="112"/>
    </row>
    <row r="62334" spans="4:4">
      <c r="D62334" s="112"/>
    </row>
    <row r="62335" spans="4:4">
      <c r="D62335" s="112"/>
    </row>
    <row r="62336" spans="4:4">
      <c r="D62336" s="112"/>
    </row>
    <row r="62337" spans="4:4">
      <c r="D62337" s="112"/>
    </row>
    <row r="62338" spans="4:4">
      <c r="D62338" s="112"/>
    </row>
    <row r="62339" spans="4:4">
      <c r="D62339" s="112"/>
    </row>
    <row r="62340" spans="4:4">
      <c r="D62340" s="112"/>
    </row>
    <row r="62341" spans="4:4">
      <c r="D62341" s="112"/>
    </row>
    <row r="62342" spans="4:4">
      <c r="D62342" s="112"/>
    </row>
    <row r="62343" spans="4:4">
      <c r="D62343" s="112"/>
    </row>
    <row r="62344" spans="4:4">
      <c r="D62344" s="112"/>
    </row>
    <row r="62345" spans="4:4">
      <c r="D62345" s="112"/>
    </row>
    <row r="62346" spans="4:4">
      <c r="D62346" s="112"/>
    </row>
    <row r="62347" spans="4:4">
      <c r="D62347" s="112"/>
    </row>
    <row r="62348" spans="4:4">
      <c r="D62348" s="112"/>
    </row>
    <row r="62349" spans="4:4">
      <c r="D62349" s="112"/>
    </row>
    <row r="62350" spans="4:4">
      <c r="D62350" s="112"/>
    </row>
    <row r="62351" spans="4:4">
      <c r="D62351" s="112"/>
    </row>
    <row r="62352" spans="4:4">
      <c r="D62352" s="112"/>
    </row>
    <row r="62353" spans="4:4">
      <c r="D62353" s="112"/>
    </row>
    <row r="62354" spans="4:4">
      <c r="D62354" s="112"/>
    </row>
    <row r="62355" spans="4:4">
      <c r="D62355" s="112"/>
    </row>
    <row r="62356" spans="4:4">
      <c r="D62356" s="112"/>
    </row>
    <row r="62357" spans="4:4">
      <c r="D62357" s="112"/>
    </row>
    <row r="62358" spans="4:4">
      <c r="D62358" s="112"/>
    </row>
    <row r="62359" spans="4:4">
      <c r="D62359" s="112"/>
    </row>
    <row r="62360" spans="4:4">
      <c r="D62360" s="112"/>
    </row>
    <row r="62361" spans="4:4">
      <c r="D62361" s="112"/>
    </row>
    <row r="62362" spans="4:4">
      <c r="D62362" s="112"/>
    </row>
    <row r="62363" spans="4:4">
      <c r="D62363" s="112"/>
    </row>
    <row r="62364" spans="4:4">
      <c r="D62364" s="112"/>
    </row>
    <row r="62365" spans="4:4">
      <c r="D62365" s="112"/>
    </row>
    <row r="62366" spans="4:4">
      <c r="D62366" s="112"/>
    </row>
    <row r="62367" spans="4:4">
      <c r="D62367" s="112"/>
    </row>
    <row r="62368" spans="4:4">
      <c r="D62368" s="112"/>
    </row>
    <row r="62369" spans="4:4">
      <c r="D62369" s="112"/>
    </row>
    <row r="62370" spans="4:4">
      <c r="D62370" s="112"/>
    </row>
    <row r="62371" spans="4:4">
      <c r="D62371" s="112"/>
    </row>
    <row r="62372" spans="4:4">
      <c r="D62372" s="112"/>
    </row>
    <row r="62373" spans="4:4">
      <c r="D62373" s="112"/>
    </row>
    <row r="62374" spans="4:4">
      <c r="D62374" s="112"/>
    </row>
    <row r="62375" spans="4:4">
      <c r="D62375" s="112"/>
    </row>
    <row r="62376" spans="4:4">
      <c r="D62376" s="112"/>
    </row>
    <row r="62377" spans="4:4">
      <c r="D62377" s="112"/>
    </row>
    <row r="62378" spans="4:4">
      <c r="D62378" s="112"/>
    </row>
    <row r="62379" spans="4:4">
      <c r="D62379" s="112"/>
    </row>
    <row r="62380" spans="4:4">
      <c r="D62380" s="112"/>
    </row>
    <row r="62381" spans="4:4">
      <c r="D62381" s="112"/>
    </row>
    <row r="62382" spans="4:4">
      <c r="D62382" s="112"/>
    </row>
    <row r="62383" spans="4:4">
      <c r="D62383" s="112"/>
    </row>
    <row r="62384" spans="4:4">
      <c r="D62384" s="112"/>
    </row>
    <row r="62385" spans="4:4">
      <c r="D62385" s="112"/>
    </row>
    <row r="62386" spans="4:4">
      <c r="D62386" s="112"/>
    </row>
    <row r="62387" spans="4:4">
      <c r="D62387" s="112"/>
    </row>
    <row r="62388" spans="4:4">
      <c r="D62388" s="112"/>
    </row>
    <row r="62389" spans="4:4">
      <c r="D62389" s="112"/>
    </row>
    <row r="62390" spans="4:4">
      <c r="D62390" s="112"/>
    </row>
    <row r="62391" spans="4:4">
      <c r="D62391" s="112"/>
    </row>
    <row r="62392" spans="4:4">
      <c r="D62392" s="112"/>
    </row>
    <row r="62393" spans="4:4">
      <c r="D62393" s="112"/>
    </row>
    <row r="62394" spans="4:4">
      <c r="D62394" s="112"/>
    </row>
    <row r="62395" spans="4:4">
      <c r="D62395" s="112"/>
    </row>
    <row r="62396" spans="4:4">
      <c r="D62396" s="112"/>
    </row>
    <row r="62397" spans="4:4">
      <c r="D62397" s="112"/>
    </row>
    <row r="62398" spans="4:4">
      <c r="D62398" s="112"/>
    </row>
    <row r="62399" spans="4:4">
      <c r="D62399" s="112"/>
    </row>
    <row r="62400" spans="4:4">
      <c r="D62400" s="112"/>
    </row>
    <row r="62401" spans="4:4">
      <c r="D62401" s="112"/>
    </row>
    <row r="62402" spans="4:4">
      <c r="D62402" s="112"/>
    </row>
    <row r="62403" spans="4:4">
      <c r="D62403" s="112"/>
    </row>
    <row r="62404" spans="4:4">
      <c r="D62404" s="112"/>
    </row>
    <row r="62405" spans="4:4">
      <c r="D62405" s="112"/>
    </row>
    <row r="62406" spans="4:4">
      <c r="D62406" s="112"/>
    </row>
    <row r="62407" spans="4:4">
      <c r="D62407" s="112"/>
    </row>
    <row r="62408" spans="4:4">
      <c r="D62408" s="112"/>
    </row>
    <row r="62409" spans="4:4">
      <c r="D62409" s="112"/>
    </row>
    <row r="62410" spans="4:4">
      <c r="D62410" s="112"/>
    </row>
    <row r="62411" spans="4:4">
      <c r="D62411" s="112"/>
    </row>
    <row r="62412" spans="4:4">
      <c r="D62412" s="112"/>
    </row>
    <row r="62413" spans="4:4">
      <c r="D62413" s="112"/>
    </row>
    <row r="62414" spans="4:4">
      <c r="D62414" s="112"/>
    </row>
    <row r="62415" spans="4:4">
      <c r="D62415" s="112"/>
    </row>
    <row r="62416" spans="4:4">
      <c r="D62416" s="112"/>
    </row>
    <row r="62417" spans="4:4">
      <c r="D62417" s="112"/>
    </row>
    <row r="62418" spans="4:4">
      <c r="D62418" s="112"/>
    </row>
    <row r="62419" spans="4:4">
      <c r="D62419" s="112"/>
    </row>
    <row r="62420" spans="4:4">
      <c r="D62420" s="112"/>
    </row>
    <row r="62421" spans="4:4">
      <c r="D62421" s="112"/>
    </row>
    <row r="62422" spans="4:4">
      <c r="D62422" s="112"/>
    </row>
    <row r="62423" spans="4:4">
      <c r="D62423" s="112"/>
    </row>
    <row r="62424" spans="4:4">
      <c r="D62424" s="112"/>
    </row>
    <row r="62425" spans="4:4">
      <c r="D62425" s="112"/>
    </row>
    <row r="62426" spans="4:4">
      <c r="D62426" s="112"/>
    </row>
    <row r="62427" spans="4:4">
      <c r="D62427" s="112"/>
    </row>
    <row r="62428" spans="4:4">
      <c r="D62428" s="112"/>
    </row>
    <row r="62429" spans="4:4">
      <c r="D62429" s="112"/>
    </row>
    <row r="62430" spans="4:4">
      <c r="D62430" s="112"/>
    </row>
    <row r="62431" spans="4:4">
      <c r="D62431" s="112"/>
    </row>
    <row r="62432" spans="4:4">
      <c r="D62432" s="112"/>
    </row>
    <row r="62433" spans="4:4">
      <c r="D62433" s="112"/>
    </row>
    <row r="62434" spans="4:4">
      <c r="D62434" s="112"/>
    </row>
    <row r="62435" spans="4:4">
      <c r="D62435" s="112"/>
    </row>
    <row r="62436" spans="4:4">
      <c r="D62436" s="112"/>
    </row>
    <row r="62437" spans="4:4">
      <c r="D62437" s="112"/>
    </row>
    <row r="62438" spans="4:4">
      <c r="D62438" s="112"/>
    </row>
    <row r="62439" spans="4:4">
      <c r="D62439" s="112"/>
    </row>
    <row r="62440" spans="4:4">
      <c r="D62440" s="112"/>
    </row>
    <row r="62441" spans="4:4">
      <c r="D62441" s="112"/>
    </row>
    <row r="62442" spans="4:4">
      <c r="D62442" s="112"/>
    </row>
    <row r="62443" spans="4:4">
      <c r="D62443" s="112"/>
    </row>
    <row r="62444" spans="4:4">
      <c r="D62444" s="112"/>
    </row>
    <row r="62445" spans="4:4">
      <c r="D62445" s="112"/>
    </row>
    <row r="62446" spans="4:4">
      <c r="D62446" s="112"/>
    </row>
    <row r="62447" spans="4:4">
      <c r="D62447" s="112"/>
    </row>
    <row r="62448" spans="4:4">
      <c r="D62448" s="112"/>
    </row>
    <row r="62449" spans="4:4">
      <c r="D62449" s="112"/>
    </row>
    <row r="62450" spans="4:4">
      <c r="D62450" s="112"/>
    </row>
    <row r="62451" spans="4:4">
      <c r="D62451" s="112"/>
    </row>
    <row r="62452" spans="4:4">
      <c r="D62452" s="112"/>
    </row>
    <row r="62453" spans="4:4">
      <c r="D62453" s="112"/>
    </row>
    <row r="62454" spans="4:4">
      <c r="D62454" s="112"/>
    </row>
    <row r="62455" spans="4:4">
      <c r="D62455" s="112"/>
    </row>
    <row r="62456" spans="4:4">
      <c r="D62456" s="112"/>
    </row>
    <row r="62457" spans="4:4">
      <c r="D62457" s="112"/>
    </row>
    <row r="62458" spans="4:4">
      <c r="D62458" s="112"/>
    </row>
    <row r="62459" spans="4:4">
      <c r="D62459" s="112"/>
    </row>
    <row r="62460" spans="4:4">
      <c r="D62460" s="112"/>
    </row>
    <row r="62461" spans="4:4">
      <c r="D62461" s="112"/>
    </row>
    <row r="62462" spans="4:4">
      <c r="D62462" s="112"/>
    </row>
    <row r="62463" spans="4:4">
      <c r="D62463" s="112"/>
    </row>
    <row r="62464" spans="4:4">
      <c r="D62464" s="112"/>
    </row>
    <row r="62465" spans="4:4">
      <c r="D62465" s="112"/>
    </row>
    <row r="62466" spans="4:4">
      <c r="D62466" s="112"/>
    </row>
    <row r="62467" spans="4:4">
      <c r="D62467" s="112"/>
    </row>
    <row r="62468" spans="4:4">
      <c r="D62468" s="112"/>
    </row>
    <row r="62469" spans="4:4">
      <c r="D62469" s="112"/>
    </row>
    <row r="62470" spans="4:4">
      <c r="D62470" s="112"/>
    </row>
    <row r="62471" spans="4:4">
      <c r="D62471" s="112"/>
    </row>
    <row r="62472" spans="4:4">
      <c r="D62472" s="112"/>
    </row>
    <row r="62473" spans="4:4">
      <c r="D62473" s="112"/>
    </row>
    <row r="62474" spans="4:4">
      <c r="D62474" s="112"/>
    </row>
    <row r="62475" spans="4:4">
      <c r="D62475" s="112"/>
    </row>
    <row r="62476" spans="4:4">
      <c r="D62476" s="112"/>
    </row>
    <row r="62477" spans="4:4">
      <c r="D62477" s="112"/>
    </row>
    <row r="62478" spans="4:4">
      <c r="D62478" s="112"/>
    </row>
    <row r="62479" spans="4:4">
      <c r="D62479" s="112"/>
    </row>
    <row r="62480" spans="4:4">
      <c r="D62480" s="112"/>
    </row>
    <row r="62481" spans="4:4">
      <c r="D62481" s="112"/>
    </row>
    <row r="62482" spans="4:4">
      <c r="D62482" s="112"/>
    </row>
    <row r="62483" spans="4:4">
      <c r="D62483" s="112"/>
    </row>
    <row r="62484" spans="4:4">
      <c r="D62484" s="112"/>
    </row>
    <row r="62485" spans="4:4">
      <c r="D62485" s="112"/>
    </row>
    <row r="62486" spans="4:4">
      <c r="D62486" s="112"/>
    </row>
    <row r="62487" spans="4:4">
      <c r="D62487" s="112"/>
    </row>
    <row r="62488" spans="4:4">
      <c r="D62488" s="112"/>
    </row>
    <row r="62489" spans="4:4">
      <c r="D62489" s="112"/>
    </row>
    <row r="62490" spans="4:4">
      <c r="D62490" s="112"/>
    </row>
    <row r="62491" spans="4:4">
      <c r="D62491" s="112"/>
    </row>
    <row r="62492" spans="4:4">
      <c r="D62492" s="112"/>
    </row>
    <row r="62493" spans="4:4">
      <c r="D62493" s="112"/>
    </row>
    <row r="62494" spans="4:4">
      <c r="D62494" s="112"/>
    </row>
    <row r="62495" spans="4:4">
      <c r="D62495" s="112"/>
    </row>
    <row r="62496" spans="4:4">
      <c r="D62496" s="112"/>
    </row>
    <row r="62497" spans="4:4">
      <c r="D62497" s="112"/>
    </row>
    <row r="62498" spans="4:4">
      <c r="D62498" s="112"/>
    </row>
    <row r="62499" spans="4:4">
      <c r="D62499" s="112"/>
    </row>
    <row r="62500" spans="4:4">
      <c r="D62500" s="112"/>
    </row>
    <row r="62501" spans="4:4">
      <c r="D62501" s="112"/>
    </row>
    <row r="62502" spans="4:4">
      <c r="D62502" s="112"/>
    </row>
    <row r="62503" spans="4:4">
      <c r="D62503" s="112"/>
    </row>
    <row r="62504" spans="4:4">
      <c r="D62504" s="112"/>
    </row>
    <row r="62505" spans="4:4">
      <c r="D62505" s="112"/>
    </row>
    <row r="62506" spans="4:4">
      <c r="D62506" s="112"/>
    </row>
    <row r="62507" spans="4:4">
      <c r="D62507" s="112"/>
    </row>
    <row r="62508" spans="4:4">
      <c r="D62508" s="112"/>
    </row>
    <row r="62509" spans="4:4">
      <c r="D62509" s="112"/>
    </row>
    <row r="62510" spans="4:4">
      <c r="D62510" s="112"/>
    </row>
    <row r="62511" spans="4:4">
      <c r="D62511" s="112"/>
    </row>
    <row r="62512" spans="4:4">
      <c r="D62512" s="112"/>
    </row>
    <row r="62513" spans="4:4">
      <c r="D62513" s="112"/>
    </row>
    <row r="62514" spans="4:4">
      <c r="D62514" s="112"/>
    </row>
    <row r="62515" spans="4:4">
      <c r="D62515" s="112"/>
    </row>
    <row r="62516" spans="4:4">
      <c r="D62516" s="112"/>
    </row>
    <row r="62517" spans="4:4">
      <c r="D62517" s="112"/>
    </row>
    <row r="62518" spans="4:4">
      <c r="D62518" s="112"/>
    </row>
    <row r="62519" spans="4:4">
      <c r="D62519" s="112"/>
    </row>
    <row r="62520" spans="4:4">
      <c r="D62520" s="112"/>
    </row>
    <row r="62521" spans="4:4">
      <c r="D62521" s="112"/>
    </row>
    <row r="62522" spans="4:4">
      <c r="D62522" s="112"/>
    </row>
    <row r="62523" spans="4:4">
      <c r="D62523" s="112"/>
    </row>
    <row r="62524" spans="4:4">
      <c r="D62524" s="112"/>
    </row>
    <row r="62525" spans="4:4">
      <c r="D62525" s="112"/>
    </row>
    <row r="62526" spans="4:4">
      <c r="D62526" s="112"/>
    </row>
    <row r="62527" spans="4:4">
      <c r="D62527" s="112"/>
    </row>
    <row r="62528" spans="4:4">
      <c r="D62528" s="112"/>
    </row>
    <row r="62529" spans="4:4">
      <c r="D62529" s="112"/>
    </row>
    <row r="62530" spans="4:4">
      <c r="D62530" s="112"/>
    </row>
    <row r="62531" spans="4:4">
      <c r="D62531" s="112"/>
    </row>
    <row r="62532" spans="4:4">
      <c r="D62532" s="112"/>
    </row>
    <row r="62533" spans="4:4">
      <c r="D62533" s="112"/>
    </row>
    <row r="62534" spans="4:4">
      <c r="D62534" s="112"/>
    </row>
    <row r="62535" spans="4:4">
      <c r="D62535" s="112"/>
    </row>
    <row r="62536" spans="4:4">
      <c r="D62536" s="112"/>
    </row>
    <row r="62537" spans="4:4">
      <c r="D62537" s="112"/>
    </row>
    <row r="62538" spans="4:4">
      <c r="D62538" s="112"/>
    </row>
    <row r="62539" spans="4:4">
      <c r="D62539" s="112"/>
    </row>
    <row r="62540" spans="4:4">
      <c r="D62540" s="112"/>
    </row>
    <row r="62541" spans="4:4">
      <c r="D62541" s="112"/>
    </row>
    <row r="62542" spans="4:4">
      <c r="D62542" s="112"/>
    </row>
    <row r="62543" spans="4:4">
      <c r="D62543" s="112"/>
    </row>
    <row r="62544" spans="4:4">
      <c r="D62544" s="112"/>
    </row>
    <row r="62545" spans="4:4">
      <c r="D62545" s="112"/>
    </row>
    <row r="62546" spans="4:4">
      <c r="D62546" s="112"/>
    </row>
    <row r="62547" spans="4:4">
      <c r="D62547" s="112"/>
    </row>
    <row r="62548" spans="4:4">
      <c r="D62548" s="112"/>
    </row>
    <row r="62549" spans="4:4">
      <c r="D62549" s="112"/>
    </row>
    <row r="62550" spans="4:4">
      <c r="D62550" s="112"/>
    </row>
    <row r="62551" spans="4:4">
      <c r="D62551" s="112"/>
    </row>
    <row r="62552" spans="4:4">
      <c r="D62552" s="112"/>
    </row>
    <row r="62553" spans="4:4">
      <c r="D62553" s="112"/>
    </row>
    <row r="62554" spans="4:4">
      <c r="D62554" s="112"/>
    </row>
    <row r="62555" spans="4:4">
      <c r="D62555" s="112"/>
    </row>
    <row r="62556" spans="4:4">
      <c r="D62556" s="112"/>
    </row>
    <row r="62557" spans="4:4">
      <c r="D62557" s="112"/>
    </row>
    <row r="62558" spans="4:4">
      <c r="D62558" s="112"/>
    </row>
    <row r="62559" spans="4:4">
      <c r="D62559" s="112"/>
    </row>
    <row r="62560" spans="4:4">
      <c r="D62560" s="112"/>
    </row>
    <row r="62561" spans="4:4">
      <c r="D62561" s="112"/>
    </row>
    <row r="62562" spans="4:4">
      <c r="D62562" s="112"/>
    </row>
    <row r="62563" spans="4:4">
      <c r="D62563" s="112"/>
    </row>
    <row r="62564" spans="4:4">
      <c r="D62564" s="112"/>
    </row>
    <row r="62565" spans="4:4">
      <c r="D62565" s="112"/>
    </row>
    <row r="62566" spans="4:4">
      <c r="D62566" s="112"/>
    </row>
    <row r="62567" spans="4:4">
      <c r="D62567" s="112"/>
    </row>
    <row r="62568" spans="4:4">
      <c r="D62568" s="112"/>
    </row>
    <row r="62569" spans="4:4">
      <c r="D62569" s="112"/>
    </row>
    <row r="62570" spans="4:4">
      <c r="D62570" s="112"/>
    </row>
    <row r="62571" spans="4:4">
      <c r="D62571" s="112"/>
    </row>
    <row r="62572" spans="4:4">
      <c r="D62572" s="112"/>
    </row>
    <row r="62573" spans="4:4">
      <c r="D62573" s="112"/>
    </row>
    <row r="62574" spans="4:4">
      <c r="D62574" s="112"/>
    </row>
    <row r="62575" spans="4:4">
      <c r="D62575" s="112"/>
    </row>
    <row r="62576" spans="4:4">
      <c r="D62576" s="112"/>
    </row>
    <row r="62577" spans="4:4">
      <c r="D62577" s="112"/>
    </row>
    <row r="62578" spans="4:4">
      <c r="D62578" s="112"/>
    </row>
    <row r="62579" spans="4:4">
      <c r="D62579" s="112"/>
    </row>
    <row r="62580" spans="4:4">
      <c r="D62580" s="112"/>
    </row>
    <row r="62581" spans="4:4">
      <c r="D62581" s="112"/>
    </row>
    <row r="62582" spans="4:4">
      <c r="D62582" s="112"/>
    </row>
    <row r="62583" spans="4:4">
      <c r="D62583" s="112"/>
    </row>
    <row r="62584" spans="4:4">
      <c r="D62584" s="112"/>
    </row>
    <row r="62585" spans="4:4">
      <c r="D62585" s="112"/>
    </row>
    <row r="62586" spans="4:4">
      <c r="D62586" s="112"/>
    </row>
    <row r="62587" spans="4:4">
      <c r="D62587" s="112"/>
    </row>
    <row r="62588" spans="4:4">
      <c r="D62588" s="112"/>
    </row>
    <row r="62589" spans="4:4">
      <c r="D62589" s="112"/>
    </row>
    <row r="62590" spans="4:4">
      <c r="D62590" s="112"/>
    </row>
    <row r="62591" spans="4:4">
      <c r="D62591" s="112"/>
    </row>
    <row r="62592" spans="4:4">
      <c r="D62592" s="112"/>
    </row>
    <row r="62593" spans="4:4">
      <c r="D62593" s="112"/>
    </row>
    <row r="62594" spans="4:4">
      <c r="D62594" s="112"/>
    </row>
    <row r="62595" spans="4:4">
      <c r="D62595" s="112"/>
    </row>
    <row r="62596" spans="4:4">
      <c r="D62596" s="112"/>
    </row>
    <row r="62597" spans="4:4">
      <c r="D62597" s="112"/>
    </row>
    <row r="62598" spans="4:4">
      <c r="D62598" s="112"/>
    </row>
    <row r="62599" spans="4:4">
      <c r="D62599" s="112"/>
    </row>
    <row r="62600" spans="4:4">
      <c r="D62600" s="112"/>
    </row>
    <row r="62601" spans="4:4">
      <c r="D62601" s="112"/>
    </row>
    <row r="62602" spans="4:4">
      <c r="D62602" s="112"/>
    </row>
    <row r="62603" spans="4:4">
      <c r="D62603" s="112"/>
    </row>
    <row r="62604" spans="4:4">
      <c r="D62604" s="112"/>
    </row>
    <row r="62605" spans="4:4">
      <c r="D62605" s="112"/>
    </row>
    <row r="62606" spans="4:4">
      <c r="D62606" s="112"/>
    </row>
    <row r="62607" spans="4:4">
      <c r="D62607" s="112"/>
    </row>
    <row r="62608" spans="4:4">
      <c r="D62608" s="112"/>
    </row>
    <row r="62609" spans="4:4">
      <c r="D62609" s="112"/>
    </row>
    <row r="62610" spans="4:4">
      <c r="D62610" s="112"/>
    </row>
    <row r="62611" spans="4:4">
      <c r="D62611" s="112"/>
    </row>
    <row r="62612" spans="4:4">
      <c r="D62612" s="112"/>
    </row>
    <row r="62613" spans="4:4">
      <c r="D62613" s="112"/>
    </row>
    <row r="62614" spans="4:4">
      <c r="D62614" s="112"/>
    </row>
    <row r="62615" spans="4:4">
      <c r="D62615" s="112"/>
    </row>
    <row r="62616" spans="4:4">
      <c r="D62616" s="112"/>
    </row>
    <row r="62617" spans="4:4">
      <c r="D62617" s="112"/>
    </row>
    <row r="62618" spans="4:4">
      <c r="D62618" s="112"/>
    </row>
    <row r="62619" spans="4:4">
      <c r="D62619" s="112"/>
    </row>
    <row r="62620" spans="4:4">
      <c r="D62620" s="112"/>
    </row>
    <row r="62621" spans="4:4">
      <c r="D62621" s="112"/>
    </row>
    <row r="62622" spans="4:4">
      <c r="D62622" s="112"/>
    </row>
    <row r="62623" spans="4:4">
      <c r="D62623" s="112"/>
    </row>
    <row r="62624" spans="4:4">
      <c r="D62624" s="112"/>
    </row>
    <row r="62625" spans="4:4">
      <c r="D62625" s="112"/>
    </row>
    <row r="62626" spans="4:4">
      <c r="D62626" s="112"/>
    </row>
    <row r="62627" spans="4:4">
      <c r="D62627" s="112"/>
    </row>
    <row r="62628" spans="4:4">
      <c r="D62628" s="112"/>
    </row>
    <row r="62629" spans="4:4">
      <c r="D62629" s="112"/>
    </row>
    <row r="62630" spans="4:4">
      <c r="D62630" s="112"/>
    </row>
    <row r="62631" spans="4:4">
      <c r="D62631" s="112"/>
    </row>
    <row r="62632" spans="4:4">
      <c r="D62632" s="112"/>
    </row>
    <row r="62633" spans="4:4">
      <c r="D62633" s="112"/>
    </row>
    <row r="62634" spans="4:4">
      <c r="D62634" s="112"/>
    </row>
    <row r="62635" spans="4:4">
      <c r="D62635" s="112"/>
    </row>
    <row r="62636" spans="4:4">
      <c r="D62636" s="112"/>
    </row>
    <row r="62637" spans="4:4">
      <c r="D62637" s="112"/>
    </row>
    <row r="62638" spans="4:4">
      <c r="D62638" s="112"/>
    </row>
    <row r="62639" spans="4:4">
      <c r="D62639" s="112"/>
    </row>
    <row r="62640" spans="4:4">
      <c r="D62640" s="112"/>
    </row>
    <row r="62641" spans="4:4">
      <c r="D62641" s="112"/>
    </row>
    <row r="62642" spans="4:4">
      <c r="D62642" s="112"/>
    </row>
    <row r="62643" spans="4:4">
      <c r="D62643" s="112"/>
    </row>
    <row r="62644" spans="4:4">
      <c r="D62644" s="112"/>
    </row>
    <row r="62645" spans="4:4">
      <c r="D62645" s="112"/>
    </row>
    <row r="62646" spans="4:4">
      <c r="D62646" s="112"/>
    </row>
    <row r="62647" spans="4:4">
      <c r="D62647" s="112"/>
    </row>
    <row r="62648" spans="4:4">
      <c r="D62648" s="112"/>
    </row>
    <row r="62649" spans="4:4">
      <c r="D62649" s="112"/>
    </row>
    <row r="62650" spans="4:4">
      <c r="D62650" s="112"/>
    </row>
    <row r="62651" spans="4:4">
      <c r="D62651" s="112"/>
    </row>
    <row r="62652" spans="4:4">
      <c r="D62652" s="112"/>
    </row>
    <row r="62653" spans="4:4">
      <c r="D62653" s="112"/>
    </row>
    <row r="62654" spans="4:4">
      <c r="D62654" s="112"/>
    </row>
    <row r="62655" spans="4:4">
      <c r="D62655" s="112"/>
    </row>
    <row r="62656" spans="4:4">
      <c r="D62656" s="112"/>
    </row>
    <row r="62657" spans="4:4">
      <c r="D62657" s="112"/>
    </row>
    <row r="62658" spans="4:4">
      <c r="D62658" s="112"/>
    </row>
    <row r="62659" spans="4:4">
      <c r="D62659" s="112"/>
    </row>
    <row r="62660" spans="4:4">
      <c r="D62660" s="112"/>
    </row>
    <row r="62661" spans="4:4">
      <c r="D62661" s="112"/>
    </row>
    <row r="62662" spans="4:4">
      <c r="D62662" s="112"/>
    </row>
    <row r="62663" spans="4:4">
      <c r="D62663" s="112"/>
    </row>
    <row r="62664" spans="4:4">
      <c r="D62664" s="112"/>
    </row>
    <row r="62665" spans="4:4">
      <c r="D62665" s="112"/>
    </row>
    <row r="62666" spans="4:4">
      <c r="D62666" s="112"/>
    </row>
    <row r="62667" spans="4:4">
      <c r="D62667" s="112"/>
    </row>
    <row r="62668" spans="4:4">
      <c r="D62668" s="112"/>
    </row>
    <row r="62669" spans="4:4">
      <c r="D62669" s="112"/>
    </row>
    <row r="62670" spans="4:4">
      <c r="D62670" s="112"/>
    </row>
    <row r="62671" spans="4:4">
      <c r="D62671" s="112"/>
    </row>
    <row r="62672" spans="4:4">
      <c r="D62672" s="112"/>
    </row>
    <row r="62673" spans="4:4">
      <c r="D62673" s="112"/>
    </row>
    <row r="62674" spans="4:4">
      <c r="D62674" s="112"/>
    </row>
    <row r="62675" spans="4:4">
      <c r="D62675" s="112"/>
    </row>
    <row r="62676" spans="4:4">
      <c r="D62676" s="112"/>
    </row>
    <row r="62677" spans="4:4">
      <c r="D62677" s="112"/>
    </row>
    <row r="62678" spans="4:4">
      <c r="D62678" s="112"/>
    </row>
    <row r="62679" spans="4:4">
      <c r="D62679" s="112"/>
    </row>
    <row r="62680" spans="4:4">
      <c r="D62680" s="112"/>
    </row>
    <row r="62681" spans="4:4">
      <c r="D62681" s="112"/>
    </row>
    <row r="62682" spans="4:4">
      <c r="D62682" s="112"/>
    </row>
    <row r="62683" spans="4:4">
      <c r="D62683" s="112"/>
    </row>
    <row r="62684" spans="4:4">
      <c r="D62684" s="112"/>
    </row>
    <row r="62685" spans="4:4">
      <c r="D62685" s="112"/>
    </row>
    <row r="62686" spans="4:4">
      <c r="D62686" s="112"/>
    </row>
    <row r="62687" spans="4:4">
      <c r="D62687" s="112"/>
    </row>
    <row r="62688" spans="4:4">
      <c r="D62688" s="112"/>
    </row>
    <row r="62689" spans="4:4">
      <c r="D62689" s="112"/>
    </row>
    <row r="62690" spans="4:4">
      <c r="D62690" s="112"/>
    </row>
    <row r="62691" spans="4:4">
      <c r="D62691" s="112"/>
    </row>
    <row r="62692" spans="4:4">
      <c r="D62692" s="112"/>
    </row>
    <row r="62693" spans="4:4">
      <c r="D62693" s="112"/>
    </row>
    <row r="62694" spans="4:4">
      <c r="D62694" s="112"/>
    </row>
    <row r="62695" spans="4:4">
      <c r="D62695" s="112"/>
    </row>
    <row r="62696" spans="4:4">
      <c r="D62696" s="112"/>
    </row>
    <row r="62697" spans="4:4">
      <c r="D62697" s="112"/>
    </row>
    <row r="62698" spans="4:4">
      <c r="D62698" s="112"/>
    </row>
    <row r="62699" spans="4:4">
      <c r="D62699" s="112"/>
    </row>
    <row r="62700" spans="4:4">
      <c r="D62700" s="112"/>
    </row>
    <row r="62701" spans="4:4">
      <c r="D62701" s="112"/>
    </row>
    <row r="62702" spans="4:4">
      <c r="D62702" s="112"/>
    </row>
    <row r="62703" spans="4:4">
      <c r="D62703" s="112"/>
    </row>
    <row r="62704" spans="4:4">
      <c r="D62704" s="112"/>
    </row>
    <row r="62705" spans="4:4">
      <c r="D62705" s="112"/>
    </row>
    <row r="62706" spans="4:4">
      <c r="D62706" s="112"/>
    </row>
    <row r="62707" spans="4:4">
      <c r="D62707" s="112"/>
    </row>
    <row r="62708" spans="4:4">
      <c r="D62708" s="112"/>
    </row>
    <row r="62709" spans="4:4">
      <c r="D62709" s="112"/>
    </row>
    <row r="62710" spans="4:4">
      <c r="D62710" s="112"/>
    </row>
    <row r="62711" spans="4:4">
      <c r="D62711" s="112"/>
    </row>
    <row r="62712" spans="4:4">
      <c r="D62712" s="112"/>
    </row>
    <row r="62713" spans="4:4">
      <c r="D62713" s="112"/>
    </row>
    <row r="62714" spans="4:4">
      <c r="D62714" s="112"/>
    </row>
    <row r="62715" spans="4:4">
      <c r="D62715" s="112"/>
    </row>
    <row r="62716" spans="4:4">
      <c r="D62716" s="112"/>
    </row>
    <row r="62717" spans="4:4">
      <c r="D62717" s="112"/>
    </row>
    <row r="62718" spans="4:4">
      <c r="D62718" s="112"/>
    </row>
    <row r="62719" spans="4:4">
      <c r="D62719" s="112"/>
    </row>
    <row r="62720" spans="4:4">
      <c r="D62720" s="112"/>
    </row>
    <row r="62721" spans="4:4">
      <c r="D62721" s="112"/>
    </row>
    <row r="62722" spans="4:4">
      <c r="D62722" s="112"/>
    </row>
    <row r="62723" spans="4:4">
      <c r="D62723" s="112"/>
    </row>
    <row r="62724" spans="4:4">
      <c r="D62724" s="112"/>
    </row>
    <row r="62725" spans="4:4">
      <c r="D62725" s="112"/>
    </row>
    <row r="62726" spans="4:4">
      <c r="D62726" s="112"/>
    </row>
    <row r="62727" spans="4:4">
      <c r="D62727" s="112"/>
    </row>
    <row r="62728" spans="4:4">
      <c r="D62728" s="112"/>
    </row>
    <row r="62729" spans="4:4">
      <c r="D62729" s="112"/>
    </row>
    <row r="62730" spans="4:4">
      <c r="D62730" s="112"/>
    </row>
    <row r="62731" spans="4:4">
      <c r="D62731" s="112"/>
    </row>
    <row r="62732" spans="4:4">
      <c r="D62732" s="112"/>
    </row>
    <row r="62733" spans="4:4">
      <c r="D62733" s="112"/>
    </row>
    <row r="62734" spans="4:4">
      <c r="D62734" s="112"/>
    </row>
    <row r="62735" spans="4:4">
      <c r="D62735" s="112"/>
    </row>
    <row r="62736" spans="4:4">
      <c r="D62736" s="112"/>
    </row>
    <row r="62737" spans="4:4">
      <c r="D62737" s="112"/>
    </row>
    <row r="62738" spans="4:4">
      <c r="D62738" s="112"/>
    </row>
    <row r="62739" spans="4:4">
      <c r="D62739" s="112"/>
    </row>
    <row r="62740" spans="4:4">
      <c r="D62740" s="112"/>
    </row>
    <row r="62741" spans="4:4">
      <c r="D62741" s="112"/>
    </row>
    <row r="62742" spans="4:4">
      <c r="D62742" s="112"/>
    </row>
    <row r="62743" spans="4:4">
      <c r="D62743" s="112"/>
    </row>
    <row r="62744" spans="4:4">
      <c r="D62744" s="112"/>
    </row>
    <row r="62745" spans="4:4">
      <c r="D62745" s="112"/>
    </row>
    <row r="62746" spans="4:4">
      <c r="D62746" s="112"/>
    </row>
    <row r="62747" spans="4:4">
      <c r="D62747" s="112"/>
    </row>
    <row r="62748" spans="4:4">
      <c r="D62748" s="112"/>
    </row>
    <row r="62749" spans="4:4">
      <c r="D62749" s="112"/>
    </row>
    <row r="62750" spans="4:4">
      <c r="D62750" s="112"/>
    </row>
    <row r="62751" spans="4:4">
      <c r="D62751" s="112"/>
    </row>
    <row r="62752" spans="4:4">
      <c r="D62752" s="112"/>
    </row>
    <row r="62753" spans="4:4">
      <c r="D62753" s="112"/>
    </row>
    <row r="62754" spans="4:4">
      <c r="D62754" s="112"/>
    </row>
    <row r="62755" spans="4:4">
      <c r="D62755" s="112"/>
    </row>
    <row r="62756" spans="4:4">
      <c r="D62756" s="112"/>
    </row>
    <row r="62757" spans="4:4">
      <c r="D62757" s="112"/>
    </row>
    <row r="62758" spans="4:4">
      <c r="D62758" s="112"/>
    </row>
    <row r="62759" spans="4:4">
      <c r="D62759" s="112"/>
    </row>
    <row r="62760" spans="4:4">
      <c r="D62760" s="112"/>
    </row>
    <row r="62761" spans="4:4">
      <c r="D62761" s="112"/>
    </row>
    <row r="62762" spans="4:4">
      <c r="D62762" s="112"/>
    </row>
    <row r="62763" spans="4:4">
      <c r="D62763" s="112"/>
    </row>
    <row r="62764" spans="4:4">
      <c r="D62764" s="112"/>
    </row>
    <row r="62765" spans="4:4">
      <c r="D62765" s="112"/>
    </row>
    <row r="62766" spans="4:4">
      <c r="D62766" s="112"/>
    </row>
    <row r="62767" spans="4:4">
      <c r="D62767" s="112"/>
    </row>
    <row r="62768" spans="4:4">
      <c r="D62768" s="112"/>
    </row>
    <row r="62769" spans="4:4">
      <c r="D62769" s="112"/>
    </row>
    <row r="62770" spans="4:4">
      <c r="D62770" s="112"/>
    </row>
    <row r="62771" spans="4:4">
      <c r="D62771" s="112"/>
    </row>
    <row r="62772" spans="4:4">
      <c r="D62772" s="112"/>
    </row>
    <row r="62773" spans="4:4">
      <c r="D62773" s="112"/>
    </row>
    <row r="62774" spans="4:4">
      <c r="D62774" s="112"/>
    </row>
    <row r="62775" spans="4:4">
      <c r="D62775" s="112"/>
    </row>
    <row r="62776" spans="4:4">
      <c r="D62776" s="112"/>
    </row>
    <row r="62777" spans="4:4">
      <c r="D62777" s="112"/>
    </row>
    <row r="62778" spans="4:4">
      <c r="D62778" s="112"/>
    </row>
    <row r="62779" spans="4:4">
      <c r="D62779" s="112"/>
    </row>
    <row r="62780" spans="4:4">
      <c r="D62780" s="112"/>
    </row>
    <row r="62781" spans="4:4">
      <c r="D62781" s="112"/>
    </row>
    <row r="62782" spans="4:4">
      <c r="D62782" s="112"/>
    </row>
    <row r="62783" spans="4:4">
      <c r="D62783" s="112"/>
    </row>
    <row r="62784" spans="4:4">
      <c r="D62784" s="112"/>
    </row>
    <row r="62785" spans="4:4">
      <c r="D62785" s="112"/>
    </row>
    <row r="62786" spans="4:4">
      <c r="D62786" s="112"/>
    </row>
    <row r="62787" spans="4:4">
      <c r="D62787" s="112"/>
    </row>
    <row r="62788" spans="4:4">
      <c r="D62788" s="112"/>
    </row>
    <row r="62789" spans="4:4">
      <c r="D62789" s="112"/>
    </row>
    <row r="62790" spans="4:4">
      <c r="D62790" s="112"/>
    </row>
    <row r="62791" spans="4:4">
      <c r="D62791" s="112"/>
    </row>
    <row r="62792" spans="4:4">
      <c r="D62792" s="112"/>
    </row>
    <row r="62793" spans="4:4">
      <c r="D62793" s="112"/>
    </row>
    <row r="62794" spans="4:4">
      <c r="D62794" s="112"/>
    </row>
    <row r="62795" spans="4:4">
      <c r="D62795" s="112"/>
    </row>
    <row r="62796" spans="4:4">
      <c r="D62796" s="112"/>
    </row>
    <row r="62797" spans="4:4">
      <c r="D62797" s="112"/>
    </row>
    <row r="62798" spans="4:4">
      <c r="D62798" s="112"/>
    </row>
    <row r="62799" spans="4:4">
      <c r="D62799" s="112"/>
    </row>
    <row r="62800" spans="4:4">
      <c r="D62800" s="112"/>
    </row>
    <row r="62801" spans="4:4">
      <c r="D62801" s="112"/>
    </row>
    <row r="62802" spans="4:4">
      <c r="D62802" s="112"/>
    </row>
    <row r="62803" spans="4:4">
      <c r="D62803" s="112"/>
    </row>
    <row r="62804" spans="4:4">
      <c r="D62804" s="112"/>
    </row>
    <row r="62805" spans="4:4">
      <c r="D62805" s="112"/>
    </row>
    <row r="62806" spans="4:4">
      <c r="D62806" s="112"/>
    </row>
    <row r="62807" spans="4:4">
      <c r="D62807" s="112"/>
    </row>
    <row r="62808" spans="4:4">
      <c r="D62808" s="112"/>
    </row>
    <row r="62809" spans="4:4">
      <c r="D62809" s="112"/>
    </row>
    <row r="62810" spans="4:4">
      <c r="D62810" s="112"/>
    </row>
    <row r="62811" spans="4:4">
      <c r="D62811" s="112"/>
    </row>
    <row r="62812" spans="4:4">
      <c r="D62812" s="112"/>
    </row>
    <row r="62813" spans="4:4">
      <c r="D62813" s="112"/>
    </row>
    <row r="62814" spans="4:4">
      <c r="D62814" s="112"/>
    </row>
    <row r="62815" spans="4:4">
      <c r="D62815" s="112"/>
    </row>
    <row r="62816" spans="4:4">
      <c r="D62816" s="112"/>
    </row>
    <row r="62817" spans="4:4">
      <c r="D62817" s="112"/>
    </row>
    <row r="62818" spans="4:4">
      <c r="D62818" s="112"/>
    </row>
    <row r="62819" spans="4:4">
      <c r="D62819" s="112"/>
    </row>
    <row r="62820" spans="4:4">
      <c r="D62820" s="112"/>
    </row>
    <row r="62821" spans="4:4">
      <c r="D62821" s="112"/>
    </row>
    <row r="62822" spans="4:4">
      <c r="D62822" s="112"/>
    </row>
    <row r="62823" spans="4:4">
      <c r="D62823" s="112"/>
    </row>
    <row r="62824" spans="4:4">
      <c r="D62824" s="112"/>
    </row>
    <row r="62825" spans="4:4">
      <c r="D62825" s="112"/>
    </row>
    <row r="62826" spans="4:4">
      <c r="D62826" s="112"/>
    </row>
    <row r="62827" spans="4:4">
      <c r="D62827" s="112"/>
    </row>
    <row r="62828" spans="4:4">
      <c r="D62828" s="112"/>
    </row>
    <row r="62829" spans="4:4">
      <c r="D62829" s="112"/>
    </row>
    <row r="62830" spans="4:4">
      <c r="D62830" s="112"/>
    </row>
    <row r="62831" spans="4:4">
      <c r="D62831" s="112"/>
    </row>
    <row r="62832" spans="4:4">
      <c r="D62832" s="112"/>
    </row>
    <row r="62833" spans="4:4">
      <c r="D62833" s="112"/>
    </row>
    <row r="62834" spans="4:4">
      <c r="D62834" s="112"/>
    </row>
    <row r="62835" spans="4:4">
      <c r="D62835" s="112"/>
    </row>
    <row r="62836" spans="4:4">
      <c r="D62836" s="112"/>
    </row>
    <row r="62837" spans="4:4">
      <c r="D62837" s="112"/>
    </row>
    <row r="62838" spans="4:4">
      <c r="D62838" s="112"/>
    </row>
    <row r="62839" spans="4:4">
      <c r="D62839" s="112"/>
    </row>
    <row r="62840" spans="4:4">
      <c r="D62840" s="112"/>
    </row>
    <row r="62841" spans="4:4">
      <c r="D62841" s="112"/>
    </row>
    <row r="62842" spans="4:4">
      <c r="D62842" s="112"/>
    </row>
    <row r="62843" spans="4:4">
      <c r="D62843" s="112"/>
    </row>
    <row r="62844" spans="4:4">
      <c r="D62844" s="112"/>
    </row>
    <row r="62845" spans="4:4">
      <c r="D62845" s="112"/>
    </row>
    <row r="62846" spans="4:4">
      <c r="D62846" s="112"/>
    </row>
    <row r="62847" spans="4:4">
      <c r="D62847" s="112"/>
    </row>
    <row r="62848" spans="4:4">
      <c r="D62848" s="112"/>
    </row>
    <row r="62849" spans="4:4">
      <c r="D62849" s="112"/>
    </row>
    <row r="62850" spans="4:4">
      <c r="D62850" s="112"/>
    </row>
    <row r="62851" spans="4:4">
      <c r="D62851" s="112"/>
    </row>
    <row r="62852" spans="4:4">
      <c r="D62852" s="112"/>
    </row>
    <row r="62853" spans="4:4">
      <c r="D62853" s="112"/>
    </row>
    <row r="62854" spans="4:4">
      <c r="D62854" s="112"/>
    </row>
    <row r="62855" spans="4:4">
      <c r="D62855" s="112"/>
    </row>
    <row r="62856" spans="4:4">
      <c r="D62856" s="112"/>
    </row>
    <row r="62857" spans="4:4">
      <c r="D62857" s="112"/>
    </row>
    <row r="62858" spans="4:4">
      <c r="D62858" s="112"/>
    </row>
    <row r="62859" spans="4:4">
      <c r="D62859" s="112"/>
    </row>
    <row r="62860" spans="4:4">
      <c r="D62860" s="112"/>
    </row>
    <row r="62861" spans="4:4">
      <c r="D62861" s="112"/>
    </row>
    <row r="62862" spans="4:4">
      <c r="D62862" s="112"/>
    </row>
    <row r="62863" spans="4:4">
      <c r="D62863" s="112"/>
    </row>
    <row r="62864" spans="4:4">
      <c r="D62864" s="112"/>
    </row>
    <row r="62865" spans="4:4">
      <c r="D62865" s="112"/>
    </row>
    <row r="62866" spans="4:4">
      <c r="D62866" s="112"/>
    </row>
    <row r="62867" spans="4:4">
      <c r="D62867" s="112"/>
    </row>
    <row r="62868" spans="4:4">
      <c r="D62868" s="112"/>
    </row>
    <row r="62869" spans="4:4">
      <c r="D62869" s="112"/>
    </row>
    <row r="62870" spans="4:4">
      <c r="D62870" s="112"/>
    </row>
    <row r="62871" spans="4:4">
      <c r="D62871" s="112"/>
    </row>
    <row r="62872" spans="4:4">
      <c r="D62872" s="112"/>
    </row>
    <row r="62873" spans="4:4">
      <c r="D62873" s="112"/>
    </row>
    <row r="62874" spans="4:4">
      <c r="D62874" s="112"/>
    </row>
    <row r="62875" spans="4:4">
      <c r="D62875" s="112"/>
    </row>
    <row r="62876" spans="4:4">
      <c r="D62876" s="112"/>
    </row>
    <row r="62877" spans="4:4">
      <c r="D62877" s="112"/>
    </row>
    <row r="62878" spans="4:4">
      <c r="D62878" s="112"/>
    </row>
    <row r="62879" spans="4:4">
      <c r="D62879" s="112"/>
    </row>
    <row r="62880" spans="4:4">
      <c r="D62880" s="112"/>
    </row>
    <row r="62881" spans="4:4">
      <c r="D62881" s="112"/>
    </row>
    <row r="62882" spans="4:4">
      <c r="D62882" s="112"/>
    </row>
    <row r="62883" spans="4:4">
      <c r="D62883" s="112"/>
    </row>
    <row r="62884" spans="4:4">
      <c r="D62884" s="112"/>
    </row>
    <row r="62885" spans="4:4">
      <c r="D62885" s="112"/>
    </row>
    <row r="62886" spans="4:4">
      <c r="D62886" s="112"/>
    </row>
    <row r="62887" spans="4:4">
      <c r="D62887" s="112"/>
    </row>
    <row r="62888" spans="4:4">
      <c r="D62888" s="112"/>
    </row>
    <row r="62889" spans="4:4">
      <c r="D62889" s="112"/>
    </row>
    <row r="62890" spans="4:4">
      <c r="D62890" s="112"/>
    </row>
    <row r="62891" spans="4:4">
      <c r="D62891" s="112"/>
    </row>
    <row r="62892" spans="4:4">
      <c r="D62892" s="112"/>
    </row>
    <row r="62893" spans="4:4">
      <c r="D62893" s="112"/>
    </row>
    <row r="62894" spans="4:4">
      <c r="D62894" s="112"/>
    </row>
    <row r="62895" spans="4:4">
      <c r="D62895" s="112"/>
    </row>
    <row r="62896" spans="4:4">
      <c r="D62896" s="112"/>
    </row>
    <row r="62897" spans="4:4">
      <c r="D62897" s="112"/>
    </row>
    <row r="62898" spans="4:4">
      <c r="D62898" s="112"/>
    </row>
    <row r="62899" spans="4:4">
      <c r="D62899" s="112"/>
    </row>
    <row r="62900" spans="4:4">
      <c r="D62900" s="112"/>
    </row>
    <row r="62901" spans="4:4">
      <c r="D62901" s="112"/>
    </row>
    <row r="62902" spans="4:4">
      <c r="D62902" s="112"/>
    </row>
    <row r="62903" spans="4:4">
      <c r="D62903" s="112"/>
    </row>
    <row r="62904" spans="4:4">
      <c r="D62904" s="112"/>
    </row>
    <row r="62905" spans="4:4">
      <c r="D62905" s="112"/>
    </row>
    <row r="62906" spans="4:4">
      <c r="D62906" s="112"/>
    </row>
    <row r="62907" spans="4:4">
      <c r="D62907" s="112"/>
    </row>
    <row r="62908" spans="4:4">
      <c r="D62908" s="112"/>
    </row>
    <row r="62909" spans="4:4">
      <c r="D62909" s="112"/>
    </row>
    <row r="62910" spans="4:4">
      <c r="D62910" s="112"/>
    </row>
    <row r="62911" spans="4:4">
      <c r="D62911" s="112"/>
    </row>
    <row r="62912" spans="4:4">
      <c r="D62912" s="112"/>
    </row>
    <row r="62913" spans="4:4">
      <c r="D62913" s="112"/>
    </row>
    <row r="62914" spans="4:4">
      <c r="D62914" s="112"/>
    </row>
    <row r="62915" spans="4:4">
      <c r="D62915" s="112"/>
    </row>
    <row r="62916" spans="4:4">
      <c r="D62916" s="112"/>
    </row>
    <row r="62917" spans="4:4">
      <c r="D62917" s="112"/>
    </row>
    <row r="62918" spans="4:4">
      <c r="D62918" s="112"/>
    </row>
    <row r="62919" spans="4:4">
      <c r="D62919" s="112"/>
    </row>
    <row r="62920" spans="4:4">
      <c r="D62920" s="112"/>
    </row>
    <row r="62921" spans="4:4">
      <c r="D62921" s="112"/>
    </row>
    <row r="62922" spans="4:4">
      <c r="D62922" s="112"/>
    </row>
    <row r="62923" spans="4:4">
      <c r="D62923" s="112"/>
    </row>
    <row r="62924" spans="4:4">
      <c r="D62924" s="112"/>
    </row>
    <row r="62925" spans="4:4">
      <c r="D62925" s="112"/>
    </row>
    <row r="62926" spans="4:4">
      <c r="D62926" s="112"/>
    </row>
    <row r="62927" spans="4:4">
      <c r="D62927" s="112"/>
    </row>
    <row r="62928" spans="4:4">
      <c r="D62928" s="112"/>
    </row>
    <row r="62929" spans="4:4">
      <c r="D62929" s="112"/>
    </row>
    <row r="62930" spans="4:4">
      <c r="D62930" s="112"/>
    </row>
    <row r="62931" spans="4:4">
      <c r="D62931" s="112"/>
    </row>
    <row r="62932" spans="4:4">
      <c r="D62932" s="112"/>
    </row>
    <row r="62933" spans="4:4">
      <c r="D62933" s="112"/>
    </row>
    <row r="62934" spans="4:4">
      <c r="D62934" s="112"/>
    </row>
    <row r="62935" spans="4:4">
      <c r="D62935" s="112"/>
    </row>
    <row r="62936" spans="4:4">
      <c r="D62936" s="112"/>
    </row>
    <row r="62937" spans="4:4">
      <c r="D62937" s="112"/>
    </row>
    <row r="62938" spans="4:4">
      <c r="D62938" s="112"/>
    </row>
    <row r="62939" spans="4:4">
      <c r="D62939" s="112"/>
    </row>
    <row r="62940" spans="4:4">
      <c r="D62940" s="112"/>
    </row>
    <row r="62941" spans="4:4">
      <c r="D62941" s="112"/>
    </row>
    <row r="62942" spans="4:4">
      <c r="D62942" s="112"/>
    </row>
    <row r="62943" spans="4:4">
      <c r="D62943" s="112"/>
    </row>
    <row r="62944" spans="4:4">
      <c r="D62944" s="112"/>
    </row>
    <row r="62945" spans="4:4">
      <c r="D62945" s="112"/>
    </row>
    <row r="62946" spans="4:4">
      <c r="D62946" s="112"/>
    </row>
    <row r="62947" spans="4:4">
      <c r="D62947" s="112"/>
    </row>
    <row r="62948" spans="4:4">
      <c r="D62948" s="112"/>
    </row>
    <row r="62949" spans="4:4">
      <c r="D62949" s="112"/>
    </row>
    <row r="62950" spans="4:4">
      <c r="D62950" s="112"/>
    </row>
    <row r="62951" spans="4:4">
      <c r="D62951" s="112"/>
    </row>
    <row r="62952" spans="4:4">
      <c r="D62952" s="112"/>
    </row>
    <row r="62953" spans="4:4">
      <c r="D62953" s="112"/>
    </row>
    <row r="62954" spans="4:4">
      <c r="D62954" s="112"/>
    </row>
    <row r="62955" spans="4:4">
      <c r="D62955" s="112"/>
    </row>
    <row r="62956" spans="4:4">
      <c r="D62956" s="112"/>
    </row>
    <row r="62957" spans="4:4">
      <c r="D62957" s="112"/>
    </row>
    <row r="62958" spans="4:4">
      <c r="D62958" s="112"/>
    </row>
    <row r="62959" spans="4:4">
      <c r="D62959" s="112"/>
    </row>
    <row r="62960" spans="4:4">
      <c r="D62960" s="112"/>
    </row>
    <row r="62961" spans="4:4">
      <c r="D62961" s="112"/>
    </row>
    <row r="62962" spans="4:4">
      <c r="D62962" s="112"/>
    </row>
    <row r="62963" spans="4:4">
      <c r="D62963" s="112"/>
    </row>
    <row r="62964" spans="4:4">
      <c r="D62964" s="112"/>
    </row>
    <row r="62965" spans="4:4">
      <c r="D62965" s="112"/>
    </row>
    <row r="62966" spans="4:4">
      <c r="D62966" s="112"/>
    </row>
    <row r="62967" spans="4:4">
      <c r="D62967" s="112"/>
    </row>
    <row r="62968" spans="4:4">
      <c r="D62968" s="112"/>
    </row>
    <row r="62969" spans="4:4">
      <c r="D62969" s="112"/>
    </row>
    <row r="62970" spans="4:4">
      <c r="D62970" s="112"/>
    </row>
    <row r="62971" spans="4:4">
      <c r="D62971" s="112"/>
    </row>
    <row r="62972" spans="4:4">
      <c r="D62972" s="112"/>
    </row>
    <row r="62973" spans="4:4">
      <c r="D62973" s="112"/>
    </row>
    <row r="62974" spans="4:4">
      <c r="D62974" s="112"/>
    </row>
    <row r="62975" spans="4:4">
      <c r="D62975" s="112"/>
    </row>
    <row r="62976" spans="4:4">
      <c r="D62976" s="112"/>
    </row>
    <row r="62977" spans="4:4">
      <c r="D62977" s="112"/>
    </row>
    <row r="62978" spans="4:4">
      <c r="D62978" s="112"/>
    </row>
    <row r="62979" spans="4:4">
      <c r="D62979" s="112"/>
    </row>
    <row r="62980" spans="4:4">
      <c r="D62980" s="112"/>
    </row>
    <row r="62981" spans="4:4">
      <c r="D62981" s="112"/>
    </row>
    <row r="62982" spans="4:4">
      <c r="D62982" s="112"/>
    </row>
    <row r="62983" spans="4:4">
      <c r="D62983" s="112"/>
    </row>
    <row r="62984" spans="4:4">
      <c r="D62984" s="112"/>
    </row>
    <row r="62985" spans="4:4">
      <c r="D62985" s="112"/>
    </row>
    <row r="62986" spans="4:4">
      <c r="D62986" s="112"/>
    </row>
    <row r="62987" spans="4:4">
      <c r="D62987" s="112"/>
    </row>
    <row r="62988" spans="4:4">
      <c r="D62988" s="112"/>
    </row>
    <row r="62989" spans="4:4">
      <c r="D62989" s="112"/>
    </row>
    <row r="62990" spans="4:4">
      <c r="D62990" s="112"/>
    </row>
    <row r="62991" spans="4:4">
      <c r="D62991" s="112"/>
    </row>
    <row r="62992" spans="4:4">
      <c r="D62992" s="112"/>
    </row>
    <row r="62993" spans="4:4">
      <c r="D62993" s="112"/>
    </row>
    <row r="62994" spans="4:4">
      <c r="D62994" s="112"/>
    </row>
    <row r="62995" spans="4:4">
      <c r="D62995" s="112"/>
    </row>
    <row r="62996" spans="4:4">
      <c r="D62996" s="112"/>
    </row>
    <row r="62997" spans="4:4">
      <c r="D62997" s="112"/>
    </row>
    <row r="62998" spans="4:4">
      <c r="D62998" s="112"/>
    </row>
    <row r="62999" spans="4:4">
      <c r="D62999" s="112"/>
    </row>
    <row r="63000" spans="4:4">
      <c r="D63000" s="112"/>
    </row>
    <row r="63001" spans="4:4">
      <c r="D63001" s="112"/>
    </row>
    <row r="63002" spans="4:4">
      <c r="D63002" s="112"/>
    </row>
    <row r="63003" spans="4:4">
      <c r="D63003" s="112"/>
    </row>
    <row r="63004" spans="4:4">
      <c r="D63004" s="112"/>
    </row>
    <row r="63005" spans="4:4">
      <c r="D63005" s="112"/>
    </row>
    <row r="63006" spans="4:4">
      <c r="D63006" s="112"/>
    </row>
    <row r="63007" spans="4:4">
      <c r="D63007" s="112"/>
    </row>
    <row r="63008" spans="4:4">
      <c r="D63008" s="112"/>
    </row>
    <row r="63009" spans="4:4">
      <c r="D63009" s="112"/>
    </row>
    <row r="63010" spans="4:4">
      <c r="D63010" s="112"/>
    </row>
    <row r="63011" spans="4:4">
      <c r="D63011" s="112"/>
    </row>
    <row r="63012" spans="4:4">
      <c r="D63012" s="112"/>
    </row>
    <row r="63013" spans="4:4">
      <c r="D63013" s="112"/>
    </row>
    <row r="63014" spans="4:4">
      <c r="D63014" s="112"/>
    </row>
    <row r="63015" spans="4:4">
      <c r="D63015" s="112"/>
    </row>
    <row r="63016" spans="4:4">
      <c r="D63016" s="112"/>
    </row>
    <row r="63017" spans="4:4">
      <c r="D63017" s="112"/>
    </row>
    <row r="63018" spans="4:4">
      <c r="D63018" s="112"/>
    </row>
    <row r="63019" spans="4:4">
      <c r="D63019" s="112"/>
    </row>
    <row r="63020" spans="4:4">
      <c r="D63020" s="112"/>
    </row>
    <row r="63021" spans="4:4">
      <c r="D63021" s="112"/>
    </row>
    <row r="63022" spans="4:4">
      <c r="D63022" s="112"/>
    </row>
    <row r="63023" spans="4:4">
      <c r="D63023" s="112"/>
    </row>
    <row r="63024" spans="4:4">
      <c r="D63024" s="112"/>
    </row>
    <row r="63025" spans="4:4">
      <c r="D63025" s="112"/>
    </row>
    <row r="63026" spans="4:4">
      <c r="D63026" s="112"/>
    </row>
    <row r="63027" spans="4:4">
      <c r="D63027" s="112"/>
    </row>
    <row r="63028" spans="4:4">
      <c r="D63028" s="112"/>
    </row>
    <row r="63029" spans="4:4">
      <c r="D63029" s="112"/>
    </row>
    <row r="63030" spans="4:4">
      <c r="D63030" s="112"/>
    </row>
    <row r="63031" spans="4:4">
      <c r="D63031" s="112"/>
    </row>
    <row r="63032" spans="4:4">
      <c r="D63032" s="112"/>
    </row>
    <row r="63033" spans="4:4">
      <c r="D63033" s="112"/>
    </row>
    <row r="63034" spans="4:4">
      <c r="D63034" s="112"/>
    </row>
    <row r="63035" spans="4:4">
      <c r="D63035" s="112"/>
    </row>
    <row r="63036" spans="4:4">
      <c r="D63036" s="112"/>
    </row>
    <row r="63037" spans="4:4">
      <c r="D63037" s="112"/>
    </row>
    <row r="63038" spans="4:4">
      <c r="D63038" s="112"/>
    </row>
    <row r="63039" spans="4:4">
      <c r="D63039" s="112"/>
    </row>
    <row r="63040" spans="4:4">
      <c r="D63040" s="112"/>
    </row>
    <row r="63041" spans="4:4">
      <c r="D63041" s="112"/>
    </row>
    <row r="63042" spans="4:4">
      <c r="D63042" s="112"/>
    </row>
    <row r="63043" spans="4:4">
      <c r="D63043" s="112"/>
    </row>
    <row r="63044" spans="4:4">
      <c r="D63044" s="112"/>
    </row>
    <row r="63045" spans="4:4">
      <c r="D63045" s="112"/>
    </row>
    <row r="63046" spans="4:4">
      <c r="D63046" s="112"/>
    </row>
    <row r="63047" spans="4:4">
      <c r="D63047" s="112"/>
    </row>
    <row r="63048" spans="4:4">
      <c r="D63048" s="112"/>
    </row>
    <row r="63049" spans="4:4">
      <c r="D63049" s="112"/>
    </row>
    <row r="63050" spans="4:4">
      <c r="D63050" s="112"/>
    </row>
    <row r="63051" spans="4:4">
      <c r="D63051" s="112"/>
    </row>
    <row r="63052" spans="4:4">
      <c r="D63052" s="112"/>
    </row>
    <row r="63053" spans="4:4">
      <c r="D63053" s="112"/>
    </row>
    <row r="63054" spans="4:4">
      <c r="D63054" s="112"/>
    </row>
    <row r="63055" spans="4:4">
      <c r="D63055" s="112"/>
    </row>
    <row r="63056" spans="4:4">
      <c r="D63056" s="112"/>
    </row>
    <row r="63057" spans="4:4">
      <c r="D63057" s="112"/>
    </row>
    <row r="63058" spans="4:4">
      <c r="D63058" s="112"/>
    </row>
    <row r="63059" spans="4:4">
      <c r="D63059" s="112"/>
    </row>
    <row r="63060" spans="4:4">
      <c r="D63060" s="112"/>
    </row>
    <row r="63061" spans="4:4">
      <c r="D63061" s="112"/>
    </row>
    <row r="63062" spans="4:4">
      <c r="D63062" s="112"/>
    </row>
    <row r="63063" spans="4:4">
      <c r="D63063" s="112"/>
    </row>
    <row r="63064" spans="4:4">
      <c r="D63064" s="112"/>
    </row>
    <row r="63065" spans="4:4">
      <c r="D63065" s="112"/>
    </row>
    <row r="63066" spans="4:4">
      <c r="D63066" s="112"/>
    </row>
    <row r="63067" spans="4:4">
      <c r="D63067" s="112"/>
    </row>
    <row r="63068" spans="4:4">
      <c r="D63068" s="112"/>
    </row>
    <row r="63069" spans="4:4">
      <c r="D63069" s="112"/>
    </row>
    <row r="63070" spans="4:4">
      <c r="D63070" s="112"/>
    </row>
    <row r="63071" spans="4:4">
      <c r="D63071" s="112"/>
    </row>
    <row r="63072" spans="4:4">
      <c r="D63072" s="112"/>
    </row>
    <row r="63073" spans="4:4">
      <c r="D63073" s="112"/>
    </row>
    <row r="63074" spans="4:4">
      <c r="D63074" s="112"/>
    </row>
    <row r="63075" spans="4:4">
      <c r="D63075" s="112"/>
    </row>
    <row r="63076" spans="4:4">
      <c r="D63076" s="112"/>
    </row>
    <row r="63077" spans="4:4">
      <c r="D63077" s="112"/>
    </row>
    <row r="63078" spans="4:4">
      <c r="D63078" s="112"/>
    </row>
    <row r="63079" spans="4:4">
      <c r="D63079" s="112"/>
    </row>
    <row r="63080" spans="4:4">
      <c r="D63080" s="112"/>
    </row>
    <row r="63081" spans="4:4">
      <c r="D63081" s="112"/>
    </row>
    <row r="63082" spans="4:4">
      <c r="D63082" s="112"/>
    </row>
    <row r="63083" spans="4:4">
      <c r="D63083" s="112"/>
    </row>
    <row r="63084" spans="4:4">
      <c r="D63084" s="112"/>
    </row>
    <row r="63085" spans="4:4">
      <c r="D63085" s="112"/>
    </row>
    <row r="63086" spans="4:4">
      <c r="D63086" s="112"/>
    </row>
    <row r="63087" spans="4:4">
      <c r="D63087" s="112"/>
    </row>
    <row r="63088" spans="4:4">
      <c r="D63088" s="112"/>
    </row>
    <row r="63089" spans="4:4">
      <c r="D63089" s="112"/>
    </row>
    <row r="63090" spans="4:4">
      <c r="D63090" s="112"/>
    </row>
    <row r="63091" spans="4:4">
      <c r="D63091" s="112"/>
    </row>
    <row r="63092" spans="4:4">
      <c r="D63092" s="112"/>
    </row>
    <row r="63093" spans="4:4">
      <c r="D63093" s="112"/>
    </row>
    <row r="63094" spans="4:4">
      <c r="D63094" s="112"/>
    </row>
    <row r="63095" spans="4:4">
      <c r="D63095" s="112"/>
    </row>
    <row r="63096" spans="4:4">
      <c r="D63096" s="112"/>
    </row>
    <row r="63097" spans="4:4">
      <c r="D63097" s="112"/>
    </row>
    <row r="63098" spans="4:4">
      <c r="D63098" s="112"/>
    </row>
    <row r="63099" spans="4:4">
      <c r="D63099" s="112"/>
    </row>
    <row r="63100" spans="4:4">
      <c r="D63100" s="112"/>
    </row>
    <row r="63101" spans="4:4">
      <c r="D63101" s="112"/>
    </row>
    <row r="63102" spans="4:4">
      <c r="D63102" s="112"/>
    </row>
    <row r="63103" spans="4:4">
      <c r="D63103" s="112"/>
    </row>
    <row r="63104" spans="4:4">
      <c r="D63104" s="112"/>
    </row>
    <row r="63105" spans="4:4">
      <c r="D63105" s="112"/>
    </row>
    <row r="63106" spans="4:4">
      <c r="D63106" s="112"/>
    </row>
    <row r="63107" spans="4:4">
      <c r="D63107" s="112"/>
    </row>
    <row r="63108" spans="4:4">
      <c r="D63108" s="112"/>
    </row>
    <row r="63109" spans="4:4">
      <c r="D63109" s="112"/>
    </row>
    <row r="63110" spans="4:4">
      <c r="D63110" s="112"/>
    </row>
    <row r="63111" spans="4:4">
      <c r="D63111" s="112"/>
    </row>
    <row r="63112" spans="4:4">
      <c r="D63112" s="112"/>
    </row>
    <row r="63113" spans="4:4">
      <c r="D63113" s="112"/>
    </row>
    <row r="63114" spans="4:4">
      <c r="D63114" s="112"/>
    </row>
    <row r="63115" spans="4:4">
      <c r="D63115" s="112"/>
    </row>
    <row r="63116" spans="4:4">
      <c r="D63116" s="112"/>
    </row>
    <row r="63117" spans="4:4">
      <c r="D63117" s="112"/>
    </row>
    <row r="63118" spans="4:4">
      <c r="D63118" s="112"/>
    </row>
    <row r="63119" spans="4:4">
      <c r="D63119" s="112"/>
    </row>
    <row r="63120" spans="4:4">
      <c r="D63120" s="112"/>
    </row>
    <row r="63121" spans="4:4">
      <c r="D63121" s="112"/>
    </row>
    <row r="63122" spans="4:4">
      <c r="D63122" s="112"/>
    </row>
    <row r="63123" spans="4:4">
      <c r="D63123" s="112"/>
    </row>
    <row r="63124" spans="4:4">
      <c r="D63124" s="112"/>
    </row>
    <row r="63125" spans="4:4">
      <c r="D63125" s="112"/>
    </row>
    <row r="63126" spans="4:4">
      <c r="D63126" s="112"/>
    </row>
    <row r="63127" spans="4:4">
      <c r="D63127" s="112"/>
    </row>
    <row r="63128" spans="4:4">
      <c r="D63128" s="112"/>
    </row>
    <row r="63129" spans="4:4">
      <c r="D63129" s="112"/>
    </row>
    <row r="63130" spans="4:4">
      <c r="D63130" s="112"/>
    </row>
    <row r="63131" spans="4:4">
      <c r="D63131" s="112"/>
    </row>
    <row r="63132" spans="4:4">
      <c r="D63132" s="112"/>
    </row>
    <row r="63133" spans="4:4">
      <c r="D63133" s="112"/>
    </row>
    <row r="63134" spans="4:4">
      <c r="D63134" s="112"/>
    </row>
    <row r="63135" spans="4:4">
      <c r="D63135" s="112"/>
    </row>
    <row r="63136" spans="4:4">
      <c r="D63136" s="112"/>
    </row>
    <row r="63137" spans="4:4">
      <c r="D63137" s="112"/>
    </row>
    <row r="63138" spans="4:4">
      <c r="D63138" s="112"/>
    </row>
    <row r="63139" spans="4:4">
      <c r="D63139" s="112"/>
    </row>
    <row r="63140" spans="4:4">
      <c r="D63140" s="112"/>
    </row>
    <row r="63141" spans="4:4">
      <c r="D63141" s="112"/>
    </row>
    <row r="63142" spans="4:4">
      <c r="D63142" s="112"/>
    </row>
    <row r="63143" spans="4:4">
      <c r="D63143" s="112"/>
    </row>
    <row r="63144" spans="4:4">
      <c r="D63144" s="112"/>
    </row>
    <row r="63145" spans="4:4">
      <c r="D63145" s="112"/>
    </row>
    <row r="63146" spans="4:4">
      <c r="D63146" s="112"/>
    </row>
    <row r="63147" spans="4:4">
      <c r="D63147" s="112"/>
    </row>
    <row r="63148" spans="4:4">
      <c r="D63148" s="112"/>
    </row>
    <row r="63149" spans="4:4">
      <c r="D63149" s="112"/>
    </row>
    <row r="63150" spans="4:4">
      <c r="D63150" s="112"/>
    </row>
    <row r="63151" spans="4:4">
      <c r="D63151" s="112"/>
    </row>
    <row r="63152" spans="4:4">
      <c r="D63152" s="112"/>
    </row>
    <row r="63153" spans="4:4">
      <c r="D63153" s="112"/>
    </row>
    <row r="63154" spans="4:4">
      <c r="D63154" s="112"/>
    </row>
    <row r="63155" spans="4:4">
      <c r="D63155" s="112"/>
    </row>
    <row r="63156" spans="4:4">
      <c r="D63156" s="112"/>
    </row>
    <row r="63157" spans="4:4">
      <c r="D63157" s="112"/>
    </row>
    <row r="63158" spans="4:4">
      <c r="D63158" s="112"/>
    </row>
    <row r="63159" spans="4:4">
      <c r="D63159" s="112"/>
    </row>
    <row r="63160" spans="4:4">
      <c r="D63160" s="112"/>
    </row>
    <row r="63161" spans="4:4">
      <c r="D63161" s="112"/>
    </row>
    <row r="63162" spans="4:4">
      <c r="D63162" s="112"/>
    </row>
    <row r="63163" spans="4:4">
      <c r="D63163" s="112"/>
    </row>
    <row r="63164" spans="4:4">
      <c r="D63164" s="112"/>
    </row>
    <row r="63165" spans="4:4">
      <c r="D63165" s="112"/>
    </row>
    <row r="63166" spans="4:4">
      <c r="D63166" s="112"/>
    </row>
    <row r="63167" spans="4:4">
      <c r="D63167" s="112"/>
    </row>
    <row r="63168" spans="4:4">
      <c r="D63168" s="112"/>
    </row>
    <row r="63169" spans="4:4">
      <c r="D63169" s="112"/>
    </row>
    <row r="63170" spans="4:4">
      <c r="D63170" s="112"/>
    </row>
    <row r="63171" spans="4:4">
      <c r="D63171" s="112"/>
    </row>
    <row r="63172" spans="4:4">
      <c r="D63172" s="112"/>
    </row>
    <row r="63173" spans="4:4">
      <c r="D63173" s="112"/>
    </row>
    <row r="63174" spans="4:4">
      <c r="D63174" s="112"/>
    </row>
    <row r="63175" spans="4:4">
      <c r="D63175" s="112"/>
    </row>
    <row r="63176" spans="4:4">
      <c r="D63176" s="112"/>
    </row>
    <row r="63177" spans="4:4">
      <c r="D63177" s="112"/>
    </row>
    <row r="63178" spans="4:4">
      <c r="D63178" s="112"/>
    </row>
    <row r="63179" spans="4:4">
      <c r="D63179" s="112"/>
    </row>
    <row r="63180" spans="4:4">
      <c r="D63180" s="112"/>
    </row>
    <row r="63181" spans="4:4">
      <c r="D63181" s="112"/>
    </row>
    <row r="63182" spans="4:4">
      <c r="D63182" s="112"/>
    </row>
    <row r="63183" spans="4:4">
      <c r="D63183" s="112"/>
    </row>
    <row r="63184" spans="4:4">
      <c r="D63184" s="112"/>
    </row>
    <row r="63185" spans="4:4">
      <c r="D63185" s="112"/>
    </row>
    <row r="63186" spans="4:4">
      <c r="D63186" s="112"/>
    </row>
    <row r="63187" spans="4:4">
      <c r="D63187" s="112"/>
    </row>
    <row r="63188" spans="4:4">
      <c r="D63188" s="112"/>
    </row>
    <row r="63189" spans="4:4">
      <c r="D63189" s="112"/>
    </row>
    <row r="63190" spans="4:4">
      <c r="D63190" s="112"/>
    </row>
    <row r="63191" spans="4:4">
      <c r="D63191" s="112"/>
    </row>
    <row r="63192" spans="4:4">
      <c r="D63192" s="112"/>
    </row>
    <row r="63193" spans="4:4">
      <c r="D63193" s="112"/>
    </row>
    <row r="63194" spans="4:4">
      <c r="D63194" s="112"/>
    </row>
    <row r="63195" spans="4:4">
      <c r="D63195" s="112"/>
    </row>
    <row r="63196" spans="4:4">
      <c r="D63196" s="112"/>
    </row>
    <row r="63197" spans="4:4">
      <c r="D63197" s="112"/>
    </row>
    <row r="63198" spans="4:4">
      <c r="D63198" s="112"/>
    </row>
    <row r="63199" spans="4:4">
      <c r="D63199" s="112"/>
    </row>
    <row r="63200" spans="4:4">
      <c r="D63200" s="112"/>
    </row>
    <row r="63201" spans="4:4">
      <c r="D63201" s="112"/>
    </row>
    <row r="63202" spans="4:4">
      <c r="D63202" s="112"/>
    </row>
    <row r="63203" spans="4:4">
      <c r="D63203" s="112"/>
    </row>
    <row r="63204" spans="4:4">
      <c r="D63204" s="112"/>
    </row>
    <row r="63205" spans="4:4">
      <c r="D63205" s="112"/>
    </row>
    <row r="63206" spans="4:4">
      <c r="D63206" s="112"/>
    </row>
    <row r="63207" spans="4:4">
      <c r="D63207" s="112"/>
    </row>
    <row r="63208" spans="4:4">
      <c r="D63208" s="112"/>
    </row>
    <row r="63209" spans="4:4">
      <c r="D63209" s="112"/>
    </row>
    <row r="63210" spans="4:4">
      <c r="D63210" s="112"/>
    </row>
    <row r="63211" spans="4:4">
      <c r="D63211" s="112"/>
    </row>
    <row r="63212" spans="4:4">
      <c r="D63212" s="112"/>
    </row>
    <row r="63213" spans="4:4">
      <c r="D63213" s="112"/>
    </row>
    <row r="63214" spans="4:4">
      <c r="D63214" s="112"/>
    </row>
    <row r="63215" spans="4:4">
      <c r="D63215" s="112"/>
    </row>
    <row r="63216" spans="4:4">
      <c r="D63216" s="112"/>
    </row>
    <row r="63217" spans="4:4">
      <c r="D63217" s="112"/>
    </row>
    <row r="63218" spans="4:4">
      <c r="D63218" s="112"/>
    </row>
    <row r="63219" spans="4:4">
      <c r="D63219" s="112"/>
    </row>
    <row r="63220" spans="4:4">
      <c r="D63220" s="112"/>
    </row>
    <row r="63221" spans="4:4">
      <c r="D63221" s="112"/>
    </row>
    <row r="63222" spans="4:4">
      <c r="D63222" s="112"/>
    </row>
    <row r="63223" spans="4:4">
      <c r="D63223" s="112"/>
    </row>
    <row r="63224" spans="4:4">
      <c r="D63224" s="112"/>
    </row>
    <row r="63225" spans="4:4">
      <c r="D63225" s="112"/>
    </row>
    <row r="63226" spans="4:4">
      <c r="D63226" s="112"/>
    </row>
    <row r="63227" spans="4:4">
      <c r="D63227" s="112"/>
    </row>
    <row r="63228" spans="4:4">
      <c r="D63228" s="112"/>
    </row>
    <row r="63229" spans="4:4">
      <c r="D63229" s="112"/>
    </row>
    <row r="63230" spans="4:4">
      <c r="D63230" s="112"/>
    </row>
    <row r="63231" spans="4:4">
      <c r="D63231" s="112"/>
    </row>
    <row r="63232" spans="4:4">
      <c r="D63232" s="112"/>
    </row>
    <row r="63233" spans="4:4">
      <c r="D63233" s="112"/>
    </row>
    <row r="63234" spans="4:4">
      <c r="D63234" s="112"/>
    </row>
    <row r="63235" spans="4:4">
      <c r="D63235" s="112"/>
    </row>
    <row r="63236" spans="4:4">
      <c r="D63236" s="112"/>
    </row>
    <row r="63237" spans="4:4">
      <c r="D63237" s="112"/>
    </row>
    <row r="63238" spans="4:4">
      <c r="D63238" s="112"/>
    </row>
    <row r="63239" spans="4:4">
      <c r="D63239" s="112"/>
    </row>
    <row r="63240" spans="4:4">
      <c r="D63240" s="112"/>
    </row>
    <row r="63241" spans="4:4">
      <c r="D63241" s="112"/>
    </row>
    <row r="63242" spans="4:4">
      <c r="D63242" s="112"/>
    </row>
    <row r="63243" spans="4:4">
      <c r="D63243" s="112"/>
    </row>
    <row r="63244" spans="4:4">
      <c r="D63244" s="112"/>
    </row>
    <row r="63245" spans="4:4">
      <c r="D63245" s="112"/>
    </row>
    <row r="63246" spans="4:4">
      <c r="D63246" s="112"/>
    </row>
    <row r="63247" spans="4:4">
      <c r="D63247" s="112"/>
    </row>
    <row r="63248" spans="4:4">
      <c r="D63248" s="112"/>
    </row>
    <row r="63249" spans="4:4">
      <c r="D63249" s="112"/>
    </row>
    <row r="63250" spans="4:4">
      <c r="D63250" s="112"/>
    </row>
    <row r="63251" spans="4:4">
      <c r="D63251" s="112"/>
    </row>
    <row r="63252" spans="4:4">
      <c r="D63252" s="112"/>
    </row>
    <row r="63253" spans="4:4">
      <c r="D63253" s="112"/>
    </row>
    <row r="63254" spans="4:4">
      <c r="D63254" s="112"/>
    </row>
    <row r="63255" spans="4:4">
      <c r="D63255" s="112"/>
    </row>
    <row r="63256" spans="4:4">
      <c r="D63256" s="112"/>
    </row>
    <row r="63257" spans="4:4">
      <c r="D63257" s="112"/>
    </row>
    <row r="63258" spans="4:4">
      <c r="D63258" s="112"/>
    </row>
    <row r="63259" spans="4:4">
      <c r="D63259" s="112"/>
    </row>
    <row r="63260" spans="4:4">
      <c r="D63260" s="112"/>
    </row>
    <row r="63261" spans="4:4">
      <c r="D63261" s="112"/>
    </row>
    <row r="63262" spans="4:4">
      <c r="D63262" s="112"/>
    </row>
    <row r="63263" spans="4:4">
      <c r="D63263" s="112"/>
    </row>
    <row r="63264" spans="4:4">
      <c r="D63264" s="112"/>
    </row>
    <row r="63265" spans="4:4">
      <c r="D63265" s="112"/>
    </row>
    <row r="63266" spans="4:4">
      <c r="D63266" s="112"/>
    </row>
    <row r="63267" spans="4:4">
      <c r="D63267" s="112"/>
    </row>
    <row r="63268" spans="4:4">
      <c r="D63268" s="112"/>
    </row>
    <row r="63269" spans="4:4">
      <c r="D63269" s="112"/>
    </row>
    <row r="63270" spans="4:4">
      <c r="D63270" s="112"/>
    </row>
    <row r="63271" spans="4:4">
      <c r="D63271" s="112"/>
    </row>
    <row r="63272" spans="4:4">
      <c r="D63272" s="112"/>
    </row>
    <row r="63273" spans="4:4">
      <c r="D63273" s="112"/>
    </row>
    <row r="63274" spans="4:4">
      <c r="D63274" s="112"/>
    </row>
    <row r="63275" spans="4:4">
      <c r="D63275" s="112"/>
    </row>
    <row r="63276" spans="4:4">
      <c r="D63276" s="112"/>
    </row>
    <row r="63277" spans="4:4">
      <c r="D63277" s="112"/>
    </row>
    <row r="63278" spans="4:4">
      <c r="D63278" s="112"/>
    </row>
    <row r="63279" spans="4:4">
      <c r="D63279" s="112"/>
    </row>
    <row r="63280" spans="4:4">
      <c r="D63280" s="112"/>
    </row>
    <row r="63281" spans="4:4">
      <c r="D63281" s="112"/>
    </row>
    <row r="63282" spans="4:4">
      <c r="D63282" s="112"/>
    </row>
    <row r="63283" spans="4:4">
      <c r="D63283" s="112"/>
    </row>
    <row r="63284" spans="4:4">
      <c r="D63284" s="112"/>
    </row>
    <row r="63285" spans="4:4">
      <c r="D63285" s="112"/>
    </row>
    <row r="63286" spans="4:4">
      <c r="D63286" s="112"/>
    </row>
    <row r="63287" spans="4:4">
      <c r="D63287" s="112"/>
    </row>
    <row r="63288" spans="4:4">
      <c r="D63288" s="112"/>
    </row>
    <row r="63289" spans="4:4">
      <c r="D63289" s="112"/>
    </row>
    <row r="63290" spans="4:4">
      <c r="D63290" s="112"/>
    </row>
    <row r="63291" spans="4:4">
      <c r="D63291" s="112"/>
    </row>
    <row r="63292" spans="4:4">
      <c r="D63292" s="112"/>
    </row>
    <row r="63293" spans="4:4">
      <c r="D63293" s="112"/>
    </row>
    <row r="63294" spans="4:4">
      <c r="D63294" s="112"/>
    </row>
    <row r="63295" spans="4:4">
      <c r="D63295" s="112"/>
    </row>
    <row r="63296" spans="4:4">
      <c r="D63296" s="112"/>
    </row>
    <row r="63297" spans="4:4">
      <c r="D63297" s="112"/>
    </row>
    <row r="63298" spans="4:4">
      <c r="D63298" s="112"/>
    </row>
    <row r="63299" spans="4:4">
      <c r="D63299" s="112"/>
    </row>
    <row r="63300" spans="4:4">
      <c r="D63300" s="112"/>
    </row>
    <row r="63301" spans="4:4">
      <c r="D63301" s="112"/>
    </row>
    <row r="63302" spans="4:4">
      <c r="D63302" s="112"/>
    </row>
    <row r="63303" spans="4:4">
      <c r="D63303" s="112"/>
    </row>
    <row r="63304" spans="4:4">
      <c r="D63304" s="112"/>
    </row>
    <row r="63305" spans="4:4">
      <c r="D63305" s="112"/>
    </row>
    <row r="63306" spans="4:4">
      <c r="D63306" s="112"/>
    </row>
    <row r="63307" spans="4:4">
      <c r="D63307" s="112"/>
    </row>
    <row r="63308" spans="4:4">
      <c r="D63308" s="112"/>
    </row>
    <row r="63309" spans="4:4">
      <c r="D63309" s="112"/>
    </row>
    <row r="63310" spans="4:4">
      <c r="D63310" s="112"/>
    </row>
    <row r="63311" spans="4:4">
      <c r="D63311" s="112"/>
    </row>
    <row r="63312" spans="4:4">
      <c r="D63312" s="112"/>
    </row>
    <row r="63313" spans="4:4">
      <c r="D63313" s="112"/>
    </row>
    <row r="63314" spans="4:4">
      <c r="D63314" s="112"/>
    </row>
    <row r="63315" spans="4:4">
      <c r="D63315" s="112"/>
    </row>
    <row r="63316" spans="4:4">
      <c r="D63316" s="112"/>
    </row>
    <row r="63317" spans="4:4">
      <c r="D63317" s="112"/>
    </row>
    <row r="63318" spans="4:4">
      <c r="D63318" s="112"/>
    </row>
    <row r="63319" spans="4:4">
      <c r="D63319" s="112"/>
    </row>
    <row r="63320" spans="4:4">
      <c r="D63320" s="112"/>
    </row>
    <row r="63321" spans="4:4">
      <c r="D63321" s="112"/>
    </row>
    <row r="63322" spans="4:4">
      <c r="D63322" s="112"/>
    </row>
    <row r="63323" spans="4:4">
      <c r="D63323" s="112"/>
    </row>
    <row r="63324" spans="4:4">
      <c r="D63324" s="112"/>
    </row>
    <row r="63325" spans="4:4">
      <c r="D63325" s="112"/>
    </row>
    <row r="63326" spans="4:4">
      <c r="D63326" s="112"/>
    </row>
    <row r="63327" spans="4:4">
      <c r="D63327" s="112"/>
    </row>
    <row r="63328" spans="4:4">
      <c r="D63328" s="112"/>
    </row>
    <row r="63329" spans="4:4">
      <c r="D63329" s="112"/>
    </row>
    <row r="63330" spans="4:4">
      <c r="D63330" s="112"/>
    </row>
    <row r="63331" spans="4:4">
      <c r="D63331" s="112"/>
    </row>
    <row r="63332" spans="4:4">
      <c r="D63332" s="112"/>
    </row>
    <row r="63333" spans="4:4">
      <c r="D63333" s="112"/>
    </row>
    <row r="63334" spans="4:4">
      <c r="D63334" s="112"/>
    </row>
    <row r="63335" spans="4:4">
      <c r="D63335" s="112"/>
    </row>
    <row r="63336" spans="4:4">
      <c r="D63336" s="112"/>
    </row>
    <row r="63337" spans="4:4">
      <c r="D63337" s="112"/>
    </row>
    <row r="63338" spans="4:4">
      <c r="D63338" s="112"/>
    </row>
    <row r="63339" spans="4:4">
      <c r="D63339" s="112"/>
    </row>
    <row r="63340" spans="4:4">
      <c r="D63340" s="112"/>
    </row>
    <row r="63341" spans="4:4">
      <c r="D63341" s="112"/>
    </row>
    <row r="63342" spans="4:4">
      <c r="D63342" s="112"/>
    </row>
    <row r="63343" spans="4:4">
      <c r="D63343" s="112"/>
    </row>
    <row r="63344" spans="4:4">
      <c r="D63344" s="112"/>
    </row>
    <row r="63345" spans="4:4">
      <c r="D63345" s="112"/>
    </row>
    <row r="63346" spans="4:4">
      <c r="D63346" s="112"/>
    </row>
    <row r="63347" spans="4:4">
      <c r="D63347" s="112"/>
    </row>
    <row r="63348" spans="4:4">
      <c r="D63348" s="112"/>
    </row>
    <row r="63349" spans="4:4">
      <c r="D63349" s="112"/>
    </row>
    <row r="63350" spans="4:4">
      <c r="D63350" s="112"/>
    </row>
    <row r="63351" spans="4:4">
      <c r="D63351" s="112"/>
    </row>
    <row r="63352" spans="4:4">
      <c r="D63352" s="112"/>
    </row>
    <row r="63353" spans="4:4">
      <c r="D63353" s="112"/>
    </row>
    <row r="63354" spans="4:4">
      <c r="D63354" s="112"/>
    </row>
    <row r="63355" spans="4:4">
      <c r="D63355" s="112"/>
    </row>
    <row r="63356" spans="4:4">
      <c r="D63356" s="112"/>
    </row>
    <row r="63357" spans="4:4">
      <c r="D63357" s="112"/>
    </row>
    <row r="63358" spans="4:4">
      <c r="D63358" s="112"/>
    </row>
    <row r="63359" spans="4:4">
      <c r="D63359" s="112"/>
    </row>
    <row r="63360" spans="4:4">
      <c r="D63360" s="112"/>
    </row>
    <row r="63361" spans="4:4">
      <c r="D63361" s="112"/>
    </row>
    <row r="63362" spans="4:4">
      <c r="D63362" s="112"/>
    </row>
    <row r="63363" spans="4:4">
      <c r="D63363" s="112"/>
    </row>
    <row r="63364" spans="4:4">
      <c r="D63364" s="112"/>
    </row>
    <row r="63365" spans="4:4">
      <c r="D63365" s="112"/>
    </row>
    <row r="63366" spans="4:4">
      <c r="D63366" s="112"/>
    </row>
    <row r="63367" spans="4:4">
      <c r="D63367" s="112"/>
    </row>
    <row r="63368" spans="4:4">
      <c r="D63368" s="112"/>
    </row>
    <row r="63369" spans="4:4">
      <c r="D63369" s="112"/>
    </row>
    <row r="63370" spans="4:4">
      <c r="D63370" s="112"/>
    </row>
    <row r="63371" spans="4:4">
      <c r="D63371" s="112"/>
    </row>
    <row r="63372" spans="4:4">
      <c r="D63372" s="112"/>
    </row>
    <row r="63373" spans="4:4">
      <c r="D63373" s="112"/>
    </row>
    <row r="63374" spans="4:4">
      <c r="D63374" s="112"/>
    </row>
    <row r="63375" spans="4:4">
      <c r="D63375" s="112"/>
    </row>
    <row r="63376" spans="4:4">
      <c r="D63376" s="112"/>
    </row>
    <row r="63377" spans="4:4">
      <c r="D63377" s="112"/>
    </row>
    <row r="63378" spans="4:4">
      <c r="D63378" s="112"/>
    </row>
    <row r="63379" spans="4:4">
      <c r="D63379" s="112"/>
    </row>
    <row r="63380" spans="4:4">
      <c r="D63380" s="112"/>
    </row>
    <row r="63381" spans="4:4">
      <c r="D63381" s="112"/>
    </row>
    <row r="63382" spans="4:4">
      <c r="D63382" s="112"/>
    </row>
    <row r="63383" spans="4:4">
      <c r="D63383" s="112"/>
    </row>
    <row r="63384" spans="4:4">
      <c r="D63384" s="112"/>
    </row>
    <row r="63385" spans="4:4">
      <c r="D63385" s="112"/>
    </row>
    <row r="63386" spans="4:4">
      <c r="D63386" s="112"/>
    </row>
    <row r="63387" spans="4:4">
      <c r="D63387" s="112"/>
    </row>
    <row r="63388" spans="4:4">
      <c r="D63388" s="112"/>
    </row>
    <row r="63389" spans="4:4">
      <c r="D63389" s="112"/>
    </row>
    <row r="63390" spans="4:4">
      <c r="D63390" s="112"/>
    </row>
    <row r="63391" spans="4:4">
      <c r="D63391" s="112"/>
    </row>
    <row r="63392" spans="4:4">
      <c r="D63392" s="112"/>
    </row>
    <row r="63393" spans="4:4">
      <c r="D63393" s="112"/>
    </row>
    <row r="63394" spans="4:4">
      <c r="D63394" s="112"/>
    </row>
    <row r="63395" spans="4:4">
      <c r="D63395" s="112"/>
    </row>
    <row r="63396" spans="4:4">
      <c r="D63396" s="112"/>
    </row>
    <row r="63397" spans="4:4">
      <c r="D63397" s="112"/>
    </row>
    <row r="63398" spans="4:4">
      <c r="D63398" s="112"/>
    </row>
    <row r="63399" spans="4:4">
      <c r="D63399" s="112"/>
    </row>
    <row r="63400" spans="4:4">
      <c r="D63400" s="112"/>
    </row>
    <row r="63401" spans="4:4">
      <c r="D63401" s="112"/>
    </row>
    <row r="63402" spans="4:4">
      <c r="D63402" s="112"/>
    </row>
    <row r="63403" spans="4:4">
      <c r="D63403" s="112"/>
    </row>
    <row r="63404" spans="4:4">
      <c r="D63404" s="112"/>
    </row>
    <row r="63405" spans="4:4">
      <c r="D63405" s="112"/>
    </row>
    <row r="63406" spans="4:4">
      <c r="D63406" s="112"/>
    </row>
    <row r="63407" spans="4:4">
      <c r="D63407" s="112"/>
    </row>
    <row r="63408" spans="4:4">
      <c r="D63408" s="112"/>
    </row>
    <row r="63409" spans="4:4">
      <c r="D63409" s="112"/>
    </row>
    <row r="63410" spans="4:4">
      <c r="D63410" s="112"/>
    </row>
    <row r="63411" spans="4:4">
      <c r="D63411" s="112"/>
    </row>
    <row r="63412" spans="4:4">
      <c r="D63412" s="112"/>
    </row>
    <row r="63413" spans="4:4">
      <c r="D63413" s="112"/>
    </row>
    <row r="63414" spans="4:4">
      <c r="D63414" s="112"/>
    </row>
    <row r="63415" spans="4:4">
      <c r="D63415" s="112"/>
    </row>
    <row r="63416" spans="4:4">
      <c r="D63416" s="112"/>
    </row>
    <row r="63417" spans="4:4">
      <c r="D63417" s="112"/>
    </row>
    <row r="63418" spans="4:4">
      <c r="D63418" s="112"/>
    </row>
    <row r="63419" spans="4:4">
      <c r="D63419" s="112"/>
    </row>
    <row r="63420" spans="4:4">
      <c r="D63420" s="112"/>
    </row>
    <row r="63421" spans="4:4">
      <c r="D63421" s="112"/>
    </row>
    <row r="63422" spans="4:4">
      <c r="D63422" s="112"/>
    </row>
    <row r="63423" spans="4:4">
      <c r="D63423" s="112"/>
    </row>
    <row r="63424" spans="4:4">
      <c r="D63424" s="112"/>
    </row>
    <row r="63425" spans="4:4">
      <c r="D63425" s="112"/>
    </row>
    <row r="63426" spans="4:4">
      <c r="D63426" s="112"/>
    </row>
    <row r="63427" spans="4:4">
      <c r="D63427" s="112"/>
    </row>
    <row r="63428" spans="4:4">
      <c r="D63428" s="112"/>
    </row>
    <row r="63429" spans="4:4">
      <c r="D63429" s="112"/>
    </row>
    <row r="63430" spans="4:4">
      <c r="D63430" s="112"/>
    </row>
    <row r="63431" spans="4:4">
      <c r="D63431" s="112"/>
    </row>
    <row r="63432" spans="4:4">
      <c r="D63432" s="112"/>
    </row>
    <row r="63433" spans="4:4">
      <c r="D63433" s="112"/>
    </row>
    <row r="63434" spans="4:4">
      <c r="D63434" s="112"/>
    </row>
    <row r="63435" spans="4:4">
      <c r="D63435" s="112"/>
    </row>
    <row r="63436" spans="4:4">
      <c r="D63436" s="112"/>
    </row>
    <row r="63437" spans="4:4">
      <c r="D63437" s="112"/>
    </row>
    <row r="63438" spans="4:4">
      <c r="D63438" s="112"/>
    </row>
    <row r="63439" spans="4:4">
      <c r="D63439" s="112"/>
    </row>
    <row r="63440" spans="4:4">
      <c r="D63440" s="112"/>
    </row>
    <row r="63441" spans="4:4">
      <c r="D63441" s="112"/>
    </row>
    <row r="63442" spans="4:4">
      <c r="D63442" s="112"/>
    </row>
    <row r="63443" spans="4:4">
      <c r="D63443" s="112"/>
    </row>
    <row r="63444" spans="4:4">
      <c r="D63444" s="112"/>
    </row>
    <row r="63445" spans="4:4">
      <c r="D63445" s="112"/>
    </row>
    <row r="63446" spans="4:4">
      <c r="D63446" s="112"/>
    </row>
    <row r="63447" spans="4:4">
      <c r="D63447" s="112"/>
    </row>
    <row r="63448" spans="4:4">
      <c r="D63448" s="112"/>
    </row>
    <row r="63449" spans="4:4">
      <c r="D63449" s="112"/>
    </row>
    <row r="63450" spans="4:4">
      <c r="D63450" s="112"/>
    </row>
    <row r="63451" spans="4:4">
      <c r="D63451" s="112"/>
    </row>
    <row r="63452" spans="4:4">
      <c r="D63452" s="112"/>
    </row>
    <row r="63453" spans="4:4">
      <c r="D63453" s="112"/>
    </row>
    <row r="63454" spans="4:4">
      <c r="D63454" s="112"/>
    </row>
    <row r="63455" spans="4:4">
      <c r="D63455" s="112"/>
    </row>
    <row r="63456" spans="4:4">
      <c r="D63456" s="112"/>
    </row>
    <row r="63457" spans="4:4">
      <c r="D63457" s="112"/>
    </row>
    <row r="63458" spans="4:4">
      <c r="D63458" s="112"/>
    </row>
    <row r="63459" spans="4:4">
      <c r="D63459" s="112"/>
    </row>
    <row r="63460" spans="4:4">
      <c r="D63460" s="112"/>
    </row>
    <row r="63461" spans="4:4">
      <c r="D63461" s="112"/>
    </row>
    <row r="63462" spans="4:4">
      <c r="D63462" s="112"/>
    </row>
    <row r="63463" spans="4:4">
      <c r="D63463" s="112"/>
    </row>
    <row r="63464" spans="4:4">
      <c r="D63464" s="112"/>
    </row>
    <row r="63465" spans="4:4">
      <c r="D63465" s="112"/>
    </row>
    <row r="63466" spans="4:4">
      <c r="D63466" s="112"/>
    </row>
    <row r="63467" spans="4:4">
      <c r="D63467" s="112"/>
    </row>
    <row r="63468" spans="4:4">
      <c r="D63468" s="112"/>
    </row>
    <row r="63469" spans="4:4">
      <c r="D63469" s="112"/>
    </row>
    <row r="63470" spans="4:4">
      <c r="D63470" s="112"/>
    </row>
    <row r="63471" spans="4:4">
      <c r="D63471" s="112"/>
    </row>
    <row r="63472" spans="4:4">
      <c r="D63472" s="112"/>
    </row>
    <row r="63473" spans="4:4">
      <c r="D63473" s="112"/>
    </row>
    <row r="63474" spans="4:4">
      <c r="D63474" s="112"/>
    </row>
    <row r="63475" spans="4:4">
      <c r="D63475" s="112"/>
    </row>
    <row r="63476" spans="4:4">
      <c r="D63476" s="112"/>
    </row>
    <row r="63477" spans="4:4">
      <c r="D63477" s="112"/>
    </row>
    <row r="63478" spans="4:4">
      <c r="D63478" s="112"/>
    </row>
    <row r="63479" spans="4:4">
      <c r="D63479" s="112"/>
    </row>
    <row r="63480" spans="4:4">
      <c r="D63480" s="112"/>
    </row>
    <row r="63481" spans="4:4">
      <c r="D63481" s="112"/>
    </row>
    <row r="63482" spans="4:4">
      <c r="D63482" s="112"/>
    </row>
    <row r="63483" spans="4:4">
      <c r="D63483" s="112"/>
    </row>
    <row r="63484" spans="4:4">
      <c r="D63484" s="112"/>
    </row>
    <row r="63485" spans="4:4">
      <c r="D63485" s="112"/>
    </row>
    <row r="63486" spans="4:4">
      <c r="D63486" s="112"/>
    </row>
    <row r="63487" spans="4:4">
      <c r="D63487" s="112"/>
    </row>
    <row r="63488" spans="4:4">
      <c r="D63488" s="112"/>
    </row>
    <row r="63489" spans="4:4">
      <c r="D63489" s="112"/>
    </row>
    <row r="63490" spans="4:4">
      <c r="D63490" s="112"/>
    </row>
    <row r="63491" spans="4:4">
      <c r="D63491" s="112"/>
    </row>
    <row r="63492" spans="4:4">
      <c r="D63492" s="112"/>
    </row>
    <row r="63493" spans="4:4">
      <c r="D63493" s="112"/>
    </row>
    <row r="63494" spans="4:4">
      <c r="D63494" s="112"/>
    </row>
    <row r="63495" spans="4:4">
      <c r="D63495" s="112"/>
    </row>
    <row r="63496" spans="4:4">
      <c r="D63496" s="112"/>
    </row>
    <row r="63497" spans="4:4">
      <c r="D63497" s="112"/>
    </row>
    <row r="63498" spans="4:4">
      <c r="D63498" s="112"/>
    </row>
    <row r="63499" spans="4:4">
      <c r="D63499" s="112"/>
    </row>
    <row r="63500" spans="4:4">
      <c r="D63500" s="112"/>
    </row>
    <row r="63501" spans="4:4">
      <c r="D63501" s="112"/>
    </row>
    <row r="63502" spans="4:4">
      <c r="D63502" s="112"/>
    </row>
    <row r="63503" spans="4:4">
      <c r="D63503" s="112"/>
    </row>
    <row r="63504" spans="4:4">
      <c r="D63504" s="112"/>
    </row>
    <row r="63505" spans="4:4">
      <c r="D63505" s="112"/>
    </row>
    <row r="63506" spans="4:4">
      <c r="D63506" s="112"/>
    </row>
    <row r="63507" spans="4:4">
      <c r="D63507" s="112"/>
    </row>
    <row r="63508" spans="4:4">
      <c r="D63508" s="112"/>
    </row>
    <row r="63509" spans="4:4">
      <c r="D63509" s="112"/>
    </row>
    <row r="63510" spans="4:4">
      <c r="D63510" s="112"/>
    </row>
    <row r="63511" spans="4:4">
      <c r="D63511" s="112"/>
    </row>
    <row r="63512" spans="4:4">
      <c r="D63512" s="112"/>
    </row>
    <row r="63513" spans="4:4">
      <c r="D63513" s="112"/>
    </row>
    <row r="63514" spans="4:4">
      <c r="D63514" s="112"/>
    </row>
    <row r="63515" spans="4:4">
      <c r="D63515" s="112"/>
    </row>
    <row r="63516" spans="4:4">
      <c r="D63516" s="112"/>
    </row>
    <row r="63517" spans="4:4">
      <c r="D63517" s="112"/>
    </row>
    <row r="63518" spans="4:4">
      <c r="D63518" s="112"/>
    </row>
    <row r="63519" spans="4:4">
      <c r="D63519" s="112"/>
    </row>
    <row r="63520" spans="4:4">
      <c r="D63520" s="112"/>
    </row>
    <row r="63521" spans="4:4">
      <c r="D63521" s="112"/>
    </row>
    <row r="63522" spans="4:4">
      <c r="D63522" s="112"/>
    </row>
    <row r="63523" spans="4:4">
      <c r="D63523" s="112"/>
    </row>
    <row r="63524" spans="4:4">
      <c r="D63524" s="112"/>
    </row>
    <row r="63525" spans="4:4">
      <c r="D63525" s="112"/>
    </row>
    <row r="63526" spans="4:4">
      <c r="D63526" s="112"/>
    </row>
    <row r="63527" spans="4:4">
      <c r="D63527" s="112"/>
    </row>
    <row r="63528" spans="4:4">
      <c r="D63528" s="112"/>
    </row>
    <row r="63529" spans="4:4">
      <c r="D63529" s="112"/>
    </row>
    <row r="63530" spans="4:4">
      <c r="D63530" s="112"/>
    </row>
    <row r="63531" spans="4:4">
      <c r="D63531" s="112"/>
    </row>
    <row r="63532" spans="4:4">
      <c r="D63532" s="112"/>
    </row>
    <row r="63533" spans="4:4">
      <c r="D63533" s="112"/>
    </row>
    <row r="63534" spans="4:4">
      <c r="D63534" s="112"/>
    </row>
    <row r="63535" spans="4:4">
      <c r="D63535" s="112"/>
    </row>
    <row r="63536" spans="4:4">
      <c r="D63536" s="112"/>
    </row>
    <row r="63537" spans="4:4">
      <c r="D63537" s="112"/>
    </row>
    <row r="63538" spans="4:4">
      <c r="D63538" s="112"/>
    </row>
    <row r="63539" spans="4:4">
      <c r="D63539" s="112"/>
    </row>
    <row r="63540" spans="4:4">
      <c r="D63540" s="112"/>
    </row>
    <row r="63541" spans="4:4">
      <c r="D63541" s="112"/>
    </row>
    <row r="63542" spans="4:4">
      <c r="D63542" s="112"/>
    </row>
    <row r="63543" spans="4:4">
      <c r="D63543" s="112"/>
    </row>
    <row r="63544" spans="4:4">
      <c r="D63544" s="112"/>
    </row>
    <row r="63545" spans="4:4">
      <c r="D63545" s="112"/>
    </row>
    <row r="63546" spans="4:4">
      <c r="D63546" s="112"/>
    </row>
    <row r="63547" spans="4:4">
      <c r="D63547" s="112"/>
    </row>
    <row r="63548" spans="4:4">
      <c r="D63548" s="112"/>
    </row>
    <row r="63549" spans="4:4">
      <c r="D63549" s="112"/>
    </row>
    <row r="63550" spans="4:4">
      <c r="D63550" s="112"/>
    </row>
    <row r="63551" spans="4:4">
      <c r="D63551" s="112"/>
    </row>
    <row r="63552" spans="4:4">
      <c r="D63552" s="112"/>
    </row>
    <row r="63553" spans="4:4">
      <c r="D63553" s="112"/>
    </row>
    <row r="63554" spans="4:4">
      <c r="D63554" s="112"/>
    </row>
    <row r="63555" spans="4:4">
      <c r="D63555" s="112"/>
    </row>
    <row r="63556" spans="4:4">
      <c r="D63556" s="112"/>
    </row>
    <row r="63557" spans="4:4">
      <c r="D63557" s="112"/>
    </row>
    <row r="63558" spans="4:4">
      <c r="D63558" s="112"/>
    </row>
    <row r="63559" spans="4:4">
      <c r="D63559" s="112"/>
    </row>
    <row r="63560" spans="4:4">
      <c r="D63560" s="112"/>
    </row>
    <row r="63561" spans="4:4">
      <c r="D63561" s="112"/>
    </row>
    <row r="63562" spans="4:4">
      <c r="D63562" s="112"/>
    </row>
    <row r="63563" spans="4:4">
      <c r="D63563" s="112"/>
    </row>
    <row r="63564" spans="4:4">
      <c r="D63564" s="112"/>
    </row>
    <row r="63565" spans="4:4">
      <c r="D63565" s="112"/>
    </row>
    <row r="63566" spans="4:4">
      <c r="D63566" s="112"/>
    </row>
    <row r="63567" spans="4:4">
      <c r="D63567" s="112"/>
    </row>
    <row r="63568" spans="4:4">
      <c r="D63568" s="112"/>
    </row>
    <row r="63569" spans="4:4">
      <c r="D63569" s="112"/>
    </row>
    <row r="63570" spans="4:4">
      <c r="D63570" s="112"/>
    </row>
    <row r="63571" spans="4:4">
      <c r="D63571" s="112"/>
    </row>
    <row r="63572" spans="4:4">
      <c r="D63572" s="112"/>
    </row>
    <row r="63573" spans="4:4">
      <c r="D63573" s="112"/>
    </row>
    <row r="63574" spans="4:4">
      <c r="D63574" s="112"/>
    </row>
    <row r="63575" spans="4:4">
      <c r="D63575" s="112"/>
    </row>
    <row r="63576" spans="4:4">
      <c r="D63576" s="112"/>
    </row>
    <row r="63577" spans="4:4">
      <c r="D63577" s="112"/>
    </row>
    <row r="63578" spans="4:4">
      <c r="D63578" s="112"/>
    </row>
    <row r="63579" spans="4:4">
      <c r="D63579" s="112"/>
    </row>
    <row r="63580" spans="4:4">
      <c r="D63580" s="112"/>
    </row>
    <row r="63581" spans="4:4">
      <c r="D63581" s="112"/>
    </row>
    <row r="63582" spans="4:4">
      <c r="D63582" s="112"/>
    </row>
    <row r="63583" spans="4:4">
      <c r="D63583" s="112"/>
    </row>
    <row r="63584" spans="4:4">
      <c r="D63584" s="112"/>
    </row>
    <row r="63585" spans="4:4">
      <c r="D63585" s="112"/>
    </row>
    <row r="63586" spans="4:4">
      <c r="D63586" s="112"/>
    </row>
    <row r="63587" spans="4:4">
      <c r="D63587" s="112"/>
    </row>
    <row r="63588" spans="4:4">
      <c r="D63588" s="112"/>
    </row>
    <row r="63589" spans="4:4">
      <c r="D63589" s="112"/>
    </row>
    <row r="63590" spans="4:4">
      <c r="D63590" s="112"/>
    </row>
    <row r="63591" spans="4:4">
      <c r="D63591" s="112"/>
    </row>
    <row r="63592" spans="4:4">
      <c r="D63592" s="112"/>
    </row>
    <row r="63593" spans="4:4">
      <c r="D63593" s="112"/>
    </row>
    <row r="63594" spans="4:4">
      <c r="D63594" s="112"/>
    </row>
    <row r="63595" spans="4:4">
      <c r="D63595" s="112"/>
    </row>
    <row r="63596" spans="4:4">
      <c r="D63596" s="112"/>
    </row>
    <row r="63597" spans="4:4">
      <c r="D63597" s="112"/>
    </row>
    <row r="63598" spans="4:4">
      <c r="D63598" s="112"/>
    </row>
    <row r="63599" spans="4:4">
      <c r="D63599" s="112"/>
    </row>
    <row r="63600" spans="4:4">
      <c r="D63600" s="112"/>
    </row>
    <row r="63601" spans="4:4">
      <c r="D63601" s="112"/>
    </row>
    <row r="63602" spans="4:4">
      <c r="D63602" s="112"/>
    </row>
    <row r="63603" spans="4:4">
      <c r="D63603" s="112"/>
    </row>
    <row r="63604" spans="4:4">
      <c r="D63604" s="112"/>
    </row>
    <row r="63605" spans="4:4">
      <c r="D63605" s="112"/>
    </row>
    <row r="63606" spans="4:4">
      <c r="D63606" s="112"/>
    </row>
    <row r="63607" spans="4:4">
      <c r="D63607" s="112"/>
    </row>
    <row r="63608" spans="4:4">
      <c r="D63608" s="112"/>
    </row>
    <row r="63609" spans="4:4">
      <c r="D63609" s="112"/>
    </row>
    <row r="63610" spans="4:4">
      <c r="D63610" s="112"/>
    </row>
    <row r="63611" spans="4:4">
      <c r="D63611" s="112"/>
    </row>
    <row r="63612" spans="4:4">
      <c r="D63612" s="112"/>
    </row>
    <row r="63613" spans="4:4">
      <c r="D63613" s="112"/>
    </row>
    <row r="63614" spans="4:4">
      <c r="D63614" s="112"/>
    </row>
    <row r="63615" spans="4:4">
      <c r="D63615" s="112"/>
    </row>
    <row r="63616" spans="4:4">
      <c r="D63616" s="112"/>
    </row>
    <row r="63617" spans="4:4">
      <c r="D63617" s="112"/>
    </row>
    <row r="63618" spans="4:4">
      <c r="D63618" s="112"/>
    </row>
    <row r="63619" spans="4:4">
      <c r="D63619" s="112"/>
    </row>
    <row r="63620" spans="4:4">
      <c r="D63620" s="112"/>
    </row>
    <row r="63621" spans="4:4">
      <c r="D63621" s="112"/>
    </row>
    <row r="63622" spans="4:4">
      <c r="D63622" s="112"/>
    </row>
    <row r="63623" spans="4:4">
      <c r="D63623" s="112"/>
    </row>
    <row r="63624" spans="4:4">
      <c r="D63624" s="112"/>
    </row>
    <row r="63625" spans="4:4">
      <c r="D63625" s="112"/>
    </row>
    <row r="63626" spans="4:4">
      <c r="D63626" s="112"/>
    </row>
    <row r="63627" spans="4:4">
      <c r="D63627" s="112"/>
    </row>
    <row r="63628" spans="4:4">
      <c r="D63628" s="112"/>
    </row>
    <row r="63629" spans="4:4">
      <c r="D63629" s="112"/>
    </row>
    <row r="63630" spans="4:4">
      <c r="D63630" s="112"/>
    </row>
    <row r="63631" spans="4:4">
      <c r="D63631" s="112"/>
    </row>
    <row r="63632" spans="4:4">
      <c r="D63632" s="112"/>
    </row>
    <row r="63633" spans="4:4">
      <c r="D63633" s="112"/>
    </row>
    <row r="63634" spans="4:4">
      <c r="D63634" s="112"/>
    </row>
    <row r="63635" spans="4:4">
      <c r="D63635" s="112"/>
    </row>
    <row r="63636" spans="4:4">
      <c r="D63636" s="112"/>
    </row>
    <row r="63637" spans="4:4">
      <c r="D63637" s="112"/>
    </row>
    <row r="63638" spans="4:4">
      <c r="D63638" s="112"/>
    </row>
    <row r="63639" spans="4:4">
      <c r="D63639" s="112"/>
    </row>
    <row r="63640" spans="4:4">
      <c r="D63640" s="112"/>
    </row>
    <row r="63641" spans="4:4">
      <c r="D63641" s="112"/>
    </row>
    <row r="63642" spans="4:4">
      <c r="D63642" s="112"/>
    </row>
    <row r="63643" spans="4:4">
      <c r="D63643" s="112"/>
    </row>
    <row r="63644" spans="4:4">
      <c r="D63644" s="112"/>
    </row>
    <row r="63645" spans="4:4">
      <c r="D63645" s="112"/>
    </row>
    <row r="63646" spans="4:4">
      <c r="D63646" s="112"/>
    </row>
    <row r="63647" spans="4:4">
      <c r="D63647" s="112"/>
    </row>
    <row r="63648" spans="4:4">
      <c r="D63648" s="112"/>
    </row>
    <row r="63649" spans="4:4">
      <c r="D63649" s="112"/>
    </row>
    <row r="63650" spans="4:4">
      <c r="D63650" s="112"/>
    </row>
    <row r="63651" spans="4:4">
      <c r="D63651" s="112"/>
    </row>
    <row r="63652" spans="4:4">
      <c r="D63652" s="112"/>
    </row>
    <row r="63653" spans="4:4">
      <c r="D63653" s="112"/>
    </row>
    <row r="63654" spans="4:4">
      <c r="D63654" s="112"/>
    </row>
    <row r="63655" spans="4:4">
      <c r="D63655" s="112"/>
    </row>
    <row r="63656" spans="4:4">
      <c r="D63656" s="112"/>
    </row>
    <row r="63657" spans="4:4">
      <c r="D63657" s="112"/>
    </row>
    <row r="63658" spans="4:4">
      <c r="D63658" s="112"/>
    </row>
    <row r="63659" spans="4:4">
      <c r="D63659" s="112"/>
    </row>
    <row r="63660" spans="4:4">
      <c r="D63660" s="112"/>
    </row>
    <row r="63661" spans="4:4">
      <c r="D63661" s="112"/>
    </row>
    <row r="63662" spans="4:4">
      <c r="D63662" s="112"/>
    </row>
    <row r="63663" spans="4:4">
      <c r="D63663" s="112"/>
    </row>
    <row r="63664" spans="4:4">
      <c r="D63664" s="112"/>
    </row>
    <row r="63665" spans="4:4">
      <c r="D63665" s="112"/>
    </row>
    <row r="63666" spans="4:4">
      <c r="D63666" s="112"/>
    </row>
    <row r="63667" spans="4:4">
      <c r="D63667" s="112"/>
    </row>
    <row r="63668" spans="4:4">
      <c r="D63668" s="112"/>
    </row>
    <row r="63669" spans="4:4">
      <c r="D63669" s="112"/>
    </row>
    <row r="63670" spans="4:4">
      <c r="D63670" s="112"/>
    </row>
    <row r="63671" spans="4:4">
      <c r="D63671" s="112"/>
    </row>
    <row r="63672" spans="4:4">
      <c r="D63672" s="112"/>
    </row>
    <row r="63673" spans="4:4">
      <c r="D63673" s="112"/>
    </row>
    <row r="63674" spans="4:4">
      <c r="D63674" s="112"/>
    </row>
    <row r="63675" spans="4:4">
      <c r="D63675" s="112"/>
    </row>
    <row r="63676" spans="4:4">
      <c r="D63676" s="112"/>
    </row>
    <row r="63677" spans="4:4">
      <c r="D63677" s="112"/>
    </row>
    <row r="63678" spans="4:4">
      <c r="D63678" s="112"/>
    </row>
    <row r="63679" spans="4:4">
      <c r="D63679" s="112"/>
    </row>
    <row r="63680" spans="4:4">
      <c r="D63680" s="112"/>
    </row>
    <row r="63681" spans="4:4">
      <c r="D63681" s="112"/>
    </row>
    <row r="63682" spans="4:4">
      <c r="D63682" s="112"/>
    </row>
    <row r="63683" spans="4:4">
      <c r="D63683" s="112"/>
    </row>
    <row r="63684" spans="4:4">
      <c r="D63684" s="112"/>
    </row>
    <row r="63685" spans="4:4">
      <c r="D63685" s="112"/>
    </row>
    <row r="63686" spans="4:4">
      <c r="D63686" s="112"/>
    </row>
    <row r="63687" spans="4:4">
      <c r="D63687" s="112"/>
    </row>
    <row r="63688" spans="4:4">
      <c r="D63688" s="112"/>
    </row>
    <row r="63689" spans="4:4">
      <c r="D63689" s="112"/>
    </row>
    <row r="63690" spans="4:4">
      <c r="D63690" s="112"/>
    </row>
    <row r="63691" spans="4:4">
      <c r="D63691" s="112"/>
    </row>
    <row r="63692" spans="4:4">
      <c r="D63692" s="112"/>
    </row>
    <row r="63693" spans="4:4">
      <c r="D63693" s="112"/>
    </row>
    <row r="63694" spans="4:4">
      <c r="D63694" s="112"/>
    </row>
    <row r="63695" spans="4:4">
      <c r="D63695" s="112"/>
    </row>
    <row r="63696" spans="4:4">
      <c r="D63696" s="112"/>
    </row>
    <row r="63697" spans="4:4">
      <c r="D63697" s="112"/>
    </row>
    <row r="63698" spans="4:4">
      <c r="D63698" s="112"/>
    </row>
    <row r="63699" spans="4:4">
      <c r="D63699" s="112"/>
    </row>
    <row r="63700" spans="4:4">
      <c r="D63700" s="112"/>
    </row>
    <row r="63701" spans="4:4">
      <c r="D63701" s="112"/>
    </row>
    <row r="63702" spans="4:4">
      <c r="D63702" s="112"/>
    </row>
    <row r="63703" spans="4:4">
      <c r="D63703" s="112"/>
    </row>
    <row r="63704" spans="4:4">
      <c r="D63704" s="112"/>
    </row>
    <row r="63705" spans="4:4">
      <c r="D63705" s="112"/>
    </row>
    <row r="63706" spans="4:4">
      <c r="D63706" s="112"/>
    </row>
    <row r="63707" spans="4:4">
      <c r="D63707" s="112"/>
    </row>
    <row r="63708" spans="4:4">
      <c r="D63708" s="112"/>
    </row>
    <row r="63709" spans="4:4">
      <c r="D63709" s="112"/>
    </row>
    <row r="63710" spans="4:4">
      <c r="D63710" s="112"/>
    </row>
    <row r="63711" spans="4:4">
      <c r="D63711" s="112"/>
    </row>
    <row r="63712" spans="4:4">
      <c r="D63712" s="112"/>
    </row>
    <row r="63713" spans="4:4">
      <c r="D63713" s="112"/>
    </row>
    <row r="63714" spans="4:4">
      <c r="D63714" s="112"/>
    </row>
    <row r="63715" spans="4:4">
      <c r="D63715" s="112"/>
    </row>
    <row r="63716" spans="4:4">
      <c r="D63716" s="112"/>
    </row>
    <row r="63717" spans="4:4">
      <c r="D63717" s="112"/>
    </row>
    <row r="63718" spans="4:4">
      <c r="D63718" s="112"/>
    </row>
    <row r="63719" spans="4:4">
      <c r="D63719" s="112"/>
    </row>
    <row r="63720" spans="4:4">
      <c r="D63720" s="112"/>
    </row>
    <row r="63721" spans="4:4">
      <c r="D63721" s="112"/>
    </row>
    <row r="63722" spans="4:4">
      <c r="D63722" s="112"/>
    </row>
    <row r="63723" spans="4:4">
      <c r="D63723" s="112"/>
    </row>
    <row r="63724" spans="4:4">
      <c r="D63724" s="112"/>
    </row>
    <row r="63725" spans="4:4">
      <c r="D63725" s="112"/>
    </row>
    <row r="63726" spans="4:4">
      <c r="D63726" s="112"/>
    </row>
    <row r="63727" spans="4:4">
      <c r="D63727" s="112"/>
    </row>
    <row r="63728" spans="4:4">
      <c r="D63728" s="112"/>
    </row>
    <row r="63729" spans="4:4">
      <c r="D63729" s="112"/>
    </row>
    <row r="63730" spans="4:4">
      <c r="D63730" s="112"/>
    </row>
    <row r="63731" spans="4:4">
      <c r="D63731" s="112"/>
    </row>
    <row r="63732" spans="4:4">
      <c r="D63732" s="112"/>
    </row>
    <row r="63733" spans="4:4">
      <c r="D63733" s="112"/>
    </row>
    <row r="63734" spans="4:4">
      <c r="D63734" s="112"/>
    </row>
    <row r="63735" spans="4:4">
      <c r="D63735" s="112"/>
    </row>
    <row r="63736" spans="4:4">
      <c r="D63736" s="112"/>
    </row>
    <row r="63737" spans="4:4">
      <c r="D63737" s="112"/>
    </row>
    <row r="63738" spans="4:4">
      <c r="D63738" s="112"/>
    </row>
    <row r="63739" spans="4:4">
      <c r="D63739" s="112"/>
    </row>
    <row r="63740" spans="4:4">
      <c r="D63740" s="112"/>
    </row>
    <row r="63741" spans="4:4">
      <c r="D63741" s="112"/>
    </row>
    <row r="63742" spans="4:4">
      <c r="D63742" s="112"/>
    </row>
    <row r="63743" spans="4:4">
      <c r="D63743" s="112"/>
    </row>
    <row r="63744" spans="4:4">
      <c r="D63744" s="112"/>
    </row>
    <row r="63745" spans="4:4">
      <c r="D63745" s="112"/>
    </row>
    <row r="63746" spans="4:4">
      <c r="D63746" s="112"/>
    </row>
    <row r="63747" spans="4:4">
      <c r="D63747" s="112"/>
    </row>
    <row r="63748" spans="4:4">
      <c r="D63748" s="112"/>
    </row>
    <row r="63749" spans="4:4">
      <c r="D63749" s="112"/>
    </row>
    <row r="63750" spans="4:4">
      <c r="D63750" s="112"/>
    </row>
    <row r="63751" spans="4:4">
      <c r="D63751" s="112"/>
    </row>
    <row r="63752" spans="4:4">
      <c r="D63752" s="112"/>
    </row>
    <row r="63753" spans="4:4">
      <c r="D63753" s="112"/>
    </row>
    <row r="63754" spans="4:4">
      <c r="D63754" s="112"/>
    </row>
    <row r="63755" spans="4:4">
      <c r="D63755" s="112"/>
    </row>
    <row r="63756" spans="4:4">
      <c r="D63756" s="112"/>
    </row>
    <row r="63757" spans="4:4">
      <c r="D63757" s="112"/>
    </row>
    <row r="63758" spans="4:4">
      <c r="D63758" s="112"/>
    </row>
    <row r="63759" spans="4:4">
      <c r="D63759" s="112"/>
    </row>
    <row r="63760" spans="4:4">
      <c r="D63760" s="112"/>
    </row>
    <row r="63761" spans="4:4">
      <c r="D63761" s="112"/>
    </row>
    <row r="63762" spans="4:4">
      <c r="D63762" s="112"/>
    </row>
    <row r="63763" spans="4:4">
      <c r="D63763" s="112"/>
    </row>
    <row r="63764" spans="4:4">
      <c r="D63764" s="112"/>
    </row>
    <row r="63765" spans="4:4">
      <c r="D63765" s="112"/>
    </row>
    <row r="63766" spans="4:4">
      <c r="D63766" s="112"/>
    </row>
    <row r="63767" spans="4:4">
      <c r="D63767" s="112"/>
    </row>
    <row r="63768" spans="4:4">
      <c r="D63768" s="112"/>
    </row>
    <row r="63769" spans="4:4">
      <c r="D63769" s="112"/>
    </row>
    <row r="63770" spans="4:4">
      <c r="D63770" s="112"/>
    </row>
    <row r="63771" spans="4:4">
      <c r="D63771" s="112"/>
    </row>
    <row r="63772" spans="4:4">
      <c r="D63772" s="112"/>
    </row>
    <row r="63773" spans="4:4">
      <c r="D63773" s="112"/>
    </row>
    <row r="63774" spans="4:4">
      <c r="D63774" s="112"/>
    </row>
    <row r="63775" spans="4:4">
      <c r="D63775" s="112"/>
    </row>
    <row r="63776" spans="4:4">
      <c r="D63776" s="112"/>
    </row>
    <row r="63777" spans="4:4">
      <c r="D63777" s="112"/>
    </row>
    <row r="63778" spans="4:4">
      <c r="D63778" s="112"/>
    </row>
    <row r="63779" spans="4:4">
      <c r="D63779" s="112"/>
    </row>
    <row r="63780" spans="4:4">
      <c r="D63780" s="112"/>
    </row>
    <row r="63781" spans="4:4">
      <c r="D63781" s="112"/>
    </row>
    <row r="63782" spans="4:4">
      <c r="D63782" s="112"/>
    </row>
    <row r="63783" spans="4:4">
      <c r="D63783" s="112"/>
    </row>
    <row r="63784" spans="4:4">
      <c r="D63784" s="112"/>
    </row>
    <row r="63785" spans="4:4">
      <c r="D63785" s="112"/>
    </row>
    <row r="63786" spans="4:4">
      <c r="D63786" s="112"/>
    </row>
    <row r="63787" spans="4:4">
      <c r="D63787" s="112"/>
    </row>
    <row r="63788" spans="4:4">
      <c r="D63788" s="112"/>
    </row>
    <row r="63789" spans="4:4">
      <c r="D63789" s="112"/>
    </row>
    <row r="63790" spans="4:4">
      <c r="D63790" s="112"/>
    </row>
    <row r="63791" spans="4:4">
      <c r="D63791" s="112"/>
    </row>
    <row r="63792" spans="4:4">
      <c r="D63792" s="112"/>
    </row>
    <row r="63793" spans="4:4">
      <c r="D63793" s="112"/>
    </row>
    <row r="63794" spans="4:4">
      <c r="D63794" s="112"/>
    </row>
    <row r="63795" spans="4:4">
      <c r="D63795" s="112"/>
    </row>
    <row r="63796" spans="4:4">
      <c r="D63796" s="112"/>
    </row>
    <row r="63797" spans="4:4">
      <c r="D63797" s="112"/>
    </row>
    <row r="63798" spans="4:4">
      <c r="D63798" s="112"/>
    </row>
    <row r="63799" spans="4:4">
      <c r="D63799" s="112"/>
    </row>
    <row r="63800" spans="4:4">
      <c r="D63800" s="112"/>
    </row>
    <row r="63801" spans="4:4">
      <c r="D63801" s="112"/>
    </row>
    <row r="63802" spans="4:4">
      <c r="D63802" s="112"/>
    </row>
    <row r="63803" spans="4:4">
      <c r="D63803" s="112"/>
    </row>
    <row r="63804" spans="4:4">
      <c r="D63804" s="112"/>
    </row>
    <row r="63805" spans="4:4">
      <c r="D63805" s="112"/>
    </row>
    <row r="63806" spans="4:4">
      <c r="D63806" s="112"/>
    </row>
    <row r="63807" spans="4:4">
      <c r="D63807" s="112"/>
    </row>
    <row r="63808" spans="4:4">
      <c r="D63808" s="112"/>
    </row>
    <row r="63809" spans="4:4">
      <c r="D63809" s="112"/>
    </row>
    <row r="63810" spans="4:4">
      <c r="D63810" s="112"/>
    </row>
    <row r="63811" spans="4:4">
      <c r="D63811" s="112"/>
    </row>
    <row r="63812" spans="4:4">
      <c r="D63812" s="112"/>
    </row>
    <row r="63813" spans="4:4">
      <c r="D63813" s="112"/>
    </row>
    <row r="63814" spans="4:4">
      <c r="D63814" s="112"/>
    </row>
    <row r="63815" spans="4:4">
      <c r="D63815" s="112"/>
    </row>
    <row r="63816" spans="4:4">
      <c r="D63816" s="112"/>
    </row>
    <row r="63817" spans="4:4">
      <c r="D63817" s="112"/>
    </row>
    <row r="63818" spans="4:4">
      <c r="D63818" s="112"/>
    </row>
    <row r="63819" spans="4:4">
      <c r="D63819" s="112"/>
    </row>
    <row r="63820" spans="4:4">
      <c r="D63820" s="112"/>
    </row>
    <row r="63821" spans="4:4">
      <c r="D63821" s="112"/>
    </row>
    <row r="63822" spans="4:4">
      <c r="D63822" s="112"/>
    </row>
    <row r="63823" spans="4:4">
      <c r="D63823" s="112"/>
    </row>
    <row r="63824" spans="4:4">
      <c r="D63824" s="112"/>
    </row>
    <row r="63825" spans="4:4">
      <c r="D63825" s="112"/>
    </row>
    <row r="63826" spans="4:4">
      <c r="D63826" s="112"/>
    </row>
    <row r="63827" spans="4:4">
      <c r="D63827" s="112"/>
    </row>
    <row r="63828" spans="4:4">
      <c r="D63828" s="112"/>
    </row>
    <row r="63829" spans="4:4">
      <c r="D63829" s="112"/>
    </row>
    <row r="63830" spans="4:4">
      <c r="D63830" s="112"/>
    </row>
    <row r="63831" spans="4:4">
      <c r="D63831" s="112"/>
    </row>
    <row r="63832" spans="4:4">
      <c r="D63832" s="112"/>
    </row>
    <row r="63833" spans="4:4">
      <c r="D63833" s="112"/>
    </row>
    <row r="63834" spans="4:4">
      <c r="D63834" s="112"/>
    </row>
    <row r="63835" spans="4:4">
      <c r="D63835" s="112"/>
    </row>
    <row r="63836" spans="4:4">
      <c r="D63836" s="112"/>
    </row>
    <row r="63837" spans="4:4">
      <c r="D63837" s="112"/>
    </row>
    <row r="63838" spans="4:4">
      <c r="D63838" s="112"/>
    </row>
    <row r="63839" spans="4:4">
      <c r="D63839" s="112"/>
    </row>
    <row r="63840" spans="4:4">
      <c r="D63840" s="112"/>
    </row>
    <row r="63841" spans="4:4">
      <c r="D63841" s="112"/>
    </row>
    <row r="63842" spans="4:4">
      <c r="D63842" s="112"/>
    </row>
    <row r="63843" spans="4:4">
      <c r="D63843" s="112"/>
    </row>
    <row r="63844" spans="4:4">
      <c r="D63844" s="112"/>
    </row>
    <row r="63845" spans="4:4">
      <c r="D63845" s="112"/>
    </row>
    <row r="63846" spans="4:4">
      <c r="D63846" s="112"/>
    </row>
    <row r="63847" spans="4:4">
      <c r="D63847" s="112"/>
    </row>
    <row r="63848" spans="4:4">
      <c r="D63848" s="112"/>
    </row>
    <row r="63849" spans="4:4">
      <c r="D63849" s="112"/>
    </row>
    <row r="63850" spans="4:4">
      <c r="D63850" s="112"/>
    </row>
    <row r="63851" spans="4:4">
      <c r="D63851" s="112"/>
    </row>
    <row r="63852" spans="4:4">
      <c r="D63852" s="112"/>
    </row>
    <row r="63853" spans="4:4">
      <c r="D63853" s="112"/>
    </row>
    <row r="63854" spans="4:4">
      <c r="D63854" s="112"/>
    </row>
    <row r="63855" spans="4:4">
      <c r="D63855" s="112"/>
    </row>
    <row r="63856" spans="4:4">
      <c r="D63856" s="112"/>
    </row>
    <row r="63857" spans="4:4">
      <c r="D63857" s="112"/>
    </row>
    <row r="63858" spans="4:4">
      <c r="D63858" s="112"/>
    </row>
    <row r="63859" spans="4:4">
      <c r="D63859" s="112"/>
    </row>
    <row r="63860" spans="4:4">
      <c r="D63860" s="112"/>
    </row>
    <row r="63861" spans="4:4">
      <c r="D63861" s="112"/>
    </row>
    <row r="63862" spans="4:4">
      <c r="D63862" s="112"/>
    </row>
    <row r="63863" spans="4:4">
      <c r="D63863" s="112"/>
    </row>
    <row r="63864" spans="4:4">
      <c r="D63864" s="112"/>
    </row>
    <row r="63865" spans="4:4">
      <c r="D63865" s="112"/>
    </row>
    <row r="63866" spans="4:4">
      <c r="D63866" s="112"/>
    </row>
    <row r="63867" spans="4:4">
      <c r="D63867" s="112"/>
    </row>
    <row r="63868" spans="4:4">
      <c r="D63868" s="112"/>
    </row>
    <row r="63869" spans="4:4">
      <c r="D63869" s="112"/>
    </row>
    <row r="63870" spans="4:4">
      <c r="D63870" s="112"/>
    </row>
    <row r="63871" spans="4:4">
      <c r="D63871" s="112"/>
    </row>
    <row r="63872" spans="4:4">
      <c r="D63872" s="112"/>
    </row>
    <row r="63873" spans="4:4">
      <c r="D63873" s="112"/>
    </row>
    <row r="63874" spans="4:4">
      <c r="D63874" s="112"/>
    </row>
    <row r="63875" spans="4:4">
      <c r="D63875" s="112"/>
    </row>
    <row r="63876" spans="4:4">
      <c r="D63876" s="112"/>
    </row>
    <row r="63877" spans="4:4">
      <c r="D63877" s="112"/>
    </row>
    <row r="63878" spans="4:4">
      <c r="D63878" s="112"/>
    </row>
    <row r="63879" spans="4:4">
      <c r="D63879" s="112"/>
    </row>
    <row r="63880" spans="4:4">
      <c r="D63880" s="112"/>
    </row>
    <row r="63881" spans="4:4">
      <c r="D63881" s="112"/>
    </row>
    <row r="63882" spans="4:4">
      <c r="D63882" s="112"/>
    </row>
    <row r="63883" spans="4:4">
      <c r="D63883" s="112"/>
    </row>
    <row r="63884" spans="4:4">
      <c r="D63884" s="112"/>
    </row>
    <row r="63885" spans="4:4">
      <c r="D63885" s="112"/>
    </row>
    <row r="63886" spans="4:4">
      <c r="D63886" s="112"/>
    </row>
    <row r="63887" spans="4:4">
      <c r="D63887" s="112"/>
    </row>
    <row r="63888" spans="4:4">
      <c r="D63888" s="112"/>
    </row>
    <row r="63889" spans="4:4">
      <c r="D63889" s="112"/>
    </row>
    <row r="63890" spans="4:4">
      <c r="D63890" s="112"/>
    </row>
    <row r="63891" spans="4:4">
      <c r="D63891" s="112"/>
    </row>
    <row r="63892" spans="4:4">
      <c r="D63892" s="112"/>
    </row>
    <row r="63893" spans="4:4">
      <c r="D63893" s="112"/>
    </row>
    <row r="63894" spans="4:4">
      <c r="D63894" s="112"/>
    </row>
    <row r="63895" spans="4:4">
      <c r="D63895" s="112"/>
    </row>
    <row r="63896" spans="4:4">
      <c r="D63896" s="112"/>
    </row>
    <row r="63897" spans="4:4">
      <c r="D63897" s="112"/>
    </row>
    <row r="63898" spans="4:4">
      <c r="D63898" s="112"/>
    </row>
    <row r="63899" spans="4:4">
      <c r="D63899" s="112"/>
    </row>
    <row r="63900" spans="4:4">
      <c r="D63900" s="112"/>
    </row>
    <row r="63901" spans="4:4">
      <c r="D63901" s="112"/>
    </row>
    <row r="63902" spans="4:4">
      <c r="D63902" s="112"/>
    </row>
    <row r="63903" spans="4:4">
      <c r="D63903" s="112"/>
    </row>
    <row r="63904" spans="4:4">
      <c r="D63904" s="112"/>
    </row>
    <row r="63905" spans="4:4">
      <c r="D63905" s="112"/>
    </row>
    <row r="63906" spans="4:4">
      <c r="D63906" s="112"/>
    </row>
    <row r="63907" spans="4:4">
      <c r="D63907" s="112"/>
    </row>
    <row r="63908" spans="4:4">
      <c r="D63908" s="112"/>
    </row>
    <row r="63909" spans="4:4">
      <c r="D63909" s="112"/>
    </row>
    <row r="63910" spans="4:4">
      <c r="D63910" s="112"/>
    </row>
    <row r="63911" spans="4:4">
      <c r="D63911" s="112"/>
    </row>
    <row r="63912" spans="4:4">
      <c r="D63912" s="112"/>
    </row>
    <row r="63913" spans="4:4">
      <c r="D63913" s="112"/>
    </row>
    <row r="63914" spans="4:4">
      <c r="D63914" s="112"/>
    </row>
    <row r="63915" spans="4:4">
      <c r="D63915" s="112"/>
    </row>
    <row r="63916" spans="4:4">
      <c r="D63916" s="112"/>
    </row>
    <row r="63917" spans="4:4">
      <c r="D63917" s="112"/>
    </row>
    <row r="63918" spans="4:4">
      <c r="D63918" s="112"/>
    </row>
    <row r="63919" spans="4:4">
      <c r="D63919" s="112"/>
    </row>
    <row r="63920" spans="4:4">
      <c r="D63920" s="112"/>
    </row>
    <row r="63921" spans="4:4">
      <c r="D63921" s="112"/>
    </row>
    <row r="63922" spans="4:4">
      <c r="D63922" s="112"/>
    </row>
    <row r="63923" spans="4:4">
      <c r="D63923" s="112"/>
    </row>
    <row r="63924" spans="4:4">
      <c r="D63924" s="112"/>
    </row>
    <row r="63925" spans="4:4">
      <c r="D63925" s="112"/>
    </row>
    <row r="63926" spans="4:4">
      <c r="D63926" s="112"/>
    </row>
    <row r="63927" spans="4:4">
      <c r="D63927" s="112"/>
    </row>
    <row r="63928" spans="4:4">
      <c r="D63928" s="112"/>
    </row>
    <row r="63929" spans="4:4">
      <c r="D63929" s="112"/>
    </row>
    <row r="63930" spans="4:4">
      <c r="D63930" s="112"/>
    </row>
    <row r="63931" spans="4:4">
      <c r="D63931" s="112"/>
    </row>
    <row r="63932" spans="4:4">
      <c r="D63932" s="112"/>
    </row>
    <row r="63933" spans="4:4">
      <c r="D63933" s="112"/>
    </row>
    <row r="63934" spans="4:4">
      <c r="D63934" s="112"/>
    </row>
    <row r="63935" spans="4:4">
      <c r="D63935" s="112"/>
    </row>
    <row r="63936" spans="4:4">
      <c r="D63936" s="112"/>
    </row>
    <row r="63937" spans="4:4">
      <c r="D63937" s="112"/>
    </row>
    <row r="63938" spans="4:4">
      <c r="D63938" s="112"/>
    </row>
    <row r="63939" spans="4:4">
      <c r="D63939" s="112"/>
    </row>
    <row r="63940" spans="4:4">
      <c r="D63940" s="112"/>
    </row>
    <row r="63941" spans="4:4">
      <c r="D63941" s="112"/>
    </row>
    <row r="63942" spans="4:4">
      <c r="D63942" s="112"/>
    </row>
    <row r="63943" spans="4:4">
      <c r="D63943" s="112"/>
    </row>
    <row r="63944" spans="4:4">
      <c r="D63944" s="112"/>
    </row>
    <row r="63945" spans="4:4">
      <c r="D63945" s="112"/>
    </row>
    <row r="63946" spans="4:4">
      <c r="D63946" s="112"/>
    </row>
    <row r="63947" spans="4:4">
      <c r="D63947" s="112"/>
    </row>
    <row r="63948" spans="4:4">
      <c r="D63948" s="112"/>
    </row>
    <row r="63949" spans="4:4">
      <c r="D63949" s="112"/>
    </row>
    <row r="63950" spans="4:4">
      <c r="D63950" s="112"/>
    </row>
    <row r="63951" spans="4:4">
      <c r="D63951" s="112"/>
    </row>
    <row r="63952" spans="4:4">
      <c r="D63952" s="112"/>
    </row>
    <row r="63953" spans="4:4">
      <c r="D63953" s="112"/>
    </row>
    <row r="63954" spans="4:4">
      <c r="D63954" s="112"/>
    </row>
    <row r="63955" spans="4:4">
      <c r="D63955" s="112"/>
    </row>
    <row r="63956" spans="4:4">
      <c r="D63956" s="112"/>
    </row>
    <row r="63957" spans="4:4">
      <c r="D63957" s="112"/>
    </row>
    <row r="63958" spans="4:4">
      <c r="D63958" s="112"/>
    </row>
    <row r="63959" spans="4:4">
      <c r="D63959" s="112"/>
    </row>
    <row r="63960" spans="4:4">
      <c r="D63960" s="112"/>
    </row>
    <row r="63961" spans="4:4">
      <c r="D63961" s="112"/>
    </row>
    <row r="63962" spans="4:4">
      <c r="D63962" s="112"/>
    </row>
    <row r="63963" spans="4:4">
      <c r="D63963" s="112"/>
    </row>
    <row r="63964" spans="4:4">
      <c r="D63964" s="112"/>
    </row>
    <row r="63965" spans="4:4">
      <c r="D63965" s="112"/>
    </row>
    <row r="63966" spans="4:4">
      <c r="D63966" s="112"/>
    </row>
    <row r="63967" spans="4:4">
      <c r="D63967" s="112"/>
    </row>
    <row r="63968" spans="4:4">
      <c r="D63968" s="112"/>
    </row>
    <row r="63969" spans="4:4">
      <c r="D63969" s="112"/>
    </row>
    <row r="63970" spans="4:4">
      <c r="D63970" s="112"/>
    </row>
    <row r="63971" spans="4:4">
      <c r="D63971" s="112"/>
    </row>
    <row r="63972" spans="4:4">
      <c r="D63972" s="112"/>
    </row>
    <row r="63973" spans="4:4">
      <c r="D63973" s="112"/>
    </row>
    <row r="63974" spans="4:4">
      <c r="D63974" s="112"/>
    </row>
    <row r="63975" spans="4:4">
      <c r="D63975" s="112"/>
    </row>
    <row r="63976" spans="4:4">
      <c r="D63976" s="112"/>
    </row>
    <row r="63977" spans="4:4">
      <c r="D63977" s="112"/>
    </row>
    <row r="63978" spans="4:4">
      <c r="D63978" s="112"/>
    </row>
    <row r="63979" spans="4:4">
      <c r="D63979" s="112"/>
    </row>
    <row r="63980" spans="4:4">
      <c r="D63980" s="112"/>
    </row>
    <row r="63981" spans="4:4">
      <c r="D63981" s="112"/>
    </row>
    <row r="63982" spans="4:4">
      <c r="D63982" s="112"/>
    </row>
    <row r="63983" spans="4:4">
      <c r="D63983" s="112"/>
    </row>
    <row r="63984" spans="4:4">
      <c r="D63984" s="112"/>
    </row>
    <row r="63985" spans="4:4">
      <c r="D63985" s="112"/>
    </row>
    <row r="63986" spans="4:4">
      <c r="D63986" s="112"/>
    </row>
    <row r="63987" spans="4:4">
      <c r="D63987" s="112"/>
    </row>
    <row r="63988" spans="4:4">
      <c r="D63988" s="112"/>
    </row>
    <row r="63989" spans="4:4">
      <c r="D63989" s="112"/>
    </row>
    <row r="63990" spans="4:4">
      <c r="D63990" s="112"/>
    </row>
    <row r="63991" spans="4:4">
      <c r="D63991" s="112"/>
    </row>
    <row r="63992" spans="4:4">
      <c r="D63992" s="112"/>
    </row>
    <row r="63993" spans="4:4">
      <c r="D63993" s="112"/>
    </row>
    <row r="63994" spans="4:4">
      <c r="D63994" s="112"/>
    </row>
    <row r="63995" spans="4:4">
      <c r="D63995" s="112"/>
    </row>
    <row r="63996" spans="4:4">
      <c r="D63996" s="112"/>
    </row>
    <row r="63997" spans="4:4">
      <c r="D63997" s="112"/>
    </row>
    <row r="63998" spans="4:4">
      <c r="D63998" s="112"/>
    </row>
    <row r="63999" spans="4:4">
      <c r="D63999" s="112"/>
    </row>
    <row r="64000" spans="4:4">
      <c r="D64000" s="112"/>
    </row>
    <row r="64001" spans="4:4">
      <c r="D64001" s="112"/>
    </row>
    <row r="64002" spans="4:4">
      <c r="D64002" s="112"/>
    </row>
    <row r="64003" spans="4:4">
      <c r="D64003" s="112"/>
    </row>
    <row r="64004" spans="4:4">
      <c r="D64004" s="112"/>
    </row>
    <row r="64005" spans="4:4">
      <c r="D64005" s="112"/>
    </row>
    <row r="64006" spans="4:4">
      <c r="D64006" s="112"/>
    </row>
    <row r="64007" spans="4:4">
      <c r="D64007" s="112"/>
    </row>
    <row r="64008" spans="4:4">
      <c r="D64008" s="112"/>
    </row>
    <row r="64009" spans="4:4">
      <c r="D64009" s="112"/>
    </row>
    <row r="64010" spans="4:4">
      <c r="D64010" s="112"/>
    </row>
    <row r="64011" spans="4:4">
      <c r="D64011" s="112"/>
    </row>
    <row r="64012" spans="4:4">
      <c r="D64012" s="112"/>
    </row>
    <row r="64013" spans="4:4">
      <c r="D64013" s="112"/>
    </row>
    <row r="64014" spans="4:4">
      <c r="D64014" s="112"/>
    </row>
    <row r="64015" spans="4:4">
      <c r="D64015" s="112"/>
    </row>
    <row r="64016" spans="4:4">
      <c r="D64016" s="112"/>
    </row>
    <row r="64017" spans="4:4">
      <c r="D64017" s="112"/>
    </row>
    <row r="64018" spans="4:4">
      <c r="D64018" s="112"/>
    </row>
    <row r="64019" spans="4:4">
      <c r="D64019" s="112"/>
    </row>
    <row r="64020" spans="4:4">
      <c r="D64020" s="112"/>
    </row>
    <row r="64021" spans="4:4">
      <c r="D64021" s="112"/>
    </row>
    <row r="64022" spans="4:4">
      <c r="D64022" s="112"/>
    </row>
    <row r="64023" spans="4:4">
      <c r="D64023" s="112"/>
    </row>
    <row r="64024" spans="4:4">
      <c r="D64024" s="112"/>
    </row>
    <row r="64025" spans="4:4">
      <c r="D64025" s="112"/>
    </row>
    <row r="64026" spans="4:4">
      <c r="D64026" s="112"/>
    </row>
    <row r="64027" spans="4:4">
      <c r="D64027" s="112"/>
    </row>
    <row r="64028" spans="4:4">
      <c r="D64028" s="112"/>
    </row>
    <row r="64029" spans="4:4">
      <c r="D64029" s="112"/>
    </row>
    <row r="64030" spans="4:4">
      <c r="D64030" s="112"/>
    </row>
    <row r="64031" spans="4:4">
      <c r="D64031" s="112"/>
    </row>
    <row r="64032" spans="4:4">
      <c r="D64032" s="112"/>
    </row>
    <row r="64033" spans="4:4">
      <c r="D64033" s="112"/>
    </row>
    <row r="64034" spans="4:4">
      <c r="D64034" s="112"/>
    </row>
    <row r="64035" spans="4:4">
      <c r="D64035" s="112"/>
    </row>
    <row r="64036" spans="4:4">
      <c r="D64036" s="112"/>
    </row>
    <row r="64037" spans="4:4">
      <c r="D64037" s="112"/>
    </row>
    <row r="64038" spans="4:4">
      <c r="D64038" s="112"/>
    </row>
    <row r="64039" spans="4:4">
      <c r="D64039" s="112"/>
    </row>
    <row r="64040" spans="4:4">
      <c r="D64040" s="112"/>
    </row>
    <row r="64041" spans="4:4">
      <c r="D64041" s="112"/>
    </row>
    <row r="64042" spans="4:4">
      <c r="D64042" s="112"/>
    </row>
    <row r="64043" spans="4:4">
      <c r="D64043" s="112"/>
    </row>
    <row r="64044" spans="4:4">
      <c r="D64044" s="112"/>
    </row>
    <row r="64045" spans="4:4">
      <c r="D64045" s="112"/>
    </row>
    <row r="64046" spans="4:4">
      <c r="D64046" s="112"/>
    </row>
    <row r="64047" spans="4:4">
      <c r="D64047" s="112"/>
    </row>
    <row r="64048" spans="4:4">
      <c r="D64048" s="112"/>
    </row>
    <row r="64049" spans="4:4">
      <c r="D64049" s="112"/>
    </row>
    <row r="64050" spans="4:4">
      <c r="D64050" s="112"/>
    </row>
    <row r="64051" spans="4:4">
      <c r="D64051" s="112"/>
    </row>
    <row r="64052" spans="4:4">
      <c r="D64052" s="112"/>
    </row>
    <row r="64053" spans="4:4">
      <c r="D64053" s="112"/>
    </row>
    <row r="64054" spans="4:4">
      <c r="D64054" s="112"/>
    </row>
    <row r="64055" spans="4:4">
      <c r="D64055" s="112"/>
    </row>
    <row r="64056" spans="4:4">
      <c r="D64056" s="112"/>
    </row>
    <row r="64057" spans="4:4">
      <c r="D64057" s="112"/>
    </row>
    <row r="64058" spans="4:4">
      <c r="D64058" s="112"/>
    </row>
    <row r="64059" spans="4:4">
      <c r="D64059" s="112"/>
    </row>
    <row r="64060" spans="4:4">
      <c r="D64060" s="112"/>
    </row>
    <row r="64061" spans="4:4">
      <c r="D64061" s="112"/>
    </row>
    <row r="64062" spans="4:4">
      <c r="D64062" s="112"/>
    </row>
    <row r="64063" spans="4:4">
      <c r="D64063" s="112"/>
    </row>
    <row r="64064" spans="4:4">
      <c r="D64064" s="112"/>
    </row>
    <row r="64065" spans="4:4">
      <c r="D64065" s="112"/>
    </row>
    <row r="64066" spans="4:4">
      <c r="D64066" s="112"/>
    </row>
    <row r="64067" spans="4:4">
      <c r="D64067" s="112"/>
    </row>
    <row r="64068" spans="4:4">
      <c r="D64068" s="112"/>
    </row>
    <row r="64069" spans="4:4">
      <c r="D64069" s="112"/>
    </row>
    <row r="64070" spans="4:4">
      <c r="D64070" s="112"/>
    </row>
    <row r="64071" spans="4:4">
      <c r="D64071" s="112"/>
    </row>
    <row r="64072" spans="4:4">
      <c r="D64072" s="112"/>
    </row>
    <row r="64073" spans="4:4">
      <c r="D64073" s="112"/>
    </row>
    <row r="64074" spans="4:4">
      <c r="D64074" s="112"/>
    </row>
    <row r="64075" spans="4:4">
      <c r="D64075" s="112"/>
    </row>
    <row r="64076" spans="4:4">
      <c r="D64076" s="112"/>
    </row>
    <row r="64077" spans="4:4">
      <c r="D64077" s="112"/>
    </row>
    <row r="64078" spans="4:4">
      <c r="D64078" s="112"/>
    </row>
    <row r="64079" spans="4:4">
      <c r="D64079" s="112"/>
    </row>
    <row r="64080" spans="4:4">
      <c r="D64080" s="112"/>
    </row>
    <row r="64081" spans="4:4">
      <c r="D64081" s="112"/>
    </row>
    <row r="64082" spans="4:4">
      <c r="D64082" s="112"/>
    </row>
    <row r="64083" spans="4:4">
      <c r="D64083" s="112"/>
    </row>
    <row r="64084" spans="4:4">
      <c r="D64084" s="112"/>
    </row>
    <row r="64085" spans="4:4">
      <c r="D64085" s="112"/>
    </row>
    <row r="64086" spans="4:4">
      <c r="D64086" s="112"/>
    </row>
    <row r="64087" spans="4:4">
      <c r="D64087" s="112"/>
    </row>
    <row r="64088" spans="4:4">
      <c r="D64088" s="112"/>
    </row>
    <row r="64089" spans="4:4">
      <c r="D64089" s="112"/>
    </row>
    <row r="64090" spans="4:4">
      <c r="D64090" s="112"/>
    </row>
    <row r="64091" spans="4:4">
      <c r="D64091" s="112"/>
    </row>
    <row r="64092" spans="4:4">
      <c r="D64092" s="112"/>
    </row>
    <row r="64093" spans="4:4">
      <c r="D64093" s="112"/>
    </row>
    <row r="64094" spans="4:4">
      <c r="D64094" s="112"/>
    </row>
    <row r="64095" spans="4:4">
      <c r="D64095" s="112"/>
    </row>
    <row r="64096" spans="4:4">
      <c r="D64096" s="112"/>
    </row>
    <row r="64097" spans="4:4">
      <c r="D64097" s="112"/>
    </row>
    <row r="64098" spans="4:4">
      <c r="D64098" s="112"/>
    </row>
    <row r="64099" spans="4:4">
      <c r="D64099" s="112"/>
    </row>
    <row r="64100" spans="4:4">
      <c r="D64100" s="112"/>
    </row>
    <row r="64101" spans="4:4">
      <c r="D64101" s="112"/>
    </row>
    <row r="64102" spans="4:4">
      <c r="D64102" s="112"/>
    </row>
    <row r="64103" spans="4:4">
      <c r="D64103" s="112"/>
    </row>
    <row r="64104" spans="4:4">
      <c r="D64104" s="112"/>
    </row>
    <row r="64105" spans="4:4">
      <c r="D64105" s="112"/>
    </row>
    <row r="64106" spans="4:4">
      <c r="D64106" s="112"/>
    </row>
    <row r="64107" spans="4:4">
      <c r="D64107" s="112"/>
    </row>
    <row r="64108" spans="4:4">
      <c r="D64108" s="112"/>
    </row>
    <row r="64109" spans="4:4">
      <c r="D64109" s="112"/>
    </row>
    <row r="64110" spans="4:4">
      <c r="D64110" s="112"/>
    </row>
    <row r="64111" spans="4:4">
      <c r="D64111" s="112"/>
    </row>
    <row r="64112" spans="4:4">
      <c r="D64112" s="112"/>
    </row>
    <row r="64113" spans="4:4">
      <c r="D64113" s="112"/>
    </row>
    <row r="64114" spans="4:4">
      <c r="D64114" s="112"/>
    </row>
    <row r="64115" spans="4:4">
      <c r="D64115" s="112"/>
    </row>
    <row r="64116" spans="4:4">
      <c r="D64116" s="112"/>
    </row>
    <row r="64117" spans="4:4">
      <c r="D64117" s="112"/>
    </row>
    <row r="64118" spans="4:4">
      <c r="D64118" s="112"/>
    </row>
    <row r="64119" spans="4:4">
      <c r="D64119" s="112"/>
    </row>
    <row r="64120" spans="4:4">
      <c r="D64120" s="112"/>
    </row>
    <row r="64121" spans="4:4">
      <c r="D64121" s="112"/>
    </row>
    <row r="64122" spans="4:4">
      <c r="D64122" s="112"/>
    </row>
    <row r="64123" spans="4:4">
      <c r="D64123" s="112"/>
    </row>
    <row r="64124" spans="4:4">
      <c r="D64124" s="112"/>
    </row>
    <row r="64125" spans="4:4">
      <c r="D64125" s="112"/>
    </row>
    <row r="64126" spans="4:4">
      <c r="D64126" s="112"/>
    </row>
    <row r="64127" spans="4:4">
      <c r="D64127" s="112"/>
    </row>
    <row r="64128" spans="4:4">
      <c r="D64128" s="112"/>
    </row>
    <row r="64129" spans="4:4">
      <c r="D64129" s="112"/>
    </row>
    <row r="64130" spans="4:4">
      <c r="D64130" s="112"/>
    </row>
    <row r="64131" spans="4:4">
      <c r="D64131" s="112"/>
    </row>
    <row r="64132" spans="4:4">
      <c r="D64132" s="112"/>
    </row>
    <row r="64133" spans="4:4">
      <c r="D64133" s="112"/>
    </row>
    <row r="64134" spans="4:4">
      <c r="D64134" s="112"/>
    </row>
    <row r="64135" spans="4:4">
      <c r="D64135" s="112"/>
    </row>
    <row r="64136" spans="4:4">
      <c r="D64136" s="112"/>
    </row>
    <row r="64137" spans="4:4">
      <c r="D64137" s="112"/>
    </row>
    <row r="64138" spans="4:4">
      <c r="D64138" s="112"/>
    </row>
    <row r="64139" spans="4:4">
      <c r="D64139" s="112"/>
    </row>
    <row r="64140" spans="4:4">
      <c r="D64140" s="112"/>
    </row>
    <row r="64141" spans="4:4">
      <c r="D64141" s="112"/>
    </row>
    <row r="64142" spans="4:4">
      <c r="D64142" s="112"/>
    </row>
    <row r="64143" spans="4:4">
      <c r="D64143" s="112"/>
    </row>
    <row r="64144" spans="4:4">
      <c r="D64144" s="112"/>
    </row>
    <row r="64145" spans="4:4">
      <c r="D64145" s="112"/>
    </row>
    <row r="64146" spans="4:4">
      <c r="D64146" s="112"/>
    </row>
    <row r="64147" spans="4:4">
      <c r="D64147" s="112"/>
    </row>
    <row r="64148" spans="4:4">
      <c r="D64148" s="112"/>
    </row>
    <row r="64149" spans="4:4">
      <c r="D64149" s="112"/>
    </row>
    <row r="64150" spans="4:4">
      <c r="D64150" s="112"/>
    </row>
    <row r="64151" spans="4:4">
      <c r="D64151" s="112"/>
    </row>
    <row r="64152" spans="4:4">
      <c r="D64152" s="112"/>
    </row>
    <row r="64153" spans="4:4">
      <c r="D64153" s="112"/>
    </row>
    <row r="64154" spans="4:4">
      <c r="D64154" s="112"/>
    </row>
    <row r="64155" spans="4:4">
      <c r="D64155" s="112"/>
    </row>
    <row r="64156" spans="4:4">
      <c r="D64156" s="112"/>
    </row>
    <row r="64157" spans="4:4">
      <c r="D64157" s="112"/>
    </row>
    <row r="64158" spans="4:4">
      <c r="D64158" s="112"/>
    </row>
    <row r="64159" spans="4:4">
      <c r="D64159" s="112"/>
    </row>
    <row r="64160" spans="4:4">
      <c r="D64160" s="112"/>
    </row>
    <row r="64161" spans="4:4">
      <c r="D64161" s="112"/>
    </row>
    <row r="64162" spans="4:4">
      <c r="D64162" s="112"/>
    </row>
    <row r="64163" spans="4:4">
      <c r="D64163" s="112"/>
    </row>
    <row r="64164" spans="4:4">
      <c r="D64164" s="112"/>
    </row>
    <row r="64165" spans="4:4">
      <c r="D64165" s="112"/>
    </row>
    <row r="64166" spans="4:4">
      <c r="D64166" s="112"/>
    </row>
    <row r="64167" spans="4:4">
      <c r="D64167" s="112"/>
    </row>
    <row r="64168" spans="4:4">
      <c r="D64168" s="112"/>
    </row>
    <row r="64169" spans="4:4">
      <c r="D64169" s="112"/>
    </row>
    <row r="64170" spans="4:4">
      <c r="D64170" s="112"/>
    </row>
    <row r="64171" spans="4:4">
      <c r="D64171" s="112"/>
    </row>
    <row r="64172" spans="4:4">
      <c r="D64172" s="112"/>
    </row>
    <row r="64173" spans="4:4">
      <c r="D64173" s="112"/>
    </row>
    <row r="64174" spans="4:4">
      <c r="D64174" s="112"/>
    </row>
    <row r="64175" spans="4:4">
      <c r="D64175" s="112"/>
    </row>
    <row r="64176" spans="4:4">
      <c r="D64176" s="112"/>
    </row>
    <row r="64177" spans="4:4">
      <c r="D64177" s="112"/>
    </row>
    <row r="64178" spans="4:4">
      <c r="D64178" s="112"/>
    </row>
    <row r="64179" spans="4:4">
      <c r="D64179" s="112"/>
    </row>
    <row r="64180" spans="4:4">
      <c r="D64180" s="112"/>
    </row>
    <row r="64181" spans="4:4">
      <c r="D64181" s="112"/>
    </row>
    <row r="64182" spans="4:4">
      <c r="D64182" s="112"/>
    </row>
    <row r="64183" spans="4:4">
      <c r="D64183" s="112"/>
    </row>
    <row r="64184" spans="4:4">
      <c r="D64184" s="112"/>
    </row>
    <row r="64185" spans="4:4">
      <c r="D64185" s="112"/>
    </row>
    <row r="64186" spans="4:4">
      <c r="D64186" s="112"/>
    </row>
    <row r="64187" spans="4:4">
      <c r="D64187" s="112"/>
    </row>
    <row r="64188" spans="4:4">
      <c r="D64188" s="112"/>
    </row>
    <row r="64189" spans="4:4">
      <c r="D64189" s="112"/>
    </row>
    <row r="64190" spans="4:4">
      <c r="D64190" s="112"/>
    </row>
    <row r="64191" spans="4:4">
      <c r="D64191" s="112"/>
    </row>
    <row r="64192" spans="4:4">
      <c r="D64192" s="112"/>
    </row>
    <row r="64193" spans="4:4">
      <c r="D64193" s="112"/>
    </row>
    <row r="64194" spans="4:4">
      <c r="D64194" s="112"/>
    </row>
    <row r="64195" spans="4:4">
      <c r="D64195" s="112"/>
    </row>
    <row r="64196" spans="4:4">
      <c r="D64196" s="112"/>
    </row>
    <row r="64197" spans="4:4">
      <c r="D64197" s="112"/>
    </row>
    <row r="64198" spans="4:4">
      <c r="D64198" s="112"/>
    </row>
    <row r="64199" spans="4:4">
      <c r="D64199" s="112"/>
    </row>
    <row r="64200" spans="4:4">
      <c r="D64200" s="112"/>
    </row>
    <row r="64201" spans="4:4">
      <c r="D64201" s="112"/>
    </row>
    <row r="64202" spans="4:4">
      <c r="D64202" s="112"/>
    </row>
    <row r="64203" spans="4:4">
      <c r="D64203" s="112"/>
    </row>
    <row r="64204" spans="4:4">
      <c r="D64204" s="112"/>
    </row>
    <row r="64205" spans="4:4">
      <c r="D64205" s="112"/>
    </row>
    <row r="64206" spans="4:4">
      <c r="D64206" s="112"/>
    </row>
    <row r="64207" spans="4:4">
      <c r="D64207" s="112"/>
    </row>
    <row r="64208" spans="4:4">
      <c r="D64208" s="112"/>
    </row>
    <row r="64209" spans="4:4">
      <c r="D64209" s="112"/>
    </row>
    <row r="64210" spans="4:4">
      <c r="D64210" s="112"/>
    </row>
    <row r="64211" spans="4:4">
      <c r="D64211" s="112"/>
    </row>
    <row r="64212" spans="4:4">
      <c r="D64212" s="112"/>
    </row>
    <row r="64213" spans="4:4">
      <c r="D64213" s="112"/>
    </row>
    <row r="64214" spans="4:4">
      <c r="D64214" s="112"/>
    </row>
    <row r="64215" spans="4:4">
      <c r="D64215" s="112"/>
    </row>
    <row r="64216" spans="4:4">
      <c r="D64216" s="112"/>
    </row>
    <row r="64217" spans="4:4">
      <c r="D64217" s="112"/>
    </row>
    <row r="64218" spans="4:4">
      <c r="D64218" s="112"/>
    </row>
    <row r="64219" spans="4:4">
      <c r="D64219" s="112"/>
    </row>
    <row r="64220" spans="4:4">
      <c r="D64220" s="112"/>
    </row>
    <row r="64221" spans="4:4">
      <c r="D64221" s="112"/>
    </row>
    <row r="64222" spans="4:4">
      <c r="D64222" s="112"/>
    </row>
    <row r="64223" spans="4:4">
      <c r="D64223" s="112"/>
    </row>
    <row r="64224" spans="4:4">
      <c r="D64224" s="112"/>
    </row>
    <row r="64225" spans="4:4">
      <c r="D64225" s="112"/>
    </row>
    <row r="64226" spans="4:4">
      <c r="D64226" s="112"/>
    </row>
    <row r="64227" spans="4:4">
      <c r="D64227" s="112"/>
    </row>
    <row r="64228" spans="4:4">
      <c r="D64228" s="112"/>
    </row>
    <row r="64229" spans="4:4">
      <c r="D64229" s="112"/>
    </row>
    <row r="64230" spans="4:4">
      <c r="D64230" s="112"/>
    </row>
    <row r="64231" spans="4:4">
      <c r="D64231" s="112"/>
    </row>
    <row r="64232" spans="4:4">
      <c r="D64232" s="112"/>
    </row>
    <row r="64233" spans="4:4">
      <c r="D64233" s="112"/>
    </row>
    <row r="64234" spans="4:4">
      <c r="D64234" s="112"/>
    </row>
    <row r="64235" spans="4:4">
      <c r="D64235" s="112"/>
    </row>
    <row r="64236" spans="4:4">
      <c r="D64236" s="112"/>
    </row>
    <row r="64237" spans="4:4">
      <c r="D64237" s="112"/>
    </row>
    <row r="64238" spans="4:4">
      <c r="D64238" s="112"/>
    </row>
    <row r="64239" spans="4:4">
      <c r="D64239" s="112"/>
    </row>
    <row r="64240" spans="4:4">
      <c r="D64240" s="112"/>
    </row>
    <row r="64241" spans="4:4">
      <c r="D64241" s="112"/>
    </row>
    <row r="64242" spans="4:4">
      <c r="D64242" s="112"/>
    </row>
    <row r="64243" spans="4:4">
      <c r="D64243" s="112"/>
    </row>
    <row r="64244" spans="4:4">
      <c r="D64244" s="112"/>
    </row>
    <row r="64245" spans="4:4">
      <c r="D64245" s="112"/>
    </row>
    <row r="64246" spans="4:4">
      <c r="D64246" s="112"/>
    </row>
    <row r="64247" spans="4:4">
      <c r="D64247" s="112"/>
    </row>
    <row r="64248" spans="4:4">
      <c r="D64248" s="112"/>
    </row>
    <row r="64249" spans="4:4">
      <c r="D64249" s="112"/>
    </row>
    <row r="64250" spans="4:4">
      <c r="D64250" s="112"/>
    </row>
    <row r="64251" spans="4:4">
      <c r="D64251" s="112"/>
    </row>
    <row r="64252" spans="4:4">
      <c r="D64252" s="112"/>
    </row>
    <row r="64253" spans="4:4">
      <c r="D64253" s="112"/>
    </row>
    <row r="64254" spans="4:4">
      <c r="D64254" s="112"/>
    </row>
    <row r="64255" spans="4:4">
      <c r="D64255" s="112"/>
    </row>
    <row r="64256" spans="4:4">
      <c r="D64256" s="112"/>
    </row>
    <row r="64257" spans="4:4">
      <c r="D64257" s="112"/>
    </row>
    <row r="64258" spans="4:4">
      <c r="D64258" s="112"/>
    </row>
    <row r="64259" spans="4:4">
      <c r="D64259" s="112"/>
    </row>
    <row r="64260" spans="4:4">
      <c r="D64260" s="112"/>
    </row>
    <row r="64261" spans="4:4">
      <c r="D64261" s="112"/>
    </row>
    <row r="64262" spans="4:4">
      <c r="D64262" s="112"/>
    </row>
    <row r="64263" spans="4:4">
      <c r="D64263" s="112"/>
    </row>
    <row r="64264" spans="4:4">
      <c r="D64264" s="112"/>
    </row>
    <row r="64265" spans="4:4">
      <c r="D64265" s="112"/>
    </row>
    <row r="64266" spans="4:4">
      <c r="D64266" s="112"/>
    </row>
    <row r="64267" spans="4:4">
      <c r="D64267" s="112"/>
    </row>
    <row r="64268" spans="4:4">
      <c r="D64268" s="112"/>
    </row>
    <row r="64269" spans="4:4">
      <c r="D64269" s="112"/>
    </row>
    <row r="64270" spans="4:4">
      <c r="D64270" s="112"/>
    </row>
    <row r="64271" spans="4:4">
      <c r="D64271" s="112"/>
    </row>
    <row r="64272" spans="4:4">
      <c r="D64272" s="112"/>
    </row>
    <row r="64273" spans="4:4">
      <c r="D64273" s="112"/>
    </row>
    <row r="64274" spans="4:4">
      <c r="D64274" s="112"/>
    </row>
    <row r="64275" spans="4:4">
      <c r="D64275" s="112"/>
    </row>
    <row r="64276" spans="4:4">
      <c r="D64276" s="112"/>
    </row>
    <row r="64277" spans="4:4">
      <c r="D64277" s="112"/>
    </row>
    <row r="64278" spans="4:4">
      <c r="D64278" s="112"/>
    </row>
    <row r="64279" spans="4:4">
      <c r="D64279" s="112"/>
    </row>
    <row r="64280" spans="4:4">
      <c r="D64280" s="112"/>
    </row>
    <row r="64281" spans="4:4">
      <c r="D64281" s="112"/>
    </row>
    <row r="64282" spans="4:4">
      <c r="D64282" s="112"/>
    </row>
    <row r="64283" spans="4:4">
      <c r="D64283" s="112"/>
    </row>
    <row r="64284" spans="4:4">
      <c r="D64284" s="112"/>
    </row>
    <row r="64285" spans="4:4">
      <c r="D64285" s="112"/>
    </row>
    <row r="64286" spans="4:4">
      <c r="D64286" s="112"/>
    </row>
    <row r="64287" spans="4:4">
      <c r="D64287" s="112"/>
    </row>
    <row r="64288" spans="4:4">
      <c r="D64288" s="112"/>
    </row>
    <row r="64289" spans="4:4">
      <c r="D64289" s="112"/>
    </row>
    <row r="64290" spans="4:4">
      <c r="D64290" s="112"/>
    </row>
    <row r="64291" spans="4:4">
      <c r="D64291" s="112"/>
    </row>
    <row r="64292" spans="4:4">
      <c r="D64292" s="112"/>
    </row>
    <row r="64293" spans="4:4">
      <c r="D64293" s="112"/>
    </row>
    <row r="64294" spans="4:4">
      <c r="D64294" s="112"/>
    </row>
    <row r="64295" spans="4:4">
      <c r="D64295" s="112"/>
    </row>
    <row r="64296" spans="4:4">
      <c r="D64296" s="112"/>
    </row>
    <row r="64297" spans="4:4">
      <c r="D64297" s="112"/>
    </row>
    <row r="64298" spans="4:4">
      <c r="D64298" s="112"/>
    </row>
    <row r="64299" spans="4:4">
      <c r="D64299" s="112"/>
    </row>
    <row r="64300" spans="4:4">
      <c r="D64300" s="112"/>
    </row>
    <row r="64301" spans="4:4">
      <c r="D64301" s="112"/>
    </row>
    <row r="64302" spans="4:4">
      <c r="D64302" s="112"/>
    </row>
    <row r="64303" spans="4:4">
      <c r="D64303" s="112"/>
    </row>
    <row r="64304" spans="4:4">
      <c r="D64304" s="112"/>
    </row>
    <row r="64305" spans="4:4">
      <c r="D64305" s="112"/>
    </row>
    <row r="64306" spans="4:4">
      <c r="D64306" s="112"/>
    </row>
    <row r="64307" spans="4:4">
      <c r="D64307" s="112"/>
    </row>
    <row r="64308" spans="4:4">
      <c r="D64308" s="112"/>
    </row>
    <row r="64309" spans="4:4">
      <c r="D64309" s="112"/>
    </row>
    <row r="64310" spans="4:4">
      <c r="D64310" s="112"/>
    </row>
    <row r="64311" spans="4:4">
      <c r="D64311" s="112"/>
    </row>
    <row r="64312" spans="4:4">
      <c r="D64312" s="112"/>
    </row>
    <row r="64313" spans="4:4">
      <c r="D64313" s="112"/>
    </row>
    <row r="64314" spans="4:4">
      <c r="D64314" s="112"/>
    </row>
    <row r="64315" spans="4:4">
      <c r="D64315" s="112"/>
    </row>
    <row r="64316" spans="4:4">
      <c r="D64316" s="112"/>
    </row>
    <row r="64317" spans="4:4">
      <c r="D64317" s="112"/>
    </row>
    <row r="64318" spans="4:4">
      <c r="D64318" s="112"/>
    </row>
    <row r="64319" spans="4:4">
      <c r="D64319" s="112"/>
    </row>
    <row r="64320" spans="4:4">
      <c r="D64320" s="112"/>
    </row>
    <row r="64321" spans="4:4">
      <c r="D64321" s="112"/>
    </row>
    <row r="64322" spans="4:4">
      <c r="D64322" s="112"/>
    </row>
    <row r="64323" spans="4:4">
      <c r="D64323" s="112"/>
    </row>
    <row r="64324" spans="4:4">
      <c r="D64324" s="112"/>
    </row>
    <row r="64325" spans="4:4">
      <c r="D64325" s="112"/>
    </row>
    <row r="64326" spans="4:4">
      <c r="D64326" s="112"/>
    </row>
    <row r="64327" spans="4:4">
      <c r="D64327" s="112"/>
    </row>
    <row r="64328" spans="4:4">
      <c r="D64328" s="112"/>
    </row>
    <row r="64329" spans="4:4">
      <c r="D64329" s="112"/>
    </row>
    <row r="64330" spans="4:4">
      <c r="D64330" s="112"/>
    </row>
    <row r="64331" spans="4:4">
      <c r="D64331" s="112"/>
    </row>
    <row r="64332" spans="4:4">
      <c r="D64332" s="112"/>
    </row>
    <row r="64333" spans="4:4">
      <c r="D64333" s="112"/>
    </row>
    <row r="64334" spans="4:4">
      <c r="D64334" s="112"/>
    </row>
    <row r="64335" spans="4:4">
      <c r="D64335" s="112"/>
    </row>
    <row r="64336" spans="4:4">
      <c r="D64336" s="112"/>
    </row>
    <row r="64337" spans="4:4">
      <c r="D64337" s="112"/>
    </row>
    <row r="64338" spans="4:4">
      <c r="D64338" s="112"/>
    </row>
    <row r="64339" spans="4:4">
      <c r="D64339" s="112"/>
    </row>
    <row r="64340" spans="4:4">
      <c r="D64340" s="112"/>
    </row>
    <row r="64341" spans="4:4">
      <c r="D64341" s="112"/>
    </row>
    <row r="64342" spans="4:4">
      <c r="D64342" s="112"/>
    </row>
    <row r="64343" spans="4:4">
      <c r="D64343" s="112"/>
    </row>
    <row r="64344" spans="4:4">
      <c r="D64344" s="112"/>
    </row>
    <row r="64345" spans="4:4">
      <c r="D64345" s="112"/>
    </row>
    <row r="64346" spans="4:4">
      <c r="D64346" s="112"/>
    </row>
    <row r="64347" spans="4:4">
      <c r="D64347" s="112"/>
    </row>
    <row r="64348" spans="4:4">
      <c r="D64348" s="112"/>
    </row>
    <row r="64349" spans="4:4">
      <c r="D64349" s="112"/>
    </row>
    <row r="64350" spans="4:4">
      <c r="D64350" s="112"/>
    </row>
    <row r="64351" spans="4:4">
      <c r="D64351" s="112"/>
    </row>
    <row r="64352" spans="4:4">
      <c r="D64352" s="112"/>
    </row>
    <row r="64353" spans="4:4">
      <c r="D64353" s="112"/>
    </row>
    <row r="64354" spans="4:4">
      <c r="D64354" s="112"/>
    </row>
    <row r="64355" spans="4:4">
      <c r="D64355" s="112"/>
    </row>
    <row r="64356" spans="4:4">
      <c r="D64356" s="112"/>
    </row>
    <row r="64357" spans="4:4">
      <c r="D64357" s="112"/>
    </row>
    <row r="64358" spans="4:4">
      <c r="D64358" s="112"/>
    </row>
    <row r="64359" spans="4:4">
      <c r="D64359" s="112"/>
    </row>
    <row r="64360" spans="4:4">
      <c r="D64360" s="112"/>
    </row>
    <row r="64361" spans="4:4">
      <c r="D64361" s="112"/>
    </row>
    <row r="64362" spans="4:4">
      <c r="D64362" s="112"/>
    </row>
    <row r="64363" spans="4:4">
      <c r="D64363" s="112"/>
    </row>
    <row r="64364" spans="4:4">
      <c r="D64364" s="112"/>
    </row>
    <row r="64365" spans="4:4">
      <c r="D64365" s="112"/>
    </row>
    <row r="64366" spans="4:4">
      <c r="D64366" s="112"/>
    </row>
    <row r="64367" spans="4:4">
      <c r="D64367" s="112"/>
    </row>
    <row r="64368" spans="4:4">
      <c r="D64368" s="112"/>
    </row>
    <row r="64369" spans="4:4">
      <c r="D64369" s="112"/>
    </row>
    <row r="64370" spans="4:4">
      <c r="D64370" s="112"/>
    </row>
    <row r="64371" spans="4:4">
      <c r="D64371" s="112"/>
    </row>
    <row r="64372" spans="4:4">
      <c r="D64372" s="112"/>
    </row>
    <row r="64373" spans="4:4">
      <c r="D64373" s="112"/>
    </row>
    <row r="64374" spans="4:4">
      <c r="D64374" s="112"/>
    </row>
    <row r="64375" spans="4:4">
      <c r="D64375" s="112"/>
    </row>
    <row r="64376" spans="4:4">
      <c r="D64376" s="112"/>
    </row>
    <row r="64377" spans="4:4">
      <c r="D64377" s="112"/>
    </row>
    <row r="64378" spans="4:4">
      <c r="D64378" s="112"/>
    </row>
    <row r="64379" spans="4:4">
      <c r="D64379" s="112"/>
    </row>
    <row r="64380" spans="4:4">
      <c r="D64380" s="112"/>
    </row>
    <row r="64381" spans="4:4">
      <c r="D64381" s="112"/>
    </row>
    <row r="64382" spans="4:4">
      <c r="D64382" s="112"/>
    </row>
    <row r="64383" spans="4:4">
      <c r="D64383" s="112"/>
    </row>
    <row r="64384" spans="4:4">
      <c r="D64384" s="112"/>
    </row>
    <row r="64385" spans="4:4">
      <c r="D64385" s="112"/>
    </row>
    <row r="64386" spans="4:4">
      <c r="D64386" s="112"/>
    </row>
    <row r="64387" spans="4:4">
      <c r="D64387" s="112"/>
    </row>
    <row r="64388" spans="4:4">
      <c r="D64388" s="112"/>
    </row>
    <row r="64389" spans="4:4">
      <c r="D64389" s="112"/>
    </row>
    <row r="64390" spans="4:4">
      <c r="D64390" s="112"/>
    </row>
    <row r="64391" spans="4:4">
      <c r="D64391" s="112"/>
    </row>
    <row r="64392" spans="4:4">
      <c r="D64392" s="112"/>
    </row>
    <row r="64393" spans="4:4">
      <c r="D64393" s="112"/>
    </row>
    <row r="64394" spans="4:4">
      <c r="D64394" s="112"/>
    </row>
    <row r="64395" spans="4:4">
      <c r="D64395" s="112"/>
    </row>
    <row r="64396" spans="4:4">
      <c r="D64396" s="112"/>
    </row>
    <row r="64397" spans="4:4">
      <c r="D64397" s="112"/>
    </row>
    <row r="64398" spans="4:4">
      <c r="D64398" s="112"/>
    </row>
    <row r="64399" spans="4:4">
      <c r="D64399" s="112"/>
    </row>
    <row r="64400" spans="4:4">
      <c r="D64400" s="112"/>
    </row>
    <row r="64401" spans="4:4">
      <c r="D64401" s="112"/>
    </row>
    <row r="64402" spans="4:4">
      <c r="D64402" s="112"/>
    </row>
    <row r="64403" spans="4:4">
      <c r="D64403" s="112"/>
    </row>
    <row r="64404" spans="4:4">
      <c r="D64404" s="112"/>
    </row>
    <row r="64405" spans="4:4">
      <c r="D64405" s="112"/>
    </row>
    <row r="64406" spans="4:4">
      <c r="D64406" s="112"/>
    </row>
    <row r="64407" spans="4:4">
      <c r="D64407" s="112"/>
    </row>
    <row r="64408" spans="4:4">
      <c r="D64408" s="112"/>
    </row>
    <row r="64409" spans="4:4">
      <c r="D64409" s="112"/>
    </row>
    <row r="64410" spans="4:4">
      <c r="D64410" s="112"/>
    </row>
    <row r="64411" spans="4:4">
      <c r="D64411" s="112"/>
    </row>
    <row r="64412" spans="4:4">
      <c r="D64412" s="112"/>
    </row>
    <row r="64413" spans="4:4">
      <c r="D64413" s="112"/>
    </row>
    <row r="64414" spans="4:4">
      <c r="D64414" s="112"/>
    </row>
    <row r="64415" spans="4:4">
      <c r="D64415" s="112"/>
    </row>
    <row r="64416" spans="4:4">
      <c r="D64416" s="112"/>
    </row>
    <row r="64417" spans="4:4">
      <c r="D64417" s="112"/>
    </row>
    <row r="64418" spans="4:4">
      <c r="D64418" s="112"/>
    </row>
    <row r="64419" spans="4:4">
      <c r="D64419" s="112"/>
    </row>
    <row r="64420" spans="4:4">
      <c r="D64420" s="112"/>
    </row>
    <row r="64421" spans="4:4">
      <c r="D64421" s="112"/>
    </row>
    <row r="64422" spans="4:4">
      <c r="D64422" s="112"/>
    </row>
    <row r="64423" spans="4:4">
      <c r="D64423" s="112"/>
    </row>
    <row r="64424" spans="4:4">
      <c r="D64424" s="112"/>
    </row>
    <row r="64425" spans="4:4">
      <c r="D64425" s="112"/>
    </row>
    <row r="64426" spans="4:4">
      <c r="D64426" s="112"/>
    </row>
    <row r="64427" spans="4:4">
      <c r="D64427" s="112"/>
    </row>
    <row r="64428" spans="4:4">
      <c r="D64428" s="112"/>
    </row>
    <row r="64429" spans="4:4">
      <c r="D64429" s="112"/>
    </row>
    <row r="64430" spans="4:4">
      <c r="D64430" s="112"/>
    </row>
    <row r="64431" spans="4:4">
      <c r="D64431" s="112"/>
    </row>
    <row r="64432" spans="4:4">
      <c r="D64432" s="112"/>
    </row>
    <row r="64433" spans="4:4">
      <c r="D64433" s="112"/>
    </row>
    <row r="64434" spans="4:4">
      <c r="D64434" s="112"/>
    </row>
    <row r="64435" spans="4:4">
      <c r="D64435" s="112"/>
    </row>
    <row r="64436" spans="4:4">
      <c r="D64436" s="112"/>
    </row>
    <row r="64437" spans="4:4">
      <c r="D64437" s="112"/>
    </row>
    <row r="64438" spans="4:4">
      <c r="D64438" s="112"/>
    </row>
    <row r="64439" spans="4:4">
      <c r="D64439" s="112"/>
    </row>
    <row r="64440" spans="4:4">
      <c r="D64440" s="112"/>
    </row>
    <row r="64441" spans="4:4">
      <c r="D64441" s="112"/>
    </row>
    <row r="64442" spans="4:4">
      <c r="D64442" s="112"/>
    </row>
    <row r="64443" spans="4:4">
      <c r="D64443" s="112"/>
    </row>
    <row r="64444" spans="4:4">
      <c r="D64444" s="112"/>
    </row>
    <row r="64445" spans="4:4">
      <c r="D64445" s="112"/>
    </row>
    <row r="64446" spans="4:4">
      <c r="D64446" s="112"/>
    </row>
    <row r="64447" spans="4:4">
      <c r="D64447" s="112"/>
    </row>
    <row r="64448" spans="4:4">
      <c r="D64448" s="112"/>
    </row>
    <row r="64449" spans="4:4">
      <c r="D64449" s="112"/>
    </row>
    <row r="64450" spans="4:4">
      <c r="D64450" s="112"/>
    </row>
    <row r="64451" spans="4:4">
      <c r="D64451" s="112"/>
    </row>
    <row r="64452" spans="4:4">
      <c r="D64452" s="112"/>
    </row>
    <row r="64453" spans="4:4">
      <c r="D64453" s="112"/>
    </row>
    <row r="64454" spans="4:4">
      <c r="D64454" s="112"/>
    </row>
    <row r="64455" spans="4:4">
      <c r="D64455" s="112"/>
    </row>
    <row r="64456" spans="4:4">
      <c r="D64456" s="112"/>
    </row>
    <row r="64457" spans="4:4">
      <c r="D64457" s="112"/>
    </row>
    <row r="64458" spans="4:4">
      <c r="D64458" s="112"/>
    </row>
    <row r="64459" spans="4:4">
      <c r="D64459" s="112"/>
    </row>
    <row r="64460" spans="4:4">
      <c r="D64460" s="112"/>
    </row>
    <row r="64461" spans="4:4">
      <c r="D64461" s="112"/>
    </row>
    <row r="64462" spans="4:4">
      <c r="D64462" s="112"/>
    </row>
    <row r="64463" spans="4:4">
      <c r="D64463" s="112"/>
    </row>
    <row r="64464" spans="4:4">
      <c r="D64464" s="112"/>
    </row>
    <row r="64465" spans="4:4">
      <c r="D64465" s="112"/>
    </row>
    <row r="64466" spans="4:4">
      <c r="D64466" s="112"/>
    </row>
    <row r="64467" spans="4:4">
      <c r="D64467" s="112"/>
    </row>
    <row r="64468" spans="4:4">
      <c r="D64468" s="112"/>
    </row>
    <row r="64469" spans="4:4">
      <c r="D64469" s="112"/>
    </row>
    <row r="64470" spans="4:4">
      <c r="D64470" s="112"/>
    </row>
    <row r="64471" spans="4:4">
      <c r="D64471" s="112"/>
    </row>
    <row r="64472" spans="4:4">
      <c r="D64472" s="112"/>
    </row>
    <row r="64473" spans="4:4">
      <c r="D64473" s="112"/>
    </row>
    <row r="64474" spans="4:4">
      <c r="D64474" s="112"/>
    </row>
    <row r="64475" spans="4:4">
      <c r="D64475" s="112"/>
    </row>
    <row r="64476" spans="4:4">
      <c r="D64476" s="112"/>
    </row>
    <row r="64477" spans="4:4">
      <c r="D64477" s="112"/>
    </row>
    <row r="64478" spans="4:4">
      <c r="D64478" s="112"/>
    </row>
    <row r="64479" spans="4:4">
      <c r="D64479" s="112"/>
    </row>
    <row r="64480" spans="4:4">
      <c r="D64480" s="112"/>
    </row>
    <row r="64481" spans="4:4">
      <c r="D64481" s="112"/>
    </row>
    <row r="64482" spans="4:4">
      <c r="D64482" s="112"/>
    </row>
    <row r="64483" spans="4:4">
      <c r="D64483" s="112"/>
    </row>
    <row r="64484" spans="4:4">
      <c r="D64484" s="112"/>
    </row>
    <row r="64485" spans="4:4">
      <c r="D64485" s="112"/>
    </row>
    <row r="64486" spans="4:4">
      <c r="D64486" s="112"/>
    </row>
    <row r="64487" spans="4:4">
      <c r="D64487" s="112"/>
    </row>
    <row r="64488" spans="4:4">
      <c r="D64488" s="112"/>
    </row>
    <row r="64489" spans="4:4">
      <c r="D64489" s="112"/>
    </row>
    <row r="64490" spans="4:4">
      <c r="D64490" s="112"/>
    </row>
    <row r="64491" spans="4:4">
      <c r="D64491" s="112"/>
    </row>
    <row r="64492" spans="4:4">
      <c r="D64492" s="112"/>
    </row>
    <row r="64493" spans="4:4">
      <c r="D64493" s="112"/>
    </row>
    <row r="64494" spans="4:4">
      <c r="D64494" s="112"/>
    </row>
    <row r="64495" spans="4:4">
      <c r="D64495" s="112"/>
    </row>
    <row r="64496" spans="4:4">
      <c r="D64496" s="112"/>
    </row>
    <row r="64497" spans="4:4">
      <c r="D64497" s="112"/>
    </row>
    <row r="64498" spans="4:4">
      <c r="D64498" s="112"/>
    </row>
    <row r="64499" spans="4:4">
      <c r="D64499" s="112"/>
    </row>
    <row r="64500" spans="4:4">
      <c r="D64500" s="112"/>
    </row>
    <row r="64501" spans="4:4">
      <c r="D64501" s="112"/>
    </row>
    <row r="64502" spans="4:4">
      <c r="D64502" s="112"/>
    </row>
    <row r="64503" spans="4:4">
      <c r="D64503" s="112"/>
    </row>
    <row r="64504" spans="4:4">
      <c r="D64504" s="112"/>
    </row>
    <row r="64505" spans="4:4">
      <c r="D64505" s="112"/>
    </row>
    <row r="64506" spans="4:4">
      <c r="D64506" s="112"/>
    </row>
    <row r="64507" spans="4:4">
      <c r="D64507" s="112"/>
    </row>
    <row r="64508" spans="4:4">
      <c r="D64508" s="112"/>
    </row>
    <row r="64509" spans="4:4">
      <c r="D64509" s="112"/>
    </row>
    <row r="64510" spans="4:4">
      <c r="D64510" s="112"/>
    </row>
    <row r="64511" spans="4:4">
      <c r="D64511" s="112"/>
    </row>
    <row r="64512" spans="4:4">
      <c r="D64512" s="112"/>
    </row>
    <row r="64513" spans="4:4">
      <c r="D64513" s="112"/>
    </row>
    <row r="64514" spans="4:4">
      <c r="D64514" s="112"/>
    </row>
    <row r="64515" spans="4:4">
      <c r="D64515" s="112"/>
    </row>
    <row r="64516" spans="4:4">
      <c r="D64516" s="112"/>
    </row>
    <row r="64517" spans="4:4">
      <c r="D64517" s="112"/>
    </row>
    <row r="64518" spans="4:4">
      <c r="D64518" s="112"/>
    </row>
    <row r="64519" spans="4:4">
      <c r="D64519" s="112"/>
    </row>
    <row r="64520" spans="4:4">
      <c r="D64520" s="112"/>
    </row>
    <row r="64521" spans="4:4">
      <c r="D64521" s="112"/>
    </row>
    <row r="64522" spans="4:4">
      <c r="D64522" s="112"/>
    </row>
    <row r="64523" spans="4:4">
      <c r="D64523" s="112"/>
    </row>
    <row r="64524" spans="4:4">
      <c r="D64524" s="112"/>
    </row>
    <row r="64525" spans="4:4">
      <c r="D64525" s="112"/>
    </row>
    <row r="64526" spans="4:4">
      <c r="D64526" s="112"/>
    </row>
    <row r="64527" spans="4:4">
      <c r="D64527" s="112"/>
    </row>
    <row r="64528" spans="4:4">
      <c r="D64528" s="112"/>
    </row>
    <row r="64529" spans="4:4">
      <c r="D64529" s="112"/>
    </row>
    <row r="64530" spans="4:4">
      <c r="D64530" s="112"/>
    </row>
    <row r="64531" spans="4:4">
      <c r="D64531" s="112"/>
    </row>
    <row r="64532" spans="4:4">
      <c r="D64532" s="112"/>
    </row>
    <row r="64533" spans="4:4">
      <c r="D64533" s="112"/>
    </row>
    <row r="64534" spans="4:4">
      <c r="D64534" s="112"/>
    </row>
    <row r="64535" spans="4:4">
      <c r="D64535" s="112"/>
    </row>
    <row r="64536" spans="4:4">
      <c r="D64536" s="112"/>
    </row>
    <row r="64537" spans="4:4">
      <c r="D64537" s="112"/>
    </row>
    <row r="64538" spans="4:4">
      <c r="D64538" s="112"/>
    </row>
    <row r="64539" spans="4:4">
      <c r="D64539" s="112"/>
    </row>
    <row r="64540" spans="4:4">
      <c r="D64540" s="112"/>
    </row>
    <row r="64541" spans="4:4">
      <c r="D64541" s="112"/>
    </row>
    <row r="64542" spans="4:4">
      <c r="D64542" s="112"/>
    </row>
    <row r="64543" spans="4:4">
      <c r="D64543" s="112"/>
    </row>
    <row r="64544" spans="4:4">
      <c r="D64544" s="112"/>
    </row>
    <row r="64545" spans="4:4">
      <c r="D64545" s="112"/>
    </row>
    <row r="64546" spans="4:4">
      <c r="D64546" s="112"/>
    </row>
    <row r="64547" spans="4:4">
      <c r="D64547" s="112"/>
    </row>
    <row r="64548" spans="4:4">
      <c r="D64548" s="112"/>
    </row>
    <row r="64549" spans="4:4">
      <c r="D64549" s="112"/>
    </row>
    <row r="64550" spans="4:4">
      <c r="D64550" s="112"/>
    </row>
    <row r="64551" spans="4:4">
      <c r="D64551" s="112"/>
    </row>
    <row r="64552" spans="4:4">
      <c r="D64552" s="112"/>
    </row>
    <row r="64553" spans="4:4">
      <c r="D64553" s="112"/>
    </row>
    <row r="64554" spans="4:4">
      <c r="D64554" s="112"/>
    </row>
    <row r="64555" spans="4:4">
      <c r="D64555" s="112"/>
    </row>
    <row r="64556" spans="4:4">
      <c r="D64556" s="112"/>
    </row>
    <row r="64557" spans="4:4">
      <c r="D64557" s="112"/>
    </row>
    <row r="64558" spans="4:4">
      <c r="D64558" s="112"/>
    </row>
    <row r="64559" spans="4:4">
      <c r="D64559" s="112"/>
    </row>
    <row r="64560" spans="4:4">
      <c r="D64560" s="112"/>
    </row>
    <row r="64561" spans="4:4">
      <c r="D64561" s="112"/>
    </row>
    <row r="64562" spans="4:4">
      <c r="D64562" s="112"/>
    </row>
    <row r="64563" spans="4:4">
      <c r="D64563" s="112"/>
    </row>
    <row r="64564" spans="4:4">
      <c r="D64564" s="112"/>
    </row>
    <row r="64565" spans="4:4">
      <c r="D64565" s="112"/>
    </row>
    <row r="64566" spans="4:4">
      <c r="D64566" s="112"/>
    </row>
    <row r="64567" spans="4:4">
      <c r="D64567" s="112"/>
    </row>
    <row r="64568" spans="4:4">
      <c r="D64568" s="112"/>
    </row>
    <row r="64569" spans="4:4">
      <c r="D64569" s="112"/>
    </row>
    <row r="64570" spans="4:4">
      <c r="D64570" s="112"/>
    </row>
    <row r="64571" spans="4:4">
      <c r="D64571" s="112"/>
    </row>
    <row r="64572" spans="4:4">
      <c r="D64572" s="112"/>
    </row>
    <row r="64573" spans="4:4">
      <c r="D64573" s="112"/>
    </row>
    <row r="64574" spans="4:4">
      <c r="D64574" s="112"/>
    </row>
    <row r="64575" spans="4:4">
      <c r="D64575" s="112"/>
    </row>
    <row r="64576" spans="4:4">
      <c r="D64576" s="112"/>
    </row>
    <row r="64577" spans="4:4">
      <c r="D64577" s="112"/>
    </row>
    <row r="64578" spans="4:4">
      <c r="D64578" s="112"/>
    </row>
    <row r="64579" spans="4:4">
      <c r="D64579" s="112"/>
    </row>
    <row r="64580" spans="4:4">
      <c r="D64580" s="112"/>
    </row>
    <row r="64581" spans="4:4">
      <c r="D64581" s="112"/>
    </row>
    <row r="64582" spans="4:4">
      <c r="D64582" s="112"/>
    </row>
    <row r="64583" spans="4:4">
      <c r="D64583" s="112"/>
    </row>
    <row r="64584" spans="4:4">
      <c r="D64584" s="112"/>
    </row>
    <row r="64585" spans="4:4">
      <c r="D64585" s="112"/>
    </row>
    <row r="64586" spans="4:4">
      <c r="D64586" s="112"/>
    </row>
    <row r="64587" spans="4:4">
      <c r="D64587" s="112"/>
    </row>
    <row r="64588" spans="4:4">
      <c r="D64588" s="112"/>
    </row>
    <row r="64589" spans="4:4">
      <c r="D64589" s="112"/>
    </row>
    <row r="64590" spans="4:4">
      <c r="D64590" s="112"/>
    </row>
    <row r="64591" spans="4:4">
      <c r="D64591" s="112"/>
    </row>
    <row r="64592" spans="4:4">
      <c r="D64592" s="112"/>
    </row>
    <row r="64593" spans="4:4">
      <c r="D64593" s="112"/>
    </row>
    <row r="64594" spans="4:4">
      <c r="D64594" s="112"/>
    </row>
    <row r="64595" spans="4:4">
      <c r="D64595" s="112"/>
    </row>
    <row r="64596" spans="4:4">
      <c r="D64596" s="112"/>
    </row>
    <row r="64597" spans="4:4">
      <c r="D64597" s="112"/>
    </row>
    <row r="64598" spans="4:4">
      <c r="D64598" s="112"/>
    </row>
    <row r="64599" spans="4:4">
      <c r="D64599" s="112"/>
    </row>
    <row r="64600" spans="4:4">
      <c r="D64600" s="112"/>
    </row>
    <row r="64601" spans="4:4">
      <c r="D64601" s="112"/>
    </row>
    <row r="64602" spans="4:4">
      <c r="D64602" s="112"/>
    </row>
    <row r="64603" spans="4:4">
      <c r="D64603" s="112"/>
    </row>
    <row r="64604" spans="4:4">
      <c r="D64604" s="112"/>
    </row>
    <row r="64605" spans="4:4">
      <c r="D64605" s="112"/>
    </row>
    <row r="64606" spans="4:4">
      <c r="D64606" s="112"/>
    </row>
    <row r="64607" spans="4:4">
      <c r="D64607" s="112"/>
    </row>
    <row r="64608" spans="4:4">
      <c r="D64608" s="112"/>
    </row>
    <row r="64609" spans="4:4">
      <c r="D64609" s="112"/>
    </row>
    <row r="64610" spans="4:4">
      <c r="D64610" s="112"/>
    </row>
    <row r="64611" spans="4:4">
      <c r="D64611" s="112"/>
    </row>
    <row r="64612" spans="4:4">
      <c r="D64612" s="112"/>
    </row>
    <row r="64613" spans="4:4">
      <c r="D64613" s="112"/>
    </row>
    <row r="64614" spans="4:4">
      <c r="D64614" s="112"/>
    </row>
    <row r="64615" spans="4:4">
      <c r="D64615" s="112"/>
    </row>
    <row r="64616" spans="4:4">
      <c r="D64616" s="112"/>
    </row>
    <row r="64617" spans="4:4">
      <c r="D64617" s="112"/>
    </row>
    <row r="64618" spans="4:4">
      <c r="D64618" s="112"/>
    </row>
    <row r="64619" spans="4:4">
      <c r="D64619" s="112"/>
    </row>
    <row r="64620" spans="4:4">
      <c r="D64620" s="112"/>
    </row>
    <row r="64621" spans="4:4">
      <c r="D64621" s="112"/>
    </row>
    <row r="64622" spans="4:4">
      <c r="D64622" s="112"/>
    </row>
    <row r="64623" spans="4:4">
      <c r="D64623" s="112"/>
    </row>
    <row r="64624" spans="4:4">
      <c r="D64624" s="112"/>
    </row>
    <row r="64625" spans="4:4">
      <c r="D64625" s="112"/>
    </row>
    <row r="64626" spans="4:4">
      <c r="D64626" s="112"/>
    </row>
    <row r="64627" spans="4:4">
      <c r="D64627" s="112"/>
    </row>
    <row r="64628" spans="4:4">
      <c r="D64628" s="112"/>
    </row>
    <row r="64629" spans="4:4">
      <c r="D64629" s="112"/>
    </row>
    <row r="64630" spans="4:4">
      <c r="D64630" s="112"/>
    </row>
    <row r="64631" spans="4:4">
      <c r="D64631" s="112"/>
    </row>
    <row r="64632" spans="4:4">
      <c r="D64632" s="112"/>
    </row>
    <row r="64633" spans="4:4">
      <c r="D64633" s="112"/>
    </row>
    <row r="64634" spans="4:4">
      <c r="D64634" s="112"/>
    </row>
    <row r="64635" spans="4:4">
      <c r="D64635" s="112"/>
    </row>
    <row r="64636" spans="4:4">
      <c r="D64636" s="112"/>
    </row>
    <row r="64637" spans="4:4">
      <c r="D64637" s="112"/>
    </row>
    <row r="64638" spans="4:4">
      <c r="D64638" s="112"/>
    </row>
    <row r="64639" spans="4:4">
      <c r="D64639" s="112"/>
    </row>
    <row r="64640" spans="4:4">
      <c r="D64640" s="112"/>
    </row>
    <row r="64641" spans="4:4">
      <c r="D64641" s="112"/>
    </row>
    <row r="64642" spans="4:4">
      <c r="D64642" s="112"/>
    </row>
    <row r="64643" spans="4:4">
      <c r="D64643" s="112"/>
    </row>
    <row r="64644" spans="4:4">
      <c r="D64644" s="112"/>
    </row>
    <row r="64645" spans="4:4">
      <c r="D64645" s="112"/>
    </row>
    <row r="64646" spans="4:4">
      <c r="D64646" s="112"/>
    </row>
    <row r="64647" spans="4:4">
      <c r="D64647" s="112"/>
    </row>
    <row r="64648" spans="4:4">
      <c r="D64648" s="112"/>
    </row>
    <row r="64649" spans="4:4">
      <c r="D64649" s="112"/>
    </row>
    <row r="64650" spans="4:4">
      <c r="D64650" s="112"/>
    </row>
    <row r="64651" spans="4:4">
      <c r="D64651" s="112"/>
    </row>
    <row r="64652" spans="4:4">
      <c r="D64652" s="112"/>
    </row>
    <row r="64653" spans="4:4">
      <c r="D64653" s="112"/>
    </row>
    <row r="64654" spans="4:4">
      <c r="D64654" s="112"/>
    </row>
    <row r="64655" spans="4:4">
      <c r="D64655" s="112"/>
    </row>
    <row r="64656" spans="4:4">
      <c r="D64656" s="112"/>
    </row>
    <row r="64657" spans="4:4">
      <c r="D64657" s="112"/>
    </row>
    <row r="64658" spans="4:4">
      <c r="D64658" s="112"/>
    </row>
    <row r="64659" spans="4:4">
      <c r="D64659" s="112"/>
    </row>
    <row r="64660" spans="4:4">
      <c r="D64660" s="112"/>
    </row>
    <row r="64661" spans="4:4">
      <c r="D64661" s="112"/>
    </row>
    <row r="64662" spans="4:4">
      <c r="D64662" s="112"/>
    </row>
    <row r="64663" spans="4:4">
      <c r="D64663" s="112"/>
    </row>
    <row r="64664" spans="4:4">
      <c r="D64664" s="112"/>
    </row>
    <row r="64665" spans="4:4">
      <c r="D64665" s="112"/>
    </row>
    <row r="64666" spans="4:4">
      <c r="D64666" s="112"/>
    </row>
    <row r="64667" spans="4:4">
      <c r="D64667" s="112"/>
    </row>
    <row r="64668" spans="4:4">
      <c r="D64668" s="112"/>
    </row>
    <row r="64669" spans="4:4">
      <c r="D64669" s="112"/>
    </row>
    <row r="64670" spans="4:4">
      <c r="D64670" s="112"/>
    </row>
    <row r="64671" spans="4:4">
      <c r="D64671" s="112"/>
    </row>
    <row r="64672" spans="4:4">
      <c r="D64672" s="112"/>
    </row>
    <row r="64673" spans="4:4">
      <c r="D64673" s="112"/>
    </row>
    <row r="64674" spans="4:4">
      <c r="D64674" s="112"/>
    </row>
    <row r="64675" spans="4:4">
      <c r="D64675" s="112"/>
    </row>
    <row r="64676" spans="4:4">
      <c r="D64676" s="112"/>
    </row>
    <row r="64677" spans="4:4">
      <c r="D64677" s="112"/>
    </row>
    <row r="64678" spans="4:4">
      <c r="D64678" s="112"/>
    </row>
    <row r="64679" spans="4:4">
      <c r="D64679" s="112"/>
    </row>
    <row r="64680" spans="4:4">
      <c r="D64680" s="112"/>
    </row>
    <row r="64681" spans="4:4">
      <c r="D64681" s="112"/>
    </row>
    <row r="64682" spans="4:4">
      <c r="D64682" s="112"/>
    </row>
    <row r="64683" spans="4:4">
      <c r="D64683" s="112"/>
    </row>
    <row r="64684" spans="4:4">
      <c r="D64684" s="112"/>
    </row>
    <row r="64685" spans="4:4">
      <c r="D64685" s="112"/>
    </row>
    <row r="64686" spans="4:4">
      <c r="D64686" s="112"/>
    </row>
    <row r="64687" spans="4:4">
      <c r="D64687" s="112"/>
    </row>
    <row r="64688" spans="4:4">
      <c r="D64688" s="112"/>
    </row>
    <row r="64689" spans="4:4">
      <c r="D64689" s="112"/>
    </row>
    <row r="64690" spans="4:4">
      <c r="D64690" s="112"/>
    </row>
    <row r="64691" spans="4:4">
      <c r="D64691" s="112"/>
    </row>
    <row r="64692" spans="4:4">
      <c r="D64692" s="112"/>
    </row>
    <row r="64693" spans="4:4">
      <c r="D64693" s="112"/>
    </row>
    <row r="64694" spans="4:4">
      <c r="D64694" s="112"/>
    </row>
    <row r="64695" spans="4:4">
      <c r="D64695" s="112"/>
    </row>
    <row r="64696" spans="4:4">
      <c r="D64696" s="112"/>
    </row>
    <row r="64697" spans="4:4">
      <c r="D64697" s="112"/>
    </row>
    <row r="64698" spans="4:4">
      <c r="D64698" s="112"/>
    </row>
    <row r="64699" spans="4:4">
      <c r="D64699" s="112"/>
    </row>
    <row r="64700" spans="4:4">
      <c r="D64700" s="112"/>
    </row>
    <row r="64701" spans="4:4">
      <c r="D64701" s="112"/>
    </row>
    <row r="64702" spans="4:4">
      <c r="D64702" s="112"/>
    </row>
    <row r="64703" spans="4:4">
      <c r="D64703" s="112"/>
    </row>
    <row r="64704" spans="4:4">
      <c r="D64704" s="112"/>
    </row>
    <row r="64705" spans="4:4">
      <c r="D64705" s="112"/>
    </row>
    <row r="64706" spans="4:4">
      <c r="D64706" s="112"/>
    </row>
    <row r="64707" spans="4:4">
      <c r="D64707" s="112"/>
    </row>
    <row r="64708" spans="4:4">
      <c r="D64708" s="112"/>
    </row>
    <row r="64709" spans="4:4">
      <c r="D64709" s="112"/>
    </row>
    <row r="64710" spans="4:4">
      <c r="D64710" s="112"/>
    </row>
    <row r="64711" spans="4:4">
      <c r="D64711" s="112"/>
    </row>
    <row r="64712" spans="4:4">
      <c r="D64712" s="112"/>
    </row>
    <row r="64713" spans="4:4">
      <c r="D64713" s="112"/>
    </row>
    <row r="64714" spans="4:4">
      <c r="D64714" s="112"/>
    </row>
    <row r="64715" spans="4:4">
      <c r="D64715" s="112"/>
    </row>
    <row r="64716" spans="4:4">
      <c r="D64716" s="112"/>
    </row>
    <row r="64717" spans="4:4">
      <c r="D64717" s="112"/>
    </row>
    <row r="64718" spans="4:4">
      <c r="D64718" s="112"/>
    </row>
    <row r="64719" spans="4:4">
      <c r="D64719" s="112"/>
    </row>
    <row r="64720" spans="4:4">
      <c r="D64720" s="112"/>
    </row>
    <row r="64721" spans="4:4">
      <c r="D64721" s="112"/>
    </row>
    <row r="64722" spans="4:4">
      <c r="D64722" s="112"/>
    </row>
    <row r="64723" spans="4:4">
      <c r="D64723" s="112"/>
    </row>
    <row r="64724" spans="4:4">
      <c r="D64724" s="112"/>
    </row>
    <row r="64725" spans="4:4">
      <c r="D64725" s="112"/>
    </row>
    <row r="64726" spans="4:4">
      <c r="D64726" s="112"/>
    </row>
    <row r="64727" spans="4:4">
      <c r="D64727" s="112"/>
    </row>
    <row r="64728" spans="4:4">
      <c r="D64728" s="112"/>
    </row>
    <row r="64729" spans="4:4">
      <c r="D64729" s="112"/>
    </row>
    <row r="64730" spans="4:4">
      <c r="D64730" s="112"/>
    </row>
    <row r="64731" spans="4:4">
      <c r="D64731" s="112"/>
    </row>
    <row r="64732" spans="4:4">
      <c r="D64732" s="112"/>
    </row>
    <row r="64733" spans="4:4">
      <c r="D64733" s="112"/>
    </row>
    <row r="64734" spans="4:4">
      <c r="D64734" s="112"/>
    </row>
    <row r="64735" spans="4:4">
      <c r="D64735" s="112"/>
    </row>
    <row r="64736" spans="4:4">
      <c r="D64736" s="112"/>
    </row>
    <row r="64737" spans="4:4">
      <c r="D64737" s="112"/>
    </row>
    <row r="64738" spans="4:4">
      <c r="D64738" s="112"/>
    </row>
    <row r="64739" spans="4:4">
      <c r="D64739" s="112"/>
    </row>
    <row r="64740" spans="4:4">
      <c r="D64740" s="112"/>
    </row>
    <row r="64741" spans="4:4">
      <c r="D64741" s="112"/>
    </row>
    <row r="64742" spans="4:4">
      <c r="D64742" s="112"/>
    </row>
    <row r="64743" spans="4:4">
      <c r="D64743" s="112"/>
    </row>
    <row r="64744" spans="4:4">
      <c r="D64744" s="112"/>
    </row>
    <row r="64745" spans="4:4">
      <c r="D64745" s="112"/>
    </row>
    <row r="64746" spans="4:4">
      <c r="D64746" s="112"/>
    </row>
    <row r="64747" spans="4:4">
      <c r="D64747" s="112"/>
    </row>
    <row r="64748" spans="4:4">
      <c r="D64748" s="112"/>
    </row>
    <row r="64749" spans="4:4">
      <c r="D64749" s="112"/>
    </row>
    <row r="64750" spans="4:4">
      <c r="D64750" s="112"/>
    </row>
    <row r="64751" spans="4:4">
      <c r="D64751" s="112"/>
    </row>
    <row r="64752" spans="4:4">
      <c r="D64752" s="112"/>
    </row>
    <row r="64753" spans="4:4">
      <c r="D64753" s="112"/>
    </row>
    <row r="64754" spans="4:4">
      <c r="D64754" s="112"/>
    </row>
    <row r="64755" spans="4:4">
      <c r="D64755" s="112"/>
    </row>
    <row r="64756" spans="4:4">
      <c r="D64756" s="112"/>
    </row>
    <row r="64757" spans="4:4">
      <c r="D64757" s="112"/>
    </row>
    <row r="64758" spans="4:4">
      <c r="D64758" s="112"/>
    </row>
    <row r="64759" spans="4:4">
      <c r="D64759" s="112"/>
    </row>
    <row r="64760" spans="4:4">
      <c r="D64760" s="112"/>
    </row>
    <row r="64761" spans="4:4">
      <c r="D64761" s="112"/>
    </row>
    <row r="64762" spans="4:4">
      <c r="D64762" s="112"/>
    </row>
    <row r="64763" spans="4:4">
      <c r="D64763" s="112"/>
    </row>
    <row r="64764" spans="4:4">
      <c r="D64764" s="112"/>
    </row>
    <row r="64765" spans="4:4">
      <c r="D64765" s="112"/>
    </row>
    <row r="64766" spans="4:4">
      <c r="D64766" s="112"/>
    </row>
    <row r="64767" spans="4:4">
      <c r="D64767" s="112"/>
    </row>
    <row r="64768" spans="4:4">
      <c r="D64768" s="112"/>
    </row>
    <row r="64769" spans="4:4">
      <c r="D64769" s="112"/>
    </row>
    <row r="64770" spans="4:4">
      <c r="D64770" s="112"/>
    </row>
    <row r="64771" spans="4:4">
      <c r="D64771" s="112"/>
    </row>
    <row r="64772" spans="4:4">
      <c r="D64772" s="112"/>
    </row>
    <row r="64773" spans="4:4">
      <c r="D64773" s="112"/>
    </row>
    <row r="64774" spans="4:4">
      <c r="D64774" s="112"/>
    </row>
    <row r="64775" spans="4:4">
      <c r="D64775" s="112"/>
    </row>
    <row r="64776" spans="4:4">
      <c r="D64776" s="112"/>
    </row>
    <row r="64777" spans="4:4">
      <c r="D64777" s="112"/>
    </row>
    <row r="64778" spans="4:4">
      <c r="D64778" s="112"/>
    </row>
    <row r="64779" spans="4:4">
      <c r="D64779" s="112"/>
    </row>
    <row r="64780" spans="4:4">
      <c r="D64780" s="112"/>
    </row>
    <row r="64781" spans="4:4">
      <c r="D64781" s="112"/>
    </row>
    <row r="64782" spans="4:4">
      <c r="D64782" s="112"/>
    </row>
    <row r="64783" spans="4:4">
      <c r="D64783" s="112"/>
    </row>
    <row r="64784" spans="4:4">
      <c r="D64784" s="112"/>
    </row>
    <row r="64785" spans="4:4">
      <c r="D64785" s="112"/>
    </row>
    <row r="64786" spans="4:4">
      <c r="D64786" s="112"/>
    </row>
    <row r="64787" spans="4:4">
      <c r="D64787" s="112"/>
    </row>
    <row r="64788" spans="4:4">
      <c r="D64788" s="112"/>
    </row>
    <row r="64789" spans="4:4">
      <c r="D64789" s="112"/>
    </row>
    <row r="64790" spans="4:4">
      <c r="D64790" s="112"/>
    </row>
    <row r="64791" spans="4:4">
      <c r="D64791" s="112"/>
    </row>
    <row r="64792" spans="4:4">
      <c r="D64792" s="112"/>
    </row>
    <row r="64793" spans="4:4">
      <c r="D64793" s="112"/>
    </row>
    <row r="64794" spans="4:4">
      <c r="D64794" s="112"/>
    </row>
    <row r="64795" spans="4:4">
      <c r="D64795" s="112"/>
    </row>
    <row r="64796" spans="4:4">
      <c r="D64796" s="112"/>
    </row>
    <row r="64797" spans="4:4">
      <c r="D64797" s="112"/>
    </row>
    <row r="64798" spans="4:4">
      <c r="D64798" s="112"/>
    </row>
    <row r="64799" spans="4:4">
      <c r="D64799" s="112"/>
    </row>
    <row r="64800" spans="4:4">
      <c r="D64800" s="112"/>
    </row>
    <row r="64801" spans="4:4">
      <c r="D64801" s="112"/>
    </row>
    <row r="64802" spans="4:4">
      <c r="D64802" s="112"/>
    </row>
    <row r="64803" spans="4:4">
      <c r="D64803" s="112"/>
    </row>
    <row r="64804" spans="4:4">
      <c r="D64804" s="112"/>
    </row>
    <row r="64805" spans="4:4">
      <c r="D64805" s="112"/>
    </row>
    <row r="64806" spans="4:4">
      <c r="D64806" s="112"/>
    </row>
    <row r="64807" spans="4:4">
      <c r="D64807" s="112"/>
    </row>
    <row r="64808" spans="4:4">
      <c r="D64808" s="112"/>
    </row>
    <row r="64809" spans="4:4">
      <c r="D64809" s="112"/>
    </row>
    <row r="64810" spans="4:4">
      <c r="D64810" s="112"/>
    </row>
    <row r="64811" spans="4:4">
      <c r="D64811" s="112"/>
    </row>
    <row r="64812" spans="4:4">
      <c r="D64812" s="112"/>
    </row>
    <row r="64813" spans="4:4">
      <c r="D64813" s="112"/>
    </row>
    <row r="64814" spans="4:4">
      <c r="D64814" s="112"/>
    </row>
    <row r="64815" spans="4:4">
      <c r="D64815" s="112"/>
    </row>
    <row r="64816" spans="4:4">
      <c r="D64816" s="112"/>
    </row>
    <row r="64817" spans="4:4">
      <c r="D64817" s="112"/>
    </row>
    <row r="64818" spans="4:4">
      <c r="D64818" s="112"/>
    </row>
    <row r="64819" spans="4:4">
      <c r="D64819" s="112"/>
    </row>
    <row r="64820" spans="4:4">
      <c r="D64820" s="112"/>
    </row>
    <row r="64821" spans="4:4">
      <c r="D64821" s="112"/>
    </row>
    <row r="64822" spans="4:4">
      <c r="D64822" s="112"/>
    </row>
    <row r="64823" spans="4:4">
      <c r="D64823" s="112"/>
    </row>
    <row r="64824" spans="4:4">
      <c r="D64824" s="112"/>
    </row>
    <row r="64825" spans="4:4">
      <c r="D64825" s="112"/>
    </row>
    <row r="64826" spans="4:4">
      <c r="D64826" s="112"/>
    </row>
    <row r="64827" spans="4:4">
      <c r="D64827" s="112"/>
    </row>
    <row r="64828" spans="4:4">
      <c r="D64828" s="112"/>
    </row>
    <row r="64829" spans="4:4">
      <c r="D64829" s="112"/>
    </row>
    <row r="64830" spans="4:4">
      <c r="D64830" s="112"/>
    </row>
    <row r="64831" spans="4:4">
      <c r="D64831" s="112"/>
    </row>
    <row r="64832" spans="4:4">
      <c r="D64832" s="112"/>
    </row>
    <row r="64833" spans="4:4">
      <c r="D64833" s="112"/>
    </row>
    <row r="64834" spans="4:4">
      <c r="D64834" s="112"/>
    </row>
    <row r="64835" spans="4:4">
      <c r="D64835" s="112"/>
    </row>
    <row r="64836" spans="4:4">
      <c r="D64836" s="112"/>
    </row>
    <row r="64837" spans="4:4">
      <c r="D64837" s="112"/>
    </row>
    <row r="64838" spans="4:4">
      <c r="D64838" s="112"/>
    </row>
    <row r="64839" spans="4:4">
      <c r="D64839" s="112"/>
    </row>
    <row r="64840" spans="4:4">
      <c r="D64840" s="112"/>
    </row>
    <row r="64841" spans="4:4">
      <c r="D64841" s="112"/>
    </row>
    <row r="64842" spans="4:4">
      <c r="D64842" s="112"/>
    </row>
    <row r="64843" spans="4:4">
      <c r="D64843" s="112"/>
    </row>
    <row r="64844" spans="4:4">
      <c r="D64844" s="112"/>
    </row>
    <row r="64845" spans="4:4">
      <c r="D64845" s="112"/>
    </row>
    <row r="64846" spans="4:4">
      <c r="D64846" s="112"/>
    </row>
    <row r="64847" spans="4:4">
      <c r="D64847" s="112"/>
    </row>
    <row r="64848" spans="4:4">
      <c r="D64848" s="112"/>
    </row>
    <row r="64849" spans="4:4">
      <c r="D64849" s="112"/>
    </row>
    <row r="64850" spans="4:4">
      <c r="D64850" s="112"/>
    </row>
    <row r="64851" spans="4:4">
      <c r="D64851" s="112"/>
    </row>
    <row r="64852" spans="4:4">
      <c r="D64852" s="112"/>
    </row>
    <row r="64853" spans="4:4">
      <c r="D64853" s="112"/>
    </row>
    <row r="64854" spans="4:4">
      <c r="D64854" s="112"/>
    </row>
    <row r="64855" spans="4:4">
      <c r="D64855" s="112"/>
    </row>
    <row r="64856" spans="4:4">
      <c r="D64856" s="112"/>
    </row>
    <row r="64857" spans="4:4">
      <c r="D64857" s="112"/>
    </row>
    <row r="64858" spans="4:4">
      <c r="D64858" s="112"/>
    </row>
    <row r="64859" spans="4:4">
      <c r="D64859" s="112"/>
    </row>
    <row r="64860" spans="4:4">
      <c r="D64860" s="112"/>
    </row>
    <row r="64861" spans="4:4">
      <c r="D64861" s="112"/>
    </row>
    <row r="64862" spans="4:4">
      <c r="D64862" s="112"/>
    </row>
    <row r="64863" spans="4:4">
      <c r="D64863" s="112"/>
    </row>
    <row r="64864" spans="4:4">
      <c r="D64864" s="112"/>
    </row>
    <row r="64865" spans="4:4">
      <c r="D64865" s="112"/>
    </row>
    <row r="64866" spans="4:4">
      <c r="D64866" s="112"/>
    </row>
    <row r="64867" spans="4:4">
      <c r="D64867" s="112"/>
    </row>
    <row r="64868" spans="4:4">
      <c r="D64868" s="112"/>
    </row>
    <row r="64869" spans="4:4">
      <c r="D64869" s="112"/>
    </row>
    <row r="64870" spans="4:4">
      <c r="D64870" s="112"/>
    </row>
    <row r="64871" spans="4:4">
      <c r="D64871" s="112"/>
    </row>
    <row r="64872" spans="4:4">
      <c r="D64872" s="112"/>
    </row>
    <row r="64873" spans="4:4">
      <c r="D64873" s="112"/>
    </row>
    <row r="64874" spans="4:4">
      <c r="D64874" s="112"/>
    </row>
    <row r="64875" spans="4:4">
      <c r="D64875" s="112"/>
    </row>
    <row r="64876" spans="4:4">
      <c r="D64876" s="112"/>
    </row>
    <row r="64877" spans="4:4">
      <c r="D64877" s="112"/>
    </row>
    <row r="64878" spans="4:4">
      <c r="D64878" s="112"/>
    </row>
    <row r="64879" spans="4:4">
      <c r="D64879" s="112"/>
    </row>
    <row r="64880" spans="4:4">
      <c r="D64880" s="112"/>
    </row>
    <row r="64881" spans="4:4">
      <c r="D64881" s="112"/>
    </row>
    <row r="64882" spans="4:4">
      <c r="D64882" s="112"/>
    </row>
    <row r="64883" spans="4:4">
      <c r="D64883" s="112"/>
    </row>
    <row r="64884" spans="4:4">
      <c r="D64884" s="112"/>
    </row>
    <row r="64885" spans="4:4">
      <c r="D64885" s="112"/>
    </row>
    <row r="64886" spans="4:4">
      <c r="D64886" s="112"/>
    </row>
    <row r="64887" spans="4:4">
      <c r="D64887" s="112"/>
    </row>
    <row r="64888" spans="4:4">
      <c r="D64888" s="112"/>
    </row>
    <row r="64889" spans="4:4">
      <c r="D64889" s="112"/>
    </row>
    <row r="64890" spans="4:4">
      <c r="D64890" s="112"/>
    </row>
    <row r="64891" spans="4:4">
      <c r="D64891" s="112"/>
    </row>
    <row r="64892" spans="4:4">
      <c r="D64892" s="112"/>
    </row>
    <row r="64893" spans="4:4">
      <c r="D64893" s="112"/>
    </row>
    <row r="64894" spans="4:4">
      <c r="D64894" s="112"/>
    </row>
    <row r="64895" spans="4:4">
      <c r="D64895" s="112"/>
    </row>
    <row r="64896" spans="4:4">
      <c r="D64896" s="112"/>
    </row>
    <row r="64897" spans="4:4">
      <c r="D64897" s="112"/>
    </row>
    <row r="64898" spans="4:4">
      <c r="D64898" s="112"/>
    </row>
    <row r="64899" spans="4:4">
      <c r="D64899" s="112"/>
    </row>
    <row r="64900" spans="4:4">
      <c r="D64900" s="112"/>
    </row>
    <row r="64901" spans="4:4">
      <c r="D64901" s="112"/>
    </row>
    <row r="64902" spans="4:4">
      <c r="D64902" s="112"/>
    </row>
    <row r="64903" spans="4:4">
      <c r="D64903" s="112"/>
    </row>
    <row r="64904" spans="4:4">
      <c r="D64904" s="112"/>
    </row>
    <row r="64905" spans="4:4">
      <c r="D64905" s="112"/>
    </row>
    <row r="64906" spans="4:4">
      <c r="D64906" s="112"/>
    </row>
    <row r="64907" spans="4:4">
      <c r="D64907" s="112"/>
    </row>
    <row r="64908" spans="4:4">
      <c r="D64908" s="112"/>
    </row>
    <row r="64909" spans="4:4">
      <c r="D64909" s="112"/>
    </row>
    <row r="64910" spans="4:4">
      <c r="D64910" s="112"/>
    </row>
    <row r="64911" spans="4:4">
      <c r="D64911" s="112"/>
    </row>
    <row r="64912" spans="4:4">
      <c r="D64912" s="112"/>
    </row>
    <row r="64913" spans="4:4">
      <c r="D64913" s="112"/>
    </row>
    <row r="64914" spans="4:4">
      <c r="D64914" s="112"/>
    </row>
    <row r="64915" spans="4:4">
      <c r="D64915" s="112"/>
    </row>
    <row r="64916" spans="4:4">
      <c r="D64916" s="112"/>
    </row>
    <row r="64917" spans="4:4">
      <c r="D64917" s="112"/>
    </row>
    <row r="64918" spans="4:4">
      <c r="D64918" s="112"/>
    </row>
    <row r="64919" spans="4:4">
      <c r="D64919" s="112"/>
    </row>
    <row r="64920" spans="4:4">
      <c r="D64920" s="112"/>
    </row>
    <row r="64921" spans="4:4">
      <c r="D64921" s="112"/>
    </row>
    <row r="64922" spans="4:4">
      <c r="D64922" s="112"/>
    </row>
    <row r="64923" spans="4:4">
      <c r="D64923" s="112"/>
    </row>
    <row r="64924" spans="4:4">
      <c r="D64924" s="112"/>
    </row>
    <row r="64925" spans="4:4">
      <c r="D64925" s="112"/>
    </row>
    <row r="64926" spans="4:4">
      <c r="D64926" s="112"/>
    </row>
    <row r="64927" spans="4:4">
      <c r="D64927" s="112"/>
    </row>
    <row r="64928" spans="4:4">
      <c r="D64928" s="112"/>
    </row>
    <row r="64929" spans="4:4">
      <c r="D64929" s="112"/>
    </row>
    <row r="64930" spans="4:4">
      <c r="D64930" s="112"/>
    </row>
    <row r="64931" spans="4:4">
      <c r="D64931" s="112"/>
    </row>
    <row r="64932" spans="4:4">
      <c r="D64932" s="112"/>
    </row>
    <row r="64933" spans="4:4">
      <c r="D64933" s="112"/>
    </row>
    <row r="64934" spans="4:4">
      <c r="D64934" s="112"/>
    </row>
    <row r="64935" spans="4:4">
      <c r="D64935" s="112"/>
    </row>
    <row r="64936" spans="4:4">
      <c r="D64936" s="112"/>
    </row>
    <row r="64937" spans="4:4">
      <c r="D64937" s="112"/>
    </row>
    <row r="64938" spans="4:4">
      <c r="D64938" s="112"/>
    </row>
    <row r="64939" spans="4:4">
      <c r="D64939" s="112"/>
    </row>
    <row r="64940" spans="4:4">
      <c r="D64940" s="112"/>
    </row>
    <row r="64941" spans="4:4">
      <c r="D64941" s="112"/>
    </row>
    <row r="64942" spans="4:4">
      <c r="D64942" s="112"/>
    </row>
    <row r="64943" spans="4:4">
      <c r="D64943" s="112"/>
    </row>
    <row r="64944" spans="4:4">
      <c r="D64944" s="112"/>
    </row>
    <row r="64945" spans="4:4">
      <c r="D64945" s="112"/>
    </row>
    <row r="64946" spans="4:4">
      <c r="D64946" s="112"/>
    </row>
    <row r="64947" spans="4:4">
      <c r="D64947" s="112"/>
    </row>
    <row r="64948" spans="4:4">
      <c r="D64948" s="112"/>
    </row>
    <row r="64949" spans="4:4">
      <c r="D64949" s="112"/>
    </row>
    <row r="64950" spans="4:4">
      <c r="D64950" s="112"/>
    </row>
    <row r="64951" spans="4:4">
      <c r="D64951" s="112"/>
    </row>
    <row r="64952" spans="4:4">
      <c r="D64952" s="112"/>
    </row>
    <row r="64953" spans="4:4">
      <c r="D64953" s="112"/>
    </row>
    <row r="64954" spans="4:4">
      <c r="D64954" s="112"/>
    </row>
    <row r="64955" spans="4:4">
      <c r="D64955" s="112"/>
    </row>
    <row r="64956" spans="4:4">
      <c r="D64956" s="112"/>
    </row>
    <row r="64957" spans="4:4">
      <c r="D64957" s="112"/>
    </row>
    <row r="64958" spans="4:4">
      <c r="D64958" s="112"/>
    </row>
    <row r="64959" spans="4:4">
      <c r="D64959" s="112"/>
    </row>
    <row r="64960" spans="4:4">
      <c r="D64960" s="112"/>
    </row>
    <row r="64961" spans="4:4">
      <c r="D64961" s="112"/>
    </row>
    <row r="64962" spans="4:4">
      <c r="D64962" s="112"/>
    </row>
    <row r="64963" spans="4:4">
      <c r="D64963" s="112"/>
    </row>
    <row r="64964" spans="4:4">
      <c r="D64964" s="112"/>
    </row>
    <row r="64965" spans="4:4">
      <c r="D64965" s="112"/>
    </row>
    <row r="64966" spans="4:4">
      <c r="D64966" s="112"/>
    </row>
    <row r="64967" spans="4:4">
      <c r="D64967" s="112"/>
    </row>
    <row r="64968" spans="4:4">
      <c r="D64968" s="112"/>
    </row>
    <row r="64969" spans="4:4">
      <c r="D64969" s="112"/>
    </row>
    <row r="64970" spans="4:4">
      <c r="D64970" s="112"/>
    </row>
    <row r="64971" spans="4:4">
      <c r="D64971" s="112"/>
    </row>
    <row r="64972" spans="4:4">
      <c r="D64972" s="112"/>
    </row>
    <row r="64973" spans="4:4">
      <c r="D64973" s="112"/>
    </row>
    <row r="64974" spans="4:4">
      <c r="D64974" s="112"/>
    </row>
    <row r="64975" spans="4:4">
      <c r="D64975" s="112"/>
    </row>
    <row r="64976" spans="4:4">
      <c r="D64976" s="112"/>
    </row>
    <row r="64977" spans="4:4">
      <c r="D64977" s="112"/>
    </row>
    <row r="64978" spans="4:4">
      <c r="D64978" s="112"/>
    </row>
    <row r="64979" spans="4:4">
      <c r="D64979" s="112"/>
    </row>
    <row r="64980" spans="4:4">
      <c r="D64980" s="112"/>
    </row>
    <row r="64981" spans="4:4">
      <c r="D64981" s="112"/>
    </row>
    <row r="64982" spans="4:4">
      <c r="D64982" s="112"/>
    </row>
    <row r="64983" spans="4:4">
      <c r="D64983" s="112"/>
    </row>
    <row r="64984" spans="4:4">
      <c r="D64984" s="112"/>
    </row>
    <row r="64985" spans="4:4">
      <c r="D64985" s="112"/>
    </row>
    <row r="64986" spans="4:4">
      <c r="D64986" s="112"/>
    </row>
    <row r="64987" spans="4:4">
      <c r="D64987" s="112"/>
    </row>
    <row r="64988" spans="4:4">
      <c r="D64988" s="112"/>
    </row>
    <row r="64989" spans="4:4">
      <c r="D64989" s="112"/>
    </row>
    <row r="64990" spans="4:4">
      <c r="D64990" s="112"/>
    </row>
    <row r="64991" spans="4:4">
      <c r="D64991" s="112"/>
    </row>
    <row r="64992" spans="4:4">
      <c r="D64992" s="112"/>
    </row>
    <row r="64993" spans="4:4">
      <c r="D64993" s="112"/>
    </row>
    <row r="64994" spans="4:4">
      <c r="D64994" s="112"/>
    </row>
    <row r="64995" spans="4:4">
      <c r="D64995" s="112"/>
    </row>
    <row r="64996" spans="4:4">
      <c r="D64996" s="112"/>
    </row>
    <row r="64997" spans="4:4">
      <c r="D64997" s="112"/>
    </row>
    <row r="64998" spans="4:4">
      <c r="D64998" s="112"/>
    </row>
    <row r="64999" spans="4:4">
      <c r="D64999" s="112"/>
    </row>
    <row r="65000" spans="4:4">
      <c r="D65000" s="112"/>
    </row>
    <row r="65001" spans="4:4">
      <c r="D65001" s="112"/>
    </row>
    <row r="65002" spans="4:4">
      <c r="D65002" s="112"/>
    </row>
    <row r="65003" spans="4:4">
      <c r="D65003" s="112"/>
    </row>
    <row r="65004" spans="4:4">
      <c r="D65004" s="112"/>
    </row>
    <row r="65005" spans="4:4">
      <c r="D65005" s="112"/>
    </row>
    <row r="65006" spans="4:4">
      <c r="D65006" s="112"/>
    </row>
    <row r="65007" spans="4:4">
      <c r="D65007" s="112"/>
    </row>
    <row r="65008" spans="4:4">
      <c r="D65008" s="112"/>
    </row>
    <row r="65009" spans="4:4">
      <c r="D65009" s="112"/>
    </row>
    <row r="65010" spans="4:4">
      <c r="D65010" s="112"/>
    </row>
    <row r="65011" spans="4:4">
      <c r="D65011" s="112"/>
    </row>
    <row r="65012" spans="4:4">
      <c r="D65012" s="112"/>
    </row>
    <row r="65013" spans="4:4">
      <c r="D65013" s="112"/>
    </row>
    <row r="65014" spans="4:4">
      <c r="D65014" s="112"/>
    </row>
    <row r="65015" spans="4:4">
      <c r="D65015" s="112"/>
    </row>
    <row r="65016" spans="4:4">
      <c r="D65016" s="112"/>
    </row>
    <row r="65017" spans="4:4">
      <c r="D65017" s="112"/>
    </row>
    <row r="65018" spans="4:4">
      <c r="D65018" s="112"/>
    </row>
    <row r="65019" spans="4:4">
      <c r="D65019" s="112"/>
    </row>
    <row r="65020" spans="4:4">
      <c r="D65020" s="112"/>
    </row>
    <row r="65021" spans="4:4">
      <c r="D65021" s="112"/>
    </row>
    <row r="65022" spans="4:4">
      <c r="D65022" s="112"/>
    </row>
    <row r="65023" spans="4:4">
      <c r="D65023" s="112"/>
    </row>
    <row r="65024" spans="4:4">
      <c r="D65024" s="112"/>
    </row>
    <row r="65025" spans="4:4">
      <c r="D65025" s="112"/>
    </row>
    <row r="65026" spans="4:4">
      <c r="D65026" s="112"/>
    </row>
    <row r="65027" spans="4:4">
      <c r="D65027" s="112"/>
    </row>
    <row r="65028" spans="4:4">
      <c r="D65028" s="112"/>
    </row>
    <row r="65029" spans="4:4">
      <c r="D65029" s="112"/>
    </row>
    <row r="65030" spans="4:4">
      <c r="D65030" s="112"/>
    </row>
    <row r="65031" spans="4:4">
      <c r="D65031" s="112"/>
    </row>
    <row r="65032" spans="4:4">
      <c r="D65032" s="112"/>
    </row>
    <row r="65033" spans="4:4">
      <c r="D65033" s="112"/>
    </row>
    <row r="65034" spans="4:4">
      <c r="D65034" s="112"/>
    </row>
    <row r="65035" spans="4:4">
      <c r="D65035" s="112"/>
    </row>
    <row r="65036" spans="4:4">
      <c r="D65036" s="112"/>
    </row>
    <row r="65037" spans="4:4">
      <c r="D65037" s="112"/>
    </row>
    <row r="65038" spans="4:4">
      <c r="D65038" s="112"/>
    </row>
    <row r="65039" spans="4:4">
      <c r="D65039" s="112"/>
    </row>
    <row r="65040" spans="4:4">
      <c r="D65040" s="112"/>
    </row>
    <row r="65041" spans="4:4">
      <c r="D65041" s="112"/>
    </row>
    <row r="65042" spans="4:4">
      <c r="D65042" s="112"/>
    </row>
    <row r="65043" spans="4:4">
      <c r="D65043" s="112"/>
    </row>
    <row r="65044" spans="4:4">
      <c r="D65044" s="112"/>
    </row>
    <row r="65045" spans="4:4">
      <c r="D65045" s="112"/>
    </row>
    <row r="65046" spans="4:4">
      <c r="D65046" s="112"/>
    </row>
    <row r="65047" spans="4:4">
      <c r="D65047" s="112"/>
    </row>
    <row r="65048" spans="4:4">
      <c r="D65048" s="112"/>
    </row>
    <row r="65049" spans="4:4">
      <c r="D65049" s="112"/>
    </row>
    <row r="65050" spans="4:4">
      <c r="D65050" s="112"/>
    </row>
    <row r="65051" spans="4:4">
      <c r="D65051" s="112"/>
    </row>
    <row r="65052" spans="4:4">
      <c r="D65052" s="112"/>
    </row>
    <row r="65053" spans="4:4">
      <c r="D65053" s="112"/>
    </row>
    <row r="65054" spans="4:4">
      <c r="D65054" s="112"/>
    </row>
    <row r="65055" spans="4:4">
      <c r="D65055" s="112"/>
    </row>
    <row r="65056" spans="4:4">
      <c r="D65056" s="112"/>
    </row>
    <row r="65057" spans="4:4">
      <c r="D65057" s="112"/>
    </row>
    <row r="65058" spans="4:4">
      <c r="D65058" s="112"/>
    </row>
    <row r="65059" spans="4:4">
      <c r="D65059" s="112"/>
    </row>
    <row r="65060" spans="4:4">
      <c r="D65060" s="112"/>
    </row>
    <row r="65061" spans="4:4">
      <c r="D65061" s="112"/>
    </row>
    <row r="65062" spans="4:4">
      <c r="D65062" s="112"/>
    </row>
    <row r="65063" spans="4:4">
      <c r="D65063" s="112"/>
    </row>
    <row r="65064" spans="4:4">
      <c r="D65064" s="112"/>
    </row>
    <row r="65065" spans="4:4">
      <c r="D65065" s="112"/>
    </row>
    <row r="65066" spans="4:4">
      <c r="D65066" s="112"/>
    </row>
    <row r="65067" spans="4:4">
      <c r="D65067" s="112"/>
    </row>
    <row r="65068" spans="4:4">
      <c r="D65068" s="112"/>
    </row>
    <row r="65069" spans="4:4">
      <c r="D65069" s="112"/>
    </row>
    <row r="65070" spans="4:4">
      <c r="D65070" s="112"/>
    </row>
    <row r="65071" spans="4:4">
      <c r="D65071" s="112"/>
    </row>
    <row r="65072" spans="4:4">
      <c r="D65072" s="112"/>
    </row>
    <row r="65073" spans="4:4">
      <c r="D65073" s="112"/>
    </row>
    <row r="65074" spans="4:4">
      <c r="D65074" s="112"/>
    </row>
    <row r="65075" spans="4:4">
      <c r="D65075" s="112"/>
    </row>
    <row r="65076" spans="4:4">
      <c r="D65076" s="112"/>
    </row>
    <row r="65077" spans="4:4">
      <c r="D65077" s="112"/>
    </row>
    <row r="65078" spans="4:4">
      <c r="D65078" s="112"/>
    </row>
    <row r="65079" spans="4:4">
      <c r="D65079" s="112"/>
    </row>
    <row r="65080" spans="4:4">
      <c r="D65080" s="112"/>
    </row>
    <row r="65081" spans="4:4">
      <c r="D65081" s="112"/>
    </row>
    <row r="65082" spans="4:4">
      <c r="D65082" s="112"/>
    </row>
    <row r="65083" spans="4:4">
      <c r="D65083" s="112"/>
    </row>
    <row r="65084" spans="4:4">
      <c r="D65084" s="112"/>
    </row>
    <row r="65085" spans="4:4">
      <c r="D65085" s="112"/>
    </row>
    <row r="65086" spans="4:4">
      <c r="D65086" s="112"/>
    </row>
    <row r="65087" spans="4:4">
      <c r="D65087" s="112"/>
    </row>
    <row r="65088" spans="4:4">
      <c r="D65088" s="112"/>
    </row>
    <row r="65089" spans="4:4">
      <c r="D65089" s="112"/>
    </row>
    <row r="65090" spans="4:4">
      <c r="D65090" s="112"/>
    </row>
    <row r="65091" spans="4:4">
      <c r="D65091" s="112"/>
    </row>
    <row r="65092" spans="4:4">
      <c r="D65092" s="112"/>
    </row>
    <row r="65093" spans="4:4">
      <c r="D65093" s="112"/>
    </row>
    <row r="65094" spans="4:4">
      <c r="D65094" s="112"/>
    </row>
    <row r="65095" spans="4:4">
      <c r="D65095" s="112"/>
    </row>
    <row r="65096" spans="4:4">
      <c r="D65096" s="112"/>
    </row>
    <row r="65097" spans="4:4">
      <c r="D65097" s="112"/>
    </row>
    <row r="65098" spans="4:4">
      <c r="D65098" s="112"/>
    </row>
    <row r="65099" spans="4:4">
      <c r="D65099" s="112"/>
    </row>
    <row r="65100" spans="4:4">
      <c r="D65100" s="112"/>
    </row>
    <row r="65101" spans="4:4">
      <c r="D65101" s="112"/>
    </row>
    <row r="65102" spans="4:4">
      <c r="D65102" s="112"/>
    </row>
    <row r="65103" spans="4:4">
      <c r="D65103" s="112"/>
    </row>
    <row r="65104" spans="4:4">
      <c r="D65104" s="112"/>
    </row>
    <row r="65105" spans="4:4">
      <c r="D65105" s="112"/>
    </row>
    <row r="65106" spans="4:4">
      <c r="D65106" s="112"/>
    </row>
    <row r="65107" spans="4:4">
      <c r="D65107" s="112"/>
    </row>
    <row r="65108" spans="4:4">
      <c r="D65108" s="112"/>
    </row>
    <row r="65109" spans="4:4">
      <c r="D65109" s="112"/>
    </row>
    <row r="65110" spans="4:4">
      <c r="D65110" s="112"/>
    </row>
    <row r="65111" spans="4:4">
      <c r="D65111" s="112"/>
    </row>
    <row r="65112" spans="4:4">
      <c r="D65112" s="112"/>
    </row>
    <row r="65113" spans="4:4">
      <c r="D65113" s="112"/>
    </row>
    <row r="65114" spans="4:4">
      <c r="D65114" s="112"/>
    </row>
    <row r="65115" spans="4:4">
      <c r="D65115" s="112"/>
    </row>
    <row r="65116" spans="4:4">
      <c r="D65116" s="112"/>
    </row>
    <row r="65117" spans="4:4">
      <c r="D65117" s="112"/>
    </row>
    <row r="65118" spans="4:4">
      <c r="D65118" s="112"/>
    </row>
    <row r="65119" spans="4:4">
      <c r="D65119" s="112"/>
    </row>
    <row r="65120" spans="4:4">
      <c r="D65120" s="112"/>
    </row>
    <row r="65121" spans="4:4">
      <c r="D65121" s="112"/>
    </row>
    <row r="65122" spans="4:4">
      <c r="D65122" s="112"/>
    </row>
    <row r="65123" spans="4:4">
      <c r="D65123" s="112"/>
    </row>
    <row r="65124" spans="4:4">
      <c r="D65124" s="112"/>
    </row>
    <row r="65125" spans="4:4">
      <c r="D65125" s="112"/>
    </row>
    <row r="65126" spans="4:4">
      <c r="D65126" s="112"/>
    </row>
    <row r="65127" spans="4:4">
      <c r="D65127" s="112"/>
    </row>
    <row r="65128" spans="4:4">
      <c r="D65128" s="112"/>
    </row>
    <row r="65129" spans="4:4">
      <c r="D65129" s="112"/>
    </row>
    <row r="65130" spans="4:4">
      <c r="D65130" s="112"/>
    </row>
    <row r="65131" spans="4:4">
      <c r="D65131" s="112"/>
    </row>
    <row r="65132" spans="4:4">
      <c r="D65132" s="112"/>
    </row>
    <row r="65133" spans="4:4">
      <c r="D65133" s="112"/>
    </row>
    <row r="65134" spans="4:4">
      <c r="D65134" s="112"/>
    </row>
    <row r="65135" spans="4:4">
      <c r="D65135" s="112"/>
    </row>
    <row r="65136" spans="4:4">
      <c r="D65136" s="112"/>
    </row>
    <row r="65137" spans="4:4">
      <c r="D65137" s="112"/>
    </row>
    <row r="65138" spans="4:4">
      <c r="D65138" s="112"/>
    </row>
    <row r="65139" spans="4:4">
      <c r="D65139" s="112"/>
    </row>
    <row r="65140" spans="4:4">
      <c r="D65140" s="112"/>
    </row>
    <row r="65141" spans="4:4">
      <c r="D65141" s="112"/>
    </row>
    <row r="65142" spans="4:4">
      <c r="D65142" s="112"/>
    </row>
    <row r="65143" spans="4:4">
      <c r="D65143" s="112"/>
    </row>
    <row r="65144" spans="4:4">
      <c r="D65144" s="112"/>
    </row>
    <row r="65145" spans="4:4">
      <c r="D65145" s="112"/>
    </row>
    <row r="65146" spans="4:4">
      <c r="D65146" s="112"/>
    </row>
    <row r="65147" spans="4:4">
      <c r="D65147" s="112"/>
    </row>
    <row r="65148" spans="4:4">
      <c r="D65148" s="112"/>
    </row>
    <row r="65149" spans="4:4">
      <c r="D65149" s="112"/>
    </row>
    <row r="65150" spans="4:4">
      <c r="D65150" s="112"/>
    </row>
    <row r="65151" spans="4:4">
      <c r="D65151" s="112"/>
    </row>
    <row r="65152" spans="4:4">
      <c r="D65152" s="112"/>
    </row>
    <row r="65153" spans="4:4">
      <c r="D65153" s="112"/>
    </row>
    <row r="65154" spans="4:4">
      <c r="D65154" s="112"/>
    </row>
    <row r="65155" spans="4:4">
      <c r="D65155" s="112"/>
    </row>
    <row r="65156" spans="4:4">
      <c r="D65156" s="112"/>
    </row>
    <row r="65157" spans="4:4">
      <c r="D65157" s="112"/>
    </row>
    <row r="65158" spans="4:4">
      <c r="D65158" s="112"/>
    </row>
    <row r="65159" spans="4:4">
      <c r="D65159" s="112"/>
    </row>
    <row r="65160" spans="4:4">
      <c r="D65160" s="112"/>
    </row>
    <row r="65161" spans="4:4">
      <c r="D65161" s="112"/>
    </row>
    <row r="65162" spans="4:4">
      <c r="D65162" s="112"/>
    </row>
    <row r="65163" spans="4:4">
      <c r="D65163" s="112"/>
    </row>
    <row r="65164" spans="4:4">
      <c r="D65164" s="112"/>
    </row>
    <row r="65165" spans="4:4">
      <c r="D65165" s="112"/>
    </row>
    <row r="65166" spans="4:4">
      <c r="D65166" s="112"/>
    </row>
    <row r="65167" spans="4:4">
      <c r="D65167" s="112"/>
    </row>
    <row r="65168" spans="4:4">
      <c r="D65168" s="112"/>
    </row>
    <row r="65169" spans="4:4">
      <c r="D65169" s="112"/>
    </row>
    <row r="65170" spans="4:4">
      <c r="D65170" s="112"/>
    </row>
    <row r="65171" spans="4:4">
      <c r="D65171" s="112"/>
    </row>
    <row r="65172" spans="4:4">
      <c r="D65172" s="112"/>
    </row>
    <row r="65173" spans="4:4">
      <c r="D65173" s="112"/>
    </row>
    <row r="65174" spans="4:4">
      <c r="D65174" s="112"/>
    </row>
    <row r="65175" spans="4:4">
      <c r="D65175" s="112"/>
    </row>
    <row r="65176" spans="4:4">
      <c r="D65176" s="112"/>
    </row>
    <row r="65177" spans="4:4">
      <c r="D65177" s="112"/>
    </row>
    <row r="65178" spans="4:4">
      <c r="D65178" s="112"/>
    </row>
    <row r="65179" spans="4:4">
      <c r="D65179" s="112"/>
    </row>
    <row r="65180" spans="4:4">
      <c r="D65180" s="112"/>
    </row>
    <row r="65181" spans="4:4">
      <c r="D65181" s="112"/>
    </row>
    <row r="65182" spans="4:4">
      <c r="D65182" s="112"/>
    </row>
    <row r="65183" spans="4:4">
      <c r="D65183" s="112"/>
    </row>
    <row r="65184" spans="4:4">
      <c r="D65184" s="112"/>
    </row>
    <row r="65185" spans="4:4">
      <c r="D65185" s="112"/>
    </row>
    <row r="65186" spans="4:4">
      <c r="D65186" s="112"/>
    </row>
    <row r="65187" spans="4:4">
      <c r="D65187" s="112"/>
    </row>
    <row r="65188" spans="4:4">
      <c r="D65188" s="112"/>
    </row>
    <row r="65189" spans="4:4">
      <c r="D65189" s="112"/>
    </row>
    <row r="65190" spans="4:4">
      <c r="D65190" s="112"/>
    </row>
    <row r="65191" spans="4:4">
      <c r="D65191" s="112"/>
    </row>
    <row r="65192" spans="4:4">
      <c r="D65192" s="112"/>
    </row>
    <row r="65193" spans="4:4">
      <c r="D65193" s="112"/>
    </row>
    <row r="65194" spans="4:4">
      <c r="D65194" s="112"/>
    </row>
    <row r="65195" spans="4:4">
      <c r="D65195" s="112"/>
    </row>
    <row r="65196" spans="4:4">
      <c r="D65196" s="112"/>
    </row>
    <row r="65197" spans="4:4">
      <c r="D65197" s="112"/>
    </row>
    <row r="65198" spans="4:4">
      <c r="D65198" s="112"/>
    </row>
    <row r="65199" spans="4:4">
      <c r="D65199" s="112"/>
    </row>
    <row r="65200" spans="4:4">
      <c r="D65200" s="112"/>
    </row>
    <row r="65201" spans="4:4">
      <c r="D65201" s="112"/>
    </row>
    <row r="65202" spans="4:4">
      <c r="D65202" s="112"/>
    </row>
    <row r="65203" spans="4:4">
      <c r="D65203" s="112"/>
    </row>
    <row r="65204" spans="4:4">
      <c r="D65204" s="112"/>
    </row>
    <row r="65205" spans="4:4">
      <c r="D65205" s="112"/>
    </row>
    <row r="65206" spans="4:4">
      <c r="D65206" s="112"/>
    </row>
    <row r="65207" spans="4:4">
      <c r="D65207" s="112"/>
    </row>
    <row r="65208" spans="4:4">
      <c r="D65208" s="112"/>
    </row>
    <row r="65209" spans="4:4">
      <c r="D65209" s="112"/>
    </row>
    <row r="65210" spans="4:4">
      <c r="D65210" s="112"/>
    </row>
    <row r="65211" spans="4:4">
      <c r="D65211" s="112"/>
    </row>
    <row r="65212" spans="4:4">
      <c r="D65212" s="112"/>
    </row>
    <row r="65213" spans="4:4">
      <c r="D65213" s="112"/>
    </row>
    <row r="65214" spans="4:4">
      <c r="D65214" s="112"/>
    </row>
    <row r="65215" spans="4:4">
      <c r="D65215" s="112"/>
    </row>
    <row r="65216" spans="4:4">
      <c r="D65216" s="112"/>
    </row>
    <row r="65217" spans="4:4">
      <c r="D65217" s="112"/>
    </row>
    <row r="65218" spans="4:4">
      <c r="D65218" s="112"/>
    </row>
    <row r="65219" spans="4:4">
      <c r="D65219" s="112"/>
    </row>
    <row r="65220" spans="4:4">
      <c r="D65220" s="112"/>
    </row>
    <row r="65221" spans="4:4">
      <c r="D65221" s="112"/>
    </row>
    <row r="65222" spans="4:4">
      <c r="D65222" s="112"/>
    </row>
    <row r="65223" spans="4:4">
      <c r="D65223" s="112"/>
    </row>
    <row r="65224" spans="4:4">
      <c r="D65224" s="112"/>
    </row>
    <row r="65225" spans="4:4">
      <c r="D65225" s="112"/>
    </row>
    <row r="65226" spans="4:4">
      <c r="D65226" s="112"/>
    </row>
    <row r="65227" spans="4:4">
      <c r="D65227" s="112"/>
    </row>
    <row r="65228" spans="4:4">
      <c r="D65228" s="112"/>
    </row>
    <row r="65229" spans="4:4">
      <c r="D65229" s="112"/>
    </row>
    <row r="65230" spans="4:4">
      <c r="D65230" s="112"/>
    </row>
    <row r="65231" spans="4:4">
      <c r="D65231" s="112"/>
    </row>
    <row r="65232" spans="4:4">
      <c r="D65232" s="112"/>
    </row>
    <row r="65233" spans="4:4">
      <c r="D65233" s="112"/>
    </row>
    <row r="65234" spans="4:4">
      <c r="D65234" s="112"/>
    </row>
    <row r="65235" spans="4:4">
      <c r="D65235" s="112"/>
    </row>
    <row r="65236" spans="4:4">
      <c r="D65236" s="112"/>
    </row>
    <row r="65237" spans="4:4">
      <c r="D65237" s="112"/>
    </row>
    <row r="65238" spans="4:4">
      <c r="D65238" s="112"/>
    </row>
    <row r="65239" spans="4:4">
      <c r="D65239" s="112"/>
    </row>
    <row r="65240" spans="4:4">
      <c r="D65240" s="112"/>
    </row>
    <row r="65241" spans="4:4">
      <c r="D65241" s="112"/>
    </row>
    <row r="65242" spans="4:4">
      <c r="D65242" s="112"/>
    </row>
    <row r="65243" spans="4:4">
      <c r="D65243" s="112"/>
    </row>
    <row r="65244" spans="4:4">
      <c r="D65244" s="112"/>
    </row>
    <row r="65245" spans="4:4">
      <c r="D65245" s="112"/>
    </row>
    <row r="65246" spans="4:4">
      <c r="D65246" s="112"/>
    </row>
    <row r="65247" spans="4:4">
      <c r="D65247" s="112"/>
    </row>
    <row r="65248" spans="4:4">
      <c r="D65248" s="112"/>
    </row>
    <row r="65249" spans="4:4">
      <c r="D65249" s="112"/>
    </row>
    <row r="65250" spans="4:4">
      <c r="D65250" s="112"/>
    </row>
    <row r="65251" spans="4:4">
      <c r="D65251" s="112"/>
    </row>
    <row r="65252" spans="4:4">
      <c r="D65252" s="112"/>
    </row>
    <row r="65253" spans="4:4">
      <c r="D65253" s="112"/>
    </row>
    <row r="65254" spans="4:4">
      <c r="D65254" s="112"/>
    </row>
    <row r="65255" spans="4:4">
      <c r="D65255" s="112"/>
    </row>
    <row r="65256" spans="4:4">
      <c r="D65256" s="112"/>
    </row>
    <row r="65257" spans="4:4">
      <c r="D65257" s="112"/>
    </row>
    <row r="65258" spans="4:4">
      <c r="D65258" s="112"/>
    </row>
    <row r="65259" spans="4:4">
      <c r="D65259" s="112"/>
    </row>
    <row r="65260" spans="4:4">
      <c r="D65260" s="112"/>
    </row>
    <row r="65261" spans="4:4">
      <c r="D65261" s="112"/>
    </row>
    <row r="65262" spans="4:4">
      <c r="D65262" s="112"/>
    </row>
    <row r="65263" spans="4:4">
      <c r="D65263" s="112"/>
    </row>
    <row r="65264" spans="4:4">
      <c r="D65264" s="112"/>
    </row>
    <row r="65265" spans="4:4">
      <c r="D65265" s="112"/>
    </row>
    <row r="65266" spans="4:4">
      <c r="D65266" s="112"/>
    </row>
    <row r="65267" spans="4:4">
      <c r="D65267" s="112"/>
    </row>
    <row r="65268" spans="4:4">
      <c r="D65268" s="112"/>
    </row>
    <row r="65269" spans="4:4">
      <c r="D65269" s="112"/>
    </row>
    <row r="65270" spans="4:4">
      <c r="D65270" s="112"/>
    </row>
    <row r="65271" spans="4:4">
      <c r="D65271" s="112"/>
    </row>
    <row r="65272" spans="4:4">
      <c r="D65272" s="112"/>
    </row>
    <row r="65273" spans="4:4">
      <c r="D65273" s="112"/>
    </row>
    <row r="65274" spans="4:4">
      <c r="D65274" s="112"/>
    </row>
    <row r="65275" spans="4:4">
      <c r="D65275" s="112"/>
    </row>
    <row r="65276" spans="4:4">
      <c r="D65276" s="112"/>
    </row>
    <row r="65277" spans="4:4">
      <c r="D65277" s="112"/>
    </row>
    <row r="65278" spans="4:4">
      <c r="D65278" s="112"/>
    </row>
    <row r="65279" spans="4:4">
      <c r="D65279" s="112"/>
    </row>
    <row r="65280" spans="4:4">
      <c r="D65280" s="112"/>
    </row>
    <row r="65281" spans="4:4">
      <c r="D65281" s="112"/>
    </row>
    <row r="65282" spans="4:4">
      <c r="D65282" s="112"/>
    </row>
    <row r="65283" spans="4:4">
      <c r="D65283" s="112"/>
    </row>
    <row r="65284" spans="4:4">
      <c r="D65284" s="112"/>
    </row>
    <row r="65285" spans="4:4">
      <c r="D65285" s="112"/>
    </row>
    <row r="65286" spans="4:4">
      <c r="D65286" s="112"/>
    </row>
    <row r="65287" spans="4:4">
      <c r="D65287" s="112"/>
    </row>
    <row r="65288" spans="4:4">
      <c r="D65288" s="112"/>
    </row>
    <row r="65289" spans="4:4">
      <c r="D65289" s="112"/>
    </row>
    <row r="65290" spans="4:4">
      <c r="D65290" s="112"/>
    </row>
    <row r="65291" spans="4:4">
      <c r="D65291" s="112"/>
    </row>
    <row r="65292" spans="4:4">
      <c r="D65292" s="112"/>
    </row>
    <row r="65293" spans="4:4">
      <c r="D65293" s="112"/>
    </row>
    <row r="65294" spans="4:4">
      <c r="D65294" s="112"/>
    </row>
    <row r="65295" spans="4:4">
      <c r="D65295" s="112"/>
    </row>
    <row r="65296" spans="4:4">
      <c r="D65296" s="112"/>
    </row>
    <row r="65297" spans="4:4">
      <c r="D65297" s="112"/>
    </row>
    <row r="65298" spans="4:4">
      <c r="D65298" s="112"/>
    </row>
    <row r="65299" spans="4:4">
      <c r="D65299" s="112"/>
    </row>
    <row r="65300" spans="4:4">
      <c r="D65300" s="112"/>
    </row>
    <row r="65301" spans="4:4">
      <c r="D65301" s="112"/>
    </row>
    <row r="65302" spans="4:4">
      <c r="D65302" s="112"/>
    </row>
    <row r="65303" spans="4:4">
      <c r="D65303" s="112"/>
    </row>
    <row r="65304" spans="4:4">
      <c r="D65304" s="112"/>
    </row>
    <row r="65305" spans="4:4">
      <c r="D65305" s="112"/>
    </row>
    <row r="65306" spans="4:4">
      <c r="D65306" s="112"/>
    </row>
    <row r="65307" spans="4:4">
      <c r="D65307" s="112"/>
    </row>
    <row r="65308" spans="4:4">
      <c r="D65308" s="112"/>
    </row>
    <row r="65309" spans="4:4">
      <c r="D65309" s="112"/>
    </row>
    <row r="65310" spans="4:4">
      <c r="D65310" s="112"/>
    </row>
    <row r="65311" spans="4:4">
      <c r="D65311" s="112"/>
    </row>
    <row r="65312" spans="4:4">
      <c r="D65312" s="112"/>
    </row>
    <row r="65313" spans="4:4">
      <c r="D65313" s="112"/>
    </row>
    <row r="65314" spans="4:4">
      <c r="D65314" s="112"/>
    </row>
    <row r="65315" spans="4:4">
      <c r="D65315" s="112"/>
    </row>
    <row r="65316" spans="4:4">
      <c r="D65316" s="112"/>
    </row>
    <row r="65317" spans="4:4">
      <c r="D65317" s="112"/>
    </row>
    <row r="65318" spans="4:4">
      <c r="D65318" s="112"/>
    </row>
    <row r="65319" spans="4:4">
      <c r="D65319" s="112"/>
    </row>
    <row r="65320" spans="4:4">
      <c r="D65320" s="112"/>
    </row>
    <row r="65321" spans="4:4">
      <c r="D65321" s="112"/>
    </row>
    <row r="65322" spans="4:4">
      <c r="D65322" s="112"/>
    </row>
    <row r="65323" spans="4:4">
      <c r="D65323" s="112"/>
    </row>
    <row r="65324" spans="4:4">
      <c r="D65324" s="112"/>
    </row>
    <row r="65325" spans="4:4">
      <c r="D65325" s="112"/>
    </row>
    <row r="65326" spans="4:4">
      <c r="D65326" s="112"/>
    </row>
    <row r="65327" spans="4:4">
      <c r="D65327" s="112"/>
    </row>
    <row r="65328" spans="4:4">
      <c r="D65328" s="112"/>
    </row>
    <row r="65329" spans="4:4">
      <c r="D65329" s="112"/>
    </row>
    <row r="65330" spans="4:4">
      <c r="D65330" s="112"/>
    </row>
    <row r="65331" spans="4:4">
      <c r="D65331" s="112"/>
    </row>
    <row r="65332" spans="4:4">
      <c r="D65332" s="112"/>
    </row>
    <row r="65333" spans="4:4">
      <c r="D65333" s="112"/>
    </row>
    <row r="65334" spans="4:4">
      <c r="D65334" s="112"/>
    </row>
    <row r="65335" spans="4:4">
      <c r="D65335" s="112"/>
    </row>
    <row r="65336" spans="4:4">
      <c r="D65336" s="112"/>
    </row>
    <row r="65337" spans="4:4">
      <c r="D65337" s="112"/>
    </row>
    <row r="65338" spans="4:4">
      <c r="D65338" s="112"/>
    </row>
    <row r="65339" spans="4:4">
      <c r="D65339" s="112"/>
    </row>
    <row r="65340" spans="4:4">
      <c r="D65340" s="112"/>
    </row>
    <row r="65341" spans="4:4">
      <c r="D65341" s="112"/>
    </row>
    <row r="65342" spans="4:4">
      <c r="D65342" s="112"/>
    </row>
    <row r="65343" spans="4:4">
      <c r="D65343" s="112"/>
    </row>
    <row r="65344" spans="4:4">
      <c r="D65344" s="112"/>
    </row>
    <row r="65345" spans="4:4">
      <c r="D65345" s="112"/>
    </row>
    <row r="65346" spans="4:4">
      <c r="D65346" s="112"/>
    </row>
    <row r="65347" spans="4:4">
      <c r="D65347" s="112"/>
    </row>
    <row r="65348" spans="4:4">
      <c r="D65348" s="112"/>
    </row>
    <row r="65349" spans="4:4">
      <c r="D65349" s="112"/>
    </row>
    <row r="65350" spans="4:4">
      <c r="D65350" s="112"/>
    </row>
    <row r="65351" spans="4:4">
      <c r="D65351" s="112"/>
    </row>
    <row r="65352" spans="4:4">
      <c r="D65352" s="112"/>
    </row>
    <row r="65353" spans="4:4">
      <c r="D65353" s="112"/>
    </row>
    <row r="65354" spans="4:4">
      <c r="D65354" s="112"/>
    </row>
    <row r="65355" spans="4:4">
      <c r="D65355" s="112"/>
    </row>
    <row r="65356" spans="4:4">
      <c r="D65356" s="112"/>
    </row>
    <row r="65357" spans="4:4">
      <c r="D65357" s="112"/>
    </row>
    <row r="65358" spans="4:4">
      <c r="D65358" s="112"/>
    </row>
    <row r="65359" spans="4:4">
      <c r="D65359" s="112"/>
    </row>
    <row r="65360" spans="4:4">
      <c r="D65360" s="112"/>
    </row>
    <row r="65361" spans="4:4">
      <c r="D65361" s="112"/>
    </row>
    <row r="65362" spans="4:4">
      <c r="D65362" s="112"/>
    </row>
    <row r="65363" spans="4:4">
      <c r="D65363" s="112"/>
    </row>
    <row r="65364" spans="4:4">
      <c r="D65364" s="112"/>
    </row>
    <row r="65365" spans="4:4">
      <c r="D65365" s="112"/>
    </row>
    <row r="65366" spans="4:4">
      <c r="D65366" s="112"/>
    </row>
    <row r="65367" spans="4:4">
      <c r="D65367" s="112"/>
    </row>
    <row r="65368" spans="4:4">
      <c r="D65368" s="112"/>
    </row>
    <row r="65369" spans="4:4">
      <c r="D65369" s="112"/>
    </row>
    <row r="65370" spans="4:4">
      <c r="D65370" s="112"/>
    </row>
    <row r="65371" spans="4:4">
      <c r="D65371" s="112"/>
    </row>
    <row r="65372" spans="4:4">
      <c r="D65372" s="112"/>
    </row>
    <row r="65373" spans="4:4">
      <c r="D65373" s="112"/>
    </row>
    <row r="65374" spans="4:4">
      <c r="D65374" s="112"/>
    </row>
    <row r="65375" spans="4:4">
      <c r="D65375" s="112"/>
    </row>
    <row r="65376" spans="4:4">
      <c r="D65376" s="112"/>
    </row>
    <row r="65377" spans="4:4">
      <c r="D65377" s="112"/>
    </row>
    <row r="65378" spans="4:4">
      <c r="D65378" s="112"/>
    </row>
    <row r="65379" spans="4:4">
      <c r="D65379" s="112"/>
    </row>
    <row r="65380" spans="4:4">
      <c r="D65380" s="112"/>
    </row>
    <row r="65381" spans="4:4">
      <c r="D65381" s="112"/>
    </row>
    <row r="65382" spans="4:4">
      <c r="D65382" s="112"/>
    </row>
    <row r="65383" spans="4:4">
      <c r="D65383" s="112"/>
    </row>
    <row r="65384" spans="4:4">
      <c r="D65384" s="112"/>
    </row>
    <row r="65385" spans="4:4">
      <c r="D65385" s="112"/>
    </row>
    <row r="65386" spans="4:4">
      <c r="D65386" s="112"/>
    </row>
    <row r="65387" spans="4:4">
      <c r="D65387" s="112"/>
    </row>
    <row r="65388" spans="4:4">
      <c r="D65388" s="112"/>
    </row>
    <row r="65389" spans="4:4">
      <c r="D65389" s="112"/>
    </row>
    <row r="65390" spans="4:4">
      <c r="D65390" s="112"/>
    </row>
    <row r="65391" spans="4:4">
      <c r="D65391" s="112"/>
    </row>
    <row r="65392" spans="4:4">
      <c r="D65392" s="112"/>
    </row>
    <row r="65393" spans="4:4">
      <c r="D65393" s="112"/>
    </row>
    <row r="65394" spans="4:4">
      <c r="D65394" s="112"/>
    </row>
    <row r="65395" spans="4:4">
      <c r="D65395" s="112"/>
    </row>
    <row r="65396" spans="4:4">
      <c r="D65396" s="112"/>
    </row>
    <row r="65397" spans="4:4">
      <c r="D65397" s="112"/>
    </row>
    <row r="65398" spans="4:4">
      <c r="D65398" s="112"/>
    </row>
    <row r="65399" spans="4:4">
      <c r="D65399" s="112"/>
    </row>
    <row r="65400" spans="4:4">
      <c r="D65400" s="112"/>
    </row>
    <row r="65401" spans="4:4">
      <c r="D65401" s="112"/>
    </row>
    <row r="65402" spans="4:4">
      <c r="D65402" s="112"/>
    </row>
    <row r="65403" spans="4:4">
      <c r="D65403" s="112"/>
    </row>
    <row r="65404" spans="4:4">
      <c r="D65404" s="112"/>
    </row>
    <row r="65405" spans="4:4">
      <c r="D65405" s="112"/>
    </row>
    <row r="65406" spans="4:4">
      <c r="D65406" s="112"/>
    </row>
    <row r="65407" spans="4:4">
      <c r="D65407" s="112"/>
    </row>
    <row r="65408" spans="4:4">
      <c r="D65408" s="112"/>
    </row>
    <row r="65409" spans="4:4">
      <c r="D65409" s="112"/>
    </row>
    <row r="65410" spans="4:4">
      <c r="D65410" s="112"/>
    </row>
    <row r="65411" spans="4:4">
      <c r="D65411" s="112"/>
    </row>
    <row r="65412" spans="4:4">
      <c r="D65412" s="112"/>
    </row>
    <row r="65413" spans="4:4">
      <c r="D65413" s="112"/>
    </row>
    <row r="65414" spans="4:4">
      <c r="D65414" s="112"/>
    </row>
    <row r="65415" spans="4:4">
      <c r="D65415" s="112"/>
    </row>
    <row r="65416" spans="4:4">
      <c r="D65416" s="112"/>
    </row>
    <row r="65417" spans="4:4">
      <c r="D65417" s="112"/>
    </row>
    <row r="65418" spans="4:4">
      <c r="D65418" s="112"/>
    </row>
    <row r="65419" spans="4:4">
      <c r="D65419" s="112"/>
    </row>
    <row r="65420" spans="4:4">
      <c r="D65420" s="112"/>
    </row>
    <row r="65421" spans="4:4">
      <c r="D65421" s="112"/>
    </row>
    <row r="65422" spans="4:4">
      <c r="D65422" s="112"/>
    </row>
    <row r="65423" spans="4:4">
      <c r="D65423" s="112"/>
    </row>
    <row r="65424" spans="4:4">
      <c r="D65424" s="112"/>
    </row>
    <row r="65425" spans="4:4">
      <c r="D65425" s="112"/>
    </row>
    <row r="65426" spans="4:4">
      <c r="D65426" s="112"/>
    </row>
    <row r="65427" spans="4:4">
      <c r="D65427" s="112"/>
    </row>
    <row r="65428" spans="4:4">
      <c r="D65428" s="112"/>
    </row>
  </sheetData>
  <autoFilter ref="B5:AF207">
    <filterColumn colId="2">
      <filters>
        <filter val="Rajesh Rajah"/>
      </filters>
    </filterColumn>
  </autoFilter>
  <sortState ref="B6:AF206">
    <sortCondition ref="L6:L206" customList="Won,Commit,High Upside,Upside,Proposal,Qualified,Identified,Suspect"/>
  </sortState>
  <customSheetViews>
    <customSheetView guid="{9BC97529-0885-44EC-A007-A741327126F3}" scale="75" showPageBreaks="1" showGridLines="0" fitToPage="1" filter="1" showAutoFilter="1" hiddenColumns="1">
      <pane xSplit="15" ySplit="6" topLeftCell="P85" activePane="bottomLeft"/>
      <selection pane="bottomLeft" activeCell="E98" sqref="E98"/>
      <pageMargins left="0.25" right="0.25" top="0.75" bottom="0.75" header="0.3" footer="0.3"/>
      <pageSetup paperSize="9" scale="29" fitToHeight="0" orientation="landscape" r:id="rId1"/>
      <autoFilter ref="B1:AF1">
        <filterColumn colId="6">
          <filters>
            <filter val="India-North"/>
          </filters>
        </filterColumn>
      </autoFilter>
    </customSheetView>
    <customSheetView guid="{AE886149-E844-428D-8B5E-E74CDF154876}" scale="75" showGridLines="0" fitToPage="1" filter="1" showAutoFilter="1" hiddenColumns="1">
      <selection activeCell="N6" sqref="N6"/>
      <pageMargins left="0.25" right="0.25" top="0.75" bottom="0.75" header="0.3" footer="0.3"/>
      <pageSetup paperSize="9" scale="29" fitToHeight="0" orientation="landscape" r:id="rId2"/>
      <autoFilter ref="B1:AF1">
        <filterColumn colId="6">
          <filters>
            <filter val="India-North"/>
          </filters>
        </filterColumn>
      </autoFilter>
    </customSheetView>
    <customSheetView guid="{E9B30DE8-4168-4331-A11D-FD87FB74C278}" scale="70" showGridLines="0" fitToPage="1" filter="1" showAutoFilter="1" hiddenColumns="1">
      <pane xSplit="8" ySplit="3" topLeftCell="I40" activePane="bottomRight" state="frozen"/>
      <selection pane="bottomRight" activeCell="S42" sqref="S42"/>
      <pageMargins left="0.25" right="0.25" top="0.75" bottom="0.75" header="0.3" footer="0.3"/>
      <pageSetup paperSize="9" scale="22" fitToHeight="0" orientation="landscape" r:id="rId3"/>
      <autoFilter ref="B1:AK1">
        <filterColumn colId="5">
          <filters>
            <filter val="Q3"/>
          </filters>
        </filterColumn>
        <filterColumn colId="6">
          <filters>
            <filter val="USA"/>
          </filters>
        </filterColumn>
        <filterColumn colId="15">
          <filters>
            <filter val="Commit"/>
            <filter val="High Upside"/>
            <filter val="Identified"/>
            <filter val="Proposal"/>
            <filter val="Qualified"/>
            <filter val="Suspect"/>
          </filters>
        </filterColumn>
      </autoFilter>
    </customSheetView>
    <customSheetView guid="{B786DA43-0D66-4EC3-A423-DCEBB7F4FB13}" scale="70" showGridLines="0" fitToPage="1" filter="1" showAutoFilter="1" hiddenColumns="1">
      <pane xSplit="8" ySplit="3" topLeftCell="Q4" activePane="bottomRight" state="frozen"/>
      <selection pane="bottomRight" activeCell="G15" sqref="G15"/>
      <pageMargins left="0.25" right="0.25" top="0.75" bottom="0.75" header="0.3" footer="0.3"/>
      <pageSetup paperSize="9" scale="22" fitToHeight="0" orientation="landscape" r:id="rId4"/>
      <autoFilter ref="B1:AK1">
        <filterColumn colId="6">
          <filters>
            <filter val="MENA"/>
          </filters>
        </filterColumn>
        <filterColumn colId="15">
          <filters>
            <filter val="Commit"/>
            <filter val="High Upside"/>
            <filter val="Proposal"/>
            <filter val="Upside"/>
          </filters>
        </filterColumn>
      </autoFilter>
    </customSheetView>
    <customSheetView guid="{3951DDAE-313B-4913-AAC0-8207E8525745}" scale="75" showGridLines="0" fitToPage="1" filter="1" showAutoFilter="1" hiddenColumns="1">
      <pane xSplit="8" ySplit="11" topLeftCell="N14" activePane="bottomRight" state="frozen"/>
      <selection pane="bottomRight" activeCell="U17" sqref="U17"/>
      <pageMargins left="0.25" right="0.25" top="0.75" bottom="0.75" header="0.3" footer="0.3"/>
      <pageSetup paperSize="9" scale="22" fitToHeight="0" orientation="landscape" r:id="rId5"/>
      <autoFilter ref="B1:AK1">
        <filterColumn colId="6">
          <filters>
            <filter val="MENA"/>
          </filters>
        </filterColumn>
      </autoFilter>
    </customSheetView>
    <customSheetView guid="{83E549A2-B49F-4F2A-971A-C5E5BE3A2A28}" scale="70" showGridLines="0" fitToPage="1" filter="1" showAutoFilter="1" hiddenColumns="1">
      <pane xSplit="8" ySplit="3" topLeftCell="V49" activePane="bottomRight" state="frozen"/>
      <selection pane="bottomRight" activeCell="AF50" sqref="AF50"/>
      <pageMargins left="0.25" right="0.25" top="0.75" bottom="0.75" header="0.3" footer="0.3"/>
      <pageSetup paperSize="9" scale="22" fitToHeight="0" orientation="landscape" r:id="rId6"/>
    </customSheetView>
    <customSheetView guid="{8DEEE556-1413-45E9-A282-88F8AC684804}" scale="70" showGridLines="0" fitToPage="1" filter="1" showAutoFilter="1" hiddenColumns="1">
      <pane xSplit="17" ySplit="3" topLeftCell="U141" activePane="bottomRight" state="frozen"/>
      <selection pane="bottomRight" activeCell="X213" sqref="X213"/>
      <pageMargins left="0.25" right="0.25" top="0.75" bottom="0.75" header="0.3" footer="0.3"/>
      <pageSetup paperSize="9" scale="22" fitToHeight="0" orientation="landscape" r:id="rId7"/>
    </customSheetView>
    <customSheetView guid="{D13230E2-0A45-47D4-88C4-357F0DD6545F}" scale="70" showGridLines="0" fitToPage="1" topLeftCell="A2">
      <pane xSplit="8" ySplit="2" topLeftCell="Z204" activePane="bottomRight" state="frozen"/>
      <selection pane="bottomRight" activeCell="Z211" sqref="Z211"/>
      <pageMargins left="0.25" right="0.25" top="0.75" bottom="0.75" header="0.3" footer="0.3"/>
      <pageSetup paperSize="9" scale="22" fitToHeight="0" orientation="landscape" r:id="rId8"/>
    </customSheetView>
    <customSheetView guid="{0E5A45BD-47B9-4BDD-BD34-F77A6CE7F57B}" scale="80" showGridLines="0" fitToPage="1" filter="1" showAutoFilter="1" hiddenColumns="1">
      <pane xSplit="6" ySplit="4" topLeftCell="G5" activePane="bottomRight" state="frozen"/>
      <selection pane="bottomRight" activeCell="H4" sqref="H4"/>
      <pageMargins left="0.25" right="0.25" top="0.75" bottom="0.75" header="0.3" footer="0.3"/>
      <pageSetup paperSize="9" scale="22" fitToHeight="0" orientation="landscape" r:id="rId9"/>
      <autoFilter ref="B1:AD1">
        <filterColumn colId="7">
          <filters>
            <filter val="SE &amp; NA"/>
          </filters>
        </filterColumn>
        <filterColumn colId="11">
          <filters>
            <filter val="Commit"/>
            <filter val="High Upside"/>
            <filter val="Identified"/>
            <filter val="Proposal"/>
            <filter val="Qualified"/>
            <filter val="Suspect"/>
          </filters>
        </filterColumn>
      </autoFilter>
    </customSheetView>
  </customSheetViews>
  <mergeCells count="3">
    <mergeCell ref="U4:V4"/>
    <mergeCell ref="Y4:Z4"/>
    <mergeCell ref="U3:Z3"/>
  </mergeCells>
  <conditionalFormatting sqref="J127:J144 L196 L6:L182 L198:L275">
    <cfRule type="containsText" dxfId="13" priority="231" operator="containsText" text="Commit">
      <formula>NOT(ISERROR(SEARCH("Commit",J6)))</formula>
    </cfRule>
  </conditionalFormatting>
  <conditionalFormatting sqref="H32 K32">
    <cfRule type="containsText" dxfId="12" priority="229" operator="containsText" text="HDFC Bank">
      <formula>NOT(ISERROR(SEARCH("HDFC Bank",H32)))</formula>
    </cfRule>
  </conditionalFormatting>
  <conditionalFormatting sqref="L126">
    <cfRule type="containsText" dxfId="11" priority="101" operator="containsText" text="Commit">
      <formula>NOT(ISERROR(SEARCH("Commit",L126)))</formula>
    </cfRule>
  </conditionalFormatting>
  <conditionalFormatting sqref="L107">
    <cfRule type="containsText" dxfId="10" priority="58" operator="containsText" text="Commit">
      <formula>NOT(ISERROR(SEARCH("Commit",L107)))</formula>
    </cfRule>
  </conditionalFormatting>
  <conditionalFormatting sqref="H107">
    <cfRule type="containsText" dxfId="9" priority="56" operator="containsText" text="FIS">
      <formula>NOT(ISERROR(SEARCH("FIS",H107)))</formula>
    </cfRule>
  </conditionalFormatting>
  <conditionalFormatting sqref="G112">
    <cfRule type="containsText" dxfId="8" priority="49" operator="containsText" text="FIS">
      <formula>NOT(ISERROR(SEARCH("FIS",G112)))</formula>
    </cfRule>
  </conditionalFormatting>
  <conditionalFormatting sqref="L127">
    <cfRule type="containsText" dxfId="7" priority="9" operator="containsText" text="Commit">
      <formula>NOT(ISERROR(SEARCH("Commit",L127)))</formula>
    </cfRule>
  </conditionalFormatting>
  <conditionalFormatting sqref="L132">
    <cfRule type="containsText" dxfId="6" priority="5" operator="containsText" text="Commit">
      <formula>NOT(ISERROR(SEARCH("Commit",L132)))</formula>
    </cfRule>
  </conditionalFormatting>
  <conditionalFormatting sqref="L129">
    <cfRule type="containsText" dxfId="5" priority="8" operator="containsText" text="Commit">
      <formula>NOT(ISERROR(SEARCH("Commit",L129)))</formula>
    </cfRule>
  </conditionalFormatting>
  <conditionalFormatting sqref="L130">
    <cfRule type="containsText" dxfId="4" priority="7" operator="containsText" text="Commit">
      <formula>NOT(ISERROR(SEARCH("Commit",L130)))</formula>
    </cfRule>
  </conditionalFormatting>
  <conditionalFormatting sqref="L131">
    <cfRule type="containsText" dxfId="3" priority="6" operator="containsText" text="Commit">
      <formula>NOT(ISERROR(SEARCH("Commit",L131)))</formula>
    </cfRule>
  </conditionalFormatting>
  <conditionalFormatting sqref="J194 L194 J183:N190 J193:N193 J191:J192 L191:N192">
    <cfRule type="containsText" dxfId="2" priority="3" operator="containsText" text="Commit">
      <formula>NOT(ISERROR(SEARCH("Commit",J183)))</formula>
    </cfRule>
  </conditionalFormatting>
  <conditionalFormatting sqref="L195">
    <cfRule type="containsText" dxfId="1" priority="2" operator="containsText" text="Commit">
      <formula>NOT(ISERROR(SEARCH("Commit",L195)))</formula>
    </cfRule>
  </conditionalFormatting>
  <conditionalFormatting sqref="L197">
    <cfRule type="containsText" dxfId="0" priority="1" operator="containsText" text="Commit">
      <formula>NOT(ISERROR(SEARCH("Commit",L197)))</formula>
    </cfRule>
  </conditionalFormatting>
  <dataValidations count="3">
    <dataValidation type="list" allowBlank="1" showInputMessage="1" showErrorMessage="1" sqref="M6 M8:M162 M164:M65440">
      <formula1>a</formula1>
    </dataValidation>
    <dataValidation type="list" allowBlank="1" showInputMessage="1" showErrorMessage="1" sqref="AA6:AA65440">
      <formula1>"Meeting,Chat,Phone Call,Email"</formula1>
    </dataValidation>
    <dataValidation type="list" allowBlank="1" showInputMessage="1" showErrorMessage="1" sqref="N6:N65440">
      <formula1>b</formula1>
    </dataValidation>
  </dataValidations>
  <pageMargins left="0.25" right="0.25" top="0.75" bottom="0.75" header="0.3" footer="0.3"/>
  <pageSetup paperSize="9" scale="22" fitToHeight="0" orientation="landscape" r:id="rId10"/>
  <drawing r:id="rId11"/>
  <extLst>
    <ext xmlns:x14="http://schemas.microsoft.com/office/spreadsheetml/2009/9/main" uri="{CCE6A557-97BC-4b89-ADB6-D9C93CAAB3DF}">
      <x14:dataValidations xmlns:xm="http://schemas.microsoft.com/office/excel/2006/main" count="6">
        <x14:dataValidation type="list" allowBlank="1" showInputMessage="1" showErrorMessage="1">
          <x14:formula1>
            <xm:f>'Sales Stages'!$A$65514:$A$65530</xm:f>
          </x14:formula1>
          <xm:sqref>F6:F273</xm:sqref>
        </x14:dataValidation>
        <x14:dataValidation type="list" allowBlank="1" showInputMessage="1" showErrorMessage="1">
          <x14:formula1>
            <xm:f>'Sales Stages'!$D$65514:$D$65517</xm:f>
          </x14:formula1>
          <xm:sqref>I6:I273</xm:sqref>
        </x14:dataValidation>
        <x14:dataValidation type="list" allowBlank="1" showInputMessage="1" showErrorMessage="1">
          <x14:formula1>
            <xm:f>'Sales Stages'!$D$65519:$D$65524</xm:f>
          </x14:formula1>
          <xm:sqref>E6:E273</xm:sqref>
        </x14:dataValidation>
        <x14:dataValidation type="list" allowBlank="1" showInputMessage="1" showErrorMessage="1">
          <x14:formula1>
            <xm:f>'Sales Stages'!$E$65519:$E$65527</xm:f>
          </x14:formula1>
          <xm:sqref>K6:K273</xm:sqref>
        </x14:dataValidation>
        <x14:dataValidation type="list" allowBlank="1" showInputMessage="1" showErrorMessage="1">
          <x14:formula1>
            <xm:f>'Sales Stages'!$D$65526:$D$65534</xm:f>
          </x14:formula1>
          <xm:sqref>L6:L273</xm:sqref>
        </x14:dataValidation>
        <x14:dataValidation type="list" allowBlank="1" showInputMessage="1" showErrorMessage="1">
          <x14:formula1>
            <xm:f>'Sales Stages'!$F$65519:$F$65530</xm:f>
          </x14:formula1>
          <xm:sqref>S6:S181 S183:S273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5534"/>
  <sheetViews>
    <sheetView showGridLines="0" zoomScale="90" zoomScaleNormal="90" zoomScalePageLayoutView="125" workbookViewId="0">
      <selection activeCell="C1" sqref="C1"/>
    </sheetView>
  </sheetViews>
  <sheetFormatPr defaultColWidth="12.42578125" defaultRowHeight="15"/>
  <cols>
    <col min="1" max="1" width="17.28515625" style="2" customWidth="1"/>
    <col min="2" max="2" width="12" style="2" bestFit="1" customWidth="1"/>
    <col min="3" max="3" width="50.140625" style="3" customWidth="1"/>
    <col min="4" max="4" width="70.42578125" style="3" customWidth="1"/>
    <col min="5" max="16384" width="12.42578125" style="2"/>
  </cols>
  <sheetData>
    <row r="2" spans="1:8" ht="15.75">
      <c r="A2" s="1" t="s">
        <v>42</v>
      </c>
    </row>
    <row r="3" spans="1:8" ht="15.75">
      <c r="A3" s="1"/>
      <c r="D3" s="4" t="s">
        <v>43</v>
      </c>
    </row>
    <row r="4" spans="1:8" s="9" customFormat="1" ht="66" customHeight="1">
      <c r="A4" s="171" t="s">
        <v>44</v>
      </c>
      <c r="B4" s="6" t="s">
        <v>13</v>
      </c>
      <c r="C4" s="7" t="s">
        <v>45</v>
      </c>
      <c r="D4" s="8" t="s">
        <v>46</v>
      </c>
    </row>
    <row r="5" spans="1:8" s="9" customFormat="1" ht="119.25" customHeight="1">
      <c r="A5" s="171"/>
      <c r="B5" s="6" t="s">
        <v>8</v>
      </c>
      <c r="C5" s="7" t="s">
        <v>47</v>
      </c>
      <c r="D5" s="8" t="s">
        <v>48</v>
      </c>
    </row>
    <row r="6" spans="1:8" s="9" customFormat="1" ht="211.5" customHeight="1">
      <c r="A6" s="171"/>
      <c r="B6" s="6" t="s">
        <v>0</v>
      </c>
      <c r="C6" s="7" t="s">
        <v>49</v>
      </c>
      <c r="D6" s="8" t="s">
        <v>50</v>
      </c>
    </row>
    <row r="7" spans="1:8" s="9" customFormat="1" ht="124.5">
      <c r="A7" s="171"/>
      <c r="B7" s="6" t="s">
        <v>51</v>
      </c>
      <c r="C7" s="7" t="s">
        <v>73</v>
      </c>
      <c r="D7" s="8" t="s">
        <v>52</v>
      </c>
    </row>
    <row r="8" spans="1:8" s="9" customFormat="1" ht="124.5">
      <c r="A8" s="171"/>
      <c r="B8" s="6" t="s">
        <v>74</v>
      </c>
      <c r="C8" s="7" t="s">
        <v>75</v>
      </c>
      <c r="D8" s="8" t="s">
        <v>76</v>
      </c>
    </row>
    <row r="9" spans="1:8" s="9" customFormat="1" ht="76.5">
      <c r="A9" s="172" t="s">
        <v>77</v>
      </c>
      <c r="B9" s="6" t="s">
        <v>9</v>
      </c>
      <c r="C9" s="7" t="s">
        <v>57</v>
      </c>
      <c r="D9" s="8" t="s">
        <v>58</v>
      </c>
      <c r="G9"/>
      <c r="H9"/>
    </row>
    <row r="10" spans="1:8" s="9" customFormat="1" ht="25.5">
      <c r="A10" s="172"/>
      <c r="B10" s="6" t="s">
        <v>55</v>
      </c>
      <c r="C10" s="7" t="s">
        <v>56</v>
      </c>
      <c r="D10" s="8"/>
      <c r="G10"/>
      <c r="H10"/>
    </row>
    <row r="11" spans="1:8" s="9" customFormat="1" ht="25.5">
      <c r="A11" s="172"/>
      <c r="B11" s="6" t="s">
        <v>53</v>
      </c>
      <c r="C11" s="7" t="s">
        <v>54</v>
      </c>
      <c r="D11" s="8"/>
      <c r="G11"/>
      <c r="H11"/>
    </row>
    <row r="12" spans="1:8" s="9" customFormat="1" ht="25.5">
      <c r="A12" s="172"/>
      <c r="B12" s="6" t="s">
        <v>78</v>
      </c>
      <c r="C12" s="7" t="s">
        <v>79</v>
      </c>
      <c r="D12" s="8"/>
      <c r="G12"/>
      <c r="H12"/>
    </row>
    <row r="13" spans="1:8">
      <c r="G13"/>
      <c r="H13"/>
    </row>
    <row r="14" spans="1:8">
      <c r="G14"/>
      <c r="H14"/>
    </row>
    <row r="15" spans="1:8">
      <c r="C15" s="3" t="s">
        <v>66</v>
      </c>
      <c r="G15"/>
      <c r="H15"/>
    </row>
    <row r="16" spans="1:8">
      <c r="C16" s="5" t="s">
        <v>59</v>
      </c>
      <c r="D16" s="5" t="s">
        <v>63</v>
      </c>
      <c r="G16"/>
      <c r="H16"/>
    </row>
    <row r="17" spans="3:8">
      <c r="C17" s="5" t="s">
        <v>60</v>
      </c>
      <c r="D17" s="5" t="s">
        <v>64</v>
      </c>
      <c r="G17"/>
      <c r="H17"/>
    </row>
    <row r="18" spans="3:8">
      <c r="C18" s="5" t="s">
        <v>314</v>
      </c>
      <c r="D18" s="5" t="s">
        <v>65</v>
      </c>
      <c r="G18"/>
      <c r="H18"/>
    </row>
    <row r="19" spans="3:8">
      <c r="C19" s="5" t="s">
        <v>61</v>
      </c>
      <c r="D19" s="5" t="s">
        <v>68</v>
      </c>
      <c r="G19"/>
      <c r="H19"/>
    </row>
    <row r="20" spans="3:8">
      <c r="C20" s="5" t="s">
        <v>62</v>
      </c>
      <c r="G20"/>
      <c r="H20"/>
    </row>
    <row r="21" spans="3:8">
      <c r="C21" s="5" t="s">
        <v>337</v>
      </c>
      <c r="G21"/>
      <c r="H21"/>
    </row>
    <row r="22" spans="3:8">
      <c r="C22" s="5" t="s">
        <v>428</v>
      </c>
      <c r="G22"/>
      <c r="H22"/>
    </row>
    <row r="23" spans="3:8">
      <c r="G23"/>
      <c r="H23"/>
    </row>
    <row r="24" spans="3:8">
      <c r="G24"/>
      <c r="H24"/>
    </row>
    <row r="25" spans="3:8">
      <c r="G25"/>
      <c r="H25"/>
    </row>
    <row r="26" spans="3:8">
      <c r="G26"/>
      <c r="H26"/>
    </row>
    <row r="27" spans="3:8">
      <c r="G27"/>
      <c r="H27"/>
    </row>
    <row r="28" spans="3:8">
      <c r="G28"/>
      <c r="H28"/>
    </row>
    <row r="29" spans="3:8">
      <c r="G29"/>
      <c r="H29"/>
    </row>
    <row r="30" spans="3:8">
      <c r="G30"/>
      <c r="H30"/>
    </row>
    <row r="31" spans="3:8">
      <c r="G31"/>
      <c r="H31"/>
    </row>
    <row r="32" spans="3:8">
      <c r="G32"/>
      <c r="H32"/>
    </row>
    <row r="33" spans="7:8">
      <c r="G33"/>
      <c r="H33"/>
    </row>
    <row r="34" spans="7:8">
      <c r="G34"/>
      <c r="H34"/>
    </row>
    <row r="35" spans="7:8">
      <c r="G35"/>
      <c r="H35"/>
    </row>
    <row r="36" spans="7:8">
      <c r="G36"/>
      <c r="H36"/>
    </row>
    <row r="37" spans="7:8">
      <c r="G37"/>
      <c r="H37"/>
    </row>
    <row r="38" spans="7:8">
      <c r="G38"/>
      <c r="H38"/>
    </row>
    <row r="39" spans="7:8">
      <c r="G39"/>
      <c r="H39"/>
    </row>
    <row r="40" spans="7:8">
      <c r="G40"/>
      <c r="H40"/>
    </row>
    <row r="41" spans="7:8">
      <c r="G41"/>
      <c r="H41"/>
    </row>
    <row r="42" spans="7:8">
      <c r="G42"/>
      <c r="H42"/>
    </row>
    <row r="43" spans="7:8">
      <c r="G43"/>
      <c r="H43"/>
    </row>
    <row r="44" spans="7:8">
      <c r="G44"/>
      <c r="H44"/>
    </row>
    <row r="45" spans="7:8">
      <c r="G45"/>
      <c r="H45"/>
    </row>
    <row r="46" spans="7:8">
      <c r="G46"/>
      <c r="H46"/>
    </row>
    <row r="47" spans="7:8">
      <c r="G47"/>
      <c r="H47"/>
    </row>
    <row r="48" spans="7:8">
      <c r="G48"/>
      <c r="H48"/>
    </row>
    <row r="49" spans="7:8">
      <c r="G49"/>
      <c r="H49"/>
    </row>
    <row r="50" spans="7:8">
      <c r="G50"/>
      <c r="H50"/>
    </row>
    <row r="51" spans="7:8">
      <c r="G51"/>
      <c r="H51"/>
    </row>
    <row r="52" spans="7:8">
      <c r="G52"/>
      <c r="H52"/>
    </row>
    <row r="53" spans="7:8">
      <c r="G53"/>
      <c r="H53"/>
    </row>
    <row r="54" spans="7:8">
      <c r="G54"/>
      <c r="H54"/>
    </row>
    <row r="55" spans="7:8">
      <c r="G55"/>
      <c r="H55"/>
    </row>
    <row r="56" spans="7:8">
      <c r="G56"/>
      <c r="H56"/>
    </row>
    <row r="57" spans="7:8">
      <c r="G57"/>
      <c r="H57"/>
    </row>
    <row r="58" spans="7:8">
      <c r="G58"/>
      <c r="H58"/>
    </row>
    <row r="59" spans="7:8">
      <c r="G59"/>
      <c r="H59"/>
    </row>
    <row r="60" spans="7:8">
      <c r="G60"/>
      <c r="H60"/>
    </row>
    <row r="61" spans="7:8">
      <c r="G61"/>
      <c r="H61"/>
    </row>
    <row r="62" spans="7:8">
      <c r="G62"/>
      <c r="H62"/>
    </row>
    <row r="63" spans="7:8">
      <c r="G63"/>
      <c r="H63"/>
    </row>
    <row r="64" spans="7:8">
      <c r="G64"/>
      <c r="H64"/>
    </row>
    <row r="65" spans="7:8">
      <c r="G65"/>
      <c r="H65"/>
    </row>
    <row r="66" spans="7:8">
      <c r="G66"/>
      <c r="H66"/>
    </row>
    <row r="67" spans="7:8">
      <c r="G67"/>
      <c r="H67"/>
    </row>
    <row r="68" spans="7:8">
      <c r="G68"/>
      <c r="H68"/>
    </row>
    <row r="69" spans="7:8">
      <c r="G69"/>
      <c r="H69"/>
    </row>
    <row r="70" spans="7:8">
      <c r="G70"/>
      <c r="H70"/>
    </row>
    <row r="71" spans="7:8">
      <c r="G71"/>
      <c r="H71"/>
    </row>
    <row r="72" spans="7:8">
      <c r="G72"/>
      <c r="H72"/>
    </row>
    <row r="73" spans="7:8">
      <c r="G73"/>
      <c r="H73"/>
    </row>
    <row r="74" spans="7:8">
      <c r="G74"/>
      <c r="H74"/>
    </row>
    <row r="75" spans="7:8">
      <c r="G75"/>
      <c r="H75"/>
    </row>
    <row r="76" spans="7:8">
      <c r="G76"/>
      <c r="H76"/>
    </row>
    <row r="77" spans="7:8">
      <c r="G77"/>
      <c r="H77"/>
    </row>
    <row r="78" spans="7:8">
      <c r="G78"/>
      <c r="H78"/>
    </row>
    <row r="79" spans="7:8">
      <c r="G79"/>
      <c r="H79"/>
    </row>
    <row r="80" spans="7:8">
      <c r="G80"/>
      <c r="H80"/>
    </row>
    <row r="81" spans="7:8">
      <c r="G81"/>
      <c r="H81"/>
    </row>
    <row r="82" spans="7:8">
      <c r="G82"/>
      <c r="H82"/>
    </row>
    <row r="83" spans="7:8">
      <c r="G83"/>
      <c r="H83"/>
    </row>
    <row r="84" spans="7:8">
      <c r="G84"/>
      <c r="H84"/>
    </row>
    <row r="85" spans="7:8">
      <c r="G85"/>
      <c r="H85"/>
    </row>
    <row r="86" spans="7:8">
      <c r="G86"/>
      <c r="H86"/>
    </row>
    <row r="87" spans="7:8">
      <c r="G87"/>
      <c r="H87"/>
    </row>
    <row r="88" spans="7:8">
      <c r="G88"/>
      <c r="H88"/>
    </row>
    <row r="89" spans="7:8">
      <c r="G89"/>
      <c r="H89"/>
    </row>
    <row r="90" spans="7:8">
      <c r="G90"/>
      <c r="H90"/>
    </row>
    <row r="91" spans="7:8">
      <c r="G91"/>
      <c r="H91"/>
    </row>
    <row r="92" spans="7:8">
      <c r="G92"/>
      <c r="H92"/>
    </row>
    <row r="93" spans="7:8">
      <c r="G93"/>
      <c r="H93"/>
    </row>
    <row r="94" spans="7:8">
      <c r="G94"/>
      <c r="H94"/>
    </row>
    <row r="95" spans="7:8">
      <c r="G95"/>
      <c r="H95"/>
    </row>
    <row r="96" spans="7:8">
      <c r="G96"/>
      <c r="H96"/>
    </row>
    <row r="97" spans="7:8">
      <c r="G97"/>
      <c r="H97"/>
    </row>
    <row r="98" spans="7:8">
      <c r="G98"/>
      <c r="H98"/>
    </row>
    <row r="99" spans="7:8">
      <c r="G99"/>
      <c r="H99"/>
    </row>
    <row r="100" spans="7:8">
      <c r="G100"/>
      <c r="H100"/>
    </row>
    <row r="101" spans="7:8">
      <c r="G101"/>
      <c r="H101"/>
    </row>
    <row r="102" spans="7:8">
      <c r="G102"/>
      <c r="H102"/>
    </row>
    <row r="103" spans="7:8">
      <c r="G103"/>
      <c r="H103"/>
    </row>
    <row r="104" spans="7:8">
      <c r="G104"/>
      <c r="H104"/>
    </row>
    <row r="105" spans="7:8">
      <c r="H105"/>
    </row>
    <row r="106" spans="7:8">
      <c r="H106"/>
    </row>
    <row r="107" spans="7:8">
      <c r="H107"/>
    </row>
    <row r="108" spans="7:8">
      <c r="H108"/>
    </row>
    <row r="109" spans="7:8">
      <c r="H109"/>
    </row>
    <row r="110" spans="7:8">
      <c r="H110"/>
    </row>
    <row r="111" spans="7:8">
      <c r="H111"/>
    </row>
    <row r="112" spans="7:8">
      <c r="H112"/>
    </row>
    <row r="113" spans="8:8">
      <c r="H113"/>
    </row>
    <row r="114" spans="8:8">
      <c r="H114"/>
    </row>
    <row r="115" spans="8:8">
      <c r="H115"/>
    </row>
    <row r="116" spans="8:8">
      <c r="H116"/>
    </row>
    <row r="117" spans="8:8">
      <c r="H117"/>
    </row>
    <row r="118" spans="8:8">
      <c r="H118"/>
    </row>
    <row r="119" spans="8:8">
      <c r="H119"/>
    </row>
    <row r="120" spans="8:8">
      <c r="H120"/>
    </row>
    <row r="121" spans="8:8">
      <c r="H121"/>
    </row>
    <row r="122" spans="8:8">
      <c r="H122"/>
    </row>
    <row r="123" spans="8:8">
      <c r="H123"/>
    </row>
    <row r="124" spans="8:8">
      <c r="H124"/>
    </row>
    <row r="125" spans="8:8">
      <c r="H125"/>
    </row>
    <row r="126" spans="8:8">
      <c r="H126"/>
    </row>
    <row r="127" spans="8:8">
      <c r="H127"/>
    </row>
    <row r="128" spans="8:8">
      <c r="H128"/>
    </row>
    <row r="129" spans="8:8">
      <c r="H129"/>
    </row>
    <row r="130" spans="8:8">
      <c r="H130"/>
    </row>
    <row r="131" spans="8:8">
      <c r="H131"/>
    </row>
    <row r="132" spans="8:8">
      <c r="H132"/>
    </row>
    <row r="133" spans="8:8">
      <c r="H133"/>
    </row>
    <row r="134" spans="8:8">
      <c r="H134"/>
    </row>
    <row r="135" spans="8:8">
      <c r="H135"/>
    </row>
    <row r="136" spans="8:8">
      <c r="H136"/>
    </row>
    <row r="137" spans="8:8">
      <c r="H137"/>
    </row>
    <row r="138" spans="8:8">
      <c r="H138"/>
    </row>
    <row r="139" spans="8:8">
      <c r="H139"/>
    </row>
    <row r="140" spans="8:8">
      <c r="H140"/>
    </row>
    <row r="141" spans="8:8">
      <c r="H141"/>
    </row>
    <row r="142" spans="8:8">
      <c r="H142"/>
    </row>
    <row r="143" spans="8:8">
      <c r="H143"/>
    </row>
    <row r="144" spans="8:8">
      <c r="H144"/>
    </row>
    <row r="145" spans="8:8">
      <c r="H145"/>
    </row>
    <row r="146" spans="8:8">
      <c r="H146"/>
    </row>
    <row r="147" spans="8:8">
      <c r="H147"/>
    </row>
    <row r="148" spans="8:8">
      <c r="H148"/>
    </row>
    <row r="149" spans="8:8">
      <c r="H149"/>
    </row>
    <row r="150" spans="8:8">
      <c r="H150"/>
    </row>
    <row r="151" spans="8:8">
      <c r="H151"/>
    </row>
    <row r="152" spans="8:8">
      <c r="H152"/>
    </row>
    <row r="153" spans="8:8">
      <c r="H153"/>
    </row>
    <row r="154" spans="8:8">
      <c r="H154"/>
    </row>
    <row r="155" spans="8:8">
      <c r="H155"/>
    </row>
    <row r="156" spans="8:8">
      <c r="H156"/>
    </row>
    <row r="157" spans="8:8">
      <c r="H157"/>
    </row>
    <row r="158" spans="8:8">
      <c r="H158"/>
    </row>
    <row r="159" spans="8:8">
      <c r="H159"/>
    </row>
    <row r="160" spans="8:8">
      <c r="H160"/>
    </row>
    <row r="161" spans="8:8">
      <c r="H161"/>
    </row>
    <row r="162" spans="8:8">
      <c r="H162"/>
    </row>
    <row r="163" spans="8:8">
      <c r="H163"/>
    </row>
    <row r="164" spans="8:8">
      <c r="H164"/>
    </row>
    <row r="165" spans="8:8">
      <c r="H165"/>
    </row>
    <row r="166" spans="8:8">
      <c r="H166"/>
    </row>
    <row r="167" spans="8:8">
      <c r="H167"/>
    </row>
    <row r="168" spans="8:8">
      <c r="H168"/>
    </row>
    <row r="169" spans="8:8">
      <c r="H169"/>
    </row>
    <row r="170" spans="8:8">
      <c r="H170"/>
    </row>
    <row r="171" spans="8:8">
      <c r="H171"/>
    </row>
    <row r="172" spans="8:8">
      <c r="H172"/>
    </row>
    <row r="173" spans="8:8">
      <c r="H173"/>
    </row>
    <row r="174" spans="8:8">
      <c r="H174"/>
    </row>
    <row r="175" spans="8:8">
      <c r="H175"/>
    </row>
    <row r="176" spans="8:8">
      <c r="H176"/>
    </row>
    <row r="177" spans="8:8">
      <c r="H177"/>
    </row>
    <row r="178" spans="8:8">
      <c r="H178"/>
    </row>
    <row r="179" spans="8:8">
      <c r="H179"/>
    </row>
    <row r="180" spans="8:8">
      <c r="H180"/>
    </row>
    <row r="181" spans="8:8">
      <c r="H181"/>
    </row>
    <row r="182" spans="8:8">
      <c r="H182"/>
    </row>
    <row r="183" spans="8:8">
      <c r="H183"/>
    </row>
    <row r="184" spans="8:8">
      <c r="H184"/>
    </row>
    <row r="185" spans="8:8">
      <c r="H185"/>
    </row>
    <row r="186" spans="8:8">
      <c r="H186"/>
    </row>
    <row r="187" spans="8:8">
      <c r="H187"/>
    </row>
    <row r="188" spans="8:8">
      <c r="H188"/>
    </row>
    <row r="189" spans="8:8">
      <c r="H189"/>
    </row>
    <row r="190" spans="8:8">
      <c r="H190"/>
    </row>
    <row r="191" spans="8:8">
      <c r="H191"/>
    </row>
    <row r="192" spans="8:8">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row r="214" spans="8:8">
      <c r="H214"/>
    </row>
    <row r="215" spans="8:8">
      <c r="H215"/>
    </row>
    <row r="216" spans="8:8">
      <c r="H216"/>
    </row>
    <row r="217" spans="8:8">
      <c r="H217"/>
    </row>
    <row r="218" spans="8:8">
      <c r="H218"/>
    </row>
    <row r="219" spans="8:8">
      <c r="H219"/>
    </row>
    <row r="220" spans="8:8">
      <c r="H220"/>
    </row>
    <row r="221" spans="8:8">
      <c r="H221"/>
    </row>
    <row r="222" spans="8:8">
      <c r="H222"/>
    </row>
    <row r="223" spans="8:8">
      <c r="H223"/>
    </row>
    <row r="224" spans="8:8">
      <c r="H224"/>
    </row>
    <row r="225" spans="8:8">
      <c r="H225"/>
    </row>
    <row r="226" spans="8:8">
      <c r="H226"/>
    </row>
    <row r="227" spans="8:8">
      <c r="H227"/>
    </row>
    <row r="228" spans="8:8">
      <c r="H228"/>
    </row>
    <row r="229" spans="8:8">
      <c r="H229"/>
    </row>
    <row r="230" spans="8:8">
      <c r="H230"/>
    </row>
    <row r="231" spans="8:8">
      <c r="H231"/>
    </row>
    <row r="232" spans="8:8">
      <c r="H232"/>
    </row>
    <row r="233" spans="8:8">
      <c r="H233"/>
    </row>
    <row r="234" spans="8:8">
      <c r="H234"/>
    </row>
    <row r="235" spans="8:8">
      <c r="H235"/>
    </row>
    <row r="236" spans="8:8">
      <c r="H236"/>
    </row>
    <row r="237" spans="8:8">
      <c r="H237"/>
    </row>
    <row r="238" spans="8:8">
      <c r="H238"/>
    </row>
    <row r="239" spans="8:8">
      <c r="H239"/>
    </row>
    <row r="240" spans="8:8">
      <c r="H240"/>
    </row>
    <row r="241" spans="8:8">
      <c r="H241"/>
    </row>
    <row r="242" spans="8:8">
      <c r="H242"/>
    </row>
    <row r="243" spans="8:8">
      <c r="H243"/>
    </row>
    <row r="244" spans="8:8">
      <c r="H244"/>
    </row>
    <row r="245" spans="8:8">
      <c r="H245"/>
    </row>
    <row r="246" spans="8:8">
      <c r="H246"/>
    </row>
    <row r="247" spans="8:8">
      <c r="H247"/>
    </row>
    <row r="248" spans="8:8">
      <c r="H248"/>
    </row>
    <row r="249" spans="8:8">
      <c r="H249"/>
    </row>
    <row r="250" spans="8:8">
      <c r="H250"/>
    </row>
    <row r="251" spans="8:8">
      <c r="H251"/>
    </row>
    <row r="252" spans="8:8">
      <c r="H252"/>
    </row>
    <row r="253" spans="8:8">
      <c r="H253"/>
    </row>
    <row r="254" spans="8:8">
      <c r="H254"/>
    </row>
    <row r="255" spans="8:8">
      <c r="H255"/>
    </row>
    <row r="256" spans="8:8">
      <c r="H256"/>
    </row>
    <row r="257" spans="8:8">
      <c r="H257"/>
    </row>
    <row r="258" spans="8:8">
      <c r="H258"/>
    </row>
    <row r="259" spans="8:8">
      <c r="H259"/>
    </row>
    <row r="260" spans="8:8">
      <c r="H260"/>
    </row>
    <row r="261" spans="8:8">
      <c r="H261"/>
    </row>
    <row r="262" spans="8:8">
      <c r="H262"/>
    </row>
    <row r="263" spans="8:8">
      <c r="H263"/>
    </row>
    <row r="264" spans="8:8">
      <c r="H264"/>
    </row>
    <row r="265" spans="8:8">
      <c r="H265"/>
    </row>
    <row r="266" spans="8:8">
      <c r="H266"/>
    </row>
    <row r="267" spans="8:8">
      <c r="H267"/>
    </row>
    <row r="268" spans="8:8">
      <c r="H268"/>
    </row>
    <row r="269" spans="8:8">
      <c r="H269"/>
    </row>
    <row r="270" spans="8:8">
      <c r="H270"/>
    </row>
    <row r="271" spans="8:8">
      <c r="H271"/>
    </row>
    <row r="272" spans="8:8">
      <c r="H272"/>
    </row>
    <row r="273" spans="8:8">
      <c r="H273"/>
    </row>
    <row r="274" spans="8:8">
      <c r="H274"/>
    </row>
    <row r="275" spans="8:8">
      <c r="H275"/>
    </row>
    <row r="276" spans="8:8">
      <c r="H276"/>
    </row>
    <row r="277" spans="8:8">
      <c r="H277"/>
    </row>
    <row r="278" spans="8:8">
      <c r="H278"/>
    </row>
    <row r="279" spans="8:8">
      <c r="H279"/>
    </row>
    <row r="280" spans="8:8">
      <c r="H280"/>
    </row>
    <row r="281" spans="8:8">
      <c r="H281"/>
    </row>
    <row r="282" spans="8:8">
      <c r="H282"/>
    </row>
    <row r="283" spans="8:8">
      <c r="H283"/>
    </row>
    <row r="284" spans="8:8">
      <c r="H284"/>
    </row>
    <row r="285" spans="8:8">
      <c r="H285"/>
    </row>
    <row r="286" spans="8:8">
      <c r="H286"/>
    </row>
    <row r="287" spans="8:8">
      <c r="H287"/>
    </row>
    <row r="288" spans="8:8">
      <c r="H288"/>
    </row>
    <row r="289" spans="8:8">
      <c r="H289"/>
    </row>
    <row r="290" spans="8:8">
      <c r="H290"/>
    </row>
    <row r="291" spans="8:8">
      <c r="H291"/>
    </row>
    <row r="292" spans="8:8">
      <c r="H292"/>
    </row>
    <row r="293" spans="8:8">
      <c r="H293"/>
    </row>
    <row r="294" spans="8:8">
      <c r="H294"/>
    </row>
    <row r="295" spans="8:8">
      <c r="H295"/>
    </row>
    <row r="296" spans="8:8">
      <c r="H296"/>
    </row>
    <row r="297" spans="8:8">
      <c r="H297"/>
    </row>
    <row r="298" spans="8:8">
      <c r="H298"/>
    </row>
    <row r="299" spans="8:8">
      <c r="H299"/>
    </row>
    <row r="300" spans="8:8">
      <c r="H300"/>
    </row>
    <row r="301" spans="8:8">
      <c r="H301"/>
    </row>
    <row r="302" spans="8:8">
      <c r="H302"/>
    </row>
    <row r="303" spans="8:8">
      <c r="H303"/>
    </row>
    <row r="304" spans="8:8">
      <c r="H304"/>
    </row>
    <row r="305" spans="8:8">
      <c r="H305"/>
    </row>
    <row r="306" spans="8:8">
      <c r="H306"/>
    </row>
    <row r="307" spans="8:8">
      <c r="H307"/>
    </row>
    <row r="308" spans="8:8">
      <c r="H308"/>
    </row>
    <row r="309" spans="8:8">
      <c r="H309"/>
    </row>
    <row r="310" spans="8:8">
      <c r="H310"/>
    </row>
    <row r="311" spans="8:8">
      <c r="H311"/>
    </row>
    <row r="312" spans="8:8">
      <c r="H312"/>
    </row>
    <row r="313" spans="8:8">
      <c r="H313"/>
    </row>
    <row r="314" spans="8:8">
      <c r="H314"/>
    </row>
    <row r="315" spans="8:8">
      <c r="H315"/>
    </row>
    <row r="316" spans="8:8">
      <c r="H316"/>
    </row>
    <row r="317" spans="8:8">
      <c r="H317"/>
    </row>
    <row r="318" spans="8:8">
      <c r="H318"/>
    </row>
    <row r="319" spans="8:8">
      <c r="H319"/>
    </row>
    <row r="320" spans="8:8">
      <c r="H320"/>
    </row>
    <row r="321" spans="8:8">
      <c r="H321"/>
    </row>
    <row r="322" spans="8:8">
      <c r="H322"/>
    </row>
    <row r="323" spans="8:8">
      <c r="H323"/>
    </row>
    <row r="324" spans="8:8">
      <c r="H324"/>
    </row>
    <row r="325" spans="8:8">
      <c r="H325"/>
    </row>
    <row r="326" spans="8:8">
      <c r="H326"/>
    </row>
    <row r="327" spans="8:8">
      <c r="H327"/>
    </row>
    <row r="328" spans="8:8">
      <c r="H328"/>
    </row>
    <row r="329" spans="8:8">
      <c r="H329"/>
    </row>
    <row r="330" spans="8:8">
      <c r="H330"/>
    </row>
    <row r="331" spans="8:8">
      <c r="H331"/>
    </row>
    <row r="332" spans="8:8">
      <c r="H332"/>
    </row>
    <row r="333" spans="8:8">
      <c r="H333"/>
    </row>
    <row r="334" spans="8:8">
      <c r="H334"/>
    </row>
    <row r="335" spans="8:8">
      <c r="H335"/>
    </row>
    <row r="336" spans="8:8">
      <c r="H336"/>
    </row>
    <row r="337" spans="8:8">
      <c r="H337"/>
    </row>
    <row r="338" spans="8:8">
      <c r="H338"/>
    </row>
    <row r="339" spans="8:8">
      <c r="H339"/>
    </row>
    <row r="340" spans="8:8">
      <c r="H340"/>
    </row>
    <row r="341" spans="8:8">
      <c r="H341"/>
    </row>
    <row r="342" spans="8:8">
      <c r="H342"/>
    </row>
    <row r="343" spans="8:8">
      <c r="H343"/>
    </row>
    <row r="344" spans="8:8">
      <c r="H344"/>
    </row>
    <row r="345" spans="8:8">
      <c r="H345"/>
    </row>
    <row r="346" spans="8:8">
      <c r="H346"/>
    </row>
    <row r="347" spans="8:8">
      <c r="H347"/>
    </row>
    <row r="348" spans="8:8">
      <c r="H348"/>
    </row>
    <row r="349" spans="8:8">
      <c r="H349"/>
    </row>
    <row r="350" spans="8:8">
      <c r="H350"/>
    </row>
    <row r="351" spans="8:8">
      <c r="H351"/>
    </row>
    <row r="352" spans="8:8">
      <c r="H352"/>
    </row>
    <row r="353" spans="8:8">
      <c r="H353"/>
    </row>
    <row r="354" spans="8:8">
      <c r="H354"/>
    </row>
    <row r="355" spans="8:8">
      <c r="H355"/>
    </row>
    <row r="356" spans="8:8">
      <c r="H356"/>
    </row>
    <row r="357" spans="8:8">
      <c r="H357"/>
    </row>
    <row r="358" spans="8:8">
      <c r="H358"/>
    </row>
    <row r="359" spans="8:8">
      <c r="H359"/>
    </row>
    <row r="360" spans="8:8">
      <c r="H360"/>
    </row>
    <row r="361" spans="8:8">
      <c r="H361"/>
    </row>
    <row r="362" spans="8:8">
      <c r="H362"/>
    </row>
    <row r="363" spans="8:8">
      <c r="H363"/>
    </row>
    <row r="364" spans="8:8">
      <c r="H364"/>
    </row>
    <row r="365" spans="8:8">
      <c r="H365"/>
    </row>
    <row r="366" spans="8:8">
      <c r="H366"/>
    </row>
    <row r="367" spans="8:8">
      <c r="H367"/>
    </row>
    <row r="368" spans="8:8">
      <c r="H368"/>
    </row>
    <row r="369" spans="8:8">
      <c r="H369"/>
    </row>
    <row r="370" spans="8:8">
      <c r="H370"/>
    </row>
    <row r="371" spans="8:8">
      <c r="H371"/>
    </row>
    <row r="372" spans="8:8">
      <c r="H372"/>
    </row>
    <row r="373" spans="8:8">
      <c r="H373"/>
    </row>
    <row r="374" spans="8:8">
      <c r="H374"/>
    </row>
    <row r="375" spans="8:8">
      <c r="H375"/>
    </row>
    <row r="376" spans="8:8">
      <c r="H376"/>
    </row>
    <row r="377" spans="8:8">
      <c r="H377"/>
    </row>
    <row r="378" spans="8:8">
      <c r="H378"/>
    </row>
    <row r="379" spans="8:8">
      <c r="H379"/>
    </row>
    <row r="380" spans="8:8">
      <c r="H380"/>
    </row>
    <row r="381" spans="8:8">
      <c r="H381"/>
    </row>
    <row r="382" spans="8:8">
      <c r="H382"/>
    </row>
    <row r="383" spans="8:8">
      <c r="H383"/>
    </row>
    <row r="384" spans="8:8">
      <c r="H384"/>
    </row>
    <row r="385" spans="8:8">
      <c r="H385"/>
    </row>
    <row r="386" spans="8:8">
      <c r="H386"/>
    </row>
    <row r="387" spans="8:8">
      <c r="H387"/>
    </row>
    <row r="388" spans="8:8">
      <c r="H388"/>
    </row>
    <row r="389" spans="8:8">
      <c r="H389"/>
    </row>
    <row r="390" spans="8:8">
      <c r="H390"/>
    </row>
    <row r="391" spans="8:8">
      <c r="H391"/>
    </row>
    <row r="392" spans="8:8">
      <c r="H392"/>
    </row>
    <row r="393" spans="8:8">
      <c r="H393"/>
    </row>
    <row r="394" spans="8:8">
      <c r="H394"/>
    </row>
    <row r="395" spans="8:8">
      <c r="H395"/>
    </row>
    <row r="396" spans="8:8">
      <c r="H396"/>
    </row>
    <row r="397" spans="8:8">
      <c r="H397"/>
    </row>
    <row r="398" spans="8:8">
      <c r="H398"/>
    </row>
    <row r="399" spans="8:8">
      <c r="H399"/>
    </row>
    <row r="400" spans="8:8">
      <c r="H400"/>
    </row>
    <row r="401" spans="8:8">
      <c r="H401"/>
    </row>
    <row r="402" spans="8:8">
      <c r="H402"/>
    </row>
    <row r="403" spans="8:8">
      <c r="H403"/>
    </row>
    <row r="404" spans="8:8">
      <c r="H404"/>
    </row>
    <row r="405" spans="8:8">
      <c r="H405"/>
    </row>
    <row r="406" spans="8:8">
      <c r="H406"/>
    </row>
    <row r="407" spans="8:8">
      <c r="H407"/>
    </row>
    <row r="408" spans="8:8">
      <c r="H408"/>
    </row>
    <row r="409" spans="8:8">
      <c r="H409"/>
    </row>
    <row r="410" spans="8:8">
      <c r="H410"/>
    </row>
    <row r="411" spans="8:8">
      <c r="H411"/>
    </row>
    <row r="412" spans="8:8">
      <c r="H412"/>
    </row>
    <row r="413" spans="8:8">
      <c r="H413"/>
    </row>
    <row r="414" spans="8:8">
      <c r="H414"/>
    </row>
    <row r="415" spans="8:8">
      <c r="H415"/>
    </row>
    <row r="416" spans="8:8">
      <c r="H416"/>
    </row>
    <row r="417" spans="8:8">
      <c r="H417"/>
    </row>
    <row r="418" spans="8:8">
      <c r="H418"/>
    </row>
    <row r="419" spans="8:8">
      <c r="H419"/>
    </row>
    <row r="420" spans="8:8">
      <c r="H420"/>
    </row>
    <row r="421" spans="8:8">
      <c r="H421"/>
    </row>
    <row r="422" spans="8:8">
      <c r="H422"/>
    </row>
    <row r="423" spans="8:8">
      <c r="H423"/>
    </row>
    <row r="424" spans="8:8">
      <c r="H424"/>
    </row>
    <row r="425" spans="8:8">
      <c r="H425"/>
    </row>
    <row r="426" spans="8:8">
      <c r="H426"/>
    </row>
    <row r="427" spans="8:8">
      <c r="H427"/>
    </row>
    <row r="428" spans="8:8">
      <c r="H428"/>
    </row>
    <row r="429" spans="8:8">
      <c r="H429"/>
    </row>
    <row r="430" spans="8:8">
      <c r="H430"/>
    </row>
    <row r="431" spans="8:8">
      <c r="H431"/>
    </row>
    <row r="432" spans="8:8">
      <c r="H432"/>
    </row>
    <row r="433" spans="8:8">
      <c r="H433"/>
    </row>
    <row r="434" spans="8:8">
      <c r="H434"/>
    </row>
    <row r="435" spans="8:8">
      <c r="H435"/>
    </row>
    <row r="436" spans="8:8">
      <c r="H436"/>
    </row>
    <row r="437" spans="8:8">
      <c r="H437"/>
    </row>
    <row r="438" spans="8:8">
      <c r="H438"/>
    </row>
    <row r="439" spans="8:8">
      <c r="H439"/>
    </row>
    <row r="440" spans="8:8">
      <c r="H440"/>
    </row>
    <row r="441" spans="8:8">
      <c r="H441"/>
    </row>
    <row r="442" spans="8:8">
      <c r="H442"/>
    </row>
    <row r="443" spans="8:8">
      <c r="H443"/>
    </row>
    <row r="444" spans="8:8">
      <c r="H444"/>
    </row>
    <row r="445" spans="8:8">
      <c r="H445"/>
    </row>
    <row r="446" spans="8:8">
      <c r="H446"/>
    </row>
    <row r="447" spans="8:8">
      <c r="H447"/>
    </row>
    <row r="448" spans="8:8">
      <c r="H448"/>
    </row>
    <row r="449" spans="8:8">
      <c r="H449"/>
    </row>
    <row r="450" spans="8:8">
      <c r="H450"/>
    </row>
    <row r="451" spans="8:8">
      <c r="H451"/>
    </row>
    <row r="452" spans="8:8">
      <c r="H452"/>
    </row>
    <row r="453" spans="8:8">
      <c r="H453"/>
    </row>
    <row r="454" spans="8:8">
      <c r="H454"/>
    </row>
    <row r="455" spans="8:8">
      <c r="H455"/>
    </row>
    <row r="456" spans="8:8">
      <c r="H456"/>
    </row>
    <row r="457" spans="8:8">
      <c r="H457"/>
    </row>
    <row r="458" spans="8:8">
      <c r="H458"/>
    </row>
    <row r="459" spans="8:8">
      <c r="H459"/>
    </row>
    <row r="460" spans="8:8">
      <c r="H460"/>
    </row>
    <row r="461" spans="8:8">
      <c r="H461"/>
    </row>
    <row r="462" spans="8:8">
      <c r="H462"/>
    </row>
    <row r="463" spans="8:8">
      <c r="H463"/>
    </row>
    <row r="464" spans="8:8">
      <c r="H464"/>
    </row>
    <row r="465" spans="8:8">
      <c r="H465"/>
    </row>
    <row r="466" spans="8:8">
      <c r="H466"/>
    </row>
    <row r="467" spans="8:8">
      <c r="H467"/>
    </row>
    <row r="468" spans="8:8">
      <c r="H468"/>
    </row>
    <row r="469" spans="8:8">
      <c r="H469"/>
    </row>
    <row r="470" spans="8:8">
      <c r="H470"/>
    </row>
    <row r="471" spans="8:8">
      <c r="H471"/>
    </row>
    <row r="472" spans="8:8">
      <c r="H472"/>
    </row>
    <row r="473" spans="8:8">
      <c r="H473"/>
    </row>
    <row r="474" spans="8:8">
      <c r="H474"/>
    </row>
    <row r="475" spans="8:8">
      <c r="H475"/>
    </row>
    <row r="476" spans="8:8">
      <c r="H476"/>
    </row>
    <row r="477" spans="8:8">
      <c r="H477"/>
    </row>
    <row r="478" spans="8:8">
      <c r="H478"/>
    </row>
    <row r="479" spans="8:8">
      <c r="H479"/>
    </row>
    <row r="480" spans="8:8">
      <c r="H480"/>
    </row>
    <row r="481" spans="8:8">
      <c r="H481"/>
    </row>
    <row r="482" spans="8:8">
      <c r="H482"/>
    </row>
    <row r="483" spans="8:8">
      <c r="H483"/>
    </row>
    <row r="484" spans="8:8">
      <c r="H484"/>
    </row>
    <row r="485" spans="8:8">
      <c r="H485"/>
    </row>
    <row r="486" spans="8:8">
      <c r="H486"/>
    </row>
    <row r="487" spans="8:8">
      <c r="H487"/>
    </row>
    <row r="488" spans="8:8">
      <c r="H488"/>
    </row>
    <row r="489" spans="8:8">
      <c r="H489"/>
    </row>
    <row r="490" spans="8:8">
      <c r="H490"/>
    </row>
    <row r="491" spans="8:8">
      <c r="H491"/>
    </row>
    <row r="492" spans="8:8">
      <c r="H492"/>
    </row>
    <row r="493" spans="8:8">
      <c r="H493"/>
    </row>
    <row r="494" spans="8:8">
      <c r="H494"/>
    </row>
    <row r="495" spans="8:8">
      <c r="H495"/>
    </row>
    <row r="496" spans="8:8">
      <c r="H496"/>
    </row>
    <row r="497" spans="8:8">
      <c r="H497"/>
    </row>
    <row r="498" spans="8:8">
      <c r="H498"/>
    </row>
    <row r="499" spans="8:8">
      <c r="H499"/>
    </row>
    <row r="500" spans="8:8">
      <c r="H500"/>
    </row>
    <row r="501" spans="8:8">
      <c r="H501"/>
    </row>
    <row r="502" spans="8:8">
      <c r="H502"/>
    </row>
    <row r="503" spans="8:8">
      <c r="H503"/>
    </row>
    <row r="504" spans="8:8">
      <c r="H504"/>
    </row>
    <row r="505" spans="8:8">
      <c r="H505"/>
    </row>
    <row r="506" spans="8:8">
      <c r="H506"/>
    </row>
    <row r="507" spans="8:8">
      <c r="H507"/>
    </row>
    <row r="508" spans="8:8">
      <c r="H508"/>
    </row>
    <row r="509" spans="8:8">
      <c r="H509"/>
    </row>
    <row r="510" spans="8:8">
      <c r="H510"/>
    </row>
    <row r="511" spans="8:8">
      <c r="H511"/>
    </row>
    <row r="512" spans="8:8">
      <c r="H512"/>
    </row>
    <row r="513" spans="8:8">
      <c r="H513"/>
    </row>
    <row r="514" spans="8:8">
      <c r="H514"/>
    </row>
    <row r="515" spans="8:8">
      <c r="H515"/>
    </row>
    <row r="516" spans="8:8">
      <c r="H516"/>
    </row>
    <row r="517" spans="8:8">
      <c r="H517"/>
    </row>
    <row r="518" spans="8:8">
      <c r="H518"/>
    </row>
    <row r="519" spans="8:8">
      <c r="H519"/>
    </row>
    <row r="520" spans="8:8">
      <c r="H520"/>
    </row>
    <row r="521" spans="8:8">
      <c r="H521"/>
    </row>
    <row r="522" spans="8:8">
      <c r="H522"/>
    </row>
    <row r="523" spans="8:8">
      <c r="H523"/>
    </row>
    <row r="524" spans="8:8">
      <c r="H524"/>
    </row>
    <row r="525" spans="8:8">
      <c r="H525"/>
    </row>
    <row r="526" spans="8:8">
      <c r="H526"/>
    </row>
    <row r="527" spans="8:8">
      <c r="H527"/>
    </row>
    <row r="528" spans="8:8">
      <c r="H528"/>
    </row>
    <row r="529" spans="8:8">
      <c r="H529"/>
    </row>
    <row r="530" spans="8:8">
      <c r="H530"/>
    </row>
    <row r="531" spans="8:8">
      <c r="H531"/>
    </row>
    <row r="532" spans="8:8">
      <c r="H532"/>
    </row>
    <row r="533" spans="8:8">
      <c r="H533"/>
    </row>
    <row r="534" spans="8:8">
      <c r="H534"/>
    </row>
    <row r="535" spans="8:8">
      <c r="H535"/>
    </row>
    <row r="536" spans="8:8">
      <c r="H536"/>
    </row>
    <row r="537" spans="8:8">
      <c r="H537"/>
    </row>
    <row r="538" spans="8:8">
      <c r="H538"/>
    </row>
    <row r="539" spans="8:8">
      <c r="H539"/>
    </row>
    <row r="540" spans="8:8">
      <c r="H540"/>
    </row>
    <row r="541" spans="8:8">
      <c r="H541"/>
    </row>
    <row r="542" spans="8:8">
      <c r="H542"/>
    </row>
    <row r="543" spans="8:8">
      <c r="H543"/>
    </row>
    <row r="544" spans="8:8">
      <c r="H544"/>
    </row>
    <row r="545" spans="8:8">
      <c r="H545"/>
    </row>
    <row r="546" spans="8:8">
      <c r="H546"/>
    </row>
    <row r="547" spans="8:8">
      <c r="H547"/>
    </row>
    <row r="548" spans="8:8">
      <c r="H548"/>
    </row>
    <row r="549" spans="8:8">
      <c r="H549"/>
    </row>
    <row r="550" spans="8:8">
      <c r="H550"/>
    </row>
    <row r="551" spans="8:8">
      <c r="H551"/>
    </row>
    <row r="552" spans="8:8">
      <c r="H552"/>
    </row>
    <row r="553" spans="8:8">
      <c r="H553"/>
    </row>
    <row r="554" spans="8:8">
      <c r="H554"/>
    </row>
    <row r="555" spans="8:8">
      <c r="H555"/>
    </row>
    <row r="556" spans="8:8">
      <c r="H556"/>
    </row>
    <row r="557" spans="8:8">
      <c r="H557"/>
    </row>
    <row r="558" spans="8:8">
      <c r="H558"/>
    </row>
    <row r="559" spans="8:8">
      <c r="H559"/>
    </row>
    <row r="560" spans="8:8">
      <c r="H560"/>
    </row>
    <row r="561" spans="8:8">
      <c r="H561"/>
    </row>
    <row r="562" spans="8:8">
      <c r="H562"/>
    </row>
    <row r="563" spans="8:8">
      <c r="H563"/>
    </row>
    <row r="564" spans="8:8">
      <c r="H564"/>
    </row>
    <row r="565" spans="8:8">
      <c r="H565"/>
    </row>
    <row r="566" spans="8:8">
      <c r="H566"/>
    </row>
    <row r="567" spans="8:8">
      <c r="H567"/>
    </row>
    <row r="568" spans="8:8">
      <c r="H568"/>
    </row>
    <row r="569" spans="8:8">
      <c r="H569"/>
    </row>
    <row r="570" spans="8:8">
      <c r="H570"/>
    </row>
    <row r="571" spans="8:8">
      <c r="H571"/>
    </row>
    <row r="572" spans="8:8">
      <c r="H572"/>
    </row>
    <row r="573" spans="8:8">
      <c r="H573"/>
    </row>
    <row r="574" spans="8:8">
      <c r="H574"/>
    </row>
    <row r="575" spans="8:8">
      <c r="H575"/>
    </row>
    <row r="576" spans="8:8">
      <c r="H576"/>
    </row>
    <row r="577" spans="8:8">
      <c r="H577"/>
    </row>
    <row r="578" spans="8:8">
      <c r="H578"/>
    </row>
    <row r="579" spans="8:8">
      <c r="H579"/>
    </row>
    <row r="580" spans="8:8">
      <c r="H580"/>
    </row>
    <row r="581" spans="8:8">
      <c r="H581"/>
    </row>
    <row r="582" spans="8:8">
      <c r="H582"/>
    </row>
    <row r="583" spans="8:8">
      <c r="H583"/>
    </row>
    <row r="584" spans="8:8">
      <c r="H584"/>
    </row>
    <row r="585" spans="8:8">
      <c r="H585"/>
    </row>
    <row r="586" spans="8:8">
      <c r="H586"/>
    </row>
    <row r="587" spans="8:8">
      <c r="H587"/>
    </row>
    <row r="588" spans="8:8">
      <c r="H588"/>
    </row>
    <row r="589" spans="8:8">
      <c r="H589"/>
    </row>
    <row r="590" spans="8:8">
      <c r="H590"/>
    </row>
    <row r="591" spans="8:8">
      <c r="H591"/>
    </row>
    <row r="592" spans="8:8">
      <c r="H592"/>
    </row>
    <row r="593" spans="8:8">
      <c r="H593"/>
    </row>
    <row r="594" spans="8:8">
      <c r="H594"/>
    </row>
    <row r="595" spans="8:8">
      <c r="H595"/>
    </row>
    <row r="596" spans="8:8">
      <c r="H596"/>
    </row>
    <row r="597" spans="8:8">
      <c r="H597"/>
    </row>
    <row r="598" spans="8:8">
      <c r="H598"/>
    </row>
    <row r="599" spans="8:8">
      <c r="H599"/>
    </row>
    <row r="600" spans="8:8">
      <c r="H600"/>
    </row>
    <row r="601" spans="8:8">
      <c r="H601"/>
    </row>
    <row r="602" spans="8:8">
      <c r="H602"/>
    </row>
    <row r="603" spans="8:8">
      <c r="H603"/>
    </row>
    <row r="604" spans="8:8">
      <c r="H604"/>
    </row>
    <row r="605" spans="8:8">
      <c r="H605"/>
    </row>
    <row r="606" spans="8:8">
      <c r="H606"/>
    </row>
    <row r="607" spans="8:8">
      <c r="H607"/>
    </row>
    <row r="608" spans="8:8">
      <c r="H608"/>
    </row>
    <row r="609" spans="8:8">
      <c r="H609"/>
    </row>
    <row r="610" spans="8:8">
      <c r="H610"/>
    </row>
    <row r="611" spans="8:8">
      <c r="H611"/>
    </row>
    <row r="612" spans="8:8">
      <c r="H612"/>
    </row>
    <row r="613" spans="8:8">
      <c r="H613"/>
    </row>
    <row r="614" spans="8:8">
      <c r="H614"/>
    </row>
    <row r="615" spans="8:8">
      <c r="H615"/>
    </row>
    <row r="616" spans="8:8">
      <c r="H616"/>
    </row>
    <row r="617" spans="8:8">
      <c r="H617"/>
    </row>
    <row r="618" spans="8:8">
      <c r="H618"/>
    </row>
    <row r="619" spans="8:8">
      <c r="H619"/>
    </row>
    <row r="620" spans="8:8">
      <c r="H620"/>
    </row>
    <row r="621" spans="8:8">
      <c r="H621"/>
    </row>
    <row r="622" spans="8:8">
      <c r="H622"/>
    </row>
    <row r="623" spans="8:8">
      <c r="H623"/>
    </row>
    <row r="624" spans="8:8">
      <c r="H624"/>
    </row>
    <row r="625" spans="8:8">
      <c r="H625"/>
    </row>
    <row r="626" spans="8:8">
      <c r="H626"/>
    </row>
    <row r="627" spans="8:8">
      <c r="H627"/>
    </row>
    <row r="628" spans="8:8">
      <c r="H628"/>
    </row>
    <row r="629" spans="8:8">
      <c r="H629"/>
    </row>
    <row r="630" spans="8:8">
      <c r="H630"/>
    </row>
    <row r="631" spans="8:8">
      <c r="H631"/>
    </row>
    <row r="632" spans="8:8">
      <c r="H632"/>
    </row>
    <row r="633" spans="8:8">
      <c r="H633"/>
    </row>
    <row r="634" spans="8:8">
      <c r="H634"/>
    </row>
    <row r="635" spans="8:8">
      <c r="H635"/>
    </row>
    <row r="636" spans="8:8">
      <c r="H636"/>
    </row>
    <row r="637" spans="8:8">
      <c r="H637"/>
    </row>
    <row r="638" spans="8:8">
      <c r="H638"/>
    </row>
    <row r="639" spans="8:8">
      <c r="H639"/>
    </row>
    <row r="640" spans="8:8">
      <c r="H640"/>
    </row>
    <row r="641" spans="8:8">
      <c r="H641"/>
    </row>
    <row r="642" spans="8:8">
      <c r="H642"/>
    </row>
    <row r="643" spans="8:8">
      <c r="H643"/>
    </row>
    <row r="644" spans="8:8">
      <c r="H644"/>
    </row>
    <row r="645" spans="8:8">
      <c r="H645"/>
    </row>
    <row r="646" spans="8:8">
      <c r="H646"/>
    </row>
    <row r="647" spans="8:8">
      <c r="H647"/>
    </row>
    <row r="648" spans="8:8">
      <c r="H648"/>
    </row>
    <row r="649" spans="8:8">
      <c r="H649"/>
    </row>
    <row r="650" spans="8:8">
      <c r="H650"/>
    </row>
    <row r="651" spans="8:8">
      <c r="H651"/>
    </row>
    <row r="652" spans="8:8">
      <c r="H652"/>
    </row>
    <row r="653" spans="8:8">
      <c r="H653"/>
    </row>
    <row r="654" spans="8:8">
      <c r="H654"/>
    </row>
    <row r="655" spans="8:8">
      <c r="H655"/>
    </row>
    <row r="656" spans="8:8">
      <c r="H656"/>
    </row>
    <row r="657" spans="8:8">
      <c r="H657"/>
    </row>
    <row r="658" spans="8:8">
      <c r="H658"/>
    </row>
    <row r="659" spans="8:8">
      <c r="H659"/>
    </row>
    <row r="660" spans="8:8">
      <c r="H660"/>
    </row>
    <row r="661" spans="8:8">
      <c r="H661"/>
    </row>
    <row r="662" spans="8:8">
      <c r="H662"/>
    </row>
    <row r="663" spans="8:8">
      <c r="H663"/>
    </row>
    <row r="664" spans="8:8">
      <c r="H664"/>
    </row>
    <row r="665" spans="8:8">
      <c r="H665"/>
    </row>
    <row r="666" spans="8:8">
      <c r="H666"/>
    </row>
    <row r="667" spans="8:8">
      <c r="H667"/>
    </row>
    <row r="668" spans="8:8">
      <c r="H668"/>
    </row>
    <row r="669" spans="8:8">
      <c r="H669"/>
    </row>
    <row r="670" spans="8:8">
      <c r="H670"/>
    </row>
    <row r="671" spans="8:8">
      <c r="H671"/>
    </row>
    <row r="672" spans="8:8">
      <c r="H672"/>
    </row>
    <row r="673" spans="8:8">
      <c r="H673"/>
    </row>
    <row r="674" spans="8:8">
      <c r="H674"/>
    </row>
    <row r="675" spans="8:8">
      <c r="H675"/>
    </row>
    <row r="676" spans="8:8">
      <c r="H676"/>
    </row>
    <row r="677" spans="8:8">
      <c r="H677"/>
    </row>
    <row r="678" spans="8:8">
      <c r="H678"/>
    </row>
    <row r="679" spans="8:8">
      <c r="H679"/>
    </row>
    <row r="680" spans="8:8">
      <c r="H680"/>
    </row>
    <row r="681" spans="8:8">
      <c r="H681"/>
    </row>
    <row r="682" spans="8:8">
      <c r="H682"/>
    </row>
    <row r="683" spans="8:8">
      <c r="H683"/>
    </row>
    <row r="684" spans="8:8">
      <c r="H684"/>
    </row>
    <row r="685" spans="8:8">
      <c r="H685"/>
    </row>
    <row r="686" spans="8:8">
      <c r="H686"/>
    </row>
    <row r="687" spans="8:8">
      <c r="H687"/>
    </row>
    <row r="688" spans="8:8">
      <c r="H688"/>
    </row>
    <row r="689" spans="8:8">
      <c r="H689"/>
    </row>
    <row r="690" spans="8:8">
      <c r="H690"/>
    </row>
    <row r="691" spans="8:8">
      <c r="H691"/>
    </row>
    <row r="692" spans="8:8">
      <c r="H692"/>
    </row>
    <row r="693" spans="8:8">
      <c r="H693"/>
    </row>
    <row r="694" spans="8:8">
      <c r="H694"/>
    </row>
    <row r="695" spans="8:8">
      <c r="H695"/>
    </row>
    <row r="696" spans="8:8">
      <c r="H696"/>
    </row>
    <row r="697" spans="8:8">
      <c r="H697"/>
    </row>
    <row r="698" spans="8:8">
      <c r="H698"/>
    </row>
    <row r="699" spans="8:8">
      <c r="H699"/>
    </row>
    <row r="700" spans="8:8">
      <c r="H700"/>
    </row>
    <row r="701" spans="8:8">
      <c r="H701"/>
    </row>
    <row r="702" spans="8:8">
      <c r="H702"/>
    </row>
    <row r="703" spans="8:8">
      <c r="H703"/>
    </row>
    <row r="704" spans="8:8">
      <c r="H704"/>
    </row>
    <row r="705" spans="8:8">
      <c r="H705"/>
    </row>
    <row r="706" spans="8:8">
      <c r="H706"/>
    </row>
    <row r="707" spans="8:8">
      <c r="H707"/>
    </row>
    <row r="708" spans="8:8">
      <c r="H708"/>
    </row>
    <row r="709" spans="8:8">
      <c r="H709"/>
    </row>
    <row r="710" spans="8:8">
      <c r="H710"/>
    </row>
    <row r="711" spans="8:8">
      <c r="H711"/>
    </row>
    <row r="712" spans="8:8">
      <c r="H712"/>
    </row>
    <row r="713" spans="8:8">
      <c r="H713"/>
    </row>
    <row r="714" spans="8:8">
      <c r="H714"/>
    </row>
    <row r="715" spans="8:8">
      <c r="H715"/>
    </row>
    <row r="716" spans="8:8">
      <c r="H716"/>
    </row>
    <row r="717" spans="8:8">
      <c r="H717"/>
    </row>
    <row r="718" spans="8:8">
      <c r="H718"/>
    </row>
    <row r="719" spans="8:8">
      <c r="H719"/>
    </row>
    <row r="720" spans="8:8">
      <c r="H720"/>
    </row>
    <row r="721" spans="8:8">
      <c r="H721"/>
    </row>
    <row r="722" spans="8:8">
      <c r="H722"/>
    </row>
    <row r="723" spans="8:8">
      <c r="H723"/>
    </row>
    <row r="724" spans="8:8">
      <c r="H724"/>
    </row>
    <row r="725" spans="8:8">
      <c r="H725"/>
    </row>
    <row r="726" spans="8:8">
      <c r="H726"/>
    </row>
    <row r="727" spans="8:8">
      <c r="H727"/>
    </row>
    <row r="728" spans="8:8">
      <c r="H728"/>
    </row>
    <row r="729" spans="8:8">
      <c r="H729"/>
    </row>
    <row r="730" spans="8:8">
      <c r="H730"/>
    </row>
    <row r="731" spans="8:8">
      <c r="H731"/>
    </row>
    <row r="732" spans="8:8">
      <c r="H732"/>
    </row>
    <row r="733" spans="8:8">
      <c r="H733"/>
    </row>
    <row r="734" spans="8:8">
      <c r="H734"/>
    </row>
    <row r="735" spans="8:8">
      <c r="H735"/>
    </row>
    <row r="736" spans="8:8">
      <c r="H736"/>
    </row>
    <row r="737" spans="8:8">
      <c r="H737"/>
    </row>
    <row r="738" spans="8:8">
      <c r="H738"/>
    </row>
    <row r="739" spans="8:8">
      <c r="H739"/>
    </row>
    <row r="740" spans="8:8">
      <c r="H740"/>
    </row>
    <row r="741" spans="8:8">
      <c r="H741"/>
    </row>
    <row r="742" spans="8:8">
      <c r="H742"/>
    </row>
    <row r="743" spans="8:8">
      <c r="H743"/>
    </row>
    <row r="744" spans="8:8">
      <c r="H744"/>
    </row>
    <row r="745" spans="8:8">
      <c r="H745"/>
    </row>
    <row r="746" spans="8:8">
      <c r="H746"/>
    </row>
    <row r="747" spans="8:8">
      <c r="H747"/>
    </row>
    <row r="748" spans="8:8">
      <c r="H748"/>
    </row>
    <row r="749" spans="8:8">
      <c r="H749"/>
    </row>
    <row r="750" spans="8:8">
      <c r="H750"/>
    </row>
    <row r="751" spans="8:8">
      <c r="H751"/>
    </row>
    <row r="752" spans="8:8">
      <c r="H752"/>
    </row>
    <row r="753" spans="8:8">
      <c r="H753"/>
    </row>
    <row r="754" spans="8:8">
      <c r="H754"/>
    </row>
    <row r="755" spans="8:8">
      <c r="H755"/>
    </row>
    <row r="756" spans="8:8">
      <c r="H756"/>
    </row>
    <row r="757" spans="8:8">
      <c r="H757"/>
    </row>
    <row r="758" spans="8:8">
      <c r="H758"/>
    </row>
    <row r="759" spans="8:8">
      <c r="H759"/>
    </row>
    <row r="760" spans="8:8">
      <c r="H760"/>
    </row>
    <row r="761" spans="8:8">
      <c r="H761"/>
    </row>
    <row r="762" spans="8:8">
      <c r="H762"/>
    </row>
    <row r="763" spans="8:8">
      <c r="H763"/>
    </row>
    <row r="764" spans="8:8">
      <c r="H764"/>
    </row>
    <row r="765" spans="8:8">
      <c r="H765"/>
    </row>
    <row r="766" spans="8:8">
      <c r="H766"/>
    </row>
    <row r="767" spans="8:8">
      <c r="H767"/>
    </row>
    <row r="768" spans="8:8">
      <c r="H768"/>
    </row>
    <row r="769" spans="8:8">
      <c r="H769"/>
    </row>
    <row r="770" spans="8:8">
      <c r="H770"/>
    </row>
    <row r="771" spans="8:8">
      <c r="H771"/>
    </row>
    <row r="772" spans="8:8">
      <c r="H772"/>
    </row>
    <row r="773" spans="8:8">
      <c r="H773"/>
    </row>
    <row r="774" spans="8:8">
      <c r="H774"/>
    </row>
    <row r="775" spans="8:8">
      <c r="H775"/>
    </row>
    <row r="776" spans="8:8">
      <c r="H776"/>
    </row>
    <row r="777" spans="8:8">
      <c r="H777"/>
    </row>
    <row r="778" spans="8:8">
      <c r="H778"/>
    </row>
    <row r="779" spans="8:8">
      <c r="H779"/>
    </row>
    <row r="780" spans="8:8">
      <c r="H780"/>
    </row>
    <row r="781" spans="8:8">
      <c r="H781"/>
    </row>
    <row r="782" spans="8:8">
      <c r="H782"/>
    </row>
    <row r="783" spans="8:8">
      <c r="H783"/>
    </row>
    <row r="784" spans="8:8">
      <c r="H784"/>
    </row>
    <row r="785" spans="8:8">
      <c r="H785"/>
    </row>
    <row r="786" spans="8:8">
      <c r="H786"/>
    </row>
    <row r="787" spans="8:8">
      <c r="H787"/>
    </row>
    <row r="788" spans="8:8">
      <c r="H788"/>
    </row>
    <row r="789" spans="8:8">
      <c r="H789"/>
    </row>
    <row r="790" spans="8:8">
      <c r="H790"/>
    </row>
    <row r="791" spans="8:8">
      <c r="H791"/>
    </row>
    <row r="792" spans="8:8">
      <c r="H792"/>
    </row>
    <row r="793" spans="8:8">
      <c r="H793"/>
    </row>
    <row r="794" spans="8:8">
      <c r="H794"/>
    </row>
    <row r="795" spans="8:8">
      <c r="H795"/>
    </row>
    <row r="796" spans="8:8">
      <c r="H796"/>
    </row>
    <row r="797" spans="8:8">
      <c r="H797"/>
    </row>
    <row r="798" spans="8:8">
      <c r="H798"/>
    </row>
    <row r="799" spans="8:8">
      <c r="H799"/>
    </row>
    <row r="800" spans="8:8">
      <c r="H800"/>
    </row>
    <row r="801" spans="8:8">
      <c r="H801"/>
    </row>
    <row r="802" spans="8:8">
      <c r="H802"/>
    </row>
    <row r="803" spans="8:8">
      <c r="H803"/>
    </row>
    <row r="804" spans="8:8">
      <c r="H804"/>
    </row>
    <row r="805" spans="8:8">
      <c r="H805"/>
    </row>
    <row r="806" spans="8:8">
      <c r="H806"/>
    </row>
    <row r="807" spans="8:8">
      <c r="H807"/>
    </row>
    <row r="808" spans="8:8">
      <c r="H808"/>
    </row>
    <row r="809" spans="8:8">
      <c r="H809"/>
    </row>
    <row r="810" spans="8:8">
      <c r="H810"/>
    </row>
    <row r="811" spans="8:8">
      <c r="H811"/>
    </row>
    <row r="812" spans="8:8">
      <c r="H812"/>
    </row>
    <row r="813" spans="8:8">
      <c r="H813"/>
    </row>
    <row r="814" spans="8:8">
      <c r="H814"/>
    </row>
    <row r="815" spans="8:8">
      <c r="H815"/>
    </row>
    <row r="816" spans="8:8">
      <c r="H816"/>
    </row>
    <row r="817" spans="8:8">
      <c r="H817"/>
    </row>
    <row r="818" spans="8:8">
      <c r="H818"/>
    </row>
    <row r="819" spans="8:8">
      <c r="H819"/>
    </row>
    <row r="820" spans="8:8">
      <c r="H820"/>
    </row>
    <row r="821" spans="8:8">
      <c r="H821"/>
    </row>
    <row r="822" spans="8:8">
      <c r="H822"/>
    </row>
    <row r="823" spans="8:8">
      <c r="H823"/>
    </row>
    <row r="824" spans="8:8">
      <c r="H824"/>
    </row>
    <row r="825" spans="8:8">
      <c r="H825"/>
    </row>
    <row r="826" spans="8:8">
      <c r="H826"/>
    </row>
    <row r="827" spans="8:8">
      <c r="H827"/>
    </row>
    <row r="828" spans="8:8">
      <c r="H828"/>
    </row>
    <row r="829" spans="8:8">
      <c r="H829"/>
    </row>
    <row r="830" spans="8:8">
      <c r="H830"/>
    </row>
    <row r="831" spans="8:8">
      <c r="H831"/>
    </row>
    <row r="832" spans="8:8">
      <c r="H832"/>
    </row>
    <row r="833" spans="8:8">
      <c r="H833"/>
    </row>
    <row r="834" spans="8:8">
      <c r="H834"/>
    </row>
    <row r="835" spans="8:8">
      <c r="H835"/>
    </row>
    <row r="836" spans="8:8">
      <c r="H836"/>
    </row>
    <row r="837" spans="8:8">
      <c r="H837"/>
    </row>
    <row r="838" spans="8:8">
      <c r="H838"/>
    </row>
    <row r="839" spans="8:8">
      <c r="H839"/>
    </row>
    <row r="840" spans="8:8">
      <c r="H840"/>
    </row>
    <row r="841" spans="8:8">
      <c r="H841"/>
    </row>
    <row r="842" spans="8:8">
      <c r="H842"/>
    </row>
    <row r="843" spans="8:8">
      <c r="H843"/>
    </row>
    <row r="844" spans="8:8">
      <c r="H844"/>
    </row>
    <row r="845" spans="8:8">
      <c r="H845"/>
    </row>
    <row r="846" spans="8:8">
      <c r="H846"/>
    </row>
    <row r="847" spans="8:8">
      <c r="H847"/>
    </row>
    <row r="848" spans="8:8">
      <c r="H848"/>
    </row>
    <row r="849" spans="8:8">
      <c r="H849"/>
    </row>
    <row r="850" spans="8:8">
      <c r="H850"/>
    </row>
    <row r="851" spans="8:8">
      <c r="H851"/>
    </row>
    <row r="852" spans="8:8">
      <c r="H852"/>
    </row>
    <row r="853" spans="8:8">
      <c r="H853"/>
    </row>
    <row r="854" spans="8:8">
      <c r="H854"/>
    </row>
    <row r="855" spans="8:8">
      <c r="H855"/>
    </row>
    <row r="856" spans="8:8">
      <c r="H856"/>
    </row>
    <row r="857" spans="8:8">
      <c r="H857"/>
    </row>
    <row r="858" spans="8:8">
      <c r="H858"/>
    </row>
    <row r="859" spans="8:8">
      <c r="H859"/>
    </row>
    <row r="860" spans="8:8">
      <c r="H860"/>
    </row>
    <row r="861" spans="8:8">
      <c r="H861"/>
    </row>
    <row r="862" spans="8:8">
      <c r="H862"/>
    </row>
    <row r="863" spans="8:8">
      <c r="H863"/>
    </row>
    <row r="864" spans="8:8">
      <c r="H864"/>
    </row>
    <row r="865" spans="8:8">
      <c r="H865"/>
    </row>
    <row r="866" spans="8:8">
      <c r="H866"/>
    </row>
    <row r="867" spans="8:8">
      <c r="H867"/>
    </row>
    <row r="868" spans="8:8">
      <c r="H868"/>
    </row>
    <row r="869" spans="8:8">
      <c r="H869"/>
    </row>
    <row r="870" spans="8:8">
      <c r="H870"/>
    </row>
    <row r="871" spans="8:8">
      <c r="H871"/>
    </row>
    <row r="872" spans="8:8">
      <c r="H872"/>
    </row>
    <row r="873" spans="8:8">
      <c r="H873"/>
    </row>
    <row r="874" spans="8:8">
      <c r="H874"/>
    </row>
    <row r="875" spans="8:8">
      <c r="H875"/>
    </row>
    <row r="876" spans="8:8">
      <c r="H876"/>
    </row>
    <row r="877" spans="8:8">
      <c r="H877"/>
    </row>
    <row r="878" spans="8:8">
      <c r="H878"/>
    </row>
    <row r="879" spans="8:8">
      <c r="H879"/>
    </row>
    <row r="880" spans="8:8">
      <c r="H880"/>
    </row>
    <row r="881" spans="8:8">
      <c r="H881"/>
    </row>
    <row r="882" spans="8:8">
      <c r="H882"/>
    </row>
    <row r="883" spans="8:8">
      <c r="H883"/>
    </row>
    <row r="884" spans="8:8">
      <c r="H884"/>
    </row>
    <row r="885" spans="8:8">
      <c r="H885"/>
    </row>
    <row r="886" spans="8:8">
      <c r="H886"/>
    </row>
    <row r="887" spans="8:8">
      <c r="H887"/>
    </row>
    <row r="888" spans="8:8">
      <c r="H888"/>
    </row>
    <row r="889" spans="8:8">
      <c r="H889"/>
    </row>
    <row r="890" spans="8:8">
      <c r="H890"/>
    </row>
    <row r="891" spans="8:8">
      <c r="H891"/>
    </row>
    <row r="892" spans="8:8">
      <c r="H892"/>
    </row>
    <row r="893" spans="8:8">
      <c r="H893"/>
    </row>
    <row r="894" spans="8:8">
      <c r="H894"/>
    </row>
    <row r="895" spans="8:8">
      <c r="H895"/>
    </row>
    <row r="896" spans="8:8">
      <c r="H896"/>
    </row>
    <row r="897" spans="8:8">
      <c r="H897"/>
    </row>
    <row r="898" spans="8:8">
      <c r="H898"/>
    </row>
    <row r="899" spans="8:8">
      <c r="H899"/>
    </row>
    <row r="900" spans="8:8">
      <c r="H900"/>
    </row>
    <row r="901" spans="8:8">
      <c r="H901"/>
    </row>
    <row r="902" spans="8:8">
      <c r="H902"/>
    </row>
    <row r="903" spans="8:8">
      <c r="H903"/>
    </row>
    <row r="904" spans="8:8">
      <c r="H904"/>
    </row>
    <row r="905" spans="8:8">
      <c r="H905"/>
    </row>
    <row r="906" spans="8:8">
      <c r="H906"/>
    </row>
    <row r="907" spans="8:8">
      <c r="H907"/>
    </row>
    <row r="908" spans="8:8">
      <c r="H908"/>
    </row>
    <row r="909" spans="8:8">
      <c r="H909"/>
    </row>
    <row r="910" spans="8:8">
      <c r="H910"/>
    </row>
    <row r="911" spans="8:8">
      <c r="H911"/>
    </row>
    <row r="912" spans="8:8">
      <c r="H912"/>
    </row>
    <row r="913" spans="8:8">
      <c r="H913"/>
    </row>
    <row r="914" spans="8:8">
      <c r="H914"/>
    </row>
    <row r="915" spans="8:8">
      <c r="H915"/>
    </row>
    <row r="916" spans="8:8">
      <c r="H916"/>
    </row>
    <row r="917" spans="8:8">
      <c r="H917"/>
    </row>
    <row r="918" spans="8:8">
      <c r="H918"/>
    </row>
    <row r="919" spans="8:8">
      <c r="H919"/>
    </row>
    <row r="920" spans="8:8">
      <c r="H920"/>
    </row>
    <row r="921" spans="8:8">
      <c r="H921"/>
    </row>
    <row r="922" spans="8:8">
      <c r="H922"/>
    </row>
    <row r="923" spans="8:8">
      <c r="H923"/>
    </row>
    <row r="924" spans="8:8">
      <c r="H924"/>
    </row>
    <row r="925" spans="8:8">
      <c r="H925"/>
    </row>
    <row r="926" spans="8:8">
      <c r="H926"/>
    </row>
    <row r="927" spans="8:8">
      <c r="H927"/>
    </row>
    <row r="928" spans="8:8">
      <c r="H928"/>
    </row>
    <row r="929" spans="8:8">
      <c r="H929"/>
    </row>
    <row r="930" spans="8:8">
      <c r="H930"/>
    </row>
    <row r="931" spans="8:8">
      <c r="H931"/>
    </row>
    <row r="932" spans="8:8">
      <c r="H932"/>
    </row>
    <row r="933" spans="8:8">
      <c r="H933"/>
    </row>
    <row r="934" spans="8:8">
      <c r="H934"/>
    </row>
    <row r="935" spans="8:8">
      <c r="H935"/>
    </row>
    <row r="936" spans="8:8">
      <c r="H936"/>
    </row>
    <row r="937" spans="8:8">
      <c r="H937"/>
    </row>
    <row r="938" spans="8:8">
      <c r="H938"/>
    </row>
    <row r="939" spans="8:8">
      <c r="H939"/>
    </row>
    <row r="940" spans="8:8">
      <c r="H940"/>
    </row>
    <row r="941" spans="8:8">
      <c r="H941"/>
    </row>
    <row r="942" spans="8:8">
      <c r="H942"/>
    </row>
    <row r="943" spans="8:8">
      <c r="H943"/>
    </row>
    <row r="944" spans="8:8">
      <c r="H944"/>
    </row>
    <row r="945" spans="8:8">
      <c r="H945"/>
    </row>
    <row r="946" spans="8:8">
      <c r="H946"/>
    </row>
    <row r="947" spans="8:8">
      <c r="H947"/>
    </row>
    <row r="948" spans="8:8">
      <c r="H948"/>
    </row>
    <row r="949" spans="8:8">
      <c r="H949"/>
    </row>
    <row r="950" spans="8:8">
      <c r="H950"/>
    </row>
    <row r="951" spans="8:8">
      <c r="H951"/>
    </row>
    <row r="952" spans="8:8">
      <c r="H952"/>
    </row>
    <row r="953" spans="8:8">
      <c r="H953"/>
    </row>
    <row r="954" spans="8:8">
      <c r="H954"/>
    </row>
    <row r="955" spans="8:8">
      <c r="H955"/>
    </row>
    <row r="956" spans="8:8">
      <c r="H956"/>
    </row>
    <row r="957" spans="8:8">
      <c r="H957"/>
    </row>
    <row r="958" spans="8:8">
      <c r="H958"/>
    </row>
    <row r="959" spans="8:8">
      <c r="H959"/>
    </row>
    <row r="960" spans="8:8">
      <c r="H960"/>
    </row>
    <row r="961" spans="8:8">
      <c r="H961"/>
    </row>
    <row r="962" spans="8:8">
      <c r="H962"/>
    </row>
    <row r="963" spans="8:8">
      <c r="H963"/>
    </row>
    <row r="964" spans="8:8">
      <c r="H964"/>
    </row>
    <row r="965" spans="8:8">
      <c r="H965"/>
    </row>
    <row r="966" spans="8:8">
      <c r="H966"/>
    </row>
    <row r="967" spans="8:8">
      <c r="H967"/>
    </row>
    <row r="968" spans="8:8">
      <c r="H968"/>
    </row>
    <row r="969" spans="8:8">
      <c r="H969"/>
    </row>
    <row r="970" spans="8:8">
      <c r="H970"/>
    </row>
    <row r="971" spans="8:8">
      <c r="H971"/>
    </row>
    <row r="972" spans="8:8">
      <c r="H972"/>
    </row>
    <row r="973" spans="8:8">
      <c r="H973"/>
    </row>
    <row r="974" spans="8:8">
      <c r="H974"/>
    </row>
    <row r="975" spans="8:8">
      <c r="H975"/>
    </row>
    <row r="976" spans="8:8">
      <c r="H976"/>
    </row>
    <row r="977" spans="8:8">
      <c r="H977"/>
    </row>
    <row r="978" spans="8:8">
      <c r="H978"/>
    </row>
    <row r="979" spans="8:8">
      <c r="H979"/>
    </row>
    <row r="980" spans="8:8">
      <c r="H980"/>
    </row>
    <row r="981" spans="8:8">
      <c r="H981"/>
    </row>
    <row r="982" spans="8:8">
      <c r="H982"/>
    </row>
    <row r="983" spans="8:8">
      <c r="H983"/>
    </row>
    <row r="984" spans="8:8">
      <c r="H984"/>
    </row>
    <row r="985" spans="8:8">
      <c r="H985"/>
    </row>
    <row r="986" spans="8:8">
      <c r="H986"/>
    </row>
    <row r="987" spans="8:8">
      <c r="H987"/>
    </row>
    <row r="988" spans="8:8">
      <c r="H988"/>
    </row>
    <row r="989" spans="8:8">
      <c r="H989"/>
    </row>
    <row r="990" spans="8:8">
      <c r="H990"/>
    </row>
    <row r="991" spans="8:8">
      <c r="H991"/>
    </row>
    <row r="992" spans="8:8">
      <c r="H992"/>
    </row>
    <row r="993" spans="8:8">
      <c r="H993"/>
    </row>
    <row r="994" spans="8:8">
      <c r="H994"/>
    </row>
    <row r="995" spans="8:8">
      <c r="H995"/>
    </row>
    <row r="996" spans="8:8">
      <c r="H996"/>
    </row>
    <row r="997" spans="8:8">
      <c r="H997"/>
    </row>
    <row r="998" spans="8:8">
      <c r="H998"/>
    </row>
    <row r="999" spans="8:8">
      <c r="H999"/>
    </row>
    <row r="1000" spans="8:8">
      <c r="H1000"/>
    </row>
    <row r="1001" spans="8:8">
      <c r="H1001"/>
    </row>
    <row r="1002" spans="8:8">
      <c r="H1002"/>
    </row>
    <row r="1003" spans="8:8">
      <c r="H1003"/>
    </row>
    <row r="1004" spans="8:8">
      <c r="H1004"/>
    </row>
    <row r="1005" spans="8:8">
      <c r="H1005"/>
    </row>
    <row r="1006" spans="8:8">
      <c r="H1006"/>
    </row>
    <row r="1007" spans="8:8">
      <c r="H1007"/>
    </row>
    <row r="1008" spans="8:8">
      <c r="H1008"/>
    </row>
    <row r="1009" spans="8:8">
      <c r="H1009"/>
    </row>
    <row r="1010" spans="8:8">
      <c r="H1010"/>
    </row>
    <row r="1011" spans="8:8">
      <c r="H1011"/>
    </row>
    <row r="1012" spans="8:8">
      <c r="H1012"/>
    </row>
    <row r="1013" spans="8:8">
      <c r="H1013"/>
    </row>
    <row r="1014" spans="8:8">
      <c r="H1014"/>
    </row>
    <row r="1015" spans="8:8">
      <c r="H1015"/>
    </row>
    <row r="1016" spans="8:8">
      <c r="H1016"/>
    </row>
    <row r="1017" spans="8:8">
      <c r="H1017"/>
    </row>
    <row r="1018" spans="8:8">
      <c r="H1018"/>
    </row>
    <row r="1019" spans="8:8">
      <c r="H1019"/>
    </row>
    <row r="1020" spans="8:8">
      <c r="H1020"/>
    </row>
    <row r="1021" spans="8:8">
      <c r="H1021"/>
    </row>
    <row r="1022" spans="8:8">
      <c r="H1022"/>
    </row>
    <row r="1023" spans="8:8">
      <c r="H1023"/>
    </row>
    <row r="1024" spans="8:8">
      <c r="H1024"/>
    </row>
    <row r="1025" spans="8:8">
      <c r="H1025"/>
    </row>
    <row r="1026" spans="8:8">
      <c r="H1026"/>
    </row>
    <row r="1027" spans="8:8">
      <c r="H1027"/>
    </row>
    <row r="1028" spans="8:8">
      <c r="H1028"/>
    </row>
    <row r="1029" spans="8:8">
      <c r="H1029"/>
    </row>
    <row r="1030" spans="8:8">
      <c r="H1030"/>
    </row>
    <row r="1031" spans="8:8">
      <c r="H1031"/>
    </row>
    <row r="1032" spans="8:8">
      <c r="H1032"/>
    </row>
    <row r="1033" spans="8:8">
      <c r="H1033"/>
    </row>
    <row r="1034" spans="8:8">
      <c r="H1034"/>
    </row>
    <row r="1035" spans="8:8">
      <c r="H1035"/>
    </row>
    <row r="1036" spans="8:8">
      <c r="H1036"/>
    </row>
    <row r="1037" spans="8:8">
      <c r="H1037"/>
    </row>
    <row r="1038" spans="8:8">
      <c r="H1038"/>
    </row>
    <row r="1039" spans="8:8">
      <c r="H1039"/>
    </row>
    <row r="1040" spans="8:8">
      <c r="H1040"/>
    </row>
    <row r="1041" spans="8:8">
      <c r="H1041"/>
    </row>
    <row r="1042" spans="8:8">
      <c r="H1042"/>
    </row>
    <row r="1043" spans="8:8">
      <c r="H1043"/>
    </row>
    <row r="1044" spans="8:8">
      <c r="H1044"/>
    </row>
    <row r="1045" spans="8:8">
      <c r="H1045"/>
    </row>
    <row r="1046" spans="8:8">
      <c r="H1046"/>
    </row>
    <row r="1047" spans="8:8">
      <c r="H1047"/>
    </row>
    <row r="1048" spans="8:8">
      <c r="H1048"/>
    </row>
    <row r="1049" spans="8:8">
      <c r="H1049"/>
    </row>
    <row r="1050" spans="8:8">
      <c r="H1050"/>
    </row>
    <row r="1051" spans="8:8">
      <c r="H1051"/>
    </row>
    <row r="1052" spans="8:8">
      <c r="H1052"/>
    </row>
    <row r="1053" spans="8:8">
      <c r="H1053"/>
    </row>
    <row r="1054" spans="8:8">
      <c r="H1054"/>
    </row>
    <row r="1055" spans="8:8">
      <c r="H1055"/>
    </row>
    <row r="1056" spans="8:8">
      <c r="H1056"/>
    </row>
    <row r="1057" spans="8:8">
      <c r="H1057"/>
    </row>
    <row r="1058" spans="8:8">
      <c r="H1058"/>
    </row>
    <row r="1059" spans="8:8">
      <c r="H1059"/>
    </row>
    <row r="1060" spans="8:8">
      <c r="H1060"/>
    </row>
    <row r="1061" spans="8:8">
      <c r="H1061"/>
    </row>
    <row r="1062" spans="8:8">
      <c r="H1062"/>
    </row>
    <row r="1063" spans="8:8">
      <c r="H1063"/>
    </row>
    <row r="1064" spans="8:8">
      <c r="H1064"/>
    </row>
    <row r="1065" spans="8:8">
      <c r="H1065"/>
    </row>
    <row r="1066" spans="8:8">
      <c r="H1066"/>
    </row>
    <row r="1067" spans="8:8">
      <c r="H1067"/>
    </row>
    <row r="1068" spans="8:8">
      <c r="H1068"/>
    </row>
    <row r="1069" spans="8:8">
      <c r="H1069"/>
    </row>
    <row r="1070" spans="8:8">
      <c r="H1070"/>
    </row>
    <row r="1071" spans="8:8">
      <c r="H1071"/>
    </row>
    <row r="1072" spans="8:8">
      <c r="H1072"/>
    </row>
    <row r="1073" spans="8:8">
      <c r="H1073"/>
    </row>
    <row r="1074" spans="8:8">
      <c r="H1074"/>
    </row>
    <row r="1075" spans="8:8">
      <c r="H1075"/>
    </row>
    <row r="1076" spans="8:8">
      <c r="H1076"/>
    </row>
    <row r="1077" spans="8:8">
      <c r="H1077"/>
    </row>
    <row r="1078" spans="8:8">
      <c r="H1078"/>
    </row>
    <row r="1079" spans="8:8">
      <c r="H1079"/>
    </row>
    <row r="1080" spans="8:8">
      <c r="H1080"/>
    </row>
    <row r="1081" spans="8:8">
      <c r="H1081"/>
    </row>
    <row r="1082" spans="8:8">
      <c r="H1082"/>
    </row>
    <row r="1083" spans="8:8">
      <c r="H1083"/>
    </row>
    <row r="1084" spans="8:8">
      <c r="H1084"/>
    </row>
    <row r="1085" spans="8:8">
      <c r="H1085"/>
    </row>
    <row r="1086" spans="8:8">
      <c r="H1086"/>
    </row>
    <row r="1087" spans="8:8">
      <c r="H1087"/>
    </row>
    <row r="1088" spans="8:8">
      <c r="H1088"/>
    </row>
    <row r="1089" spans="8:8">
      <c r="H1089"/>
    </row>
    <row r="1090" spans="8:8">
      <c r="H1090"/>
    </row>
    <row r="1091" spans="8:8">
      <c r="H1091"/>
    </row>
    <row r="1092" spans="8:8">
      <c r="H1092"/>
    </row>
    <row r="1093" spans="8:8">
      <c r="H1093"/>
    </row>
    <row r="1094" spans="8:8">
      <c r="H1094"/>
    </row>
    <row r="1095" spans="8:8">
      <c r="H1095"/>
    </row>
    <row r="1096" spans="8:8">
      <c r="H1096"/>
    </row>
    <row r="1097" spans="8:8">
      <c r="H1097"/>
    </row>
    <row r="1098" spans="8:8">
      <c r="H1098"/>
    </row>
    <row r="1099" spans="8:8">
      <c r="H1099"/>
    </row>
    <row r="1100" spans="8:8">
      <c r="H1100"/>
    </row>
    <row r="1101" spans="8:8">
      <c r="H1101"/>
    </row>
    <row r="1102" spans="8:8">
      <c r="H1102"/>
    </row>
    <row r="1103" spans="8:8">
      <c r="H1103"/>
    </row>
    <row r="1104" spans="8:8">
      <c r="H1104"/>
    </row>
    <row r="1105" spans="8:8">
      <c r="H1105"/>
    </row>
    <row r="1106" spans="8:8">
      <c r="H1106"/>
    </row>
    <row r="1107" spans="8:8">
      <c r="H1107"/>
    </row>
    <row r="1108" spans="8:8">
      <c r="H1108"/>
    </row>
    <row r="1109" spans="8:8">
      <c r="H1109"/>
    </row>
    <row r="1110" spans="8:8">
      <c r="H1110"/>
    </row>
    <row r="1111" spans="8:8">
      <c r="H1111"/>
    </row>
    <row r="1112" spans="8:8">
      <c r="H1112"/>
    </row>
    <row r="1113" spans="8:8">
      <c r="H1113"/>
    </row>
    <row r="1114" spans="8:8">
      <c r="H1114"/>
    </row>
    <row r="1115" spans="8:8">
      <c r="H1115"/>
    </row>
    <row r="1116" spans="8:8">
      <c r="H1116"/>
    </row>
    <row r="1117" spans="8:8">
      <c r="H1117"/>
    </row>
    <row r="1118" spans="8:8">
      <c r="H1118"/>
    </row>
    <row r="1119" spans="8:8">
      <c r="H1119"/>
    </row>
    <row r="1120" spans="8:8">
      <c r="H1120"/>
    </row>
    <row r="1121" spans="8:8">
      <c r="H1121"/>
    </row>
    <row r="1122" spans="8:8">
      <c r="H1122"/>
    </row>
    <row r="1123" spans="8:8">
      <c r="H1123"/>
    </row>
    <row r="1124" spans="8:8">
      <c r="H1124"/>
    </row>
    <row r="1125" spans="8:8">
      <c r="H1125"/>
    </row>
    <row r="1126" spans="8:8">
      <c r="H1126"/>
    </row>
    <row r="1127" spans="8:8">
      <c r="H1127"/>
    </row>
    <row r="1128" spans="8:8">
      <c r="H1128"/>
    </row>
    <row r="1129" spans="8:8">
      <c r="H1129"/>
    </row>
    <row r="1130" spans="8:8">
      <c r="H1130"/>
    </row>
    <row r="1131" spans="8:8">
      <c r="H1131"/>
    </row>
    <row r="1132" spans="8:8">
      <c r="H1132"/>
    </row>
    <row r="1133" spans="8:8">
      <c r="H1133"/>
    </row>
    <row r="1134" spans="8:8">
      <c r="H1134"/>
    </row>
    <row r="1135" spans="8:8">
      <c r="H1135"/>
    </row>
    <row r="1136" spans="8:8">
      <c r="H1136"/>
    </row>
    <row r="1137" spans="8:8">
      <c r="H1137"/>
    </row>
    <row r="1138" spans="8:8">
      <c r="H1138"/>
    </row>
    <row r="1139" spans="8:8">
      <c r="H1139"/>
    </row>
    <row r="1140" spans="8:8">
      <c r="H1140"/>
    </row>
    <row r="1141" spans="8:8">
      <c r="H1141"/>
    </row>
    <row r="1142" spans="8:8">
      <c r="H1142"/>
    </row>
    <row r="1143" spans="8:8">
      <c r="H1143"/>
    </row>
    <row r="1144" spans="8:8">
      <c r="H1144"/>
    </row>
    <row r="1145" spans="8:8">
      <c r="H1145"/>
    </row>
    <row r="1146" spans="8:8">
      <c r="H1146"/>
    </row>
    <row r="1147" spans="8:8">
      <c r="H1147"/>
    </row>
    <row r="1148" spans="8:8">
      <c r="H1148"/>
    </row>
    <row r="1149" spans="8:8">
      <c r="H1149"/>
    </row>
    <row r="1150" spans="8:8">
      <c r="H1150"/>
    </row>
    <row r="1151" spans="8:8">
      <c r="H1151"/>
    </row>
    <row r="1152" spans="8:8">
      <c r="H1152"/>
    </row>
    <row r="1153" spans="8:8">
      <c r="H1153"/>
    </row>
    <row r="1154" spans="8:8">
      <c r="H1154"/>
    </row>
    <row r="1155" spans="8:8">
      <c r="H1155"/>
    </row>
    <row r="1156" spans="8:8">
      <c r="H1156"/>
    </row>
    <row r="1157" spans="8:8">
      <c r="H1157"/>
    </row>
    <row r="1158" spans="8:8">
      <c r="H1158"/>
    </row>
    <row r="1159" spans="8:8">
      <c r="H1159"/>
    </row>
    <row r="1160" spans="8:8">
      <c r="H1160"/>
    </row>
    <row r="1161" spans="8:8">
      <c r="H1161"/>
    </row>
    <row r="1162" spans="8:8">
      <c r="H1162"/>
    </row>
    <row r="1163" spans="8:8">
      <c r="H1163"/>
    </row>
    <row r="1164" spans="8:8">
      <c r="H1164"/>
    </row>
    <row r="1165" spans="8:8">
      <c r="H1165"/>
    </row>
    <row r="1166" spans="8:8">
      <c r="H1166"/>
    </row>
    <row r="1167" spans="8:8">
      <c r="H1167"/>
    </row>
    <row r="1168" spans="8:8">
      <c r="H1168"/>
    </row>
    <row r="1169" spans="8:8">
      <c r="H1169"/>
    </row>
    <row r="1170" spans="8:8">
      <c r="H1170"/>
    </row>
    <row r="1171" spans="8:8">
      <c r="H1171"/>
    </row>
    <row r="1172" spans="8:8">
      <c r="H1172"/>
    </row>
    <row r="1173" spans="8:8">
      <c r="H1173"/>
    </row>
    <row r="1174" spans="8:8">
      <c r="H1174"/>
    </row>
    <row r="1175" spans="8:8">
      <c r="H1175"/>
    </row>
    <row r="1176" spans="8:8">
      <c r="H1176"/>
    </row>
    <row r="1177" spans="8:8">
      <c r="H1177"/>
    </row>
    <row r="1178" spans="8:8">
      <c r="H1178"/>
    </row>
    <row r="1179" spans="8:8">
      <c r="H1179"/>
    </row>
    <row r="1180" spans="8:8">
      <c r="H1180"/>
    </row>
    <row r="1181" spans="8:8">
      <c r="H1181"/>
    </row>
    <row r="1182" spans="8:8">
      <c r="H1182"/>
    </row>
    <row r="1183" spans="8:8">
      <c r="H1183"/>
    </row>
    <row r="1184" spans="8:8">
      <c r="H1184"/>
    </row>
    <row r="1185" spans="8:8">
      <c r="H1185"/>
    </row>
    <row r="1186" spans="8:8">
      <c r="H1186"/>
    </row>
    <row r="1187" spans="8:8">
      <c r="H1187"/>
    </row>
    <row r="1188" spans="8:8">
      <c r="H1188"/>
    </row>
    <row r="1189" spans="8:8">
      <c r="H1189"/>
    </row>
    <row r="1190" spans="8:8">
      <c r="H1190"/>
    </row>
    <row r="1191" spans="8:8">
      <c r="H1191"/>
    </row>
    <row r="1192" spans="8:8">
      <c r="H1192"/>
    </row>
    <row r="1193" spans="8:8">
      <c r="H1193"/>
    </row>
    <row r="1194" spans="8:8">
      <c r="H1194"/>
    </row>
    <row r="1195" spans="8:8">
      <c r="H1195"/>
    </row>
    <row r="1196" spans="8:8">
      <c r="H1196"/>
    </row>
    <row r="1197" spans="8:8">
      <c r="H1197"/>
    </row>
    <row r="1198" spans="8:8">
      <c r="H1198"/>
    </row>
    <row r="1199" spans="8:8">
      <c r="H1199"/>
    </row>
    <row r="1200" spans="8:8">
      <c r="H1200"/>
    </row>
    <row r="1201" spans="8:8">
      <c r="H1201"/>
    </row>
    <row r="1202" spans="8:8">
      <c r="H1202"/>
    </row>
    <row r="1203" spans="8:8">
      <c r="H1203"/>
    </row>
    <row r="1204" spans="8:8">
      <c r="H1204"/>
    </row>
    <row r="1205" spans="8:8">
      <c r="H1205"/>
    </row>
    <row r="1206" spans="8:8">
      <c r="H1206"/>
    </row>
    <row r="1207" spans="8:8">
      <c r="H1207"/>
    </row>
    <row r="1208" spans="8:8">
      <c r="H1208"/>
    </row>
    <row r="1209" spans="8:8">
      <c r="H1209"/>
    </row>
    <row r="1210" spans="8:8">
      <c r="H1210"/>
    </row>
    <row r="1211" spans="8:8">
      <c r="H1211"/>
    </row>
    <row r="1212" spans="8:8">
      <c r="H1212"/>
    </row>
    <row r="1213" spans="8:8">
      <c r="H1213"/>
    </row>
    <row r="1214" spans="8:8">
      <c r="H1214"/>
    </row>
    <row r="1215" spans="8:8">
      <c r="H1215"/>
    </row>
    <row r="1216" spans="8:8">
      <c r="H1216"/>
    </row>
    <row r="1217" spans="8:8">
      <c r="H1217"/>
    </row>
    <row r="1218" spans="8:8">
      <c r="H1218"/>
    </row>
    <row r="1219" spans="8:8">
      <c r="H1219"/>
    </row>
    <row r="1220" spans="8:8">
      <c r="H1220"/>
    </row>
    <row r="1221" spans="8:8">
      <c r="H1221"/>
    </row>
    <row r="1222" spans="8:8">
      <c r="H1222"/>
    </row>
    <row r="1223" spans="8:8">
      <c r="H1223"/>
    </row>
    <row r="1224" spans="8:8">
      <c r="H1224"/>
    </row>
    <row r="1225" spans="8:8">
      <c r="H1225"/>
    </row>
    <row r="1226" spans="8:8">
      <c r="H1226"/>
    </row>
    <row r="1227" spans="8:8">
      <c r="H1227"/>
    </row>
    <row r="1228" spans="8:8">
      <c r="H1228"/>
    </row>
    <row r="1229" spans="8:8">
      <c r="H1229"/>
    </row>
    <row r="1230" spans="8:8">
      <c r="H1230"/>
    </row>
    <row r="1231" spans="8:8">
      <c r="H1231"/>
    </row>
    <row r="1232" spans="8:8">
      <c r="H1232"/>
    </row>
    <row r="1233" spans="8:8">
      <c r="H1233"/>
    </row>
    <row r="1234" spans="8:8">
      <c r="H1234"/>
    </row>
    <row r="1235" spans="8:8">
      <c r="H1235"/>
    </row>
    <row r="1236" spans="8:8">
      <c r="H1236"/>
    </row>
    <row r="1237" spans="8:8">
      <c r="H1237"/>
    </row>
    <row r="1238" spans="8:8">
      <c r="H1238"/>
    </row>
    <row r="1239" spans="8:8">
      <c r="H1239"/>
    </row>
    <row r="1240" spans="8:8">
      <c r="H1240"/>
    </row>
    <row r="1241" spans="8:8">
      <c r="H1241"/>
    </row>
    <row r="1242" spans="8:8">
      <c r="H1242"/>
    </row>
    <row r="1243" spans="8:8">
      <c r="H1243"/>
    </row>
    <row r="1244" spans="8:8">
      <c r="H1244"/>
    </row>
    <row r="1245" spans="8:8">
      <c r="H1245"/>
    </row>
    <row r="1246" spans="8:8">
      <c r="H1246"/>
    </row>
    <row r="1247" spans="8:8">
      <c r="H1247"/>
    </row>
    <row r="1248" spans="8:8">
      <c r="H1248"/>
    </row>
    <row r="1249" spans="8:8">
      <c r="H1249"/>
    </row>
    <row r="1250" spans="8:8">
      <c r="H1250"/>
    </row>
    <row r="1251" spans="8:8">
      <c r="H1251"/>
    </row>
    <row r="1252" spans="8:8">
      <c r="H1252"/>
    </row>
    <row r="1253" spans="8:8">
      <c r="H1253"/>
    </row>
    <row r="1254" spans="8:8">
      <c r="H1254"/>
    </row>
    <row r="1255" spans="8:8">
      <c r="H1255"/>
    </row>
    <row r="1256" spans="8:8">
      <c r="H1256"/>
    </row>
    <row r="1257" spans="8:8">
      <c r="H1257"/>
    </row>
    <row r="1258" spans="8:8">
      <c r="H1258"/>
    </row>
    <row r="1259" spans="8:8">
      <c r="H1259"/>
    </row>
    <row r="1260" spans="8:8">
      <c r="H1260"/>
    </row>
    <row r="1261" spans="8:8">
      <c r="H1261"/>
    </row>
    <row r="1262" spans="8:8">
      <c r="H1262"/>
    </row>
    <row r="1263" spans="8:8">
      <c r="H1263"/>
    </row>
    <row r="1264" spans="8:8">
      <c r="H1264"/>
    </row>
    <row r="1265" spans="8:8">
      <c r="H1265"/>
    </row>
    <row r="1266" spans="8:8">
      <c r="H1266"/>
    </row>
    <row r="1267" spans="8:8">
      <c r="H1267"/>
    </row>
    <row r="1268" spans="8:8">
      <c r="H1268"/>
    </row>
    <row r="1269" spans="8:8">
      <c r="H1269"/>
    </row>
    <row r="1270" spans="8:8">
      <c r="H1270"/>
    </row>
    <row r="1271" spans="8:8">
      <c r="H1271"/>
    </row>
    <row r="1272" spans="8:8">
      <c r="H1272"/>
    </row>
    <row r="1273" spans="8:8">
      <c r="H1273"/>
    </row>
    <row r="1274" spans="8:8">
      <c r="H1274"/>
    </row>
    <row r="1275" spans="8:8">
      <c r="H1275"/>
    </row>
    <row r="1276" spans="8:8">
      <c r="H1276"/>
    </row>
    <row r="1277" spans="8:8">
      <c r="H1277"/>
    </row>
    <row r="1278" spans="8:8">
      <c r="H1278"/>
    </row>
    <row r="1279" spans="8:8">
      <c r="H1279"/>
    </row>
    <row r="1280" spans="8:8">
      <c r="H1280"/>
    </row>
    <row r="1281" spans="8:8">
      <c r="H1281"/>
    </row>
    <row r="1282" spans="8:8">
      <c r="H1282"/>
    </row>
    <row r="1283" spans="8:8">
      <c r="H1283"/>
    </row>
    <row r="1284" spans="8:8">
      <c r="H1284"/>
    </row>
    <row r="1285" spans="8:8">
      <c r="H1285"/>
    </row>
    <row r="1286" spans="8:8">
      <c r="H1286"/>
    </row>
    <row r="1287" spans="8:8">
      <c r="H1287"/>
    </row>
    <row r="1288" spans="8:8">
      <c r="H1288"/>
    </row>
    <row r="1289" spans="8:8">
      <c r="H1289"/>
    </row>
    <row r="1290" spans="8:8">
      <c r="H1290"/>
    </row>
    <row r="1291" spans="8:8">
      <c r="H1291"/>
    </row>
    <row r="1292" spans="8:8">
      <c r="H1292"/>
    </row>
    <row r="1293" spans="8:8">
      <c r="H1293"/>
    </row>
    <row r="1294" spans="8:8">
      <c r="H1294"/>
    </row>
    <row r="1295" spans="8:8">
      <c r="H1295"/>
    </row>
    <row r="1296" spans="8:8">
      <c r="H1296"/>
    </row>
    <row r="1297" spans="8:8">
      <c r="H1297"/>
    </row>
    <row r="1298" spans="8:8">
      <c r="H1298"/>
    </row>
    <row r="1299" spans="8:8">
      <c r="H1299"/>
    </row>
    <row r="1300" spans="8:8">
      <c r="H1300"/>
    </row>
    <row r="1301" spans="8:8">
      <c r="H1301"/>
    </row>
    <row r="1302" spans="8:8">
      <c r="H1302"/>
    </row>
    <row r="1303" spans="8:8">
      <c r="H1303"/>
    </row>
    <row r="1304" spans="8:8">
      <c r="H1304"/>
    </row>
    <row r="1305" spans="8:8">
      <c r="H1305"/>
    </row>
    <row r="1306" spans="8:8">
      <c r="H1306"/>
    </row>
    <row r="1307" spans="8:8">
      <c r="H1307"/>
    </row>
    <row r="1308" spans="8:8">
      <c r="H1308"/>
    </row>
    <row r="1309" spans="8:8">
      <c r="H1309"/>
    </row>
    <row r="1310" spans="8:8">
      <c r="H1310"/>
    </row>
    <row r="1311" spans="8:8">
      <c r="H1311"/>
    </row>
    <row r="1312" spans="8:8">
      <c r="H1312"/>
    </row>
    <row r="1313" spans="8:8">
      <c r="H1313"/>
    </row>
    <row r="1314" spans="8:8">
      <c r="H1314"/>
    </row>
    <row r="1315" spans="8:8">
      <c r="H1315"/>
    </row>
    <row r="1316" spans="8:8">
      <c r="H1316"/>
    </row>
    <row r="1317" spans="8:8">
      <c r="H1317"/>
    </row>
    <row r="1318" spans="8:8">
      <c r="H1318"/>
    </row>
    <row r="1319" spans="8:8">
      <c r="H1319"/>
    </row>
    <row r="1320" spans="8:8">
      <c r="H1320"/>
    </row>
    <row r="1321" spans="8:8">
      <c r="H1321"/>
    </row>
    <row r="1322" spans="8:8">
      <c r="H1322"/>
    </row>
    <row r="1323" spans="8:8">
      <c r="H1323"/>
    </row>
    <row r="1324" spans="8:8">
      <c r="H1324"/>
    </row>
    <row r="1325" spans="8:8">
      <c r="H1325"/>
    </row>
    <row r="1326" spans="8:8">
      <c r="H1326"/>
    </row>
    <row r="1327" spans="8:8">
      <c r="H1327"/>
    </row>
    <row r="1328" spans="8:8">
      <c r="H1328"/>
    </row>
    <row r="1329" spans="8:8">
      <c r="H1329"/>
    </row>
    <row r="1330" spans="8:8">
      <c r="H1330"/>
    </row>
    <row r="1331" spans="8:8">
      <c r="H1331"/>
    </row>
    <row r="1332" spans="8:8">
      <c r="H1332"/>
    </row>
    <row r="1333" spans="8:8">
      <c r="H1333"/>
    </row>
    <row r="1334" spans="8:8">
      <c r="H1334"/>
    </row>
    <row r="1335" spans="8:8">
      <c r="H1335"/>
    </row>
    <row r="1336" spans="8:8">
      <c r="H1336"/>
    </row>
    <row r="1337" spans="8:8">
      <c r="H1337"/>
    </row>
    <row r="1338" spans="8:8">
      <c r="H1338"/>
    </row>
    <row r="1339" spans="8:8">
      <c r="H1339"/>
    </row>
    <row r="1340" spans="8:8">
      <c r="H1340"/>
    </row>
    <row r="1341" spans="8:8">
      <c r="H1341"/>
    </row>
    <row r="1342" spans="8:8">
      <c r="H1342"/>
    </row>
    <row r="1343" spans="8:8">
      <c r="H1343"/>
    </row>
    <row r="1344" spans="8:8">
      <c r="H1344"/>
    </row>
    <row r="1345" spans="8:8">
      <c r="H1345"/>
    </row>
    <row r="1346" spans="8:8">
      <c r="H1346"/>
    </row>
    <row r="1347" spans="8:8">
      <c r="H1347"/>
    </row>
    <row r="1348" spans="8:8">
      <c r="H1348"/>
    </row>
    <row r="1349" spans="8:8">
      <c r="H1349"/>
    </row>
    <row r="1350" spans="8:8">
      <c r="H1350"/>
    </row>
    <row r="1351" spans="8:8">
      <c r="H1351"/>
    </row>
    <row r="1352" spans="8:8">
      <c r="H1352"/>
    </row>
    <row r="1353" spans="8:8">
      <c r="H1353"/>
    </row>
    <row r="1354" spans="8:8">
      <c r="H1354"/>
    </row>
    <row r="1355" spans="8:8">
      <c r="H1355"/>
    </row>
    <row r="1356" spans="8:8">
      <c r="H1356"/>
    </row>
    <row r="1357" spans="8:8">
      <c r="H1357"/>
    </row>
    <row r="1358" spans="8:8">
      <c r="H1358"/>
    </row>
    <row r="1359" spans="8:8">
      <c r="H1359"/>
    </row>
    <row r="1360" spans="8:8">
      <c r="H1360"/>
    </row>
    <row r="1361" spans="8:8">
      <c r="H1361"/>
    </row>
    <row r="1362" spans="8:8">
      <c r="H1362"/>
    </row>
    <row r="1363" spans="8:8">
      <c r="H1363"/>
    </row>
    <row r="1364" spans="8:8">
      <c r="H1364"/>
    </row>
    <row r="1365" spans="8:8">
      <c r="H1365"/>
    </row>
    <row r="1366" spans="8:8">
      <c r="H1366"/>
    </row>
    <row r="1367" spans="8:8">
      <c r="H1367"/>
    </row>
    <row r="1368" spans="8:8">
      <c r="H1368"/>
    </row>
    <row r="1369" spans="8:8">
      <c r="H1369"/>
    </row>
    <row r="1370" spans="8:8">
      <c r="H1370"/>
    </row>
    <row r="1371" spans="8:8">
      <c r="H1371"/>
    </row>
    <row r="1372" spans="8:8">
      <c r="H1372"/>
    </row>
    <row r="1373" spans="8:8">
      <c r="H1373"/>
    </row>
    <row r="1374" spans="8:8">
      <c r="H1374"/>
    </row>
    <row r="1375" spans="8:8">
      <c r="H1375"/>
    </row>
    <row r="1376" spans="8:8">
      <c r="H1376"/>
    </row>
    <row r="1377" spans="8:8">
      <c r="H1377"/>
    </row>
    <row r="1378" spans="8:8">
      <c r="H1378"/>
    </row>
    <row r="1379" spans="8:8">
      <c r="H1379"/>
    </row>
    <row r="1380" spans="8:8">
      <c r="H1380"/>
    </row>
    <row r="1381" spans="8:8">
      <c r="H1381"/>
    </row>
    <row r="1382" spans="8:8">
      <c r="H1382"/>
    </row>
    <row r="1383" spans="8:8">
      <c r="H1383"/>
    </row>
    <row r="1384" spans="8:8">
      <c r="H1384"/>
    </row>
    <row r="1385" spans="8:8">
      <c r="H1385"/>
    </row>
    <row r="1386" spans="8:8">
      <c r="H1386"/>
    </row>
    <row r="1387" spans="8:8">
      <c r="H1387"/>
    </row>
    <row r="1388" spans="8:8">
      <c r="H1388"/>
    </row>
    <row r="1389" spans="8:8">
      <c r="H1389"/>
    </row>
    <row r="1390" spans="8:8">
      <c r="H1390"/>
    </row>
    <row r="1391" spans="8:8">
      <c r="H1391"/>
    </row>
    <row r="1392" spans="8:8">
      <c r="H1392"/>
    </row>
    <row r="1393" spans="8:8">
      <c r="H1393"/>
    </row>
    <row r="1394" spans="8:8">
      <c r="H1394"/>
    </row>
    <row r="1395" spans="8:8">
      <c r="H1395"/>
    </row>
    <row r="1396" spans="8:8">
      <c r="H1396"/>
    </row>
    <row r="1397" spans="8:8">
      <c r="H1397"/>
    </row>
    <row r="1398" spans="8:8">
      <c r="H1398"/>
    </row>
    <row r="1399" spans="8:8">
      <c r="H1399"/>
    </row>
    <row r="1400" spans="8:8">
      <c r="H1400"/>
    </row>
    <row r="1401" spans="8:8">
      <c r="H1401"/>
    </row>
    <row r="1402" spans="8:8">
      <c r="H1402"/>
    </row>
    <row r="1403" spans="8:8">
      <c r="H1403"/>
    </row>
    <row r="1404" spans="8:8">
      <c r="H1404"/>
    </row>
    <row r="1405" spans="8:8">
      <c r="H1405"/>
    </row>
    <row r="1406" spans="8:8">
      <c r="H1406"/>
    </row>
    <row r="1407" spans="8:8">
      <c r="H1407"/>
    </row>
    <row r="1408" spans="8:8">
      <c r="H1408"/>
    </row>
    <row r="1409" spans="8:8">
      <c r="H1409"/>
    </row>
    <row r="1410" spans="8:8">
      <c r="H1410"/>
    </row>
    <row r="1411" spans="8:8">
      <c r="H1411"/>
    </row>
    <row r="1412" spans="8:8">
      <c r="H1412"/>
    </row>
    <row r="1413" spans="8:8">
      <c r="H1413"/>
    </row>
    <row r="1414" spans="8:8">
      <c r="H1414"/>
    </row>
    <row r="1415" spans="8:8">
      <c r="H1415"/>
    </row>
    <row r="1416" spans="8:8">
      <c r="H1416"/>
    </row>
    <row r="1417" spans="8:8">
      <c r="H1417"/>
    </row>
    <row r="1418" spans="8:8">
      <c r="H1418"/>
    </row>
    <row r="1419" spans="8:8">
      <c r="H1419"/>
    </row>
    <row r="1420" spans="8:8">
      <c r="H1420"/>
    </row>
    <row r="1421" spans="8:8">
      <c r="H1421"/>
    </row>
    <row r="1422" spans="8:8">
      <c r="H1422"/>
    </row>
    <row r="1423" spans="8:8">
      <c r="H1423"/>
    </row>
    <row r="1424" spans="8:8">
      <c r="H1424"/>
    </row>
    <row r="1425" spans="8:8">
      <c r="H1425"/>
    </row>
    <row r="1426" spans="8:8">
      <c r="H1426"/>
    </row>
    <row r="1427" spans="8:8">
      <c r="H1427"/>
    </row>
    <row r="1428" spans="8:8">
      <c r="H1428"/>
    </row>
    <row r="1429" spans="8:8">
      <c r="H1429"/>
    </row>
    <row r="1430" spans="8:8">
      <c r="H1430"/>
    </row>
    <row r="1431" spans="8:8">
      <c r="H1431"/>
    </row>
    <row r="1432" spans="8:8">
      <c r="H1432"/>
    </row>
    <row r="1433" spans="8:8">
      <c r="H1433"/>
    </row>
    <row r="1434" spans="8:8">
      <c r="H1434"/>
    </row>
    <row r="1435" spans="8:8">
      <c r="H1435"/>
    </row>
    <row r="1436" spans="8:8">
      <c r="H1436"/>
    </row>
    <row r="1437" spans="8:8">
      <c r="H1437"/>
    </row>
    <row r="1438" spans="8:8">
      <c r="H1438"/>
    </row>
    <row r="1439" spans="8:8">
      <c r="H1439"/>
    </row>
    <row r="1440" spans="8:8">
      <c r="H1440"/>
    </row>
    <row r="1441" spans="8:8">
      <c r="H1441"/>
    </row>
    <row r="1442" spans="8:8">
      <c r="H1442"/>
    </row>
    <row r="1443" spans="8:8">
      <c r="H1443"/>
    </row>
    <row r="1444" spans="8:8">
      <c r="H1444"/>
    </row>
    <row r="1445" spans="8:8">
      <c r="H1445"/>
    </row>
    <row r="1446" spans="8:8">
      <c r="H1446"/>
    </row>
    <row r="1447" spans="8:8">
      <c r="H1447"/>
    </row>
    <row r="1448" spans="8:8">
      <c r="H1448"/>
    </row>
    <row r="1449" spans="8:8">
      <c r="H1449"/>
    </row>
    <row r="1450" spans="8:8">
      <c r="H1450"/>
    </row>
    <row r="1451" spans="8:8">
      <c r="H1451"/>
    </row>
    <row r="1452" spans="8:8">
      <c r="H1452"/>
    </row>
    <row r="1453" spans="8:8">
      <c r="H1453"/>
    </row>
    <row r="1454" spans="8:8">
      <c r="H1454"/>
    </row>
    <row r="1455" spans="8:8">
      <c r="H1455"/>
    </row>
    <row r="1456" spans="8:8">
      <c r="H1456"/>
    </row>
    <row r="1457" spans="8:8">
      <c r="H1457"/>
    </row>
    <row r="1458" spans="8:8">
      <c r="H1458"/>
    </row>
    <row r="1459" spans="8:8">
      <c r="H1459"/>
    </row>
    <row r="1460" spans="8:8">
      <c r="H1460"/>
    </row>
    <row r="1461" spans="8:8">
      <c r="H1461"/>
    </row>
    <row r="1462" spans="8:8">
      <c r="H1462"/>
    </row>
    <row r="1463" spans="8:8">
      <c r="H1463"/>
    </row>
    <row r="1464" spans="8:8">
      <c r="H1464"/>
    </row>
    <row r="1465" spans="8:8">
      <c r="H1465"/>
    </row>
    <row r="1466" spans="8:8">
      <c r="H1466"/>
    </row>
    <row r="1467" spans="8:8">
      <c r="H1467"/>
    </row>
    <row r="1468" spans="8:8">
      <c r="H1468"/>
    </row>
    <row r="1469" spans="8:8">
      <c r="H1469"/>
    </row>
    <row r="1470" spans="8:8">
      <c r="H1470"/>
    </row>
    <row r="1471" spans="8:8">
      <c r="H1471"/>
    </row>
    <row r="1472" spans="8:8">
      <c r="H1472"/>
    </row>
    <row r="1473" spans="8:8">
      <c r="H1473"/>
    </row>
    <row r="1474" spans="8:8">
      <c r="H1474"/>
    </row>
    <row r="1475" spans="8:8">
      <c r="H1475"/>
    </row>
    <row r="1476" spans="8:8">
      <c r="H1476"/>
    </row>
    <row r="1477" spans="8:8">
      <c r="H1477"/>
    </row>
    <row r="1478" spans="8:8">
      <c r="H1478"/>
    </row>
    <row r="1479" spans="8:8">
      <c r="H1479"/>
    </row>
    <row r="1480" spans="8:8">
      <c r="H1480"/>
    </row>
    <row r="1481" spans="8:8">
      <c r="H1481"/>
    </row>
    <row r="1482" spans="8:8">
      <c r="H1482"/>
    </row>
    <row r="1483" spans="8:8">
      <c r="H1483"/>
    </row>
    <row r="1484" spans="8:8">
      <c r="H1484"/>
    </row>
    <row r="1485" spans="8:8">
      <c r="H1485"/>
    </row>
    <row r="1486" spans="8:8">
      <c r="H1486"/>
    </row>
    <row r="1487" spans="8:8">
      <c r="H1487"/>
    </row>
    <row r="1488" spans="8:8">
      <c r="H1488"/>
    </row>
    <row r="1489" spans="8:8">
      <c r="H1489"/>
    </row>
    <row r="1490" spans="8:8">
      <c r="H1490"/>
    </row>
    <row r="1491" spans="8:8">
      <c r="H1491"/>
    </row>
    <row r="1492" spans="8:8">
      <c r="H1492"/>
    </row>
    <row r="1493" spans="8:8">
      <c r="H1493"/>
    </row>
    <row r="1494" spans="8:8">
      <c r="H1494"/>
    </row>
    <row r="1495" spans="8:8">
      <c r="H1495"/>
    </row>
    <row r="1496" spans="8:8">
      <c r="H1496"/>
    </row>
    <row r="1497" spans="8:8">
      <c r="H1497"/>
    </row>
    <row r="1498" spans="8:8">
      <c r="H1498"/>
    </row>
    <row r="1499" spans="8:8">
      <c r="H1499"/>
    </row>
    <row r="1500" spans="8:8">
      <c r="H1500"/>
    </row>
    <row r="1501" spans="8:8">
      <c r="H1501"/>
    </row>
    <row r="1502" spans="8:8">
      <c r="H1502"/>
    </row>
    <row r="1503" spans="8:8">
      <c r="H1503"/>
    </row>
    <row r="1504" spans="8:8">
      <c r="H1504"/>
    </row>
    <row r="1505" spans="8:8">
      <c r="H1505"/>
    </row>
    <row r="1506" spans="8:8">
      <c r="H1506"/>
    </row>
    <row r="1507" spans="8:8">
      <c r="H1507"/>
    </row>
    <row r="1508" spans="8:8">
      <c r="H1508"/>
    </row>
    <row r="1509" spans="8:8">
      <c r="H1509"/>
    </row>
    <row r="1510" spans="8:8">
      <c r="H1510"/>
    </row>
    <row r="1511" spans="8:8">
      <c r="H1511"/>
    </row>
    <row r="1512" spans="8:8">
      <c r="H1512"/>
    </row>
    <row r="1513" spans="8:8">
      <c r="H1513"/>
    </row>
    <row r="1514" spans="8:8">
      <c r="H1514"/>
    </row>
    <row r="1515" spans="8:8">
      <c r="H1515"/>
    </row>
    <row r="1516" spans="8:8">
      <c r="H1516"/>
    </row>
    <row r="1517" spans="8:8">
      <c r="H1517"/>
    </row>
    <row r="1518" spans="8:8">
      <c r="H1518"/>
    </row>
    <row r="1519" spans="8:8">
      <c r="H1519"/>
    </row>
    <row r="1520" spans="8:8">
      <c r="H1520"/>
    </row>
    <row r="1521" spans="8:8">
      <c r="H1521"/>
    </row>
    <row r="1522" spans="8:8">
      <c r="H1522"/>
    </row>
    <row r="1523" spans="8:8">
      <c r="H1523"/>
    </row>
    <row r="1524" spans="8:8">
      <c r="H1524"/>
    </row>
    <row r="1525" spans="8:8">
      <c r="H1525"/>
    </row>
    <row r="1526" spans="8:8">
      <c r="H1526"/>
    </row>
    <row r="1527" spans="8:8">
      <c r="H1527"/>
    </row>
    <row r="1528" spans="8:8">
      <c r="H1528"/>
    </row>
    <row r="1529" spans="8:8">
      <c r="H1529"/>
    </row>
    <row r="1530" spans="8:8">
      <c r="H1530"/>
    </row>
    <row r="1531" spans="8:8">
      <c r="H1531"/>
    </row>
    <row r="1532" spans="8:8">
      <c r="H1532"/>
    </row>
    <row r="1533" spans="8:8">
      <c r="H1533"/>
    </row>
    <row r="1534" spans="8:8">
      <c r="H1534"/>
    </row>
    <row r="1535" spans="8:8">
      <c r="H1535"/>
    </row>
    <row r="1536" spans="8:8">
      <c r="H1536"/>
    </row>
    <row r="1537" spans="8:8">
      <c r="H1537"/>
    </row>
    <row r="1538" spans="8:8">
      <c r="H1538"/>
    </row>
    <row r="1539" spans="8:8">
      <c r="H1539"/>
    </row>
    <row r="1540" spans="8:8">
      <c r="H1540"/>
    </row>
    <row r="1541" spans="8:8">
      <c r="H1541"/>
    </row>
    <row r="1542" spans="8:8">
      <c r="H1542"/>
    </row>
    <row r="1543" spans="8:8">
      <c r="H1543"/>
    </row>
    <row r="1544" spans="8:8">
      <c r="H1544"/>
    </row>
    <row r="1545" spans="8:8">
      <c r="H1545"/>
    </row>
    <row r="1546" spans="8:8">
      <c r="H1546"/>
    </row>
    <row r="1547" spans="8:8">
      <c r="H1547"/>
    </row>
    <row r="1548" spans="8:8">
      <c r="H1548"/>
    </row>
    <row r="1549" spans="8:8">
      <c r="H1549"/>
    </row>
    <row r="1550" spans="8:8">
      <c r="H1550"/>
    </row>
    <row r="1551" spans="8:8">
      <c r="H1551"/>
    </row>
    <row r="1552" spans="8:8">
      <c r="H1552"/>
    </row>
    <row r="1553" spans="8:8">
      <c r="H1553"/>
    </row>
    <row r="1554" spans="8:8">
      <c r="H1554"/>
    </row>
    <row r="1555" spans="8:8">
      <c r="H1555"/>
    </row>
    <row r="1556" spans="8:8">
      <c r="H1556"/>
    </row>
    <row r="1557" spans="8:8">
      <c r="H1557"/>
    </row>
    <row r="1558" spans="8:8">
      <c r="H1558"/>
    </row>
    <row r="1559" spans="8:8">
      <c r="H1559"/>
    </row>
    <row r="1560" spans="8:8">
      <c r="H1560"/>
    </row>
    <row r="1561" spans="8:8">
      <c r="H1561"/>
    </row>
    <row r="1562" spans="8:8">
      <c r="H1562"/>
    </row>
    <row r="1563" spans="8:8">
      <c r="H1563"/>
    </row>
    <row r="1564" spans="8:8">
      <c r="H1564"/>
    </row>
    <row r="1565" spans="8:8">
      <c r="H1565"/>
    </row>
    <row r="1566" spans="8:8">
      <c r="H1566"/>
    </row>
    <row r="1567" spans="8:8">
      <c r="H1567"/>
    </row>
    <row r="1568" spans="8:8">
      <c r="H1568"/>
    </row>
    <row r="1569" spans="8:8">
      <c r="H1569"/>
    </row>
    <row r="1570" spans="8:8">
      <c r="H1570"/>
    </row>
    <row r="1571" spans="8:8">
      <c r="H1571"/>
    </row>
    <row r="1572" spans="8:8">
      <c r="H1572"/>
    </row>
    <row r="1573" spans="8:8">
      <c r="H1573"/>
    </row>
    <row r="1574" spans="8:8">
      <c r="H1574"/>
    </row>
    <row r="1575" spans="8:8">
      <c r="H1575"/>
    </row>
    <row r="1576" spans="8:8">
      <c r="H1576"/>
    </row>
    <row r="1577" spans="8:8">
      <c r="H1577"/>
    </row>
    <row r="1578" spans="8:8">
      <c r="H1578"/>
    </row>
    <row r="1579" spans="8:8">
      <c r="H1579"/>
    </row>
    <row r="1580" spans="8:8">
      <c r="H1580"/>
    </row>
    <row r="1581" spans="8:8">
      <c r="H1581"/>
    </row>
    <row r="1582" spans="8:8">
      <c r="H1582"/>
    </row>
    <row r="1583" spans="8:8">
      <c r="H1583"/>
    </row>
    <row r="1584" spans="8:8">
      <c r="H1584"/>
    </row>
    <row r="1585" spans="8:8">
      <c r="H1585"/>
    </row>
    <row r="1586" spans="8:8">
      <c r="H1586"/>
    </row>
    <row r="1587" spans="8:8">
      <c r="H1587"/>
    </row>
    <row r="1588" spans="8:8">
      <c r="H1588"/>
    </row>
    <row r="1589" spans="8:8">
      <c r="H1589"/>
    </row>
    <row r="1590" spans="8:8">
      <c r="H1590"/>
    </row>
    <row r="1591" spans="8:8">
      <c r="H1591"/>
    </row>
    <row r="1592" spans="8:8">
      <c r="H1592"/>
    </row>
    <row r="1593" spans="8:8">
      <c r="H1593"/>
    </row>
    <row r="1594" spans="8:8">
      <c r="H1594"/>
    </row>
    <row r="1595" spans="8:8">
      <c r="H1595"/>
    </row>
    <row r="1596" spans="8:8">
      <c r="H1596"/>
    </row>
    <row r="1597" spans="8:8">
      <c r="H1597"/>
    </row>
    <row r="1598" spans="8:8">
      <c r="H1598"/>
    </row>
    <row r="1599" spans="8:8">
      <c r="H1599"/>
    </row>
    <row r="1600" spans="8:8">
      <c r="H1600"/>
    </row>
    <row r="1601" spans="8:8">
      <c r="H1601"/>
    </row>
    <row r="1602" spans="8:8">
      <c r="H1602"/>
    </row>
    <row r="1603" spans="8:8">
      <c r="H1603"/>
    </row>
    <row r="1604" spans="8:8">
      <c r="H1604"/>
    </row>
    <row r="1605" spans="8:8">
      <c r="H1605"/>
    </row>
    <row r="1606" spans="8:8">
      <c r="H1606"/>
    </row>
    <row r="1607" spans="8:8">
      <c r="H1607"/>
    </row>
    <row r="1608" spans="8:8">
      <c r="H1608"/>
    </row>
    <row r="1609" spans="8:8">
      <c r="H1609"/>
    </row>
    <row r="1610" spans="8:8">
      <c r="H1610"/>
    </row>
    <row r="1611" spans="8:8">
      <c r="H1611"/>
    </row>
    <row r="1612" spans="8:8">
      <c r="H1612"/>
    </row>
    <row r="1613" spans="8:8">
      <c r="H1613"/>
    </row>
    <row r="1614" spans="8:8">
      <c r="H1614"/>
    </row>
    <row r="1615" spans="8:8">
      <c r="H1615"/>
    </row>
    <row r="1616" spans="8:8">
      <c r="H1616"/>
    </row>
    <row r="1617" spans="8:8">
      <c r="H1617"/>
    </row>
    <row r="1618" spans="8:8">
      <c r="H1618"/>
    </row>
    <row r="1619" spans="8:8">
      <c r="H1619"/>
    </row>
    <row r="1620" spans="8:8">
      <c r="H1620"/>
    </row>
    <row r="1621" spans="8:8">
      <c r="H1621"/>
    </row>
    <row r="1622" spans="8:8">
      <c r="H1622"/>
    </row>
    <row r="1623" spans="8:8">
      <c r="H1623"/>
    </row>
    <row r="1624" spans="8:8">
      <c r="H1624"/>
    </row>
    <row r="1625" spans="8:8">
      <c r="H1625"/>
    </row>
    <row r="1626" spans="8:8">
      <c r="H1626"/>
    </row>
    <row r="1627" spans="8:8">
      <c r="H1627"/>
    </row>
    <row r="1628" spans="8:8">
      <c r="H1628"/>
    </row>
    <row r="1629" spans="8:8">
      <c r="H1629"/>
    </row>
    <row r="1630" spans="8:8">
      <c r="H1630"/>
    </row>
    <row r="1631" spans="8:8">
      <c r="H1631"/>
    </row>
    <row r="1632" spans="8:8">
      <c r="H1632"/>
    </row>
    <row r="1633" spans="8:8">
      <c r="H1633"/>
    </row>
    <row r="1634" spans="8:8">
      <c r="H1634"/>
    </row>
    <row r="1635" spans="8:8">
      <c r="H1635"/>
    </row>
    <row r="1636" spans="8:8">
      <c r="H1636"/>
    </row>
    <row r="1637" spans="8:8">
      <c r="H1637"/>
    </row>
    <row r="1638" spans="8:8">
      <c r="H1638"/>
    </row>
    <row r="1639" spans="8:8">
      <c r="H1639"/>
    </row>
    <row r="1640" spans="8:8">
      <c r="H1640"/>
    </row>
    <row r="1641" spans="8:8">
      <c r="H1641"/>
    </row>
    <row r="1642" spans="8:8">
      <c r="H1642"/>
    </row>
    <row r="1643" spans="8:8">
      <c r="H1643"/>
    </row>
    <row r="1644" spans="8:8">
      <c r="H1644"/>
    </row>
    <row r="1645" spans="8:8">
      <c r="H1645"/>
    </row>
    <row r="1646" spans="8:8">
      <c r="H1646"/>
    </row>
    <row r="1647" spans="8:8">
      <c r="H1647"/>
    </row>
    <row r="1648" spans="8:8">
      <c r="H1648"/>
    </row>
    <row r="1649" spans="8:8">
      <c r="H1649"/>
    </row>
    <row r="1650" spans="8:8">
      <c r="H1650"/>
    </row>
    <row r="1651" spans="8:8">
      <c r="H1651"/>
    </row>
    <row r="1652" spans="8:8">
      <c r="H1652"/>
    </row>
    <row r="1653" spans="8:8">
      <c r="H1653"/>
    </row>
    <row r="1654" spans="8:8">
      <c r="H1654"/>
    </row>
    <row r="1655" spans="8:8">
      <c r="H1655"/>
    </row>
    <row r="1656" spans="8:8">
      <c r="H1656"/>
    </row>
    <row r="1657" spans="8:8">
      <c r="H1657"/>
    </row>
    <row r="1658" spans="8:8">
      <c r="H1658"/>
    </row>
    <row r="1659" spans="8:8">
      <c r="H1659"/>
    </row>
    <row r="1660" spans="8:8">
      <c r="H1660"/>
    </row>
    <row r="1661" spans="8:8">
      <c r="H1661"/>
    </row>
    <row r="1662" spans="8:8">
      <c r="H1662"/>
    </row>
    <row r="1663" spans="8:8">
      <c r="H1663"/>
    </row>
    <row r="1664" spans="8:8">
      <c r="H1664"/>
    </row>
    <row r="1665" spans="8:8">
      <c r="H1665"/>
    </row>
    <row r="1666" spans="8:8">
      <c r="H1666"/>
    </row>
    <row r="1667" spans="8:8">
      <c r="H1667"/>
    </row>
    <row r="1668" spans="8:8">
      <c r="H1668"/>
    </row>
    <row r="1669" spans="8:8">
      <c r="H1669"/>
    </row>
    <row r="1670" spans="8:8">
      <c r="H1670"/>
    </row>
    <row r="1671" spans="8:8">
      <c r="H1671"/>
    </row>
    <row r="1672" spans="8:8">
      <c r="H1672"/>
    </row>
    <row r="1673" spans="8:8">
      <c r="H1673"/>
    </row>
    <row r="1674" spans="8:8">
      <c r="H1674"/>
    </row>
    <row r="1675" spans="8:8">
      <c r="H1675"/>
    </row>
    <row r="1676" spans="8:8">
      <c r="H1676"/>
    </row>
    <row r="1677" spans="8:8">
      <c r="H1677"/>
    </row>
    <row r="1678" spans="8:8">
      <c r="H1678"/>
    </row>
    <row r="1679" spans="8:8">
      <c r="H1679"/>
    </row>
    <row r="1680" spans="8:8">
      <c r="H1680"/>
    </row>
    <row r="1681" spans="8:8">
      <c r="H1681"/>
    </row>
    <row r="1682" spans="8:8">
      <c r="H1682"/>
    </row>
    <row r="1683" spans="8:8">
      <c r="H1683"/>
    </row>
    <row r="1684" spans="8:8">
      <c r="H1684"/>
    </row>
    <row r="1685" spans="8:8">
      <c r="H1685"/>
    </row>
    <row r="1686" spans="8:8">
      <c r="H1686"/>
    </row>
    <row r="1687" spans="8:8">
      <c r="H1687"/>
    </row>
    <row r="1688" spans="8:8">
      <c r="H1688"/>
    </row>
    <row r="1689" spans="8:8">
      <c r="H1689"/>
    </row>
    <row r="1690" spans="8:8">
      <c r="H1690"/>
    </row>
    <row r="1691" spans="8:8">
      <c r="H1691"/>
    </row>
    <row r="1692" spans="8:8">
      <c r="H1692"/>
    </row>
    <row r="1693" spans="8:8">
      <c r="H1693"/>
    </row>
    <row r="1694" spans="8:8">
      <c r="H1694"/>
    </row>
    <row r="1695" spans="8:8">
      <c r="H1695"/>
    </row>
    <row r="1696" spans="8:8">
      <c r="H1696"/>
    </row>
    <row r="1697" spans="8:8">
      <c r="H1697"/>
    </row>
    <row r="1698" spans="8:8">
      <c r="H1698"/>
    </row>
    <row r="1699" spans="8:8">
      <c r="H1699"/>
    </row>
    <row r="1700" spans="8:8">
      <c r="H1700"/>
    </row>
    <row r="1701" spans="8:8">
      <c r="H1701"/>
    </row>
    <row r="1702" spans="8:8">
      <c r="H1702"/>
    </row>
    <row r="1703" spans="8:8">
      <c r="H1703"/>
    </row>
    <row r="1704" spans="8:8">
      <c r="H1704"/>
    </row>
    <row r="1705" spans="8:8">
      <c r="H1705"/>
    </row>
    <row r="1706" spans="8:8">
      <c r="H1706"/>
    </row>
    <row r="1707" spans="8:8">
      <c r="H1707"/>
    </row>
    <row r="1708" spans="8:8">
      <c r="H1708"/>
    </row>
    <row r="1709" spans="8:8">
      <c r="H1709"/>
    </row>
    <row r="1710" spans="8:8">
      <c r="H1710"/>
    </row>
    <row r="1711" spans="8:8">
      <c r="H1711"/>
    </row>
    <row r="1712" spans="8:8">
      <c r="H1712"/>
    </row>
    <row r="1713" spans="8:8">
      <c r="H1713"/>
    </row>
    <row r="1714" spans="8:8">
      <c r="H1714"/>
    </row>
    <row r="1715" spans="8:8">
      <c r="H1715"/>
    </row>
    <row r="1716" spans="8:8">
      <c r="H1716"/>
    </row>
    <row r="1717" spans="8:8">
      <c r="H1717"/>
    </row>
    <row r="1718" spans="8:8">
      <c r="H1718"/>
    </row>
    <row r="1719" spans="8:8">
      <c r="H1719"/>
    </row>
    <row r="1720" spans="8:8">
      <c r="H1720"/>
    </row>
    <row r="1721" spans="8:8">
      <c r="H1721"/>
    </row>
    <row r="1722" spans="8:8">
      <c r="H1722"/>
    </row>
    <row r="1723" spans="8:8">
      <c r="H1723"/>
    </row>
    <row r="1724" spans="8:8">
      <c r="H1724"/>
    </row>
    <row r="1725" spans="8:8">
      <c r="H1725"/>
    </row>
    <row r="1726" spans="8:8">
      <c r="H1726"/>
    </row>
    <row r="1727" spans="8:8">
      <c r="H1727"/>
    </row>
    <row r="1728" spans="8:8">
      <c r="H1728"/>
    </row>
    <row r="1729" spans="8:8">
      <c r="H1729"/>
    </row>
    <row r="1730" spans="8:8">
      <c r="H1730"/>
    </row>
    <row r="1731" spans="8:8">
      <c r="H1731"/>
    </row>
    <row r="1732" spans="8:8">
      <c r="H1732"/>
    </row>
    <row r="1733" spans="8:8">
      <c r="H1733"/>
    </row>
    <row r="1734" spans="8:8">
      <c r="H1734"/>
    </row>
    <row r="1735" spans="8:8">
      <c r="H1735"/>
    </row>
    <row r="1736" spans="8:8">
      <c r="H1736"/>
    </row>
    <row r="1737" spans="8:8">
      <c r="H1737"/>
    </row>
    <row r="1738" spans="8:8">
      <c r="H1738"/>
    </row>
    <row r="1739" spans="8:8">
      <c r="H1739"/>
    </row>
    <row r="1740" spans="8:8">
      <c r="H1740"/>
    </row>
    <row r="1741" spans="8:8">
      <c r="H1741"/>
    </row>
    <row r="1742" spans="8:8">
      <c r="H1742"/>
    </row>
    <row r="1743" spans="8:8">
      <c r="H1743"/>
    </row>
    <row r="1744" spans="8:8">
      <c r="H1744"/>
    </row>
    <row r="1745" spans="8:8">
      <c r="H1745"/>
    </row>
    <row r="1746" spans="8:8">
      <c r="H1746"/>
    </row>
    <row r="1747" spans="8:8">
      <c r="H1747"/>
    </row>
    <row r="1748" spans="8:8">
      <c r="H1748"/>
    </row>
    <row r="1749" spans="8:8">
      <c r="H1749"/>
    </row>
    <row r="1750" spans="8:8">
      <c r="H1750"/>
    </row>
    <row r="1751" spans="8:8">
      <c r="H1751"/>
    </row>
    <row r="1752" spans="8:8">
      <c r="H1752"/>
    </row>
    <row r="1753" spans="8:8">
      <c r="H1753"/>
    </row>
    <row r="1754" spans="8:8">
      <c r="H1754"/>
    </row>
    <row r="1755" spans="8:8">
      <c r="H1755"/>
    </row>
    <row r="1756" spans="8:8">
      <c r="H1756"/>
    </row>
    <row r="1757" spans="8:8">
      <c r="H1757"/>
    </row>
    <row r="1758" spans="8:8">
      <c r="H1758"/>
    </row>
    <row r="1759" spans="8:8">
      <c r="H1759"/>
    </row>
    <row r="1760" spans="8:8">
      <c r="H1760"/>
    </row>
    <row r="1761" spans="8:8">
      <c r="H1761"/>
    </row>
    <row r="1762" spans="8:8">
      <c r="H1762"/>
    </row>
    <row r="1763" spans="8:8">
      <c r="H1763"/>
    </row>
    <row r="1764" spans="8:8">
      <c r="H1764"/>
    </row>
    <row r="1765" spans="8:8">
      <c r="H1765"/>
    </row>
    <row r="1766" spans="8:8">
      <c r="H1766"/>
    </row>
    <row r="1767" spans="8:8">
      <c r="H1767"/>
    </row>
    <row r="1768" spans="8:8">
      <c r="H1768"/>
    </row>
    <row r="1769" spans="8:8">
      <c r="H1769"/>
    </row>
    <row r="1770" spans="8:8">
      <c r="H1770"/>
    </row>
    <row r="1771" spans="8:8">
      <c r="H1771"/>
    </row>
    <row r="1772" spans="8:8">
      <c r="H1772"/>
    </row>
    <row r="1773" spans="8:8">
      <c r="H1773"/>
    </row>
    <row r="1774" spans="8:8">
      <c r="H1774"/>
    </row>
    <row r="1775" spans="8:8">
      <c r="H1775"/>
    </row>
    <row r="1776" spans="8:8">
      <c r="H1776"/>
    </row>
    <row r="1777" spans="8:8">
      <c r="H1777"/>
    </row>
    <row r="1778" spans="8:8">
      <c r="H1778"/>
    </row>
    <row r="1779" spans="8:8">
      <c r="H1779"/>
    </row>
    <row r="1780" spans="8:8">
      <c r="H1780"/>
    </row>
    <row r="1781" spans="8:8">
      <c r="H1781"/>
    </row>
    <row r="1782" spans="8:8">
      <c r="H1782"/>
    </row>
    <row r="1783" spans="8:8">
      <c r="H1783"/>
    </row>
    <row r="1784" spans="8:8">
      <c r="H1784"/>
    </row>
    <row r="1785" spans="8:8">
      <c r="H1785"/>
    </row>
    <row r="1786" spans="8:8">
      <c r="H1786"/>
    </row>
    <row r="1787" spans="8:8">
      <c r="H1787"/>
    </row>
    <row r="1788" spans="8:8">
      <c r="H1788"/>
    </row>
    <row r="1789" spans="8:8">
      <c r="H1789"/>
    </row>
    <row r="1790" spans="8:8">
      <c r="H1790"/>
    </row>
    <row r="1791" spans="8:8">
      <c r="H1791"/>
    </row>
    <row r="1792" spans="8:8">
      <c r="H1792"/>
    </row>
    <row r="1793" spans="8:8">
      <c r="H1793"/>
    </row>
    <row r="1794" spans="8:8">
      <c r="H1794"/>
    </row>
    <row r="1795" spans="8:8">
      <c r="H1795"/>
    </row>
    <row r="1796" spans="8:8">
      <c r="H1796"/>
    </row>
    <row r="1797" spans="8:8">
      <c r="H1797"/>
    </row>
    <row r="1798" spans="8:8">
      <c r="H1798"/>
    </row>
    <row r="1799" spans="8:8">
      <c r="H1799"/>
    </row>
    <row r="1800" spans="8:8">
      <c r="H1800"/>
    </row>
    <row r="1801" spans="8:8">
      <c r="H1801"/>
    </row>
    <row r="1802" spans="8:8">
      <c r="H1802"/>
    </row>
    <row r="1803" spans="8:8">
      <c r="H1803"/>
    </row>
    <row r="1804" spans="8:8">
      <c r="H1804"/>
    </row>
    <row r="1805" spans="8:8">
      <c r="H1805"/>
    </row>
    <row r="1806" spans="8:8">
      <c r="H1806"/>
    </row>
    <row r="1807" spans="8:8">
      <c r="H1807"/>
    </row>
    <row r="1808" spans="8:8">
      <c r="H1808"/>
    </row>
    <row r="1809" spans="8:8">
      <c r="H1809"/>
    </row>
    <row r="1810" spans="8:8">
      <c r="H1810"/>
    </row>
    <row r="1811" spans="8:8">
      <c r="H1811"/>
    </row>
    <row r="1812" spans="8:8">
      <c r="H1812"/>
    </row>
    <row r="1813" spans="8:8">
      <c r="H1813"/>
    </row>
    <row r="1814" spans="8:8">
      <c r="H1814"/>
    </row>
    <row r="1815" spans="8:8">
      <c r="H1815"/>
    </row>
    <row r="1816" spans="8:8">
      <c r="H1816"/>
    </row>
    <row r="1817" spans="8:8">
      <c r="H1817"/>
    </row>
    <row r="1818" spans="8:8">
      <c r="H1818"/>
    </row>
    <row r="1819" spans="8:8">
      <c r="H1819"/>
    </row>
    <row r="1820" spans="8:8">
      <c r="H1820"/>
    </row>
    <row r="1821" spans="8:8">
      <c r="H1821"/>
    </row>
    <row r="1822" spans="8:8">
      <c r="H1822"/>
    </row>
    <row r="1823" spans="8:8">
      <c r="H1823"/>
    </row>
    <row r="1824" spans="8:8">
      <c r="H1824"/>
    </row>
    <row r="1825" spans="8:8">
      <c r="H1825"/>
    </row>
    <row r="1826" spans="8:8">
      <c r="H1826"/>
    </row>
    <row r="1827" spans="8:8">
      <c r="H1827"/>
    </row>
    <row r="1828" spans="8:8">
      <c r="H1828"/>
    </row>
    <row r="1829" spans="8:8">
      <c r="H1829"/>
    </row>
    <row r="1830" spans="8:8">
      <c r="H1830"/>
    </row>
    <row r="1831" spans="8:8">
      <c r="H1831"/>
    </row>
    <row r="1832" spans="8:8">
      <c r="H1832"/>
    </row>
    <row r="1833" spans="8:8">
      <c r="H1833"/>
    </row>
    <row r="1834" spans="8:8">
      <c r="H1834"/>
    </row>
    <row r="1835" spans="8:8">
      <c r="H1835"/>
    </row>
    <row r="1836" spans="8:8">
      <c r="H1836"/>
    </row>
    <row r="1837" spans="8:8">
      <c r="H1837"/>
    </row>
    <row r="1838" spans="8:8">
      <c r="H1838"/>
    </row>
    <row r="1839" spans="8:8">
      <c r="H1839"/>
    </row>
    <row r="1840" spans="8:8">
      <c r="H1840"/>
    </row>
    <row r="1841" spans="8:8">
      <c r="H1841"/>
    </row>
    <row r="1842" spans="8:8">
      <c r="H1842"/>
    </row>
    <row r="1843" spans="8:8">
      <c r="H1843"/>
    </row>
    <row r="1844" spans="8:8">
      <c r="H1844"/>
    </row>
    <row r="1845" spans="8:8">
      <c r="H1845"/>
    </row>
    <row r="1846" spans="8:8">
      <c r="H1846"/>
    </row>
    <row r="1847" spans="8:8">
      <c r="H1847"/>
    </row>
    <row r="1848" spans="8:8">
      <c r="H1848"/>
    </row>
    <row r="1849" spans="8:8">
      <c r="H1849"/>
    </row>
    <row r="1850" spans="8:8">
      <c r="H1850"/>
    </row>
    <row r="1851" spans="8:8">
      <c r="H1851"/>
    </row>
    <row r="1852" spans="8:8">
      <c r="H1852"/>
    </row>
    <row r="1853" spans="8:8">
      <c r="H1853"/>
    </row>
    <row r="1854" spans="8:8">
      <c r="H1854"/>
    </row>
    <row r="1855" spans="8:8">
      <c r="H1855"/>
    </row>
    <row r="1856" spans="8:8">
      <c r="H1856"/>
    </row>
    <row r="1857" spans="8:8">
      <c r="H1857"/>
    </row>
    <row r="1858" spans="8:8">
      <c r="H1858"/>
    </row>
    <row r="1859" spans="8:8">
      <c r="H1859"/>
    </row>
    <row r="1860" spans="8:8">
      <c r="H1860"/>
    </row>
    <row r="1861" spans="8:8">
      <c r="H1861"/>
    </row>
    <row r="1862" spans="8:8">
      <c r="H1862"/>
    </row>
    <row r="1863" spans="8:8">
      <c r="H1863"/>
    </row>
    <row r="1864" spans="8:8">
      <c r="H1864"/>
    </row>
    <row r="1865" spans="8:8">
      <c r="H1865"/>
    </row>
    <row r="1866" spans="8:8">
      <c r="H1866"/>
    </row>
    <row r="1867" spans="8:8">
      <c r="H1867"/>
    </row>
    <row r="1868" spans="8:8">
      <c r="H1868"/>
    </row>
    <row r="1869" spans="8:8">
      <c r="H1869"/>
    </row>
    <row r="1870" spans="8:8">
      <c r="H1870"/>
    </row>
    <row r="1871" spans="8:8">
      <c r="H1871"/>
    </row>
    <row r="1872" spans="8:8">
      <c r="H1872"/>
    </row>
    <row r="1873" spans="8:8">
      <c r="H1873"/>
    </row>
    <row r="1874" spans="8:8">
      <c r="H1874"/>
    </row>
    <row r="1875" spans="8:8">
      <c r="H1875"/>
    </row>
    <row r="1876" spans="8:8">
      <c r="H1876"/>
    </row>
    <row r="1877" spans="8:8">
      <c r="H1877"/>
    </row>
    <row r="1878" spans="8:8">
      <c r="H1878"/>
    </row>
    <row r="1879" spans="8:8">
      <c r="H1879"/>
    </row>
    <row r="1880" spans="8:8">
      <c r="H1880"/>
    </row>
    <row r="1881" spans="8:8">
      <c r="H1881"/>
    </row>
    <row r="1882" spans="8:8">
      <c r="H1882"/>
    </row>
    <row r="1883" spans="8:8">
      <c r="H1883"/>
    </row>
    <row r="1884" spans="8:8">
      <c r="H1884"/>
    </row>
    <row r="1885" spans="8:8">
      <c r="H1885"/>
    </row>
    <row r="1886" spans="8:8">
      <c r="H1886"/>
    </row>
    <row r="1887" spans="8:8">
      <c r="H1887"/>
    </row>
    <row r="1888" spans="8:8">
      <c r="H1888"/>
    </row>
    <row r="1889" spans="8:8">
      <c r="H1889"/>
    </row>
    <row r="1890" spans="8:8">
      <c r="H1890"/>
    </row>
    <row r="1891" spans="8:8">
      <c r="H1891"/>
    </row>
    <row r="1892" spans="8:8">
      <c r="H1892"/>
    </row>
    <row r="1893" spans="8:8">
      <c r="H1893"/>
    </row>
    <row r="1894" spans="8:8">
      <c r="H1894"/>
    </row>
    <row r="1895" spans="8:8">
      <c r="H1895"/>
    </row>
    <row r="1896" spans="8:8">
      <c r="H1896"/>
    </row>
    <row r="1897" spans="8:8">
      <c r="H1897"/>
    </row>
    <row r="1898" spans="8:8">
      <c r="H1898"/>
    </row>
    <row r="1899" spans="8:8">
      <c r="H1899"/>
    </row>
    <row r="1900" spans="8:8">
      <c r="H1900"/>
    </row>
    <row r="1901" spans="8:8">
      <c r="H1901"/>
    </row>
    <row r="1902" spans="8:8">
      <c r="H1902"/>
    </row>
    <row r="1903" spans="8:8">
      <c r="H1903"/>
    </row>
    <row r="1904" spans="8:8">
      <c r="H1904"/>
    </row>
    <row r="1905" spans="8:8">
      <c r="H1905"/>
    </row>
    <row r="1906" spans="8:8">
      <c r="H1906"/>
    </row>
    <row r="1907" spans="8:8">
      <c r="H1907"/>
    </row>
    <row r="1908" spans="8:8">
      <c r="H1908"/>
    </row>
    <row r="1909" spans="8:8">
      <c r="H1909"/>
    </row>
    <row r="1910" spans="8:8">
      <c r="H1910"/>
    </row>
    <row r="1911" spans="8:8">
      <c r="H1911"/>
    </row>
    <row r="1912" spans="8:8">
      <c r="H1912"/>
    </row>
    <row r="1913" spans="8:8">
      <c r="H1913"/>
    </row>
    <row r="1914" spans="8:8">
      <c r="H1914"/>
    </row>
    <row r="1915" spans="8:8">
      <c r="H1915"/>
    </row>
    <row r="1916" spans="8:8">
      <c r="H1916"/>
    </row>
    <row r="1917" spans="8:8">
      <c r="H1917"/>
    </row>
    <row r="1918" spans="8:8">
      <c r="H1918"/>
    </row>
    <row r="1919" spans="8:8">
      <c r="H1919"/>
    </row>
    <row r="1920" spans="8:8">
      <c r="H1920"/>
    </row>
    <row r="1921" spans="8:8">
      <c r="H1921"/>
    </row>
    <row r="1922" spans="8:8">
      <c r="H1922"/>
    </row>
    <row r="1923" spans="8:8">
      <c r="H1923"/>
    </row>
    <row r="1924" spans="8:8">
      <c r="H1924"/>
    </row>
    <row r="1925" spans="8:8">
      <c r="H1925"/>
    </row>
    <row r="1926" spans="8:8">
      <c r="H1926"/>
    </row>
    <row r="1927" spans="8:8">
      <c r="H1927"/>
    </row>
    <row r="1928" spans="8:8">
      <c r="H1928"/>
    </row>
    <row r="1929" spans="8:8">
      <c r="H1929"/>
    </row>
    <row r="1930" spans="8:8">
      <c r="H1930"/>
    </row>
    <row r="1931" spans="8:8">
      <c r="H1931"/>
    </row>
    <row r="1932" spans="8:8">
      <c r="H1932"/>
    </row>
    <row r="1933" spans="8:8">
      <c r="H1933"/>
    </row>
    <row r="1934" spans="8:8">
      <c r="H1934"/>
    </row>
    <row r="1935" spans="8:8">
      <c r="H1935"/>
    </row>
    <row r="1936" spans="8:8">
      <c r="H1936"/>
    </row>
    <row r="1937" spans="8:8">
      <c r="H1937"/>
    </row>
    <row r="1938" spans="8:8">
      <c r="H1938"/>
    </row>
    <row r="1939" spans="8:8">
      <c r="H1939"/>
    </row>
    <row r="1940" spans="8:8">
      <c r="H1940"/>
    </row>
    <row r="1941" spans="8:8">
      <c r="H1941"/>
    </row>
    <row r="1942" spans="8:8">
      <c r="H1942"/>
    </row>
    <row r="1943" spans="8:8">
      <c r="H1943"/>
    </row>
    <row r="1944" spans="8:8">
      <c r="H1944"/>
    </row>
    <row r="1945" spans="8:8">
      <c r="H1945"/>
    </row>
    <row r="1946" spans="8:8">
      <c r="H1946"/>
    </row>
    <row r="1947" spans="8:8">
      <c r="H1947"/>
    </row>
    <row r="1948" spans="8:8">
      <c r="H1948"/>
    </row>
    <row r="1949" spans="8:8">
      <c r="H1949"/>
    </row>
    <row r="1950" spans="8:8">
      <c r="H1950"/>
    </row>
    <row r="1951" spans="8:8">
      <c r="H1951"/>
    </row>
    <row r="1952" spans="8:8">
      <c r="H1952"/>
    </row>
    <row r="1953" spans="8:8">
      <c r="H1953"/>
    </row>
    <row r="1954" spans="8:8">
      <c r="H1954"/>
    </row>
    <row r="1955" spans="8:8">
      <c r="H1955"/>
    </row>
    <row r="1956" spans="8:8">
      <c r="H1956"/>
    </row>
    <row r="1957" spans="8:8">
      <c r="H1957"/>
    </row>
    <row r="1958" spans="8:8">
      <c r="H1958"/>
    </row>
    <row r="1959" spans="8:8">
      <c r="H1959"/>
    </row>
    <row r="1960" spans="8:8">
      <c r="H1960"/>
    </row>
    <row r="1961" spans="8:8">
      <c r="H1961"/>
    </row>
    <row r="1962" spans="8:8">
      <c r="H1962"/>
    </row>
    <row r="1963" spans="8:8">
      <c r="H1963"/>
    </row>
    <row r="1964" spans="8:8">
      <c r="H1964"/>
    </row>
    <row r="1965" spans="8:8">
      <c r="H1965"/>
    </row>
    <row r="1966" spans="8:8">
      <c r="H1966"/>
    </row>
    <row r="1967" spans="8:8">
      <c r="H1967"/>
    </row>
    <row r="1968" spans="8:8">
      <c r="H1968"/>
    </row>
    <row r="1969" spans="8:8">
      <c r="H1969"/>
    </row>
    <row r="1970" spans="8:8">
      <c r="H1970"/>
    </row>
    <row r="1971" spans="8:8">
      <c r="H1971"/>
    </row>
    <row r="1972" spans="8:8">
      <c r="H1972"/>
    </row>
    <row r="1973" spans="8:8">
      <c r="H1973"/>
    </row>
    <row r="1974" spans="8:8">
      <c r="H1974"/>
    </row>
    <row r="1975" spans="8:8">
      <c r="H1975"/>
    </row>
    <row r="1976" spans="8:8">
      <c r="H1976"/>
    </row>
    <row r="1977" spans="8:8">
      <c r="H1977"/>
    </row>
    <row r="1978" spans="8:8">
      <c r="H1978"/>
    </row>
    <row r="1979" spans="8:8">
      <c r="H1979"/>
    </row>
    <row r="1980" spans="8:8">
      <c r="H1980"/>
    </row>
    <row r="1981" spans="8:8">
      <c r="H1981"/>
    </row>
    <row r="1982" spans="8:8">
      <c r="H1982"/>
    </row>
    <row r="1983" spans="8:8">
      <c r="H1983"/>
    </row>
    <row r="1984" spans="8:8">
      <c r="H1984"/>
    </row>
    <row r="1985" spans="8:8">
      <c r="H1985"/>
    </row>
    <row r="1986" spans="8:8">
      <c r="H1986"/>
    </row>
    <row r="1987" spans="8:8">
      <c r="H1987"/>
    </row>
    <row r="1988" spans="8:8">
      <c r="H1988"/>
    </row>
    <row r="1989" spans="8:8">
      <c r="H1989"/>
    </row>
    <row r="1990" spans="8:8">
      <c r="H1990"/>
    </row>
    <row r="1991" spans="8:8">
      <c r="H1991"/>
    </row>
    <row r="1992" spans="8:8">
      <c r="H1992"/>
    </row>
    <row r="1993" spans="8:8">
      <c r="H1993"/>
    </row>
    <row r="1994" spans="8:8">
      <c r="H1994"/>
    </row>
    <row r="1995" spans="8:8">
      <c r="H1995"/>
    </row>
    <row r="1996" spans="8:8">
      <c r="H1996"/>
    </row>
    <row r="1997" spans="8:8">
      <c r="H1997"/>
    </row>
    <row r="1998" spans="8:8">
      <c r="H1998"/>
    </row>
    <row r="1999" spans="8:8">
      <c r="H1999"/>
    </row>
    <row r="2000" spans="8:8">
      <c r="H2000"/>
    </row>
    <row r="2001" spans="8:8">
      <c r="H2001"/>
    </row>
    <row r="2002" spans="8:8">
      <c r="H2002"/>
    </row>
    <row r="2003" spans="8:8">
      <c r="H2003"/>
    </row>
    <row r="2004" spans="8:8">
      <c r="H2004"/>
    </row>
    <row r="2005" spans="8:8">
      <c r="H2005"/>
    </row>
    <row r="2006" spans="8:8">
      <c r="H2006"/>
    </row>
    <row r="2007" spans="8:8">
      <c r="H2007"/>
    </row>
    <row r="2008" spans="8:8">
      <c r="H2008"/>
    </row>
    <row r="2009" spans="8:8">
      <c r="H2009"/>
    </row>
    <row r="2010" spans="8:8">
      <c r="H2010"/>
    </row>
    <row r="2011" spans="8:8">
      <c r="H2011"/>
    </row>
    <row r="2012" spans="8:8">
      <c r="H2012"/>
    </row>
    <row r="2013" spans="8:8">
      <c r="H2013"/>
    </row>
    <row r="2014" spans="8:8">
      <c r="H2014"/>
    </row>
    <row r="2015" spans="8:8">
      <c r="H2015"/>
    </row>
    <row r="2016" spans="8:8">
      <c r="H2016"/>
    </row>
    <row r="2017" spans="8:8">
      <c r="H2017"/>
    </row>
    <row r="2018" spans="8:8">
      <c r="H2018"/>
    </row>
    <row r="2019" spans="8:8">
      <c r="H2019"/>
    </row>
    <row r="2020" spans="8:8">
      <c r="H2020"/>
    </row>
    <row r="2021" spans="8:8">
      <c r="H2021"/>
    </row>
    <row r="2022" spans="8:8">
      <c r="H2022"/>
    </row>
    <row r="2023" spans="8:8">
      <c r="H2023"/>
    </row>
    <row r="2024" spans="8:8">
      <c r="H2024"/>
    </row>
    <row r="2025" spans="8:8">
      <c r="H2025"/>
    </row>
    <row r="2026" spans="8:8">
      <c r="H2026"/>
    </row>
    <row r="2027" spans="8:8">
      <c r="H2027"/>
    </row>
    <row r="2028" spans="8:8">
      <c r="H2028"/>
    </row>
    <row r="2029" spans="8:8">
      <c r="H2029"/>
    </row>
    <row r="2030" spans="8:8">
      <c r="H2030"/>
    </row>
    <row r="2031" spans="8:8">
      <c r="H2031"/>
    </row>
    <row r="2032" spans="8:8">
      <c r="H2032"/>
    </row>
    <row r="2033" spans="8:8">
      <c r="H2033"/>
    </row>
    <row r="2034" spans="8:8">
      <c r="H2034"/>
    </row>
    <row r="2035" spans="8:8">
      <c r="H2035"/>
    </row>
    <row r="2036" spans="8:8">
      <c r="H2036"/>
    </row>
    <row r="2037" spans="8:8">
      <c r="H2037"/>
    </row>
    <row r="2038" spans="8:8">
      <c r="H2038"/>
    </row>
    <row r="2039" spans="8:8">
      <c r="H2039"/>
    </row>
    <row r="2040" spans="8:8">
      <c r="H2040"/>
    </row>
    <row r="2041" spans="8:8">
      <c r="H2041"/>
    </row>
    <row r="2042" spans="8:8">
      <c r="H2042"/>
    </row>
    <row r="2043" spans="8:8">
      <c r="H2043"/>
    </row>
    <row r="2044" spans="8:8">
      <c r="H2044"/>
    </row>
    <row r="2045" spans="8:8">
      <c r="H2045"/>
    </row>
    <row r="2046" spans="8:8">
      <c r="H2046"/>
    </row>
    <row r="2047" spans="8:8">
      <c r="H2047"/>
    </row>
    <row r="2048" spans="8:8">
      <c r="H2048"/>
    </row>
    <row r="2049" spans="8:8">
      <c r="H2049"/>
    </row>
    <row r="2050" spans="8:8">
      <c r="H2050"/>
    </row>
    <row r="2051" spans="8:8">
      <c r="H2051"/>
    </row>
    <row r="2052" spans="8:8">
      <c r="H2052"/>
    </row>
    <row r="2053" spans="8:8">
      <c r="H2053"/>
    </row>
    <row r="2054" spans="8:8">
      <c r="H2054"/>
    </row>
    <row r="2055" spans="8:8">
      <c r="H2055"/>
    </row>
    <row r="2056" spans="8:8">
      <c r="H2056"/>
    </row>
    <row r="2057" spans="8:8">
      <c r="H2057"/>
    </row>
    <row r="2058" spans="8:8">
      <c r="H2058"/>
    </row>
    <row r="2059" spans="8:8">
      <c r="H2059"/>
    </row>
    <row r="2060" spans="8:8">
      <c r="H2060"/>
    </row>
    <row r="2061" spans="8:8">
      <c r="H2061"/>
    </row>
    <row r="2062" spans="8:8">
      <c r="H2062"/>
    </row>
    <row r="2063" spans="8:8">
      <c r="H2063"/>
    </row>
    <row r="2064" spans="8:8">
      <c r="H2064"/>
    </row>
    <row r="2065" spans="8:8">
      <c r="H2065"/>
    </row>
    <row r="2066" spans="8:8">
      <c r="H2066"/>
    </row>
    <row r="2067" spans="8:8">
      <c r="H2067"/>
    </row>
    <row r="2068" spans="8:8">
      <c r="H2068"/>
    </row>
    <row r="2069" spans="8:8">
      <c r="H2069"/>
    </row>
    <row r="2070" spans="8:8">
      <c r="H2070"/>
    </row>
    <row r="2071" spans="8:8">
      <c r="H2071"/>
    </row>
    <row r="2072" spans="8:8">
      <c r="H2072"/>
    </row>
    <row r="2073" spans="8:8">
      <c r="H2073"/>
    </row>
    <row r="2074" spans="8:8">
      <c r="H2074"/>
    </row>
    <row r="2075" spans="8:8">
      <c r="H2075"/>
    </row>
    <row r="2076" spans="8:8">
      <c r="H2076"/>
    </row>
    <row r="2077" spans="8:8">
      <c r="H2077"/>
    </row>
    <row r="2078" spans="8:8">
      <c r="H2078"/>
    </row>
    <row r="2079" spans="8:8">
      <c r="H2079"/>
    </row>
    <row r="2080" spans="8:8">
      <c r="H2080"/>
    </row>
    <row r="2081" spans="8:8">
      <c r="H2081"/>
    </row>
    <row r="2082" spans="8:8">
      <c r="H2082"/>
    </row>
    <row r="2083" spans="8:8">
      <c r="H2083"/>
    </row>
    <row r="2084" spans="8:8">
      <c r="H2084"/>
    </row>
    <row r="2085" spans="8:8">
      <c r="H2085"/>
    </row>
    <row r="2086" spans="8:8">
      <c r="H2086"/>
    </row>
    <row r="2087" spans="8:8">
      <c r="H2087"/>
    </row>
    <row r="2088" spans="8:8">
      <c r="H2088"/>
    </row>
    <row r="2089" spans="8:8">
      <c r="H2089"/>
    </row>
    <row r="2090" spans="8:8">
      <c r="H2090"/>
    </row>
    <row r="2091" spans="8:8">
      <c r="H2091"/>
    </row>
    <row r="2092" spans="8:8">
      <c r="H2092"/>
    </row>
    <row r="2093" spans="8:8">
      <c r="H2093"/>
    </row>
    <row r="2094" spans="8:8">
      <c r="H2094"/>
    </row>
    <row r="2095" spans="8:8">
      <c r="H2095"/>
    </row>
    <row r="2096" spans="8:8">
      <c r="H2096"/>
    </row>
    <row r="2097" spans="8:8">
      <c r="H2097"/>
    </row>
    <row r="2098" spans="8:8">
      <c r="H2098"/>
    </row>
    <row r="2099" spans="8:8">
      <c r="H2099"/>
    </row>
    <row r="2100" spans="8:8">
      <c r="H2100"/>
    </row>
    <row r="2101" spans="8:8">
      <c r="H2101"/>
    </row>
    <row r="2102" spans="8:8">
      <c r="H2102"/>
    </row>
    <row r="2103" spans="8:8">
      <c r="H2103"/>
    </row>
    <row r="2104" spans="8:8">
      <c r="H2104"/>
    </row>
    <row r="2105" spans="8:8">
      <c r="H2105"/>
    </row>
    <row r="2106" spans="8:8">
      <c r="H2106"/>
    </row>
    <row r="2107" spans="8:8">
      <c r="H2107"/>
    </row>
    <row r="2108" spans="8:8">
      <c r="H2108"/>
    </row>
    <row r="2109" spans="8:8">
      <c r="H2109"/>
    </row>
    <row r="2110" spans="8:8">
      <c r="H2110"/>
    </row>
    <row r="2111" spans="8:8">
      <c r="H2111"/>
    </row>
    <row r="2112" spans="8:8">
      <c r="H2112"/>
    </row>
    <row r="2113" spans="8:8">
      <c r="H2113"/>
    </row>
    <row r="2114" spans="8:8">
      <c r="H2114"/>
    </row>
    <row r="2115" spans="8:8">
      <c r="H2115"/>
    </row>
    <row r="2116" spans="8:8">
      <c r="H2116"/>
    </row>
    <row r="2117" spans="8:8">
      <c r="H2117"/>
    </row>
    <row r="2118" spans="8:8">
      <c r="H2118"/>
    </row>
    <row r="2119" spans="8:8">
      <c r="H2119"/>
    </row>
    <row r="2120" spans="8:8">
      <c r="H2120"/>
    </row>
    <row r="2121" spans="8:8">
      <c r="H2121"/>
    </row>
    <row r="2122" spans="8:8">
      <c r="H2122"/>
    </row>
    <row r="2123" spans="8:8">
      <c r="H2123"/>
    </row>
    <row r="2124" spans="8:8">
      <c r="H2124"/>
    </row>
    <row r="2125" spans="8:8">
      <c r="H2125"/>
    </row>
    <row r="2126" spans="8:8">
      <c r="H2126"/>
    </row>
    <row r="2127" spans="8:8">
      <c r="H2127"/>
    </row>
    <row r="2128" spans="8:8">
      <c r="H2128"/>
    </row>
    <row r="2129" spans="8:8">
      <c r="H2129"/>
    </row>
    <row r="2130" spans="8:8">
      <c r="H2130"/>
    </row>
    <row r="2131" spans="8:8">
      <c r="H2131"/>
    </row>
    <row r="2132" spans="8:8">
      <c r="H2132"/>
    </row>
    <row r="2133" spans="8:8">
      <c r="H2133"/>
    </row>
    <row r="2134" spans="8:8">
      <c r="H2134"/>
    </row>
    <row r="2135" spans="8:8">
      <c r="H2135"/>
    </row>
    <row r="2136" spans="8:8">
      <c r="H2136"/>
    </row>
    <row r="2137" spans="8:8">
      <c r="H2137"/>
    </row>
    <row r="2138" spans="8:8">
      <c r="H2138"/>
    </row>
    <row r="2139" spans="8:8">
      <c r="H2139"/>
    </row>
    <row r="2140" spans="8:8">
      <c r="H2140"/>
    </row>
    <row r="2141" spans="8:8">
      <c r="H2141"/>
    </row>
    <row r="2142" spans="8:8">
      <c r="H2142"/>
    </row>
    <row r="2143" spans="8:8">
      <c r="H2143"/>
    </row>
    <row r="2144" spans="8:8">
      <c r="H2144"/>
    </row>
    <row r="2145" spans="8:8">
      <c r="H2145"/>
    </row>
    <row r="2146" spans="8:8">
      <c r="H2146"/>
    </row>
    <row r="2147" spans="8:8">
      <c r="H2147"/>
    </row>
    <row r="2148" spans="8:8">
      <c r="H2148"/>
    </row>
    <row r="2149" spans="8:8">
      <c r="H2149"/>
    </row>
    <row r="2150" spans="8:8">
      <c r="H2150"/>
    </row>
    <row r="2151" spans="8:8">
      <c r="H2151"/>
    </row>
    <row r="2152" spans="8:8">
      <c r="H2152"/>
    </row>
    <row r="2153" spans="8:8">
      <c r="H2153"/>
    </row>
    <row r="2154" spans="8:8">
      <c r="H2154"/>
    </row>
    <row r="2155" spans="8:8">
      <c r="H2155"/>
    </row>
    <row r="2156" spans="8:8">
      <c r="H2156"/>
    </row>
    <row r="2157" spans="8:8">
      <c r="H2157"/>
    </row>
    <row r="2158" spans="8:8">
      <c r="H2158"/>
    </row>
    <row r="2159" spans="8:8">
      <c r="H2159"/>
    </row>
    <row r="2160" spans="8:8">
      <c r="H2160"/>
    </row>
    <row r="2161" spans="8:8">
      <c r="H2161"/>
    </row>
    <row r="2162" spans="8:8">
      <c r="H2162"/>
    </row>
    <row r="2163" spans="8:8">
      <c r="H2163"/>
    </row>
    <row r="2164" spans="8:8">
      <c r="H2164"/>
    </row>
    <row r="2165" spans="8:8">
      <c r="H2165"/>
    </row>
    <row r="2166" spans="8:8">
      <c r="H2166"/>
    </row>
    <row r="2167" spans="8:8">
      <c r="H2167"/>
    </row>
    <row r="2168" spans="8:8">
      <c r="H2168"/>
    </row>
    <row r="2169" spans="8:8">
      <c r="H2169"/>
    </row>
    <row r="2170" spans="8:8">
      <c r="H2170"/>
    </row>
    <row r="2171" spans="8:8">
      <c r="H2171"/>
    </row>
    <row r="2172" spans="8:8">
      <c r="H2172"/>
    </row>
    <row r="2173" spans="8:8">
      <c r="H2173"/>
    </row>
    <row r="2174" spans="8:8">
      <c r="H2174"/>
    </row>
    <row r="2175" spans="8:8">
      <c r="H2175"/>
    </row>
    <row r="2176" spans="8:8">
      <c r="H2176"/>
    </row>
    <row r="2177" spans="8:8">
      <c r="H2177"/>
    </row>
    <row r="2178" spans="8:8">
      <c r="H2178"/>
    </row>
    <row r="2179" spans="8:8">
      <c r="H2179"/>
    </row>
    <row r="2180" spans="8:8">
      <c r="H2180"/>
    </row>
    <row r="2181" spans="8:8">
      <c r="H2181"/>
    </row>
    <row r="2182" spans="8:8">
      <c r="H2182"/>
    </row>
    <row r="2183" spans="8:8">
      <c r="H2183"/>
    </row>
    <row r="2184" spans="8:8">
      <c r="H2184"/>
    </row>
    <row r="2185" spans="8:8">
      <c r="H2185"/>
    </row>
    <row r="2186" spans="8:8">
      <c r="H2186"/>
    </row>
    <row r="2187" spans="8:8">
      <c r="H2187"/>
    </row>
    <row r="2188" spans="8:8">
      <c r="H2188"/>
    </row>
    <row r="2189" spans="8:8">
      <c r="H2189"/>
    </row>
    <row r="2190" spans="8:8">
      <c r="H2190"/>
    </row>
    <row r="2191" spans="8:8">
      <c r="H2191"/>
    </row>
    <row r="2192" spans="8:8">
      <c r="H2192"/>
    </row>
    <row r="2193" spans="8:8">
      <c r="H2193"/>
    </row>
    <row r="2194" spans="8:8">
      <c r="H2194"/>
    </row>
    <row r="2195" spans="8:8">
      <c r="H2195"/>
    </row>
    <row r="2196" spans="8:8">
      <c r="H2196"/>
    </row>
    <row r="2197" spans="8:8">
      <c r="H2197"/>
    </row>
    <row r="2198" spans="8:8">
      <c r="H2198"/>
    </row>
    <row r="2199" spans="8:8">
      <c r="H2199"/>
    </row>
    <row r="2200" spans="8:8">
      <c r="H2200"/>
    </row>
    <row r="2201" spans="8:8">
      <c r="H2201"/>
    </row>
    <row r="2202" spans="8:8">
      <c r="H2202"/>
    </row>
    <row r="2203" spans="8:8">
      <c r="H2203"/>
    </row>
    <row r="2204" spans="8:8">
      <c r="H2204"/>
    </row>
    <row r="2205" spans="8:8">
      <c r="H2205"/>
    </row>
    <row r="2206" spans="8:8">
      <c r="H2206"/>
    </row>
    <row r="2207" spans="8:8">
      <c r="H2207"/>
    </row>
    <row r="2208" spans="8:8">
      <c r="H2208"/>
    </row>
    <row r="2209" spans="8:8">
      <c r="H2209"/>
    </row>
    <row r="2210" spans="8:8">
      <c r="H2210"/>
    </row>
    <row r="2211" spans="8:8">
      <c r="H2211"/>
    </row>
    <row r="2212" spans="8:8">
      <c r="H2212"/>
    </row>
    <row r="2213" spans="8:8">
      <c r="H2213"/>
    </row>
    <row r="2214" spans="8:8">
      <c r="H2214"/>
    </row>
    <row r="2215" spans="8:8">
      <c r="H2215"/>
    </row>
    <row r="2216" spans="8:8">
      <c r="H2216"/>
    </row>
    <row r="2217" spans="8:8">
      <c r="H2217"/>
    </row>
    <row r="2218" spans="8:8">
      <c r="H2218"/>
    </row>
    <row r="2219" spans="8:8">
      <c r="H2219"/>
    </row>
    <row r="2220" spans="8:8">
      <c r="H2220"/>
    </row>
    <row r="2221" spans="8:8">
      <c r="H2221"/>
    </row>
    <row r="2222" spans="8:8">
      <c r="H2222"/>
    </row>
    <row r="2223" spans="8:8">
      <c r="H2223"/>
    </row>
    <row r="2224" spans="8:8">
      <c r="H2224"/>
    </row>
    <row r="2225" spans="8:8">
      <c r="H2225"/>
    </row>
    <row r="2226" spans="8:8">
      <c r="H2226"/>
    </row>
    <row r="2227" spans="8:8">
      <c r="H2227"/>
    </row>
    <row r="2228" spans="8:8">
      <c r="H2228"/>
    </row>
    <row r="2229" spans="8:8">
      <c r="H2229"/>
    </row>
    <row r="2230" spans="8:8">
      <c r="H2230"/>
    </row>
    <row r="2231" spans="8:8">
      <c r="H2231"/>
    </row>
    <row r="2232" spans="8:8">
      <c r="H2232"/>
    </row>
    <row r="2233" spans="8:8">
      <c r="H2233"/>
    </row>
    <row r="2234" spans="8:8">
      <c r="H2234"/>
    </row>
    <row r="2235" spans="8:8">
      <c r="H2235"/>
    </row>
    <row r="2236" spans="8:8">
      <c r="H2236"/>
    </row>
    <row r="2237" spans="8:8">
      <c r="H2237"/>
    </row>
    <row r="2238" spans="8:8">
      <c r="H2238"/>
    </row>
    <row r="2239" spans="8:8">
      <c r="H2239"/>
    </row>
    <row r="2240" spans="8:8">
      <c r="H2240"/>
    </row>
    <row r="2241" spans="8:8">
      <c r="H2241"/>
    </row>
    <row r="2242" spans="8:8">
      <c r="H2242"/>
    </row>
    <row r="2243" spans="8:8">
      <c r="H2243"/>
    </row>
    <row r="2244" spans="8:8">
      <c r="H2244"/>
    </row>
    <row r="2245" spans="8:8">
      <c r="H2245"/>
    </row>
    <row r="2246" spans="8:8">
      <c r="H2246"/>
    </row>
    <row r="2247" spans="8:8">
      <c r="H2247"/>
    </row>
    <row r="2248" spans="8:8">
      <c r="H2248"/>
    </row>
    <row r="2249" spans="8:8">
      <c r="H2249"/>
    </row>
    <row r="2250" spans="8:8">
      <c r="H2250"/>
    </row>
    <row r="2251" spans="8:8">
      <c r="H2251"/>
    </row>
    <row r="2252" spans="8:8">
      <c r="H2252"/>
    </row>
    <row r="2253" spans="8:8">
      <c r="H2253"/>
    </row>
    <row r="2254" spans="8:8">
      <c r="H2254"/>
    </row>
    <row r="2255" spans="8:8">
      <c r="H2255"/>
    </row>
    <row r="2256" spans="8:8">
      <c r="H2256"/>
    </row>
    <row r="2257" spans="8:8">
      <c r="H2257"/>
    </row>
    <row r="2258" spans="8:8">
      <c r="H2258"/>
    </row>
    <row r="2259" spans="8:8">
      <c r="H2259"/>
    </row>
    <row r="2260" spans="8:8">
      <c r="H2260"/>
    </row>
    <row r="2261" spans="8:8">
      <c r="H2261"/>
    </row>
    <row r="2262" spans="8:8">
      <c r="H2262"/>
    </row>
    <row r="2263" spans="8:8">
      <c r="H2263"/>
    </row>
    <row r="2264" spans="8:8">
      <c r="H2264"/>
    </row>
    <row r="2265" spans="8:8">
      <c r="H2265"/>
    </row>
    <row r="2266" spans="8:8">
      <c r="H2266"/>
    </row>
    <row r="2267" spans="8:8">
      <c r="H2267"/>
    </row>
    <row r="2268" spans="8:8">
      <c r="H2268"/>
    </row>
    <row r="2269" spans="8:8">
      <c r="H2269"/>
    </row>
    <row r="2270" spans="8:8">
      <c r="H2270"/>
    </row>
    <row r="2271" spans="8:8">
      <c r="H2271"/>
    </row>
    <row r="2272" spans="8:8">
      <c r="H2272"/>
    </row>
    <row r="2273" spans="8:8">
      <c r="H2273"/>
    </row>
    <row r="2274" spans="8:8">
      <c r="H2274"/>
    </row>
    <row r="2275" spans="8:8">
      <c r="H2275"/>
    </row>
    <row r="2276" spans="8:8">
      <c r="H2276"/>
    </row>
    <row r="2277" spans="8:8">
      <c r="H2277"/>
    </row>
    <row r="2278" spans="8:8">
      <c r="H2278"/>
    </row>
    <row r="2279" spans="8:8">
      <c r="H2279"/>
    </row>
    <row r="2280" spans="8:8">
      <c r="H2280"/>
    </row>
    <row r="2281" spans="8:8">
      <c r="H2281"/>
    </row>
    <row r="2282" spans="8:8">
      <c r="H2282"/>
    </row>
    <row r="2283" spans="8:8">
      <c r="H2283"/>
    </row>
    <row r="2284" spans="8:8">
      <c r="H2284"/>
    </row>
    <row r="2285" spans="8:8">
      <c r="H2285"/>
    </row>
    <row r="2286" spans="8:8">
      <c r="H2286"/>
    </row>
    <row r="2287" spans="8:8">
      <c r="H2287"/>
    </row>
    <row r="2288" spans="8:8">
      <c r="H2288"/>
    </row>
    <row r="2289" spans="8:8">
      <c r="H2289"/>
    </row>
    <row r="2290" spans="8:8">
      <c r="H2290"/>
    </row>
    <row r="2291" spans="8:8">
      <c r="H2291"/>
    </row>
    <row r="2292" spans="8:8">
      <c r="H2292"/>
    </row>
    <row r="2293" spans="8:8">
      <c r="H2293"/>
    </row>
    <row r="2294" spans="8:8">
      <c r="H2294"/>
    </row>
    <row r="2295" spans="8:8">
      <c r="H2295"/>
    </row>
    <row r="2296" spans="8:8">
      <c r="H2296"/>
    </row>
    <row r="2297" spans="8:8">
      <c r="H2297"/>
    </row>
    <row r="2298" spans="8:8">
      <c r="H2298"/>
    </row>
    <row r="2299" spans="8:8">
      <c r="H2299"/>
    </row>
    <row r="2300" spans="8:8">
      <c r="H2300"/>
    </row>
    <row r="2301" spans="8:8">
      <c r="H2301"/>
    </row>
    <row r="2302" spans="8:8">
      <c r="H2302"/>
    </row>
    <row r="2303" spans="8:8">
      <c r="H2303"/>
    </row>
    <row r="2304" spans="8:8">
      <c r="H2304"/>
    </row>
    <row r="2305" spans="8:8">
      <c r="H2305"/>
    </row>
    <row r="2306" spans="8:8">
      <c r="H2306"/>
    </row>
    <row r="2307" spans="8:8">
      <c r="H2307"/>
    </row>
    <row r="2308" spans="8:8">
      <c r="H2308"/>
    </row>
    <row r="2309" spans="8:8">
      <c r="H2309"/>
    </row>
    <row r="2310" spans="8:8">
      <c r="H2310"/>
    </row>
    <row r="2311" spans="8:8">
      <c r="H2311"/>
    </row>
    <row r="2312" spans="8:8">
      <c r="H2312"/>
    </row>
    <row r="2313" spans="8:8">
      <c r="H2313"/>
    </row>
    <row r="2314" spans="8:8">
      <c r="H2314"/>
    </row>
    <row r="2315" spans="8:8">
      <c r="H2315"/>
    </row>
    <row r="2316" spans="8:8">
      <c r="H2316"/>
    </row>
    <row r="2317" spans="8:8">
      <c r="H2317"/>
    </row>
    <row r="2318" spans="8:8">
      <c r="H2318"/>
    </row>
    <row r="2319" spans="8:8">
      <c r="H2319"/>
    </row>
    <row r="2320" spans="8:8">
      <c r="H2320"/>
    </row>
    <row r="2321" spans="8:8">
      <c r="H2321"/>
    </row>
    <row r="2322" spans="8:8">
      <c r="H2322"/>
    </row>
    <row r="2323" spans="8:8">
      <c r="H2323"/>
    </row>
    <row r="2324" spans="8:8">
      <c r="H2324"/>
    </row>
    <row r="2325" spans="8:8">
      <c r="H2325"/>
    </row>
    <row r="2326" spans="8:8">
      <c r="H2326"/>
    </row>
    <row r="2327" spans="8:8">
      <c r="H2327"/>
    </row>
    <row r="2328" spans="8:8">
      <c r="H2328"/>
    </row>
    <row r="2329" spans="8:8">
      <c r="H2329"/>
    </row>
    <row r="2330" spans="8:8">
      <c r="H2330"/>
    </row>
    <row r="2331" spans="8:8">
      <c r="H2331"/>
    </row>
    <row r="2332" spans="8:8">
      <c r="H2332"/>
    </row>
    <row r="2333" spans="8:8">
      <c r="H2333"/>
    </row>
    <row r="2334" spans="8:8">
      <c r="H2334"/>
    </row>
    <row r="2335" spans="8:8">
      <c r="H2335"/>
    </row>
    <row r="2336" spans="8:8">
      <c r="H2336"/>
    </row>
    <row r="2337" spans="8:8">
      <c r="H2337"/>
    </row>
    <row r="2338" spans="8:8">
      <c r="H2338"/>
    </row>
    <row r="2339" spans="8:8">
      <c r="H2339"/>
    </row>
    <row r="2340" spans="8:8">
      <c r="H2340"/>
    </row>
    <row r="2341" spans="8:8">
      <c r="H2341"/>
    </row>
    <row r="2342" spans="8:8">
      <c r="H2342"/>
    </row>
    <row r="2343" spans="8:8">
      <c r="H2343"/>
    </row>
    <row r="2344" spans="8:8">
      <c r="H2344"/>
    </row>
    <row r="2345" spans="8:8">
      <c r="H2345"/>
    </row>
    <row r="2346" spans="8:8">
      <c r="H2346"/>
    </row>
    <row r="2347" spans="8:8">
      <c r="H2347"/>
    </row>
    <row r="2348" spans="8:8">
      <c r="H2348"/>
    </row>
    <row r="2349" spans="8:8">
      <c r="H2349"/>
    </row>
    <row r="2350" spans="8:8">
      <c r="H2350"/>
    </row>
    <row r="2351" spans="8:8">
      <c r="H2351"/>
    </row>
    <row r="2352" spans="8:8">
      <c r="H2352"/>
    </row>
    <row r="2353" spans="8:8">
      <c r="H2353"/>
    </row>
    <row r="2354" spans="8:8">
      <c r="H2354"/>
    </row>
    <row r="2355" spans="8:8">
      <c r="H2355"/>
    </row>
    <row r="2356" spans="8:8">
      <c r="H2356"/>
    </row>
    <row r="2357" spans="8:8">
      <c r="H2357"/>
    </row>
    <row r="2358" spans="8:8">
      <c r="H2358"/>
    </row>
    <row r="2359" spans="8:8">
      <c r="H2359"/>
    </row>
    <row r="2360" spans="8:8">
      <c r="H2360"/>
    </row>
    <row r="2361" spans="8:8">
      <c r="H2361"/>
    </row>
    <row r="2362" spans="8:8">
      <c r="H2362"/>
    </row>
    <row r="2363" spans="8:8">
      <c r="H2363"/>
    </row>
    <row r="2364" spans="8:8">
      <c r="H2364"/>
    </row>
    <row r="2365" spans="8:8">
      <c r="H2365"/>
    </row>
    <row r="2366" spans="8:8">
      <c r="H2366"/>
    </row>
    <row r="2367" spans="8:8">
      <c r="H2367"/>
    </row>
    <row r="2368" spans="8:8">
      <c r="H2368"/>
    </row>
    <row r="2369" spans="8:8">
      <c r="H2369"/>
    </row>
    <row r="2370" spans="8:8">
      <c r="H2370"/>
    </row>
    <row r="2371" spans="8:8">
      <c r="H2371"/>
    </row>
    <row r="2372" spans="8:8">
      <c r="H2372"/>
    </row>
    <row r="2373" spans="8:8">
      <c r="H2373"/>
    </row>
    <row r="2374" spans="8:8">
      <c r="H2374"/>
    </row>
    <row r="2375" spans="8:8">
      <c r="H2375"/>
    </row>
    <row r="2376" spans="8:8">
      <c r="H2376"/>
    </row>
    <row r="2377" spans="8:8">
      <c r="H2377"/>
    </row>
    <row r="2378" spans="8:8">
      <c r="H2378"/>
    </row>
    <row r="2379" spans="8:8">
      <c r="H2379"/>
    </row>
    <row r="2380" spans="8:8">
      <c r="H2380"/>
    </row>
    <row r="2381" spans="8:8">
      <c r="H2381"/>
    </row>
    <row r="2382" spans="8:8">
      <c r="H2382"/>
    </row>
    <row r="2383" spans="8:8">
      <c r="H2383"/>
    </row>
    <row r="2384" spans="8:8">
      <c r="H2384"/>
    </row>
    <row r="2385" spans="8:8">
      <c r="H2385"/>
    </row>
    <row r="2386" spans="8:8">
      <c r="H2386"/>
    </row>
    <row r="2387" spans="8:8">
      <c r="H2387"/>
    </row>
    <row r="2388" spans="8:8">
      <c r="H2388"/>
    </row>
    <row r="2389" spans="8:8">
      <c r="H2389"/>
    </row>
    <row r="2390" spans="8:8">
      <c r="H2390"/>
    </row>
    <row r="2391" spans="8:8">
      <c r="H2391"/>
    </row>
    <row r="2392" spans="8:8">
      <c r="H2392"/>
    </row>
    <row r="2393" spans="8:8">
      <c r="H2393"/>
    </row>
    <row r="2394" spans="8:8">
      <c r="H2394"/>
    </row>
    <row r="2395" spans="8:8">
      <c r="H2395"/>
    </row>
    <row r="2396" spans="8:8">
      <c r="H2396"/>
    </row>
    <row r="2397" spans="8:8">
      <c r="H2397"/>
    </row>
    <row r="2398" spans="8:8">
      <c r="H2398"/>
    </row>
    <row r="2399" spans="8:8">
      <c r="H2399"/>
    </row>
    <row r="2400" spans="8:8">
      <c r="H2400"/>
    </row>
    <row r="2401" spans="8:8">
      <c r="H2401"/>
    </row>
    <row r="2402" spans="8:8">
      <c r="H2402"/>
    </row>
    <row r="2403" spans="8:8">
      <c r="H2403"/>
    </row>
    <row r="2404" spans="8:8">
      <c r="H2404"/>
    </row>
    <row r="2405" spans="8:8">
      <c r="H2405"/>
    </row>
    <row r="2406" spans="8:8">
      <c r="H2406"/>
    </row>
    <row r="2407" spans="8:8">
      <c r="H2407"/>
    </row>
    <row r="2408" spans="8:8">
      <c r="H2408"/>
    </row>
    <row r="2409" spans="8:8">
      <c r="H2409"/>
    </row>
    <row r="2410" spans="8:8">
      <c r="H2410"/>
    </row>
    <row r="2411" spans="8:8">
      <c r="H2411"/>
    </row>
    <row r="2412" spans="8:8">
      <c r="H2412"/>
    </row>
    <row r="2413" spans="8:8">
      <c r="H2413"/>
    </row>
    <row r="2414" spans="8:8">
      <c r="H2414"/>
    </row>
    <row r="2415" spans="8:8">
      <c r="H2415"/>
    </row>
    <row r="2416" spans="8:8">
      <c r="H2416"/>
    </row>
    <row r="2417" spans="8:8">
      <c r="H2417"/>
    </row>
    <row r="2418" spans="8:8">
      <c r="H2418"/>
    </row>
    <row r="2419" spans="8:8">
      <c r="H2419"/>
    </row>
    <row r="2420" spans="8:8">
      <c r="H2420"/>
    </row>
    <row r="2421" spans="8:8">
      <c r="H2421"/>
    </row>
    <row r="2422" spans="8:8">
      <c r="H2422"/>
    </row>
    <row r="2423" spans="8:8">
      <c r="H2423"/>
    </row>
    <row r="2424" spans="8:8">
      <c r="H2424"/>
    </row>
    <row r="2425" spans="8:8">
      <c r="H2425"/>
    </row>
    <row r="2426" spans="8:8">
      <c r="H2426"/>
    </row>
    <row r="2427" spans="8:8">
      <c r="H2427"/>
    </row>
    <row r="2428" spans="8:8">
      <c r="H2428"/>
    </row>
    <row r="2429" spans="8:8">
      <c r="H2429"/>
    </row>
    <row r="2430" spans="8:8">
      <c r="H2430"/>
    </row>
    <row r="2431" spans="8:8">
      <c r="H2431"/>
    </row>
    <row r="2432" spans="8:8">
      <c r="H2432"/>
    </row>
    <row r="2433" spans="8:8">
      <c r="H2433"/>
    </row>
    <row r="2434" spans="8:8">
      <c r="H2434"/>
    </row>
    <row r="2435" spans="8:8">
      <c r="H2435"/>
    </row>
    <row r="2436" spans="8:8">
      <c r="H2436"/>
    </row>
    <row r="2437" spans="8:8">
      <c r="H2437"/>
    </row>
    <row r="2438" spans="8:8">
      <c r="H2438"/>
    </row>
    <row r="2439" spans="8:8">
      <c r="H2439"/>
    </row>
    <row r="2440" spans="8:8">
      <c r="H2440"/>
    </row>
    <row r="2441" spans="8:8">
      <c r="H2441"/>
    </row>
    <row r="2442" spans="8:8">
      <c r="H2442"/>
    </row>
    <row r="2443" spans="8:8">
      <c r="H2443"/>
    </row>
    <row r="2444" spans="8:8">
      <c r="H2444"/>
    </row>
    <row r="2445" spans="8:8">
      <c r="H2445"/>
    </row>
    <row r="2446" spans="8:8">
      <c r="H2446"/>
    </row>
    <row r="2447" spans="8:8">
      <c r="H2447"/>
    </row>
    <row r="2448" spans="8:8">
      <c r="H2448"/>
    </row>
    <row r="2449" spans="8:8">
      <c r="H2449"/>
    </row>
    <row r="2450" spans="8:8">
      <c r="H2450"/>
    </row>
    <row r="2451" spans="8:8">
      <c r="H2451"/>
    </row>
    <row r="2452" spans="8:8">
      <c r="H2452"/>
    </row>
    <row r="2453" spans="8:8">
      <c r="H2453"/>
    </row>
    <row r="2454" spans="8:8">
      <c r="H2454"/>
    </row>
    <row r="2455" spans="8:8">
      <c r="H2455"/>
    </row>
    <row r="2456" spans="8:8">
      <c r="H2456"/>
    </row>
    <row r="2457" spans="8:8">
      <c r="H2457"/>
    </row>
    <row r="2458" spans="8:8">
      <c r="H2458"/>
    </row>
    <row r="2459" spans="8:8">
      <c r="H2459"/>
    </row>
    <row r="2460" spans="8:8">
      <c r="H2460"/>
    </row>
    <row r="2461" spans="8:8">
      <c r="H2461"/>
    </row>
    <row r="2462" spans="8:8">
      <c r="H2462"/>
    </row>
    <row r="2463" spans="8:8">
      <c r="H2463"/>
    </row>
    <row r="2464" spans="8:8">
      <c r="H2464"/>
    </row>
    <row r="2465" spans="8:8">
      <c r="H2465"/>
    </row>
    <row r="2466" spans="8:8">
      <c r="H2466"/>
    </row>
    <row r="2467" spans="8:8">
      <c r="H2467"/>
    </row>
    <row r="2468" spans="8:8">
      <c r="H2468"/>
    </row>
    <row r="2469" spans="8:8">
      <c r="H2469"/>
    </row>
    <row r="2470" spans="8:8">
      <c r="H2470"/>
    </row>
    <row r="2471" spans="8:8">
      <c r="H2471"/>
    </row>
    <row r="2472" spans="8:8">
      <c r="H2472"/>
    </row>
    <row r="2473" spans="8:8">
      <c r="H2473"/>
    </row>
    <row r="2474" spans="8:8">
      <c r="H2474"/>
    </row>
    <row r="2475" spans="8:8">
      <c r="H2475"/>
    </row>
    <row r="2476" spans="8:8">
      <c r="H2476"/>
    </row>
    <row r="2477" spans="8:8">
      <c r="H2477"/>
    </row>
    <row r="2478" spans="8:8">
      <c r="H2478"/>
    </row>
    <row r="2479" spans="8:8">
      <c r="H2479"/>
    </row>
    <row r="2480" spans="8:8">
      <c r="H2480"/>
    </row>
    <row r="2481" spans="8:8">
      <c r="H2481"/>
    </row>
    <row r="2482" spans="8:8">
      <c r="H2482"/>
    </row>
    <row r="2483" spans="8:8">
      <c r="H2483"/>
    </row>
    <row r="2484" spans="8:8">
      <c r="H2484"/>
    </row>
    <row r="2485" spans="8:8">
      <c r="H2485"/>
    </row>
    <row r="2486" spans="8:8">
      <c r="H2486"/>
    </row>
    <row r="2487" spans="8:8">
      <c r="H2487"/>
    </row>
    <row r="2488" spans="8:8">
      <c r="H2488"/>
    </row>
    <row r="2489" spans="8:8">
      <c r="H2489"/>
    </row>
    <row r="2490" spans="8:8">
      <c r="H2490"/>
    </row>
    <row r="2491" spans="8:8">
      <c r="H2491"/>
    </row>
    <row r="2492" spans="8:8">
      <c r="H2492"/>
    </row>
    <row r="2493" spans="8:8">
      <c r="H2493"/>
    </row>
    <row r="2494" spans="8:8">
      <c r="H2494"/>
    </row>
    <row r="2495" spans="8:8">
      <c r="H2495"/>
    </row>
    <row r="2496" spans="8:8">
      <c r="H2496"/>
    </row>
    <row r="2497" spans="8:8">
      <c r="H2497"/>
    </row>
    <row r="2498" spans="8:8">
      <c r="H2498"/>
    </row>
    <row r="2499" spans="8:8">
      <c r="H2499"/>
    </row>
    <row r="2500" spans="8:8">
      <c r="H2500"/>
    </row>
    <row r="2501" spans="8:8">
      <c r="H2501"/>
    </row>
    <row r="2502" spans="8:8">
      <c r="H2502"/>
    </row>
    <row r="2503" spans="8:8">
      <c r="H2503"/>
    </row>
    <row r="2504" spans="8:8">
      <c r="H2504"/>
    </row>
    <row r="2505" spans="8:8">
      <c r="H2505"/>
    </row>
    <row r="2506" spans="8:8">
      <c r="H2506"/>
    </row>
    <row r="2507" spans="8:8">
      <c r="H2507"/>
    </row>
    <row r="2508" spans="8:8">
      <c r="H2508"/>
    </row>
    <row r="2509" spans="8:8">
      <c r="H2509"/>
    </row>
    <row r="2510" spans="8:8">
      <c r="H2510"/>
    </row>
    <row r="2511" spans="8:8">
      <c r="H2511"/>
    </row>
    <row r="2512" spans="8:8">
      <c r="H2512"/>
    </row>
    <row r="2513" spans="8:8">
      <c r="H2513"/>
    </row>
    <row r="2514" spans="8:8">
      <c r="H2514"/>
    </row>
    <row r="2515" spans="8:8">
      <c r="H2515"/>
    </row>
    <row r="2516" spans="8:8">
      <c r="H2516"/>
    </row>
    <row r="2517" spans="8:8">
      <c r="H2517"/>
    </row>
    <row r="2518" spans="8:8">
      <c r="H2518"/>
    </row>
    <row r="2519" spans="8:8">
      <c r="H2519"/>
    </row>
    <row r="2520" spans="8:8">
      <c r="H2520"/>
    </row>
    <row r="2521" spans="8:8">
      <c r="H2521"/>
    </row>
    <row r="2522" spans="8:8">
      <c r="H2522"/>
    </row>
    <row r="2523" spans="8:8">
      <c r="H2523"/>
    </row>
    <row r="2524" spans="8:8">
      <c r="H2524"/>
    </row>
    <row r="2525" spans="8:8">
      <c r="H2525"/>
    </row>
    <row r="2526" spans="8:8">
      <c r="H2526"/>
    </row>
    <row r="2527" spans="8:8">
      <c r="H2527"/>
    </row>
    <row r="2528" spans="8:8">
      <c r="H2528"/>
    </row>
    <row r="2529" spans="8:8">
      <c r="H2529"/>
    </row>
    <row r="2530" spans="8:8">
      <c r="H2530"/>
    </row>
    <row r="2531" spans="8:8">
      <c r="H2531"/>
    </row>
    <row r="2532" spans="8:8">
      <c r="H2532"/>
    </row>
    <row r="2533" spans="8:8">
      <c r="H2533"/>
    </row>
    <row r="2534" spans="8:8">
      <c r="H2534"/>
    </row>
    <row r="2535" spans="8:8">
      <c r="H2535"/>
    </row>
    <row r="2536" spans="8:8">
      <c r="H2536"/>
    </row>
    <row r="2537" spans="8:8">
      <c r="H2537"/>
    </row>
    <row r="2538" spans="8:8">
      <c r="H2538"/>
    </row>
    <row r="2539" spans="8:8">
      <c r="H2539"/>
    </row>
    <row r="2540" spans="8:8">
      <c r="H2540"/>
    </row>
    <row r="2541" spans="8:8">
      <c r="H2541"/>
    </row>
    <row r="2542" spans="8:8">
      <c r="H2542"/>
    </row>
    <row r="2543" spans="8:8">
      <c r="H2543"/>
    </row>
    <row r="2544" spans="8:8">
      <c r="H2544"/>
    </row>
    <row r="2545" spans="8:8">
      <c r="H2545"/>
    </row>
    <row r="2546" spans="8:8">
      <c r="H2546"/>
    </row>
    <row r="2547" spans="8:8">
      <c r="H2547"/>
    </row>
    <row r="2548" spans="8:8">
      <c r="H2548"/>
    </row>
    <row r="2549" spans="8:8">
      <c r="H2549"/>
    </row>
    <row r="2550" spans="8:8">
      <c r="H2550"/>
    </row>
    <row r="2551" spans="8:8">
      <c r="H2551"/>
    </row>
    <row r="2552" spans="8:8">
      <c r="H2552"/>
    </row>
    <row r="2553" spans="8:8">
      <c r="H2553"/>
    </row>
    <row r="2554" spans="8:8">
      <c r="H2554"/>
    </row>
    <row r="2555" spans="8:8">
      <c r="H2555"/>
    </row>
    <row r="2556" spans="8:8">
      <c r="H2556"/>
    </row>
    <row r="2557" spans="8:8">
      <c r="H2557"/>
    </row>
    <row r="2558" spans="8:8">
      <c r="H2558"/>
    </row>
    <row r="2559" spans="8:8">
      <c r="H2559"/>
    </row>
    <row r="2560" spans="8:8">
      <c r="H2560"/>
    </row>
    <row r="2561" spans="8:8">
      <c r="H2561"/>
    </row>
    <row r="2562" spans="8:8">
      <c r="H2562"/>
    </row>
    <row r="2563" spans="8:8">
      <c r="H2563"/>
    </row>
    <row r="2564" spans="8:8">
      <c r="H2564"/>
    </row>
    <row r="2565" spans="8:8">
      <c r="H2565"/>
    </row>
    <row r="2566" spans="8:8">
      <c r="H2566"/>
    </row>
    <row r="2567" spans="8:8">
      <c r="H2567"/>
    </row>
    <row r="2568" spans="8:8">
      <c r="H2568"/>
    </row>
    <row r="2569" spans="8:8">
      <c r="H2569"/>
    </row>
    <row r="2570" spans="8:8">
      <c r="H2570"/>
    </row>
    <row r="2571" spans="8:8">
      <c r="H2571"/>
    </row>
    <row r="2572" spans="8:8">
      <c r="H2572"/>
    </row>
    <row r="2573" spans="8:8">
      <c r="H2573"/>
    </row>
    <row r="2574" spans="8:8">
      <c r="H2574"/>
    </row>
    <row r="2575" spans="8:8">
      <c r="H2575"/>
    </row>
    <row r="2576" spans="8:8">
      <c r="H2576"/>
    </row>
    <row r="2577" spans="8:8">
      <c r="H2577"/>
    </row>
    <row r="2578" spans="8:8">
      <c r="H2578"/>
    </row>
    <row r="2579" spans="8:8">
      <c r="H2579"/>
    </row>
    <row r="2580" spans="8:8">
      <c r="H2580"/>
    </row>
    <row r="2581" spans="8:8">
      <c r="H2581"/>
    </row>
    <row r="2582" spans="8:8">
      <c r="H2582"/>
    </row>
    <row r="2583" spans="8:8">
      <c r="H2583"/>
    </row>
    <row r="2584" spans="8:8">
      <c r="H2584"/>
    </row>
    <row r="2585" spans="8:8">
      <c r="H2585"/>
    </row>
    <row r="2586" spans="8:8">
      <c r="H2586"/>
    </row>
    <row r="2587" spans="8:8">
      <c r="H2587"/>
    </row>
    <row r="2588" spans="8:8">
      <c r="H2588"/>
    </row>
    <row r="2589" spans="8:8">
      <c r="H2589"/>
    </row>
    <row r="2590" spans="8:8">
      <c r="H2590"/>
    </row>
    <row r="2591" spans="8:8">
      <c r="H2591"/>
    </row>
    <row r="2592" spans="8:8">
      <c r="H2592"/>
    </row>
    <row r="2593" spans="8:8">
      <c r="H2593"/>
    </row>
    <row r="2594" spans="8:8">
      <c r="H2594"/>
    </row>
    <row r="2595" spans="8:8">
      <c r="H2595"/>
    </row>
    <row r="2596" spans="8:8">
      <c r="H2596"/>
    </row>
    <row r="2597" spans="8:8">
      <c r="H2597"/>
    </row>
    <row r="2598" spans="8:8">
      <c r="H2598"/>
    </row>
    <row r="2599" spans="8:8">
      <c r="H2599"/>
    </row>
    <row r="2600" spans="8:8">
      <c r="H2600"/>
    </row>
    <row r="2601" spans="8:8">
      <c r="H2601"/>
    </row>
    <row r="2602" spans="8:8">
      <c r="H2602"/>
    </row>
    <row r="2603" spans="8:8">
      <c r="H2603"/>
    </row>
    <row r="2604" spans="8:8">
      <c r="H2604"/>
    </row>
    <row r="2605" spans="8:8">
      <c r="H2605"/>
    </row>
    <row r="2606" spans="8:8">
      <c r="H2606"/>
    </row>
    <row r="2607" spans="8:8">
      <c r="H2607"/>
    </row>
    <row r="2608" spans="8:8">
      <c r="H2608"/>
    </row>
    <row r="2609" spans="8:8">
      <c r="H2609"/>
    </row>
    <row r="2610" spans="8:8">
      <c r="H2610"/>
    </row>
    <row r="2611" spans="8:8">
      <c r="H2611"/>
    </row>
    <row r="2612" spans="8:8">
      <c r="H2612"/>
    </row>
    <row r="2613" spans="8:8">
      <c r="H2613"/>
    </row>
    <row r="2614" spans="8:8">
      <c r="H2614"/>
    </row>
    <row r="2615" spans="8:8">
      <c r="H2615"/>
    </row>
    <row r="2616" spans="8:8">
      <c r="H2616"/>
    </row>
    <row r="2617" spans="8:8">
      <c r="H2617"/>
    </row>
    <row r="2618" spans="8:8">
      <c r="H2618"/>
    </row>
    <row r="2619" spans="8:8">
      <c r="H2619"/>
    </row>
    <row r="2620" spans="8:8">
      <c r="H2620"/>
    </row>
    <row r="2621" spans="8:8">
      <c r="H2621"/>
    </row>
    <row r="2622" spans="8:8">
      <c r="H2622"/>
    </row>
    <row r="2623" spans="8:8">
      <c r="H2623"/>
    </row>
    <row r="2624" spans="8:8">
      <c r="H2624"/>
    </row>
    <row r="2625" spans="8:8">
      <c r="H2625"/>
    </row>
    <row r="2626" spans="8:8">
      <c r="H2626"/>
    </row>
    <row r="2627" spans="8:8">
      <c r="H2627"/>
    </row>
    <row r="2628" spans="8:8">
      <c r="H2628"/>
    </row>
    <row r="2629" spans="8:8">
      <c r="H2629"/>
    </row>
    <row r="2630" spans="8:8">
      <c r="H2630"/>
    </row>
    <row r="2631" spans="8:8">
      <c r="H2631"/>
    </row>
    <row r="2632" spans="8:8">
      <c r="H2632"/>
    </row>
    <row r="2633" spans="8:8">
      <c r="H2633"/>
    </row>
    <row r="2634" spans="8:8">
      <c r="H2634"/>
    </row>
    <row r="2635" spans="8:8">
      <c r="H2635"/>
    </row>
    <row r="2636" spans="8:8">
      <c r="H2636"/>
    </row>
    <row r="2637" spans="8:8">
      <c r="H2637"/>
    </row>
    <row r="2638" spans="8:8">
      <c r="H2638"/>
    </row>
    <row r="2639" spans="8:8">
      <c r="H2639"/>
    </row>
    <row r="2640" spans="8:8">
      <c r="H2640"/>
    </row>
    <row r="2641" spans="8:8">
      <c r="H2641"/>
    </row>
    <row r="2642" spans="8:8">
      <c r="H2642"/>
    </row>
    <row r="2643" spans="8:8">
      <c r="H2643"/>
    </row>
    <row r="2644" spans="8:8">
      <c r="H2644"/>
    </row>
    <row r="2645" spans="8:8">
      <c r="H2645"/>
    </row>
    <row r="2646" spans="8:8">
      <c r="H2646"/>
    </row>
    <row r="2647" spans="8:8">
      <c r="H2647"/>
    </row>
    <row r="2648" spans="8:8">
      <c r="H2648"/>
    </row>
    <row r="2649" spans="8:8">
      <c r="H2649"/>
    </row>
    <row r="2650" spans="8:8">
      <c r="H2650"/>
    </row>
    <row r="2651" spans="8:8">
      <c r="H2651"/>
    </row>
    <row r="2652" spans="8:8">
      <c r="H2652"/>
    </row>
    <row r="2653" spans="8:8">
      <c r="H2653"/>
    </row>
    <row r="2654" spans="8:8">
      <c r="H2654"/>
    </row>
    <row r="2655" spans="8:8">
      <c r="H2655"/>
    </row>
    <row r="2656" spans="8:8">
      <c r="H2656"/>
    </row>
    <row r="2657" spans="8:8">
      <c r="H2657"/>
    </row>
    <row r="2658" spans="8:8">
      <c r="H2658"/>
    </row>
    <row r="2659" spans="8:8">
      <c r="H2659"/>
    </row>
    <row r="2660" spans="8:8">
      <c r="H2660"/>
    </row>
    <row r="2661" spans="8:8">
      <c r="H2661"/>
    </row>
    <row r="2662" spans="8:8">
      <c r="H2662"/>
    </row>
    <row r="2663" spans="8:8">
      <c r="H2663"/>
    </row>
    <row r="2664" spans="8:8">
      <c r="H2664"/>
    </row>
    <row r="2665" spans="8:8">
      <c r="H2665"/>
    </row>
    <row r="2666" spans="8:8">
      <c r="H2666"/>
    </row>
    <row r="2667" spans="8:8">
      <c r="H2667"/>
    </row>
    <row r="2668" spans="8:8">
      <c r="H2668"/>
    </row>
    <row r="2669" spans="8:8">
      <c r="H2669"/>
    </row>
    <row r="2670" spans="8:8">
      <c r="H2670"/>
    </row>
    <row r="2671" spans="8:8">
      <c r="H2671"/>
    </row>
    <row r="2672" spans="8:8">
      <c r="H2672"/>
    </row>
    <row r="2673" spans="8:8">
      <c r="H2673"/>
    </row>
    <row r="2674" spans="8:8">
      <c r="H2674"/>
    </row>
    <row r="2675" spans="8:8">
      <c r="H2675"/>
    </row>
    <row r="2676" spans="8:8">
      <c r="H2676"/>
    </row>
    <row r="2677" spans="8:8">
      <c r="H2677"/>
    </row>
    <row r="2678" spans="8:8">
      <c r="H2678"/>
    </row>
    <row r="2679" spans="8:8">
      <c r="H2679"/>
    </row>
    <row r="2680" spans="8:8">
      <c r="H2680"/>
    </row>
    <row r="2681" spans="8:8">
      <c r="H2681"/>
    </row>
    <row r="2682" spans="8:8">
      <c r="H2682"/>
    </row>
    <row r="2683" spans="8:8">
      <c r="H2683"/>
    </row>
    <row r="2684" spans="8:8">
      <c r="H2684"/>
    </row>
    <row r="2685" spans="8:8">
      <c r="H2685"/>
    </row>
    <row r="2686" spans="8:8">
      <c r="H2686"/>
    </row>
    <row r="2687" spans="8:8">
      <c r="H2687"/>
    </row>
    <row r="2688" spans="8:8">
      <c r="H2688"/>
    </row>
    <row r="2689" spans="8:8">
      <c r="H2689"/>
    </row>
    <row r="2690" spans="8:8">
      <c r="H2690"/>
    </row>
    <row r="2691" spans="8:8">
      <c r="H2691"/>
    </row>
    <row r="2692" spans="8:8">
      <c r="H2692"/>
    </row>
    <row r="2693" spans="8:8">
      <c r="H2693"/>
    </row>
    <row r="2694" spans="8:8">
      <c r="H2694"/>
    </row>
    <row r="2695" spans="8:8">
      <c r="H2695"/>
    </row>
    <row r="2696" spans="8:8">
      <c r="H2696"/>
    </row>
    <row r="2697" spans="8:8">
      <c r="H2697"/>
    </row>
    <row r="2698" spans="8:8">
      <c r="H2698"/>
    </row>
    <row r="2699" spans="8:8">
      <c r="H2699"/>
    </row>
    <row r="2700" spans="8:8">
      <c r="H2700"/>
    </row>
    <row r="2701" spans="8:8">
      <c r="H2701"/>
    </row>
    <row r="2702" spans="8:8">
      <c r="H2702"/>
    </row>
    <row r="2703" spans="8:8">
      <c r="H2703"/>
    </row>
    <row r="2704" spans="8:8">
      <c r="H2704"/>
    </row>
    <row r="2705" spans="8:8">
      <c r="H2705"/>
    </row>
    <row r="2706" spans="8:8">
      <c r="H2706"/>
    </row>
    <row r="2707" spans="8:8">
      <c r="H2707"/>
    </row>
    <row r="2708" spans="8:8">
      <c r="H2708"/>
    </row>
    <row r="2709" spans="8:8">
      <c r="H2709"/>
    </row>
    <row r="2710" spans="8:8">
      <c r="H2710"/>
    </row>
    <row r="2711" spans="8:8">
      <c r="H2711"/>
    </row>
    <row r="2712" spans="8:8">
      <c r="H2712"/>
    </row>
    <row r="2713" spans="8:8">
      <c r="H2713"/>
    </row>
    <row r="2714" spans="8:8">
      <c r="H2714"/>
    </row>
    <row r="2715" spans="8:8">
      <c r="H2715"/>
    </row>
    <row r="2716" spans="8:8">
      <c r="H2716"/>
    </row>
    <row r="2717" spans="8:8">
      <c r="H2717"/>
    </row>
    <row r="2718" spans="8:8">
      <c r="H2718"/>
    </row>
    <row r="2719" spans="8:8">
      <c r="H2719"/>
    </row>
    <row r="2720" spans="8:8">
      <c r="H2720"/>
    </row>
    <row r="2721" spans="8:8">
      <c r="H2721"/>
    </row>
    <row r="2722" spans="8:8">
      <c r="H2722"/>
    </row>
    <row r="2723" spans="8:8">
      <c r="H2723"/>
    </row>
    <row r="2724" spans="8:8">
      <c r="H2724"/>
    </row>
    <row r="2725" spans="8:8">
      <c r="H2725"/>
    </row>
    <row r="2726" spans="8:8">
      <c r="H2726"/>
    </row>
    <row r="2727" spans="8:8">
      <c r="H2727"/>
    </row>
    <row r="2728" spans="8:8">
      <c r="H2728"/>
    </row>
    <row r="2729" spans="8:8">
      <c r="H2729"/>
    </row>
    <row r="2730" spans="8:8">
      <c r="H2730"/>
    </row>
    <row r="2731" spans="8:8">
      <c r="H2731"/>
    </row>
    <row r="2732" spans="8:8">
      <c r="H2732"/>
    </row>
    <row r="2733" spans="8:8">
      <c r="H2733"/>
    </row>
    <row r="2734" spans="8:8">
      <c r="H2734"/>
    </row>
    <row r="2735" spans="8:8">
      <c r="H2735"/>
    </row>
    <row r="2736" spans="8:8">
      <c r="H2736"/>
    </row>
    <row r="2737" spans="8:8">
      <c r="H2737"/>
    </row>
    <row r="2738" spans="8:8">
      <c r="H2738"/>
    </row>
    <row r="2739" spans="8:8">
      <c r="H2739"/>
    </row>
    <row r="2740" spans="8:8">
      <c r="H2740"/>
    </row>
    <row r="2741" spans="8:8">
      <c r="H2741"/>
    </row>
    <row r="2742" spans="8:8">
      <c r="H2742"/>
    </row>
    <row r="2743" spans="8:8">
      <c r="H2743"/>
    </row>
    <row r="2744" spans="8:8">
      <c r="H2744"/>
    </row>
    <row r="2745" spans="8:8">
      <c r="H2745"/>
    </row>
    <row r="2746" spans="8:8">
      <c r="H2746"/>
    </row>
    <row r="2747" spans="8:8">
      <c r="H2747"/>
    </row>
    <row r="2748" spans="8:8">
      <c r="H2748"/>
    </row>
    <row r="2749" spans="8:8">
      <c r="H2749"/>
    </row>
    <row r="2750" spans="8:8">
      <c r="H2750"/>
    </row>
    <row r="2751" spans="8:8">
      <c r="H2751"/>
    </row>
    <row r="2752" spans="8:8">
      <c r="H2752"/>
    </row>
    <row r="2753" spans="8:8">
      <c r="H2753"/>
    </row>
    <row r="2754" spans="8:8">
      <c r="H2754"/>
    </row>
    <row r="2755" spans="8:8">
      <c r="H2755"/>
    </row>
    <row r="2756" spans="8:8">
      <c r="H2756"/>
    </row>
    <row r="2757" spans="8:8">
      <c r="H2757"/>
    </row>
    <row r="2758" spans="8:8">
      <c r="H2758"/>
    </row>
    <row r="2759" spans="8:8">
      <c r="H2759"/>
    </row>
    <row r="2760" spans="8:8">
      <c r="H2760"/>
    </row>
    <row r="2761" spans="8:8">
      <c r="H2761"/>
    </row>
    <row r="2762" spans="8:8">
      <c r="H2762"/>
    </row>
    <row r="2763" spans="8:8">
      <c r="H2763"/>
    </row>
    <row r="2764" spans="8:8">
      <c r="H2764"/>
    </row>
    <row r="2765" spans="8:8">
      <c r="H2765"/>
    </row>
    <row r="2766" spans="8:8">
      <c r="H2766"/>
    </row>
    <row r="2767" spans="8:8">
      <c r="H2767"/>
    </row>
    <row r="2768" spans="8:8">
      <c r="H2768"/>
    </row>
    <row r="2769" spans="8:8">
      <c r="H2769"/>
    </row>
    <row r="2770" spans="8:8">
      <c r="H2770"/>
    </row>
    <row r="2771" spans="8:8">
      <c r="H2771"/>
    </row>
    <row r="2772" spans="8:8">
      <c r="H2772"/>
    </row>
    <row r="2773" spans="8:8">
      <c r="H2773"/>
    </row>
    <row r="2774" spans="8:8">
      <c r="H2774"/>
    </row>
    <row r="2775" spans="8:8">
      <c r="H2775"/>
    </row>
    <row r="2776" spans="8:8">
      <c r="H2776"/>
    </row>
    <row r="2777" spans="8:8">
      <c r="H2777"/>
    </row>
    <row r="2778" spans="8:8">
      <c r="H2778"/>
    </row>
    <row r="2779" spans="8:8">
      <c r="H2779"/>
    </row>
    <row r="2780" spans="8:8">
      <c r="H2780"/>
    </row>
    <row r="2781" spans="8:8">
      <c r="H2781"/>
    </row>
    <row r="2782" spans="8:8">
      <c r="H2782"/>
    </row>
    <row r="2783" spans="8:8">
      <c r="H2783"/>
    </row>
    <row r="2784" spans="8:8">
      <c r="H2784"/>
    </row>
    <row r="2785" spans="8:8">
      <c r="H2785"/>
    </row>
    <row r="2786" spans="8:8">
      <c r="H2786"/>
    </row>
    <row r="2787" spans="8:8">
      <c r="H2787"/>
    </row>
    <row r="2788" spans="8:8">
      <c r="H2788"/>
    </row>
    <row r="2789" spans="8:8">
      <c r="H2789"/>
    </row>
    <row r="2790" spans="8:8">
      <c r="H2790"/>
    </row>
    <row r="2791" spans="8:8">
      <c r="H2791"/>
    </row>
    <row r="2792" spans="8:8">
      <c r="H2792"/>
    </row>
    <row r="2793" spans="8:8">
      <c r="H2793"/>
    </row>
    <row r="2794" spans="8:8">
      <c r="H2794"/>
    </row>
    <row r="2795" spans="8:8">
      <c r="H2795"/>
    </row>
    <row r="2796" spans="8:8">
      <c r="H2796"/>
    </row>
    <row r="2797" spans="8:8">
      <c r="H2797"/>
    </row>
    <row r="2798" spans="8:8">
      <c r="H2798"/>
    </row>
    <row r="2799" spans="8:8">
      <c r="H2799"/>
    </row>
    <row r="2800" spans="8:8">
      <c r="H2800"/>
    </row>
    <row r="2801" spans="8:8">
      <c r="H2801"/>
    </row>
    <row r="2802" spans="8:8">
      <c r="H2802"/>
    </row>
    <row r="2803" spans="8:8">
      <c r="H2803"/>
    </row>
    <row r="2804" spans="8:8">
      <c r="H2804"/>
    </row>
    <row r="2805" spans="8:8">
      <c r="H2805"/>
    </row>
    <row r="2806" spans="8:8">
      <c r="H2806"/>
    </row>
    <row r="2807" spans="8:8">
      <c r="H2807"/>
    </row>
    <row r="2808" spans="8:8">
      <c r="H2808"/>
    </row>
    <row r="2809" spans="8:8">
      <c r="H2809"/>
    </row>
    <row r="2810" spans="8:8">
      <c r="H2810"/>
    </row>
    <row r="2811" spans="8:8">
      <c r="H2811"/>
    </row>
    <row r="2812" spans="8:8">
      <c r="H2812"/>
    </row>
    <row r="2813" spans="8:8">
      <c r="H2813"/>
    </row>
    <row r="2814" spans="8:8">
      <c r="H2814"/>
    </row>
    <row r="2815" spans="8:8">
      <c r="H2815"/>
    </row>
    <row r="2816" spans="8:8">
      <c r="H2816"/>
    </row>
    <row r="2817" spans="8:8">
      <c r="H2817"/>
    </row>
    <row r="2818" spans="8:8">
      <c r="H2818"/>
    </row>
    <row r="2819" spans="8:8">
      <c r="H2819"/>
    </row>
    <row r="2820" spans="8:8">
      <c r="H2820"/>
    </row>
    <row r="2821" spans="8:8">
      <c r="H2821"/>
    </row>
    <row r="2822" spans="8:8">
      <c r="H2822"/>
    </row>
    <row r="2823" spans="8:8">
      <c r="H2823"/>
    </row>
    <row r="2824" spans="8:8">
      <c r="H2824"/>
    </row>
    <row r="2825" spans="8:8">
      <c r="H2825"/>
    </row>
    <row r="2826" spans="8:8">
      <c r="H2826"/>
    </row>
    <row r="2827" spans="8:8">
      <c r="H2827"/>
    </row>
    <row r="2828" spans="8:8">
      <c r="H2828"/>
    </row>
    <row r="2829" spans="8:8">
      <c r="H2829"/>
    </row>
    <row r="2830" spans="8:8">
      <c r="H2830"/>
    </row>
    <row r="2831" spans="8:8">
      <c r="H2831"/>
    </row>
    <row r="2832" spans="8:8">
      <c r="H2832"/>
    </row>
    <row r="2833" spans="8:8">
      <c r="H2833"/>
    </row>
    <row r="2834" spans="8:8">
      <c r="H2834"/>
    </row>
    <row r="2835" spans="8:8">
      <c r="H2835"/>
    </row>
    <row r="2836" spans="8:8">
      <c r="H2836"/>
    </row>
    <row r="2837" spans="8:8">
      <c r="H2837"/>
    </row>
    <row r="2838" spans="8:8">
      <c r="H2838"/>
    </row>
    <row r="2839" spans="8:8">
      <c r="H2839"/>
    </row>
    <row r="2840" spans="8:8">
      <c r="H2840"/>
    </row>
    <row r="2841" spans="8:8">
      <c r="H2841"/>
    </row>
    <row r="2842" spans="8:8">
      <c r="H2842"/>
    </row>
    <row r="2843" spans="8:8">
      <c r="H2843"/>
    </row>
    <row r="2844" spans="8:8">
      <c r="H2844"/>
    </row>
    <row r="2845" spans="8:8">
      <c r="H2845"/>
    </row>
    <row r="2846" spans="8:8">
      <c r="H2846"/>
    </row>
    <row r="2847" spans="8:8">
      <c r="H2847"/>
    </row>
    <row r="2848" spans="8:8">
      <c r="H2848"/>
    </row>
    <row r="2849" spans="8:8">
      <c r="H2849"/>
    </row>
    <row r="2850" spans="8:8">
      <c r="H2850"/>
    </row>
    <row r="2851" spans="8:8">
      <c r="H2851"/>
    </row>
    <row r="2852" spans="8:8">
      <c r="H2852"/>
    </row>
    <row r="2853" spans="8:8">
      <c r="H2853"/>
    </row>
    <row r="2854" spans="8:8">
      <c r="H2854"/>
    </row>
    <row r="2855" spans="8:8">
      <c r="H2855"/>
    </row>
    <row r="2856" spans="8:8">
      <c r="H2856"/>
    </row>
    <row r="2857" spans="8:8">
      <c r="H2857"/>
    </row>
    <row r="2858" spans="8:8">
      <c r="H2858"/>
    </row>
    <row r="2859" spans="8:8">
      <c r="H2859"/>
    </row>
    <row r="2860" spans="8:8">
      <c r="H2860"/>
    </row>
    <row r="2861" spans="8:8">
      <c r="H2861"/>
    </row>
    <row r="2862" spans="8:8">
      <c r="H2862"/>
    </row>
    <row r="2863" spans="8:8">
      <c r="H2863"/>
    </row>
    <row r="2864" spans="8:8">
      <c r="H2864"/>
    </row>
    <row r="2865" spans="8:8">
      <c r="H2865"/>
    </row>
    <row r="2866" spans="8:8">
      <c r="H2866"/>
    </row>
    <row r="2867" spans="8:8">
      <c r="H2867"/>
    </row>
    <row r="2868" spans="8:8">
      <c r="H2868"/>
    </row>
    <row r="2869" spans="8:8">
      <c r="H2869"/>
    </row>
    <row r="2870" spans="8:8">
      <c r="H2870"/>
    </row>
    <row r="2871" spans="8:8">
      <c r="H2871"/>
    </row>
    <row r="2872" spans="8:8">
      <c r="H2872"/>
    </row>
    <row r="2873" spans="8:8">
      <c r="H2873"/>
    </row>
    <row r="2874" spans="8:8">
      <c r="H2874"/>
    </row>
    <row r="2875" spans="8:8">
      <c r="H2875"/>
    </row>
    <row r="2876" spans="8:8">
      <c r="H2876"/>
    </row>
    <row r="2877" spans="8:8">
      <c r="H2877"/>
    </row>
    <row r="2878" spans="8:8">
      <c r="H2878"/>
    </row>
    <row r="2879" spans="8:8">
      <c r="H2879"/>
    </row>
    <row r="2880" spans="8:8">
      <c r="H2880"/>
    </row>
    <row r="2881" spans="8:8">
      <c r="H2881"/>
    </row>
    <row r="2882" spans="8:8">
      <c r="H2882"/>
    </row>
    <row r="2883" spans="8:8">
      <c r="H2883"/>
    </row>
    <row r="2884" spans="8:8">
      <c r="H2884"/>
    </row>
    <row r="2885" spans="8:8">
      <c r="H2885"/>
    </row>
    <row r="2886" spans="8:8">
      <c r="H2886"/>
    </row>
    <row r="2887" spans="8:8">
      <c r="H2887"/>
    </row>
    <row r="2888" spans="8:8">
      <c r="H2888"/>
    </row>
    <row r="2889" spans="8:8">
      <c r="H2889"/>
    </row>
    <row r="2890" spans="8:8">
      <c r="H2890"/>
    </row>
    <row r="2891" spans="8:8">
      <c r="H2891"/>
    </row>
    <row r="2892" spans="8:8">
      <c r="H2892"/>
    </row>
    <row r="2893" spans="8:8">
      <c r="H2893"/>
    </row>
    <row r="2894" spans="8:8">
      <c r="H2894"/>
    </row>
    <row r="2895" spans="8:8">
      <c r="H2895"/>
    </row>
    <row r="2896" spans="8:8">
      <c r="H2896"/>
    </row>
    <row r="2897" spans="8:8">
      <c r="H2897"/>
    </row>
    <row r="2898" spans="8:8">
      <c r="H2898"/>
    </row>
    <row r="2899" spans="8:8">
      <c r="H2899"/>
    </row>
    <row r="2900" spans="8:8">
      <c r="H2900"/>
    </row>
    <row r="2901" spans="8:8">
      <c r="H2901"/>
    </row>
    <row r="2902" spans="8:8">
      <c r="H2902"/>
    </row>
    <row r="2903" spans="8:8">
      <c r="H2903"/>
    </row>
    <row r="2904" spans="8:8">
      <c r="H2904"/>
    </row>
    <row r="2905" spans="8:8">
      <c r="H2905"/>
    </row>
    <row r="2906" spans="8:8">
      <c r="H2906"/>
    </row>
    <row r="2907" spans="8:8">
      <c r="H2907"/>
    </row>
    <row r="2908" spans="8:8">
      <c r="H2908"/>
    </row>
    <row r="2909" spans="8:8">
      <c r="H2909"/>
    </row>
    <row r="2910" spans="8:8">
      <c r="H2910"/>
    </row>
    <row r="2911" spans="8:8">
      <c r="H2911"/>
    </row>
    <row r="2912" spans="8:8">
      <c r="H2912"/>
    </row>
    <row r="2913" spans="8:8">
      <c r="H2913"/>
    </row>
    <row r="2914" spans="8:8">
      <c r="H2914"/>
    </row>
    <row r="2915" spans="8:8">
      <c r="H2915"/>
    </row>
    <row r="2916" spans="8:8">
      <c r="H2916"/>
    </row>
    <row r="2917" spans="8:8">
      <c r="H2917"/>
    </row>
    <row r="2918" spans="8:8">
      <c r="H2918"/>
    </row>
    <row r="2919" spans="8:8">
      <c r="H2919"/>
    </row>
    <row r="2920" spans="8:8">
      <c r="H2920"/>
    </row>
    <row r="2921" spans="8:8">
      <c r="H2921"/>
    </row>
    <row r="2922" spans="8:8">
      <c r="H2922"/>
    </row>
    <row r="2923" spans="8:8">
      <c r="H2923"/>
    </row>
    <row r="2924" spans="8:8">
      <c r="H2924"/>
    </row>
    <row r="2925" spans="8:8">
      <c r="H2925"/>
    </row>
    <row r="2926" spans="8:8">
      <c r="H2926"/>
    </row>
    <row r="2927" spans="8:8">
      <c r="H2927"/>
    </row>
    <row r="2928" spans="8:8">
      <c r="H2928"/>
    </row>
    <row r="2929" spans="8:8">
      <c r="H2929"/>
    </row>
    <row r="2930" spans="8:8">
      <c r="H2930"/>
    </row>
    <row r="2931" spans="8:8">
      <c r="H2931"/>
    </row>
    <row r="2932" spans="8:8">
      <c r="H2932"/>
    </row>
    <row r="2933" spans="8:8">
      <c r="H2933"/>
    </row>
    <row r="2934" spans="8:8">
      <c r="H2934"/>
    </row>
    <row r="2935" spans="8:8">
      <c r="H2935"/>
    </row>
    <row r="2936" spans="8:8">
      <c r="H2936"/>
    </row>
    <row r="2937" spans="8:8">
      <c r="H2937"/>
    </row>
    <row r="2938" spans="8:8">
      <c r="H2938"/>
    </row>
    <row r="2939" spans="8:8">
      <c r="H2939"/>
    </row>
    <row r="2940" spans="8:8">
      <c r="H2940"/>
    </row>
    <row r="2941" spans="8:8">
      <c r="H2941"/>
    </row>
    <row r="2942" spans="8:8">
      <c r="H2942"/>
    </row>
    <row r="2943" spans="8:8">
      <c r="H2943"/>
    </row>
    <row r="2944" spans="8:8">
      <c r="H2944"/>
    </row>
    <row r="2945" spans="8:8">
      <c r="H2945"/>
    </row>
    <row r="2946" spans="8:8">
      <c r="H2946"/>
    </row>
    <row r="2947" spans="8:8">
      <c r="H2947"/>
    </row>
    <row r="2948" spans="8:8">
      <c r="H2948"/>
    </row>
    <row r="2949" spans="8:8">
      <c r="H2949"/>
    </row>
    <row r="2950" spans="8:8">
      <c r="H2950"/>
    </row>
    <row r="2951" spans="8:8">
      <c r="H2951"/>
    </row>
    <row r="2952" spans="8:8">
      <c r="H2952"/>
    </row>
    <row r="2953" spans="8:8">
      <c r="H2953"/>
    </row>
    <row r="2954" spans="8:8">
      <c r="H2954"/>
    </row>
    <row r="2955" spans="8:8">
      <c r="H2955"/>
    </row>
    <row r="2956" spans="8:8">
      <c r="H2956"/>
    </row>
    <row r="2957" spans="8:8">
      <c r="H2957"/>
    </row>
    <row r="2958" spans="8:8">
      <c r="H2958"/>
    </row>
    <row r="2959" spans="8:8">
      <c r="H2959"/>
    </row>
    <row r="2960" spans="8:8">
      <c r="H2960"/>
    </row>
    <row r="2961" spans="8:8">
      <c r="H2961"/>
    </row>
    <row r="2962" spans="8:8">
      <c r="H2962"/>
    </row>
    <row r="2963" spans="8:8">
      <c r="H2963"/>
    </row>
    <row r="2964" spans="8:8">
      <c r="H2964"/>
    </row>
    <row r="2965" spans="8:8">
      <c r="H2965"/>
    </row>
    <row r="2966" spans="8:8">
      <c r="H2966"/>
    </row>
    <row r="2967" spans="8:8">
      <c r="H2967"/>
    </row>
    <row r="2968" spans="8:8">
      <c r="H2968"/>
    </row>
    <row r="2969" spans="8:8">
      <c r="H2969"/>
    </row>
    <row r="2970" spans="8:8">
      <c r="H2970"/>
    </row>
    <row r="2971" spans="8:8">
      <c r="H2971"/>
    </row>
    <row r="2972" spans="8:8">
      <c r="H2972"/>
    </row>
    <row r="2973" spans="8:8">
      <c r="H2973"/>
    </row>
    <row r="2974" spans="8:8">
      <c r="H2974"/>
    </row>
    <row r="2975" spans="8:8">
      <c r="H2975"/>
    </row>
    <row r="2976" spans="8:8">
      <c r="H2976"/>
    </row>
    <row r="2977" spans="8:8">
      <c r="H2977"/>
    </row>
    <row r="2978" spans="8:8">
      <c r="H2978"/>
    </row>
    <row r="2979" spans="8:8">
      <c r="H2979"/>
    </row>
    <row r="2980" spans="8:8">
      <c r="H2980"/>
    </row>
    <row r="2981" spans="8:8">
      <c r="H2981"/>
    </row>
    <row r="2982" spans="8:8">
      <c r="H2982"/>
    </row>
    <row r="2983" spans="8:8">
      <c r="H2983"/>
    </row>
    <row r="2984" spans="8:8">
      <c r="H2984"/>
    </row>
    <row r="2985" spans="8:8">
      <c r="H2985"/>
    </row>
    <row r="2986" spans="8:8">
      <c r="H2986"/>
    </row>
    <row r="2987" spans="8:8">
      <c r="H2987"/>
    </row>
    <row r="2988" spans="8:8">
      <c r="H2988"/>
    </row>
    <row r="2989" spans="8:8">
      <c r="H2989"/>
    </row>
    <row r="2990" spans="8:8">
      <c r="H2990"/>
    </row>
    <row r="2991" spans="8:8">
      <c r="H2991"/>
    </row>
    <row r="2992" spans="8:8">
      <c r="H2992"/>
    </row>
    <row r="2993" spans="8:8">
      <c r="H2993"/>
    </row>
    <row r="2994" spans="8:8">
      <c r="H2994"/>
    </row>
    <row r="2995" spans="8:8">
      <c r="H2995"/>
    </row>
    <row r="2996" spans="8:8">
      <c r="H2996"/>
    </row>
    <row r="2997" spans="8:8">
      <c r="H2997"/>
    </row>
    <row r="2998" spans="8:8">
      <c r="H2998"/>
    </row>
    <row r="2999" spans="8:8">
      <c r="H2999"/>
    </row>
    <row r="3000" spans="8:8">
      <c r="H3000"/>
    </row>
    <row r="3001" spans="8:8">
      <c r="H3001"/>
    </row>
    <row r="3002" spans="8:8">
      <c r="H3002"/>
    </row>
    <row r="3003" spans="8:8">
      <c r="H3003"/>
    </row>
    <row r="3004" spans="8:8">
      <c r="H3004"/>
    </row>
    <row r="3005" spans="8:8">
      <c r="H3005"/>
    </row>
    <row r="3006" spans="8:8">
      <c r="H3006"/>
    </row>
    <row r="3007" spans="8:8">
      <c r="H3007"/>
    </row>
    <row r="3008" spans="8:8">
      <c r="H3008"/>
    </row>
    <row r="3009" spans="8:8">
      <c r="H3009"/>
    </row>
    <row r="3010" spans="8:8">
      <c r="H3010"/>
    </row>
    <row r="3011" spans="8:8">
      <c r="H3011"/>
    </row>
    <row r="3012" spans="8:8">
      <c r="H3012"/>
    </row>
    <row r="3013" spans="8:8">
      <c r="H3013"/>
    </row>
    <row r="3014" spans="8:8">
      <c r="H3014"/>
    </row>
    <row r="3015" spans="8:8">
      <c r="H3015"/>
    </row>
    <row r="3016" spans="8:8">
      <c r="H3016"/>
    </row>
    <row r="3017" spans="8:8">
      <c r="H3017"/>
    </row>
    <row r="3018" spans="8:8">
      <c r="H3018"/>
    </row>
    <row r="3019" spans="8:8">
      <c r="H3019"/>
    </row>
    <row r="3020" spans="8:8">
      <c r="H3020"/>
    </row>
    <row r="3021" spans="8:8">
      <c r="H3021"/>
    </row>
    <row r="3022" spans="8:8">
      <c r="H3022"/>
    </row>
    <row r="3023" spans="8:8">
      <c r="H3023"/>
    </row>
    <row r="3024" spans="8:8">
      <c r="H3024"/>
    </row>
    <row r="3025" spans="8:8">
      <c r="H3025"/>
    </row>
    <row r="3026" spans="8:8">
      <c r="H3026"/>
    </row>
    <row r="3027" spans="8:8">
      <c r="H3027"/>
    </row>
    <row r="3028" spans="8:8">
      <c r="H3028"/>
    </row>
    <row r="3029" spans="8:8">
      <c r="H3029"/>
    </row>
    <row r="3030" spans="8:8">
      <c r="H3030"/>
    </row>
    <row r="3031" spans="8:8">
      <c r="H3031"/>
    </row>
    <row r="3032" spans="8:8">
      <c r="H3032"/>
    </row>
    <row r="3033" spans="8:8">
      <c r="H3033"/>
    </row>
    <row r="3034" spans="8:8">
      <c r="H3034"/>
    </row>
    <row r="3035" spans="8:8">
      <c r="H3035"/>
    </row>
    <row r="3036" spans="8:8">
      <c r="H3036"/>
    </row>
    <row r="3037" spans="8:8">
      <c r="H3037"/>
    </row>
    <row r="3038" spans="8:8">
      <c r="H3038"/>
    </row>
    <row r="3039" spans="8:8">
      <c r="H3039"/>
    </row>
    <row r="3040" spans="8:8">
      <c r="H3040"/>
    </row>
    <row r="3041" spans="8:8">
      <c r="H3041"/>
    </row>
    <row r="3042" spans="8:8">
      <c r="H3042"/>
    </row>
    <row r="3043" spans="8:8">
      <c r="H3043"/>
    </row>
    <row r="3044" spans="8:8">
      <c r="H3044"/>
    </row>
    <row r="3045" spans="8:8">
      <c r="H3045"/>
    </row>
    <row r="3046" spans="8:8">
      <c r="H3046"/>
    </row>
    <row r="3047" spans="8:8">
      <c r="H3047"/>
    </row>
    <row r="3048" spans="8:8">
      <c r="H3048"/>
    </row>
    <row r="3049" spans="8:8">
      <c r="H3049"/>
    </row>
    <row r="3050" spans="8:8">
      <c r="H3050"/>
    </row>
    <row r="3051" spans="8:8">
      <c r="H3051"/>
    </row>
    <row r="3052" spans="8:8">
      <c r="H3052"/>
    </row>
    <row r="3053" spans="8:8">
      <c r="H3053"/>
    </row>
    <row r="3054" spans="8:8">
      <c r="H3054"/>
    </row>
    <row r="3055" spans="8:8">
      <c r="H3055"/>
    </row>
    <row r="3056" spans="8:8">
      <c r="H3056"/>
    </row>
    <row r="3057" spans="8:8">
      <c r="H3057"/>
    </row>
    <row r="3058" spans="8:8">
      <c r="H3058"/>
    </row>
    <row r="3059" spans="8:8">
      <c r="H3059"/>
    </row>
    <row r="3060" spans="8:8">
      <c r="H3060"/>
    </row>
    <row r="3061" spans="8:8">
      <c r="H3061"/>
    </row>
    <row r="3062" spans="8:8">
      <c r="H3062"/>
    </row>
    <row r="3063" spans="8:8">
      <c r="H3063"/>
    </row>
    <row r="3064" spans="8:8">
      <c r="H3064"/>
    </row>
    <row r="3065" spans="8:8">
      <c r="H3065"/>
    </row>
    <row r="3066" spans="8:8">
      <c r="H3066"/>
    </row>
    <row r="3067" spans="8:8">
      <c r="H3067"/>
    </row>
    <row r="3068" spans="8:8">
      <c r="H3068"/>
    </row>
    <row r="3069" spans="8:8">
      <c r="H3069"/>
    </row>
    <row r="3070" spans="8:8">
      <c r="H3070"/>
    </row>
    <row r="3071" spans="8:8">
      <c r="H3071"/>
    </row>
    <row r="3072" spans="8:8">
      <c r="H3072"/>
    </row>
    <row r="3073" spans="8:8">
      <c r="H3073"/>
    </row>
    <row r="3074" spans="8:8">
      <c r="H3074"/>
    </row>
    <row r="3075" spans="8:8">
      <c r="H3075"/>
    </row>
    <row r="3076" spans="8:8">
      <c r="H3076"/>
    </row>
    <row r="3077" spans="8:8">
      <c r="H3077"/>
    </row>
    <row r="3078" spans="8:8">
      <c r="H3078"/>
    </row>
    <row r="3079" spans="8:8">
      <c r="H3079"/>
    </row>
    <row r="3080" spans="8:8">
      <c r="H3080"/>
    </row>
    <row r="3081" spans="8:8">
      <c r="H3081"/>
    </row>
    <row r="3082" spans="8:8">
      <c r="H3082"/>
    </row>
    <row r="3083" spans="8:8">
      <c r="H3083"/>
    </row>
    <row r="3084" spans="8:8">
      <c r="H3084"/>
    </row>
    <row r="3085" spans="8:8">
      <c r="H3085"/>
    </row>
    <row r="3086" spans="8:8">
      <c r="H3086"/>
    </row>
    <row r="3087" spans="8:8">
      <c r="H3087"/>
    </row>
    <row r="3088" spans="8:8">
      <c r="H3088"/>
    </row>
    <row r="3089" spans="8:8">
      <c r="H3089"/>
    </row>
    <row r="3090" spans="8:8">
      <c r="H3090"/>
    </row>
    <row r="3091" spans="8:8">
      <c r="H3091"/>
    </row>
    <row r="3092" spans="8:8">
      <c r="H3092"/>
    </row>
    <row r="3093" spans="8:8">
      <c r="H3093"/>
    </row>
    <row r="3094" spans="8:8">
      <c r="H3094"/>
    </row>
    <row r="3095" spans="8:8">
      <c r="H3095"/>
    </row>
    <row r="3096" spans="8:8">
      <c r="H3096"/>
    </row>
    <row r="3097" spans="8:8">
      <c r="H3097"/>
    </row>
    <row r="3098" spans="8:8">
      <c r="H3098"/>
    </row>
    <row r="3099" spans="8:8">
      <c r="H3099"/>
    </row>
    <row r="3100" spans="8:8">
      <c r="H3100"/>
    </row>
    <row r="3101" spans="8:8">
      <c r="H3101"/>
    </row>
    <row r="3102" spans="8:8">
      <c r="H3102"/>
    </row>
    <row r="3103" spans="8:8">
      <c r="H3103"/>
    </row>
    <row r="3104" spans="8:8">
      <c r="H3104"/>
    </row>
    <row r="3105" spans="8:8">
      <c r="H3105"/>
    </row>
    <row r="3106" spans="8:8">
      <c r="H3106"/>
    </row>
    <row r="3107" spans="8:8">
      <c r="H3107"/>
    </row>
    <row r="3108" spans="8:8">
      <c r="H3108"/>
    </row>
    <row r="3109" spans="8:8">
      <c r="H3109"/>
    </row>
    <row r="3110" spans="8:8">
      <c r="H3110"/>
    </row>
    <row r="3111" spans="8:8">
      <c r="H3111"/>
    </row>
    <row r="3112" spans="8:8">
      <c r="H3112"/>
    </row>
    <row r="3113" spans="8:8">
      <c r="H3113"/>
    </row>
    <row r="3114" spans="8:8">
      <c r="H3114"/>
    </row>
    <row r="3115" spans="8:8">
      <c r="H3115"/>
    </row>
    <row r="3116" spans="8:8">
      <c r="H3116"/>
    </row>
    <row r="3117" spans="8:8">
      <c r="H3117"/>
    </row>
    <row r="3118" spans="8:8">
      <c r="H3118"/>
    </row>
    <row r="3119" spans="8:8">
      <c r="H3119"/>
    </row>
    <row r="3120" spans="8:8">
      <c r="H3120"/>
    </row>
    <row r="3121" spans="8:8">
      <c r="H3121"/>
    </row>
    <row r="3122" spans="8:8">
      <c r="H3122"/>
    </row>
    <row r="3123" spans="8:8">
      <c r="H3123"/>
    </row>
    <row r="3124" spans="8:8">
      <c r="H3124"/>
    </row>
    <row r="3125" spans="8:8">
      <c r="H3125"/>
    </row>
    <row r="3126" spans="8:8">
      <c r="H3126"/>
    </row>
    <row r="3127" spans="8:8">
      <c r="H3127"/>
    </row>
    <row r="3128" spans="8:8">
      <c r="H3128"/>
    </row>
    <row r="3129" spans="8:8">
      <c r="H3129"/>
    </row>
    <row r="3130" spans="8:8">
      <c r="H3130"/>
    </row>
    <row r="3131" spans="8:8">
      <c r="H3131"/>
    </row>
    <row r="3132" spans="8:8">
      <c r="H3132"/>
    </row>
    <row r="3133" spans="8:8">
      <c r="H3133"/>
    </row>
    <row r="3134" spans="8:8">
      <c r="H3134"/>
    </row>
    <row r="3135" spans="8:8">
      <c r="H3135"/>
    </row>
    <row r="3136" spans="8:8">
      <c r="H3136"/>
    </row>
    <row r="3137" spans="8:8">
      <c r="H3137"/>
    </row>
    <row r="3138" spans="8:8">
      <c r="H3138"/>
    </row>
    <row r="3139" spans="8:8">
      <c r="H3139"/>
    </row>
    <row r="3140" spans="8:8">
      <c r="H3140"/>
    </row>
    <row r="3141" spans="8:8">
      <c r="H3141"/>
    </row>
    <row r="3142" spans="8:8">
      <c r="H3142"/>
    </row>
    <row r="3143" spans="8:8">
      <c r="H3143"/>
    </row>
    <row r="3144" spans="8:8">
      <c r="H3144"/>
    </row>
    <row r="3145" spans="8:8">
      <c r="H3145"/>
    </row>
    <row r="3146" spans="8:8">
      <c r="H3146"/>
    </row>
    <row r="3147" spans="8:8">
      <c r="H3147"/>
    </row>
    <row r="3148" spans="8:8">
      <c r="H3148"/>
    </row>
    <row r="3149" spans="8:8">
      <c r="H3149"/>
    </row>
    <row r="3150" spans="8:8">
      <c r="H3150"/>
    </row>
    <row r="3151" spans="8:8">
      <c r="H3151"/>
    </row>
    <row r="3152" spans="8:8">
      <c r="H3152"/>
    </row>
    <row r="3153" spans="8:8">
      <c r="H3153"/>
    </row>
    <row r="3154" spans="8:8">
      <c r="H3154"/>
    </row>
    <row r="3155" spans="8:8">
      <c r="H3155"/>
    </row>
    <row r="3156" spans="8:8">
      <c r="H3156"/>
    </row>
    <row r="3157" spans="8:8">
      <c r="H3157"/>
    </row>
    <row r="3158" spans="8:8">
      <c r="H3158"/>
    </row>
    <row r="3159" spans="8:8">
      <c r="H3159"/>
    </row>
    <row r="3160" spans="8:8">
      <c r="H3160"/>
    </row>
    <row r="3161" spans="8:8">
      <c r="H3161"/>
    </row>
    <row r="3162" spans="8:8">
      <c r="H3162"/>
    </row>
    <row r="3163" spans="8:8">
      <c r="H3163"/>
    </row>
    <row r="3164" spans="8:8">
      <c r="H3164"/>
    </row>
    <row r="3165" spans="8:8">
      <c r="H3165"/>
    </row>
    <row r="3166" spans="8:8">
      <c r="H3166"/>
    </row>
    <row r="3167" spans="8:8">
      <c r="H3167"/>
    </row>
    <row r="3168" spans="8:8">
      <c r="H3168"/>
    </row>
    <row r="3169" spans="8:8">
      <c r="H3169"/>
    </row>
    <row r="3170" spans="8:8">
      <c r="H3170"/>
    </row>
    <row r="3171" spans="8:8">
      <c r="H3171"/>
    </row>
    <row r="3172" spans="8:8">
      <c r="H3172"/>
    </row>
    <row r="3173" spans="8:8">
      <c r="H3173"/>
    </row>
    <row r="3174" spans="8:8">
      <c r="H3174"/>
    </row>
    <row r="3175" spans="8:8">
      <c r="H3175"/>
    </row>
    <row r="3176" spans="8:8">
      <c r="H3176"/>
    </row>
    <row r="3177" spans="8:8">
      <c r="H3177"/>
    </row>
    <row r="3178" spans="8:8">
      <c r="H3178"/>
    </row>
    <row r="3179" spans="8:8">
      <c r="H3179"/>
    </row>
    <row r="3180" spans="8:8">
      <c r="H3180"/>
    </row>
    <row r="3181" spans="8:8">
      <c r="H3181"/>
    </row>
    <row r="3182" spans="8:8">
      <c r="H3182"/>
    </row>
    <row r="3183" spans="8:8">
      <c r="H3183"/>
    </row>
    <row r="3184" spans="8:8">
      <c r="H3184"/>
    </row>
    <row r="3185" spans="8:8">
      <c r="H3185"/>
    </row>
    <row r="3186" spans="8:8">
      <c r="H3186"/>
    </row>
    <row r="3187" spans="8:8">
      <c r="H3187"/>
    </row>
    <row r="3188" spans="8:8">
      <c r="H3188"/>
    </row>
    <row r="3189" spans="8:8">
      <c r="H3189"/>
    </row>
    <row r="3190" spans="8:8">
      <c r="H3190"/>
    </row>
    <row r="3191" spans="8:8">
      <c r="H3191"/>
    </row>
    <row r="3192" spans="8:8">
      <c r="H3192"/>
    </row>
    <row r="3193" spans="8:8">
      <c r="H3193"/>
    </row>
    <row r="3194" spans="8:8">
      <c r="H3194"/>
    </row>
    <row r="3195" spans="8:8">
      <c r="H3195"/>
    </row>
    <row r="3196" spans="8:8">
      <c r="H3196"/>
    </row>
    <row r="3197" spans="8:8">
      <c r="H3197"/>
    </row>
    <row r="3198" spans="8:8">
      <c r="H3198"/>
    </row>
    <row r="3199" spans="8:8">
      <c r="H3199"/>
    </row>
    <row r="3200" spans="8:8">
      <c r="H3200"/>
    </row>
    <row r="3201" spans="8:8">
      <c r="H3201"/>
    </row>
    <row r="3202" spans="8:8">
      <c r="H3202"/>
    </row>
    <row r="3203" spans="8:8">
      <c r="H3203"/>
    </row>
    <row r="3204" spans="8:8">
      <c r="H3204"/>
    </row>
    <row r="3205" spans="8:8">
      <c r="H3205"/>
    </row>
    <row r="3206" spans="8:8">
      <c r="H3206"/>
    </row>
    <row r="3207" spans="8:8">
      <c r="H3207"/>
    </row>
    <row r="3208" spans="8:8">
      <c r="H3208"/>
    </row>
    <row r="3209" spans="8:8">
      <c r="H3209"/>
    </row>
    <row r="3210" spans="8:8">
      <c r="H3210"/>
    </row>
    <row r="3211" spans="8:8">
      <c r="H3211"/>
    </row>
    <row r="3212" spans="8:8">
      <c r="H3212"/>
    </row>
    <row r="3213" spans="8:8">
      <c r="H3213"/>
    </row>
    <row r="3214" spans="8:8">
      <c r="H3214"/>
    </row>
    <row r="3215" spans="8:8">
      <c r="H3215"/>
    </row>
    <row r="3216" spans="8:8">
      <c r="H3216"/>
    </row>
    <row r="3217" spans="8:8">
      <c r="H3217"/>
    </row>
    <row r="3218" spans="8:8">
      <c r="H3218"/>
    </row>
    <row r="3219" spans="8:8">
      <c r="H3219"/>
    </row>
    <row r="3220" spans="8:8">
      <c r="H3220"/>
    </row>
    <row r="3221" spans="8:8">
      <c r="H3221"/>
    </row>
    <row r="3222" spans="8:8">
      <c r="H3222"/>
    </row>
    <row r="3223" spans="8:8">
      <c r="H3223"/>
    </row>
    <row r="3224" spans="8:8">
      <c r="H3224"/>
    </row>
    <row r="3225" spans="8:8">
      <c r="H3225"/>
    </row>
    <row r="3226" spans="8:8">
      <c r="H3226"/>
    </row>
    <row r="3227" spans="8:8">
      <c r="H3227"/>
    </row>
    <row r="3228" spans="8:8">
      <c r="H3228"/>
    </row>
    <row r="3229" spans="8:8">
      <c r="H3229"/>
    </row>
    <row r="3230" spans="8:8">
      <c r="H3230"/>
    </row>
    <row r="3231" spans="8:8">
      <c r="H3231"/>
    </row>
    <row r="3232" spans="8:8">
      <c r="H3232"/>
    </row>
    <row r="3233" spans="8:8">
      <c r="H3233"/>
    </row>
    <row r="3234" spans="8:8">
      <c r="H3234"/>
    </row>
    <row r="3235" spans="8:8">
      <c r="H3235"/>
    </row>
    <row r="3236" spans="8:8">
      <c r="H3236"/>
    </row>
    <row r="3237" spans="8:8">
      <c r="H3237"/>
    </row>
    <row r="3238" spans="8:8">
      <c r="H3238"/>
    </row>
    <row r="3239" spans="8:8">
      <c r="H3239"/>
    </row>
    <row r="3240" spans="8:8">
      <c r="H3240"/>
    </row>
    <row r="3241" spans="8:8">
      <c r="H3241"/>
    </row>
    <row r="3242" spans="8:8">
      <c r="H3242"/>
    </row>
    <row r="3243" spans="8:8">
      <c r="H3243"/>
    </row>
    <row r="3244" spans="8:8">
      <c r="H3244"/>
    </row>
    <row r="3245" spans="8:8">
      <c r="H3245"/>
    </row>
    <row r="3246" spans="8:8">
      <c r="H3246"/>
    </row>
    <row r="3247" spans="8:8">
      <c r="H3247"/>
    </row>
    <row r="3248" spans="8:8">
      <c r="H3248"/>
    </row>
    <row r="3249" spans="8:8">
      <c r="H3249"/>
    </row>
    <row r="3250" spans="8:8">
      <c r="H3250"/>
    </row>
    <row r="3251" spans="8:8">
      <c r="H3251"/>
    </row>
    <row r="3252" spans="8:8">
      <c r="H3252"/>
    </row>
    <row r="3253" spans="8:8">
      <c r="H3253"/>
    </row>
    <row r="3254" spans="8:8">
      <c r="H3254"/>
    </row>
    <row r="3255" spans="8:8">
      <c r="H3255"/>
    </row>
    <row r="3256" spans="8:8">
      <c r="H3256"/>
    </row>
    <row r="3257" spans="8:8">
      <c r="H3257"/>
    </row>
    <row r="3258" spans="8:8">
      <c r="H3258"/>
    </row>
    <row r="3259" spans="8:8">
      <c r="H3259"/>
    </row>
    <row r="3260" spans="8:8">
      <c r="H3260"/>
    </row>
    <row r="3261" spans="8:8">
      <c r="H3261"/>
    </row>
    <row r="3262" spans="8:8">
      <c r="H3262"/>
    </row>
    <row r="3263" spans="8:8">
      <c r="H3263"/>
    </row>
    <row r="3264" spans="8:8">
      <c r="H3264"/>
    </row>
    <row r="3265" spans="8:8">
      <c r="H3265"/>
    </row>
    <row r="3266" spans="8:8">
      <c r="H3266"/>
    </row>
    <row r="3267" spans="8:8">
      <c r="H3267"/>
    </row>
    <row r="3268" spans="8:8">
      <c r="H3268"/>
    </row>
    <row r="3269" spans="8:8">
      <c r="H3269"/>
    </row>
    <row r="3270" spans="8:8">
      <c r="H3270"/>
    </row>
    <row r="3271" spans="8:8">
      <c r="H3271"/>
    </row>
    <row r="3272" spans="8:8">
      <c r="H3272"/>
    </row>
    <row r="3273" spans="8:8">
      <c r="H3273"/>
    </row>
    <row r="3274" spans="8:8">
      <c r="H3274"/>
    </row>
    <row r="3275" spans="8:8">
      <c r="H3275"/>
    </row>
    <row r="3276" spans="8:8">
      <c r="H3276"/>
    </row>
    <row r="3277" spans="8:8">
      <c r="H3277"/>
    </row>
    <row r="3278" spans="8:8">
      <c r="H3278"/>
    </row>
    <row r="3279" spans="8:8">
      <c r="H3279"/>
    </row>
    <row r="3280" spans="8:8">
      <c r="H3280"/>
    </row>
    <row r="3281" spans="8:8">
      <c r="H3281"/>
    </row>
    <row r="3282" spans="8:8">
      <c r="H3282"/>
    </row>
    <row r="3283" spans="8:8">
      <c r="H3283"/>
    </row>
    <row r="3284" spans="8:8">
      <c r="H3284"/>
    </row>
    <row r="3285" spans="8:8">
      <c r="H3285"/>
    </row>
    <row r="3286" spans="8:8">
      <c r="H3286"/>
    </row>
    <row r="3287" spans="8:8">
      <c r="H3287"/>
    </row>
    <row r="3288" spans="8:8">
      <c r="H3288"/>
    </row>
    <row r="3289" spans="8:8">
      <c r="H3289"/>
    </row>
    <row r="3290" spans="8:8">
      <c r="H3290"/>
    </row>
    <row r="3291" spans="8:8">
      <c r="H3291"/>
    </row>
    <row r="3292" spans="8:8">
      <c r="H3292"/>
    </row>
    <row r="3293" spans="8:8">
      <c r="H3293"/>
    </row>
    <row r="3294" spans="8:8">
      <c r="H3294"/>
    </row>
    <row r="3295" spans="8:8">
      <c r="H3295"/>
    </row>
    <row r="3296" spans="8:8">
      <c r="H3296"/>
    </row>
    <row r="3297" spans="8:8">
      <c r="H3297"/>
    </row>
    <row r="3298" spans="8:8">
      <c r="H3298"/>
    </row>
    <row r="3299" spans="8:8">
      <c r="H3299"/>
    </row>
    <row r="3300" spans="8:8">
      <c r="H3300"/>
    </row>
    <row r="3301" spans="8:8">
      <c r="H3301"/>
    </row>
    <row r="3302" spans="8:8">
      <c r="H3302"/>
    </row>
    <row r="3303" spans="8:8">
      <c r="H3303"/>
    </row>
    <row r="3304" spans="8:8">
      <c r="H3304"/>
    </row>
    <row r="3305" spans="8:8">
      <c r="H3305"/>
    </row>
    <row r="3306" spans="8:8">
      <c r="H3306"/>
    </row>
    <row r="3307" spans="8:8">
      <c r="H3307"/>
    </row>
    <row r="3308" spans="8:8">
      <c r="H3308"/>
    </row>
    <row r="3309" spans="8:8">
      <c r="H3309"/>
    </row>
    <row r="3310" spans="8:8">
      <c r="H3310"/>
    </row>
    <row r="3311" spans="8:8">
      <c r="H3311"/>
    </row>
    <row r="3312" spans="8:8">
      <c r="H3312"/>
    </row>
    <row r="3313" spans="8:8">
      <c r="H3313"/>
    </row>
    <row r="3314" spans="8:8">
      <c r="H3314"/>
    </row>
    <row r="3315" spans="8:8">
      <c r="H3315"/>
    </row>
    <row r="3316" spans="8:8">
      <c r="H3316"/>
    </row>
    <row r="3317" spans="8:8">
      <c r="H3317"/>
    </row>
    <row r="3318" spans="8:8">
      <c r="H3318"/>
    </row>
    <row r="3319" spans="8:8">
      <c r="H3319"/>
    </row>
    <row r="3320" spans="8:8">
      <c r="H3320"/>
    </row>
    <row r="3321" spans="8:8">
      <c r="H3321"/>
    </row>
    <row r="3322" spans="8:8">
      <c r="H3322"/>
    </row>
    <row r="3323" spans="8:8">
      <c r="H3323"/>
    </row>
    <row r="3324" spans="8:8">
      <c r="H3324"/>
    </row>
    <row r="3325" spans="8:8">
      <c r="H3325"/>
    </row>
    <row r="3326" spans="8:8">
      <c r="H3326"/>
    </row>
    <row r="3327" spans="8:8">
      <c r="H3327"/>
    </row>
    <row r="3328" spans="8:8">
      <c r="H3328"/>
    </row>
    <row r="3329" spans="8:8">
      <c r="H3329"/>
    </row>
    <row r="3330" spans="8:8">
      <c r="H3330"/>
    </row>
    <row r="3331" spans="8:8">
      <c r="H3331"/>
    </row>
    <row r="3332" spans="8:8">
      <c r="H3332"/>
    </row>
    <row r="3333" spans="8:8">
      <c r="H3333"/>
    </row>
    <row r="3334" spans="8:8">
      <c r="H3334"/>
    </row>
    <row r="3335" spans="8:8">
      <c r="H3335"/>
    </row>
    <row r="3336" spans="8:8">
      <c r="H3336"/>
    </row>
    <row r="3337" spans="8:8">
      <c r="H3337"/>
    </row>
    <row r="3338" spans="8:8">
      <c r="H3338"/>
    </row>
    <row r="3339" spans="8:8">
      <c r="H3339"/>
    </row>
    <row r="3340" spans="8:8">
      <c r="H3340"/>
    </row>
    <row r="3341" spans="8:8">
      <c r="H3341"/>
    </row>
    <row r="3342" spans="8:8">
      <c r="H3342"/>
    </row>
    <row r="3343" spans="8:8">
      <c r="H3343"/>
    </row>
    <row r="3344" spans="8:8">
      <c r="H3344"/>
    </row>
    <row r="3345" spans="8:8">
      <c r="H3345"/>
    </row>
    <row r="3346" spans="8:8">
      <c r="H3346"/>
    </row>
    <row r="3347" spans="8:8">
      <c r="H3347"/>
    </row>
    <row r="3348" spans="8:8">
      <c r="H3348"/>
    </row>
    <row r="3349" spans="8:8">
      <c r="H3349"/>
    </row>
    <row r="3350" spans="8:8">
      <c r="H3350"/>
    </row>
    <row r="3351" spans="8:8">
      <c r="H3351"/>
    </row>
    <row r="3352" spans="8:8">
      <c r="H3352"/>
    </row>
    <row r="3353" spans="8:8">
      <c r="H3353"/>
    </row>
    <row r="3354" spans="8:8">
      <c r="H3354"/>
    </row>
    <row r="3355" spans="8:8">
      <c r="H3355"/>
    </row>
    <row r="3356" spans="8:8">
      <c r="H3356"/>
    </row>
    <row r="3357" spans="8:8">
      <c r="H3357"/>
    </row>
    <row r="3358" spans="8:8">
      <c r="H3358"/>
    </row>
    <row r="3359" spans="8:8">
      <c r="H3359"/>
    </row>
    <row r="3360" spans="8:8">
      <c r="H3360"/>
    </row>
    <row r="3361" spans="8:8">
      <c r="H3361"/>
    </row>
    <row r="3362" spans="8:8">
      <c r="H3362"/>
    </row>
    <row r="3363" spans="8:8">
      <c r="H3363"/>
    </row>
    <row r="3364" spans="8:8">
      <c r="H3364"/>
    </row>
    <row r="3365" spans="8:8">
      <c r="H3365"/>
    </row>
    <row r="3366" spans="8:8">
      <c r="H3366"/>
    </row>
    <row r="3367" spans="8:8">
      <c r="H3367"/>
    </row>
    <row r="3368" spans="8:8">
      <c r="H3368"/>
    </row>
    <row r="3369" spans="8:8">
      <c r="H3369"/>
    </row>
    <row r="3370" spans="8:8">
      <c r="H3370"/>
    </row>
    <row r="3371" spans="8:8">
      <c r="H3371"/>
    </row>
    <row r="3372" spans="8:8">
      <c r="H3372"/>
    </row>
    <row r="3373" spans="8:8">
      <c r="H3373"/>
    </row>
    <row r="3374" spans="8:8">
      <c r="H3374"/>
    </row>
    <row r="3375" spans="8:8">
      <c r="H3375"/>
    </row>
    <row r="3376" spans="8:8">
      <c r="H3376"/>
    </row>
    <row r="3377" spans="8:8">
      <c r="H3377"/>
    </row>
    <row r="3378" spans="8:8">
      <c r="H3378"/>
    </row>
    <row r="3379" spans="8:8">
      <c r="H3379"/>
    </row>
    <row r="3380" spans="8:8">
      <c r="H3380"/>
    </row>
    <row r="3381" spans="8:8">
      <c r="H3381"/>
    </row>
    <row r="3382" spans="8:8">
      <c r="H3382"/>
    </row>
    <row r="3383" spans="8:8">
      <c r="H3383"/>
    </row>
    <row r="3384" spans="8:8">
      <c r="H3384"/>
    </row>
    <row r="3385" spans="8:8">
      <c r="H3385"/>
    </row>
    <row r="3386" spans="8:8">
      <c r="H3386"/>
    </row>
    <row r="3387" spans="8:8">
      <c r="H3387"/>
    </row>
    <row r="3388" spans="8:8">
      <c r="H3388"/>
    </row>
    <row r="3389" spans="8:8">
      <c r="H3389"/>
    </row>
    <row r="3390" spans="8:8">
      <c r="H3390"/>
    </row>
    <row r="3391" spans="8:8">
      <c r="H3391"/>
    </row>
    <row r="3392" spans="8:8">
      <c r="H3392"/>
    </row>
    <row r="3393" spans="8:8">
      <c r="H3393"/>
    </row>
    <row r="3394" spans="8:8">
      <c r="H3394"/>
    </row>
    <row r="3395" spans="8:8">
      <c r="H3395"/>
    </row>
    <row r="3396" spans="8:8">
      <c r="H3396"/>
    </row>
    <row r="3397" spans="8:8">
      <c r="H3397"/>
    </row>
    <row r="3398" spans="8:8">
      <c r="H3398"/>
    </row>
    <row r="3399" spans="8:8">
      <c r="H3399"/>
    </row>
    <row r="3400" spans="8:8">
      <c r="H3400"/>
    </row>
    <row r="3401" spans="8:8">
      <c r="H3401"/>
    </row>
    <row r="3402" spans="8:8">
      <c r="H3402"/>
    </row>
    <row r="3403" spans="8:8">
      <c r="H3403"/>
    </row>
    <row r="3404" spans="8:8">
      <c r="H3404"/>
    </row>
    <row r="3405" spans="8:8">
      <c r="H3405"/>
    </row>
    <row r="3406" spans="8:8">
      <c r="H3406"/>
    </row>
    <row r="3407" spans="8:8">
      <c r="H3407"/>
    </row>
    <row r="3408" spans="8:8">
      <c r="H3408"/>
    </row>
    <row r="3409" spans="8:8">
      <c r="H3409"/>
    </row>
    <row r="3410" spans="8:8">
      <c r="H3410"/>
    </row>
    <row r="3411" spans="8:8">
      <c r="H3411"/>
    </row>
    <row r="3412" spans="8:8">
      <c r="H3412"/>
    </row>
    <row r="3413" spans="8:8">
      <c r="H3413"/>
    </row>
    <row r="3414" spans="8:8">
      <c r="H3414"/>
    </row>
    <row r="3415" spans="8:8">
      <c r="H3415"/>
    </row>
    <row r="3416" spans="8:8">
      <c r="H3416"/>
    </row>
    <row r="3417" spans="8:8">
      <c r="H3417"/>
    </row>
    <row r="3418" spans="8:8">
      <c r="H3418"/>
    </row>
    <row r="3419" spans="8:8">
      <c r="H3419"/>
    </row>
    <row r="3420" spans="8:8">
      <c r="H3420"/>
    </row>
    <row r="3421" spans="8:8">
      <c r="H3421"/>
    </row>
    <row r="3422" spans="8:8">
      <c r="H3422"/>
    </row>
    <row r="3423" spans="8:8">
      <c r="H3423"/>
    </row>
    <row r="3424" spans="8:8">
      <c r="H3424"/>
    </row>
    <row r="3425" spans="8:8">
      <c r="H3425"/>
    </row>
    <row r="3426" spans="8:8">
      <c r="H3426"/>
    </row>
    <row r="3427" spans="8:8">
      <c r="H3427"/>
    </row>
    <row r="3428" spans="8:8">
      <c r="H3428"/>
    </row>
    <row r="3429" spans="8:8">
      <c r="H3429"/>
    </row>
    <row r="3430" spans="8:8">
      <c r="H3430"/>
    </row>
    <row r="3431" spans="8:8">
      <c r="H3431"/>
    </row>
    <row r="3432" spans="8:8">
      <c r="H3432"/>
    </row>
    <row r="3433" spans="8:8">
      <c r="H3433"/>
    </row>
    <row r="3434" spans="8:8">
      <c r="H3434"/>
    </row>
    <row r="3435" spans="8:8">
      <c r="H3435"/>
    </row>
    <row r="3436" spans="8:8">
      <c r="H3436"/>
    </row>
    <row r="3437" spans="8:8">
      <c r="H3437"/>
    </row>
    <row r="3438" spans="8:8">
      <c r="H3438"/>
    </row>
    <row r="3439" spans="8:8">
      <c r="H3439"/>
    </row>
    <row r="3440" spans="8:8">
      <c r="H3440"/>
    </row>
    <row r="3441" spans="8:8">
      <c r="H3441"/>
    </row>
    <row r="3442" spans="8:8">
      <c r="H3442"/>
    </row>
    <row r="3443" spans="8:8">
      <c r="H3443"/>
    </row>
    <row r="3444" spans="8:8">
      <c r="H3444"/>
    </row>
    <row r="3445" spans="8:8">
      <c r="H3445"/>
    </row>
    <row r="3446" spans="8:8">
      <c r="H3446"/>
    </row>
    <row r="3447" spans="8:8">
      <c r="H3447"/>
    </row>
    <row r="3448" spans="8:8">
      <c r="H3448"/>
    </row>
    <row r="3449" spans="8:8">
      <c r="H3449"/>
    </row>
    <row r="3450" spans="8:8">
      <c r="H3450"/>
    </row>
    <row r="3451" spans="8:8">
      <c r="H3451"/>
    </row>
    <row r="3452" spans="8:8">
      <c r="H3452"/>
    </row>
    <row r="3453" spans="8:8">
      <c r="H3453"/>
    </row>
    <row r="3454" spans="8:8">
      <c r="H3454"/>
    </row>
    <row r="3455" spans="8:8">
      <c r="H3455"/>
    </row>
    <row r="3456" spans="8:8">
      <c r="H3456"/>
    </row>
    <row r="3457" spans="8:8">
      <c r="H3457"/>
    </row>
    <row r="3458" spans="8:8">
      <c r="H3458"/>
    </row>
    <row r="3459" spans="8:8">
      <c r="H3459"/>
    </row>
    <row r="3460" spans="8:8">
      <c r="H3460"/>
    </row>
    <row r="3461" spans="8:8">
      <c r="H3461"/>
    </row>
    <row r="3462" spans="8:8">
      <c r="H3462"/>
    </row>
    <row r="3463" spans="8:8">
      <c r="H3463"/>
    </row>
    <row r="3464" spans="8:8">
      <c r="H3464"/>
    </row>
    <row r="3465" spans="8:8">
      <c r="H3465"/>
    </row>
    <row r="3466" spans="8:8">
      <c r="H3466"/>
    </row>
    <row r="3467" spans="8:8">
      <c r="H3467"/>
    </row>
    <row r="3468" spans="8:8">
      <c r="H3468"/>
    </row>
    <row r="3469" spans="8:8">
      <c r="H3469"/>
    </row>
    <row r="3470" spans="8:8">
      <c r="H3470"/>
    </row>
    <row r="3471" spans="8:8">
      <c r="H3471"/>
    </row>
    <row r="3472" spans="8:8">
      <c r="H3472"/>
    </row>
    <row r="3473" spans="8:8">
      <c r="H3473"/>
    </row>
    <row r="3474" spans="8:8">
      <c r="H3474"/>
    </row>
    <row r="3475" spans="8:8">
      <c r="H3475"/>
    </row>
    <row r="3476" spans="8:8">
      <c r="H3476"/>
    </row>
    <row r="3477" spans="8:8">
      <c r="H3477"/>
    </row>
    <row r="3478" spans="8:8">
      <c r="H3478"/>
    </row>
    <row r="3479" spans="8:8">
      <c r="H3479"/>
    </row>
    <row r="3480" spans="8:8">
      <c r="H3480"/>
    </row>
    <row r="3481" spans="8:8">
      <c r="H3481"/>
    </row>
    <row r="3482" spans="8:8">
      <c r="H3482"/>
    </row>
    <row r="3483" spans="8:8">
      <c r="H3483"/>
    </row>
    <row r="3484" spans="8:8">
      <c r="H3484"/>
    </row>
    <row r="3485" spans="8:8">
      <c r="H3485"/>
    </row>
    <row r="3486" spans="8:8">
      <c r="H3486"/>
    </row>
    <row r="3487" spans="8:8">
      <c r="H3487"/>
    </row>
    <row r="3488" spans="8:8">
      <c r="H3488"/>
    </row>
    <row r="3489" spans="8:8">
      <c r="H3489"/>
    </row>
    <row r="3490" spans="8:8">
      <c r="H3490"/>
    </row>
    <row r="3491" spans="8:8">
      <c r="H3491"/>
    </row>
    <row r="3492" spans="8:8">
      <c r="H3492"/>
    </row>
    <row r="3493" spans="8:8">
      <c r="H3493"/>
    </row>
    <row r="3494" spans="8:8">
      <c r="H3494"/>
    </row>
    <row r="3495" spans="8:8">
      <c r="H3495"/>
    </row>
    <row r="3496" spans="8:8">
      <c r="H3496"/>
    </row>
    <row r="3497" spans="8:8">
      <c r="H3497"/>
    </row>
    <row r="3498" spans="8:8">
      <c r="H3498"/>
    </row>
    <row r="3499" spans="8:8">
      <c r="H3499"/>
    </row>
    <row r="3500" spans="8:8">
      <c r="H3500"/>
    </row>
    <row r="3501" spans="8:8">
      <c r="H3501"/>
    </row>
    <row r="3502" spans="8:8">
      <c r="H3502"/>
    </row>
    <row r="3503" spans="8:8">
      <c r="H3503"/>
    </row>
    <row r="3504" spans="8:8">
      <c r="H3504"/>
    </row>
    <row r="3505" spans="8:8">
      <c r="H3505"/>
    </row>
    <row r="3506" spans="8:8">
      <c r="H3506"/>
    </row>
    <row r="3507" spans="8:8">
      <c r="H3507"/>
    </row>
    <row r="3508" spans="8:8">
      <c r="H3508"/>
    </row>
    <row r="3509" spans="8:8">
      <c r="H3509"/>
    </row>
    <row r="3510" spans="8:8">
      <c r="H3510"/>
    </row>
    <row r="3511" spans="8:8">
      <c r="H3511"/>
    </row>
    <row r="3512" spans="8:8">
      <c r="H3512"/>
    </row>
    <row r="3513" spans="8:8">
      <c r="H3513"/>
    </row>
    <row r="3514" spans="8:8">
      <c r="H3514"/>
    </row>
    <row r="3515" spans="8:8">
      <c r="H3515"/>
    </row>
    <row r="3516" spans="8:8">
      <c r="H3516"/>
    </row>
    <row r="3517" spans="8:8">
      <c r="H3517"/>
    </row>
    <row r="3518" spans="8:8">
      <c r="H3518"/>
    </row>
    <row r="3519" spans="8:8">
      <c r="H3519"/>
    </row>
    <row r="3520" spans="8:8">
      <c r="H3520"/>
    </row>
    <row r="3521" spans="8:8">
      <c r="H3521"/>
    </row>
    <row r="3522" spans="8:8">
      <c r="H3522"/>
    </row>
    <row r="3523" spans="8:8">
      <c r="H3523"/>
    </row>
    <row r="3524" spans="8:8">
      <c r="H3524"/>
    </row>
    <row r="3525" spans="8:8">
      <c r="H3525"/>
    </row>
    <row r="3526" spans="8:8">
      <c r="H3526"/>
    </row>
    <row r="3527" spans="8:8">
      <c r="H3527"/>
    </row>
    <row r="3528" spans="8:8">
      <c r="H3528"/>
    </row>
    <row r="3529" spans="8:8">
      <c r="H3529"/>
    </row>
    <row r="3530" spans="8:8">
      <c r="H3530"/>
    </row>
    <row r="3531" spans="8:8">
      <c r="H3531"/>
    </row>
    <row r="3532" spans="8:8">
      <c r="H3532"/>
    </row>
    <row r="3533" spans="8:8">
      <c r="H3533"/>
    </row>
    <row r="3534" spans="8:8">
      <c r="H3534"/>
    </row>
    <row r="3535" spans="8:8">
      <c r="H3535"/>
    </row>
    <row r="3536" spans="8:8">
      <c r="H3536"/>
    </row>
    <row r="3537" spans="8:8">
      <c r="H3537"/>
    </row>
    <row r="3538" spans="8:8">
      <c r="H3538"/>
    </row>
    <row r="3539" spans="8:8">
      <c r="H3539"/>
    </row>
    <row r="3540" spans="8:8">
      <c r="H3540"/>
    </row>
    <row r="3541" spans="8:8">
      <c r="H3541"/>
    </row>
    <row r="3542" spans="8:8">
      <c r="H3542"/>
    </row>
    <row r="3543" spans="8:8">
      <c r="H3543"/>
    </row>
    <row r="3544" spans="8:8">
      <c r="H3544"/>
    </row>
    <row r="3545" spans="8:8">
      <c r="H3545"/>
    </row>
    <row r="3546" spans="8:8">
      <c r="H3546"/>
    </row>
    <row r="3547" spans="8:8">
      <c r="H3547"/>
    </row>
    <row r="3548" spans="8:8">
      <c r="H3548"/>
    </row>
    <row r="3549" spans="8:8">
      <c r="H3549"/>
    </row>
    <row r="3550" spans="8:8">
      <c r="H3550"/>
    </row>
    <row r="3551" spans="8:8">
      <c r="H3551"/>
    </row>
    <row r="3552" spans="8:8">
      <c r="H3552"/>
    </row>
    <row r="3553" spans="8:8">
      <c r="H3553"/>
    </row>
    <row r="3554" spans="8:8">
      <c r="H3554"/>
    </row>
    <row r="3555" spans="8:8">
      <c r="H3555"/>
    </row>
    <row r="3556" spans="8:8">
      <c r="H3556"/>
    </row>
    <row r="3557" spans="8:8">
      <c r="H3557"/>
    </row>
    <row r="3558" spans="8:8">
      <c r="H3558"/>
    </row>
    <row r="3559" spans="8:8">
      <c r="H3559"/>
    </row>
    <row r="3560" spans="8:8">
      <c r="H3560"/>
    </row>
    <row r="3561" spans="8:8">
      <c r="H3561"/>
    </row>
    <row r="3562" spans="8:8">
      <c r="H3562"/>
    </row>
    <row r="3563" spans="8:8">
      <c r="H3563"/>
    </row>
    <row r="3564" spans="8:8">
      <c r="H3564"/>
    </row>
    <row r="3565" spans="8:8">
      <c r="H3565"/>
    </row>
    <row r="3566" spans="8:8">
      <c r="H3566"/>
    </row>
    <row r="3567" spans="8:8">
      <c r="H3567"/>
    </row>
    <row r="3568" spans="8:8">
      <c r="H3568"/>
    </row>
    <row r="3569" spans="8:8">
      <c r="H3569"/>
    </row>
    <row r="3570" spans="8:8">
      <c r="H3570"/>
    </row>
    <row r="3571" spans="8:8">
      <c r="H3571"/>
    </row>
    <row r="3572" spans="8:8">
      <c r="H3572"/>
    </row>
    <row r="3573" spans="8:8">
      <c r="H3573"/>
    </row>
    <row r="3574" spans="8:8">
      <c r="H3574"/>
    </row>
    <row r="3575" spans="8:8">
      <c r="H3575"/>
    </row>
    <row r="3576" spans="8:8">
      <c r="H3576"/>
    </row>
    <row r="3577" spans="8:8">
      <c r="H3577"/>
    </row>
    <row r="3578" spans="8:8">
      <c r="H3578"/>
    </row>
    <row r="3579" spans="8:8">
      <c r="H3579"/>
    </row>
    <row r="3580" spans="8:8">
      <c r="H3580"/>
    </row>
    <row r="3581" spans="8:8">
      <c r="H3581"/>
    </row>
    <row r="3582" spans="8:8">
      <c r="H3582"/>
    </row>
    <row r="3583" spans="8:8">
      <c r="H3583"/>
    </row>
    <row r="3584" spans="8:8">
      <c r="H3584"/>
    </row>
    <row r="3585" spans="8:8">
      <c r="H3585"/>
    </row>
    <row r="3586" spans="8:8">
      <c r="H3586"/>
    </row>
    <row r="3587" spans="8:8">
      <c r="H3587"/>
    </row>
    <row r="3588" spans="8:8">
      <c r="H3588"/>
    </row>
    <row r="3589" spans="8:8">
      <c r="H3589"/>
    </row>
    <row r="3590" spans="8:8">
      <c r="H3590"/>
    </row>
    <row r="3591" spans="8:8">
      <c r="H3591"/>
    </row>
    <row r="3592" spans="8:8">
      <c r="H3592"/>
    </row>
    <row r="3593" spans="8:8">
      <c r="H3593"/>
    </row>
    <row r="3594" spans="8:8">
      <c r="H3594"/>
    </row>
    <row r="3595" spans="8:8">
      <c r="H3595"/>
    </row>
    <row r="3596" spans="8:8">
      <c r="H3596"/>
    </row>
    <row r="3597" spans="8:8">
      <c r="H3597"/>
    </row>
    <row r="3598" spans="8:8">
      <c r="H3598"/>
    </row>
    <row r="3599" spans="8:8">
      <c r="H3599"/>
    </row>
    <row r="3600" spans="8:8">
      <c r="H3600"/>
    </row>
    <row r="3601" spans="8:8">
      <c r="H3601"/>
    </row>
    <row r="3602" spans="8:8">
      <c r="H3602"/>
    </row>
    <row r="3603" spans="8:8">
      <c r="H3603"/>
    </row>
    <row r="3604" spans="8:8">
      <c r="H3604"/>
    </row>
    <row r="3605" spans="8:8">
      <c r="H3605"/>
    </row>
    <row r="3606" spans="8:8">
      <c r="H3606"/>
    </row>
    <row r="3607" spans="8:8">
      <c r="H3607"/>
    </row>
    <row r="3608" spans="8:8">
      <c r="H3608"/>
    </row>
    <row r="3609" spans="8:8">
      <c r="H3609"/>
    </row>
    <row r="3610" spans="8:8">
      <c r="H3610"/>
    </row>
    <row r="3611" spans="8:8">
      <c r="H3611"/>
    </row>
    <row r="3612" spans="8:8">
      <c r="H3612"/>
    </row>
    <row r="3613" spans="8:8">
      <c r="H3613"/>
    </row>
    <row r="3614" spans="8:8">
      <c r="H3614"/>
    </row>
    <row r="3615" spans="8:8">
      <c r="H3615"/>
    </row>
    <row r="3616" spans="8:8">
      <c r="H3616"/>
    </row>
    <row r="3617" spans="8:8">
      <c r="H3617"/>
    </row>
    <row r="3618" spans="8:8">
      <c r="H3618"/>
    </row>
    <row r="3619" spans="8:8">
      <c r="H3619"/>
    </row>
    <row r="3620" spans="8:8">
      <c r="H3620"/>
    </row>
    <row r="3621" spans="8:8">
      <c r="H3621"/>
    </row>
    <row r="3622" spans="8:8">
      <c r="H3622"/>
    </row>
    <row r="3623" spans="8:8">
      <c r="H3623"/>
    </row>
    <row r="3624" spans="8:8">
      <c r="H3624"/>
    </row>
    <row r="3625" spans="8:8">
      <c r="H3625"/>
    </row>
    <row r="3626" spans="8:8">
      <c r="H3626"/>
    </row>
    <row r="3627" spans="8:8">
      <c r="H3627"/>
    </row>
    <row r="3628" spans="8:8">
      <c r="H3628"/>
    </row>
    <row r="3629" spans="8:8">
      <c r="H3629"/>
    </row>
    <row r="3630" spans="8:8">
      <c r="H3630"/>
    </row>
    <row r="3631" spans="8:8">
      <c r="H3631"/>
    </row>
    <row r="3632" spans="8:8">
      <c r="H3632"/>
    </row>
    <row r="3633" spans="8:8">
      <c r="H3633"/>
    </row>
    <row r="3634" spans="8:8">
      <c r="H3634"/>
    </row>
    <row r="3635" spans="8:8">
      <c r="H3635"/>
    </row>
    <row r="3636" spans="8:8">
      <c r="H3636"/>
    </row>
    <row r="3637" spans="8:8">
      <c r="H3637"/>
    </row>
    <row r="3638" spans="8:8">
      <c r="H3638"/>
    </row>
    <row r="3639" spans="8:8">
      <c r="H3639"/>
    </row>
    <row r="3640" spans="8:8">
      <c r="H3640"/>
    </row>
    <row r="3641" spans="8:8">
      <c r="H3641"/>
    </row>
    <row r="3642" spans="8:8">
      <c r="H3642"/>
    </row>
    <row r="3643" spans="8:8">
      <c r="H3643"/>
    </row>
    <row r="3644" spans="8:8">
      <c r="H3644"/>
    </row>
    <row r="3645" spans="8:8">
      <c r="H3645"/>
    </row>
    <row r="3646" spans="8:8">
      <c r="H3646"/>
    </row>
    <row r="3647" spans="8:8">
      <c r="H3647"/>
    </row>
    <row r="3648" spans="8:8">
      <c r="H3648"/>
    </row>
    <row r="3649" spans="8:8">
      <c r="H3649"/>
    </row>
    <row r="3650" spans="8:8">
      <c r="H3650"/>
    </row>
    <row r="3651" spans="8:8">
      <c r="H3651"/>
    </row>
    <row r="3652" spans="8:8">
      <c r="H3652"/>
    </row>
    <row r="3653" spans="8:8">
      <c r="H3653"/>
    </row>
    <row r="3654" spans="8:8">
      <c r="H3654"/>
    </row>
    <row r="3655" spans="8:8">
      <c r="H3655"/>
    </row>
    <row r="3656" spans="8:8">
      <c r="H3656"/>
    </row>
    <row r="3657" spans="8:8">
      <c r="H3657"/>
    </row>
    <row r="3658" spans="8:8">
      <c r="H3658"/>
    </row>
    <row r="3659" spans="8:8">
      <c r="H3659"/>
    </row>
    <row r="3660" spans="8:8">
      <c r="H3660"/>
    </row>
    <row r="3661" spans="8:8">
      <c r="H3661"/>
    </row>
    <row r="3662" spans="8:8">
      <c r="H3662"/>
    </row>
    <row r="3663" spans="8:8">
      <c r="H3663"/>
    </row>
    <row r="3664" spans="8:8">
      <c r="H3664"/>
    </row>
    <row r="3665" spans="8:8">
      <c r="H3665"/>
    </row>
    <row r="3666" spans="8:8">
      <c r="H3666"/>
    </row>
    <row r="3667" spans="8:8">
      <c r="H3667"/>
    </row>
    <row r="3668" spans="8:8">
      <c r="H3668"/>
    </row>
    <row r="3669" spans="8:8">
      <c r="H3669"/>
    </row>
    <row r="3670" spans="8:8">
      <c r="H3670"/>
    </row>
    <row r="3671" spans="8:8">
      <c r="H3671"/>
    </row>
    <row r="3672" spans="8:8">
      <c r="H3672"/>
    </row>
    <row r="3673" spans="8:8">
      <c r="H3673"/>
    </row>
    <row r="3674" spans="8:8">
      <c r="H3674"/>
    </row>
    <row r="3675" spans="8:8">
      <c r="H3675"/>
    </row>
    <row r="3676" spans="8:8">
      <c r="H3676"/>
    </row>
    <row r="3677" spans="8:8">
      <c r="H3677"/>
    </row>
    <row r="3678" spans="8:8">
      <c r="H3678"/>
    </row>
    <row r="3679" spans="8:8">
      <c r="H3679"/>
    </row>
    <row r="3680" spans="8:8">
      <c r="H3680"/>
    </row>
    <row r="3681" spans="8:8">
      <c r="H3681"/>
    </row>
    <row r="3682" spans="8:8">
      <c r="H3682"/>
    </row>
    <row r="3683" spans="8:8">
      <c r="H3683"/>
    </row>
    <row r="3684" spans="8:8">
      <c r="H3684"/>
    </row>
    <row r="3685" spans="8:8">
      <c r="H3685"/>
    </row>
    <row r="3686" spans="8:8">
      <c r="H3686"/>
    </row>
    <row r="3687" spans="8:8">
      <c r="H3687"/>
    </row>
    <row r="3688" spans="8:8">
      <c r="H3688"/>
    </row>
    <row r="3689" spans="8:8">
      <c r="H3689"/>
    </row>
    <row r="3690" spans="8:8">
      <c r="H3690"/>
    </row>
    <row r="3691" spans="8:8">
      <c r="H3691"/>
    </row>
    <row r="3692" spans="8:8">
      <c r="H3692"/>
    </row>
    <row r="3693" spans="8:8">
      <c r="H3693"/>
    </row>
    <row r="3694" spans="8:8">
      <c r="H3694"/>
    </row>
    <row r="3695" spans="8:8">
      <c r="H3695"/>
    </row>
    <row r="3696" spans="8:8">
      <c r="H3696"/>
    </row>
    <row r="3697" spans="8:8">
      <c r="H3697"/>
    </row>
    <row r="3698" spans="8:8">
      <c r="H3698"/>
    </row>
    <row r="3699" spans="8:8">
      <c r="H3699"/>
    </row>
    <row r="3700" spans="8:8">
      <c r="H3700"/>
    </row>
    <row r="3701" spans="8:8">
      <c r="H3701"/>
    </row>
    <row r="3702" spans="8:8">
      <c r="H3702"/>
    </row>
    <row r="3703" spans="8:8">
      <c r="H3703"/>
    </row>
    <row r="3704" spans="8:8">
      <c r="H3704"/>
    </row>
    <row r="3705" spans="8:8">
      <c r="H3705"/>
    </row>
    <row r="3706" spans="8:8">
      <c r="H3706"/>
    </row>
    <row r="3707" spans="8:8">
      <c r="H3707"/>
    </row>
    <row r="3708" spans="8:8">
      <c r="H3708"/>
    </row>
    <row r="3709" spans="8:8">
      <c r="H3709"/>
    </row>
    <row r="3710" spans="8:8">
      <c r="H3710"/>
    </row>
    <row r="3711" spans="8:8">
      <c r="H3711"/>
    </row>
    <row r="3712" spans="8:8">
      <c r="H3712"/>
    </row>
    <row r="3713" spans="8:8">
      <c r="H3713"/>
    </row>
    <row r="3714" spans="8:8">
      <c r="H3714"/>
    </row>
    <row r="3715" spans="8:8">
      <c r="H3715"/>
    </row>
    <row r="3716" spans="8:8">
      <c r="H3716"/>
    </row>
    <row r="3717" spans="8:8">
      <c r="H3717"/>
    </row>
    <row r="3718" spans="8:8">
      <c r="H3718"/>
    </row>
    <row r="3719" spans="8:8">
      <c r="H3719"/>
    </row>
    <row r="3720" spans="8:8">
      <c r="H3720"/>
    </row>
    <row r="3721" spans="8:8">
      <c r="H3721"/>
    </row>
    <row r="3722" spans="8:8">
      <c r="H3722"/>
    </row>
    <row r="3723" spans="8:8">
      <c r="H3723"/>
    </row>
    <row r="3724" spans="8:8">
      <c r="H3724"/>
    </row>
    <row r="3725" spans="8:8">
      <c r="H3725"/>
    </row>
    <row r="3726" spans="8:8">
      <c r="H3726"/>
    </row>
    <row r="3727" spans="8:8">
      <c r="H3727"/>
    </row>
    <row r="3728" spans="8:8">
      <c r="H3728"/>
    </row>
    <row r="3729" spans="8:8">
      <c r="H3729"/>
    </row>
    <row r="3730" spans="8:8">
      <c r="H3730"/>
    </row>
    <row r="3731" spans="8:8">
      <c r="H3731"/>
    </row>
    <row r="3732" spans="8:8">
      <c r="H3732"/>
    </row>
    <row r="3733" spans="8:8">
      <c r="H3733"/>
    </row>
    <row r="3734" spans="8:8">
      <c r="H3734"/>
    </row>
    <row r="3735" spans="8:8">
      <c r="H3735"/>
    </row>
    <row r="3736" spans="8:8">
      <c r="H3736"/>
    </row>
    <row r="3737" spans="8:8">
      <c r="H3737"/>
    </row>
    <row r="3738" spans="8:8">
      <c r="H3738"/>
    </row>
    <row r="3739" spans="8:8">
      <c r="H3739"/>
    </row>
    <row r="3740" spans="8:8">
      <c r="H3740"/>
    </row>
    <row r="3741" spans="8:8">
      <c r="H3741"/>
    </row>
    <row r="3742" spans="8:8">
      <c r="H3742"/>
    </row>
    <row r="3743" spans="8:8">
      <c r="H3743"/>
    </row>
    <row r="3744" spans="8:8">
      <c r="H3744"/>
    </row>
    <row r="3745" spans="8:8">
      <c r="H3745"/>
    </row>
    <row r="3746" spans="8:8">
      <c r="H3746"/>
    </row>
    <row r="3747" spans="8:8">
      <c r="H3747"/>
    </row>
    <row r="3748" spans="8:8">
      <c r="H3748"/>
    </row>
    <row r="3749" spans="8:8">
      <c r="H3749"/>
    </row>
    <row r="3750" spans="8:8">
      <c r="H3750"/>
    </row>
    <row r="3751" spans="8:8">
      <c r="H3751"/>
    </row>
    <row r="3752" spans="8:8">
      <c r="H3752"/>
    </row>
    <row r="3753" spans="8:8">
      <c r="H3753"/>
    </row>
    <row r="3754" spans="8:8">
      <c r="H3754"/>
    </row>
    <row r="3755" spans="8:8">
      <c r="H3755"/>
    </row>
    <row r="3756" spans="8:8">
      <c r="H3756"/>
    </row>
    <row r="3757" spans="8:8">
      <c r="H3757"/>
    </row>
    <row r="3758" spans="8:8">
      <c r="H3758"/>
    </row>
    <row r="3759" spans="8:8">
      <c r="H3759"/>
    </row>
    <row r="3760" spans="8:8">
      <c r="H3760"/>
    </row>
    <row r="3761" spans="8:8">
      <c r="H3761"/>
    </row>
    <row r="3762" spans="8:8">
      <c r="H3762"/>
    </row>
    <row r="3763" spans="8:8">
      <c r="H3763"/>
    </row>
    <row r="3764" spans="8:8">
      <c r="H3764"/>
    </row>
    <row r="3765" spans="8:8">
      <c r="H3765"/>
    </row>
    <row r="3766" spans="8:8">
      <c r="H3766"/>
    </row>
    <row r="3767" spans="8:8">
      <c r="H3767"/>
    </row>
    <row r="3768" spans="8:8">
      <c r="H3768"/>
    </row>
    <row r="3769" spans="8:8">
      <c r="H3769"/>
    </row>
    <row r="3770" spans="8:8">
      <c r="H3770"/>
    </row>
    <row r="3771" spans="8:8">
      <c r="H3771"/>
    </row>
    <row r="3772" spans="8:8">
      <c r="H3772"/>
    </row>
    <row r="3773" spans="8:8">
      <c r="H3773"/>
    </row>
    <row r="3774" spans="8:8">
      <c r="H3774"/>
    </row>
    <row r="3775" spans="8:8">
      <c r="H3775"/>
    </row>
    <row r="3776" spans="8:8">
      <c r="H3776"/>
    </row>
    <row r="3777" spans="8:8">
      <c r="H3777"/>
    </row>
    <row r="3778" spans="8:8">
      <c r="H3778"/>
    </row>
    <row r="3779" spans="8:8">
      <c r="H3779"/>
    </row>
    <row r="3780" spans="8:8">
      <c r="H3780"/>
    </row>
    <row r="3781" spans="8:8">
      <c r="H3781"/>
    </row>
    <row r="3782" spans="8:8">
      <c r="H3782"/>
    </row>
    <row r="3783" spans="8:8">
      <c r="H3783"/>
    </row>
    <row r="3784" spans="8:8">
      <c r="H3784"/>
    </row>
    <row r="3785" spans="8:8">
      <c r="H3785"/>
    </row>
    <row r="3786" spans="8:8">
      <c r="H3786"/>
    </row>
    <row r="3787" spans="8:8">
      <c r="H3787"/>
    </row>
    <row r="3788" spans="8:8">
      <c r="H3788"/>
    </row>
    <row r="3789" spans="8:8">
      <c r="H3789"/>
    </row>
    <row r="3790" spans="8:8">
      <c r="H3790"/>
    </row>
    <row r="3791" spans="8:8">
      <c r="H3791"/>
    </row>
    <row r="3792" spans="8:8">
      <c r="H3792"/>
    </row>
    <row r="3793" spans="8:8">
      <c r="H3793"/>
    </row>
    <row r="3794" spans="8:8">
      <c r="H3794"/>
    </row>
    <row r="3795" spans="8:8">
      <c r="H3795"/>
    </row>
    <row r="3796" spans="8:8">
      <c r="H3796"/>
    </row>
    <row r="3797" spans="8:8">
      <c r="H3797"/>
    </row>
    <row r="3798" spans="8:8">
      <c r="H3798"/>
    </row>
    <row r="3799" spans="8:8">
      <c r="H3799"/>
    </row>
    <row r="3800" spans="8:8">
      <c r="H3800"/>
    </row>
    <row r="3801" spans="8:8">
      <c r="H3801"/>
    </row>
    <row r="3802" spans="8:8">
      <c r="H3802"/>
    </row>
    <row r="3803" spans="8:8">
      <c r="H3803"/>
    </row>
    <row r="3804" spans="8:8">
      <c r="H3804"/>
    </row>
    <row r="3805" spans="8:8">
      <c r="H3805"/>
    </row>
    <row r="3806" spans="8:8">
      <c r="H3806"/>
    </row>
    <row r="3807" spans="8:8">
      <c r="H3807"/>
    </row>
    <row r="3808" spans="8:8">
      <c r="H3808"/>
    </row>
    <row r="3809" spans="8:8">
      <c r="H3809"/>
    </row>
    <row r="3810" spans="8:8">
      <c r="H3810"/>
    </row>
    <row r="3811" spans="8:8">
      <c r="H3811"/>
    </row>
    <row r="3812" spans="8:8">
      <c r="H3812"/>
    </row>
    <row r="3813" spans="8:8">
      <c r="H3813"/>
    </row>
    <row r="3814" spans="8:8">
      <c r="H3814"/>
    </row>
    <row r="3815" spans="8:8">
      <c r="H3815"/>
    </row>
    <row r="3816" spans="8:8">
      <c r="H3816"/>
    </row>
    <row r="3817" spans="8:8">
      <c r="H3817"/>
    </row>
    <row r="3818" spans="8:8">
      <c r="H3818"/>
    </row>
    <row r="3819" spans="8:8">
      <c r="H3819"/>
    </row>
    <row r="3820" spans="8:8">
      <c r="H3820"/>
    </row>
    <row r="3821" spans="8:8">
      <c r="H3821"/>
    </row>
    <row r="3822" spans="8:8">
      <c r="H3822"/>
    </row>
    <row r="3823" spans="8:8">
      <c r="H3823"/>
    </row>
    <row r="3824" spans="8:8">
      <c r="H3824"/>
    </row>
    <row r="3825" spans="8:8">
      <c r="H3825"/>
    </row>
    <row r="3826" spans="8:8">
      <c r="H3826"/>
    </row>
    <row r="3827" spans="8:8">
      <c r="H3827"/>
    </row>
    <row r="3828" spans="8:8">
      <c r="H3828"/>
    </row>
    <row r="3829" spans="8:8">
      <c r="H3829"/>
    </row>
    <row r="3830" spans="8:8">
      <c r="H3830"/>
    </row>
    <row r="3831" spans="8:8">
      <c r="H3831"/>
    </row>
    <row r="3832" spans="8:8">
      <c r="H3832"/>
    </row>
    <row r="3833" spans="8:8">
      <c r="H3833"/>
    </row>
    <row r="3834" spans="8:8">
      <c r="H3834"/>
    </row>
    <row r="3835" spans="8:8">
      <c r="H3835"/>
    </row>
    <row r="3836" spans="8:8">
      <c r="H3836"/>
    </row>
    <row r="3837" spans="8:8">
      <c r="H3837"/>
    </row>
    <row r="3838" spans="8:8">
      <c r="H3838"/>
    </row>
    <row r="3839" spans="8:8">
      <c r="H3839"/>
    </row>
    <row r="3840" spans="8:8">
      <c r="H3840"/>
    </row>
    <row r="3841" spans="8:8">
      <c r="H3841"/>
    </row>
    <row r="3842" spans="8:8">
      <c r="H3842"/>
    </row>
    <row r="3843" spans="8:8">
      <c r="H3843"/>
    </row>
    <row r="3844" spans="8:8">
      <c r="H3844"/>
    </row>
    <row r="3845" spans="8:8">
      <c r="H3845"/>
    </row>
    <row r="3846" spans="8:8">
      <c r="H3846"/>
    </row>
    <row r="3847" spans="8:8">
      <c r="H3847"/>
    </row>
    <row r="3848" spans="8:8">
      <c r="H3848"/>
    </row>
    <row r="3849" spans="8:8">
      <c r="H3849"/>
    </row>
    <row r="3850" spans="8:8">
      <c r="H3850"/>
    </row>
    <row r="3851" spans="8:8">
      <c r="H3851"/>
    </row>
    <row r="3852" spans="8:8">
      <c r="H3852"/>
    </row>
    <row r="3853" spans="8:8">
      <c r="H3853"/>
    </row>
    <row r="3854" spans="8:8">
      <c r="H3854"/>
    </row>
    <row r="3855" spans="8:8">
      <c r="H3855"/>
    </row>
    <row r="3856" spans="8:8">
      <c r="H3856"/>
    </row>
    <row r="3857" spans="8:8">
      <c r="H3857"/>
    </row>
    <row r="3858" spans="8:8">
      <c r="H3858"/>
    </row>
    <row r="3859" spans="8:8">
      <c r="H3859"/>
    </row>
    <row r="3860" spans="8:8">
      <c r="H3860"/>
    </row>
    <row r="3861" spans="8:8">
      <c r="H3861"/>
    </row>
    <row r="3862" spans="8:8">
      <c r="H3862"/>
    </row>
    <row r="3863" spans="8:8">
      <c r="H3863"/>
    </row>
    <row r="3864" spans="8:8">
      <c r="H3864"/>
    </row>
    <row r="3865" spans="8:8">
      <c r="H3865"/>
    </row>
    <row r="3866" spans="8:8">
      <c r="H3866"/>
    </row>
    <row r="3867" spans="8:8">
      <c r="H3867"/>
    </row>
    <row r="3868" spans="8:8">
      <c r="H3868"/>
    </row>
    <row r="3869" spans="8:8">
      <c r="H3869"/>
    </row>
    <row r="3870" spans="8:8">
      <c r="H3870"/>
    </row>
    <row r="3871" spans="8:8">
      <c r="H3871"/>
    </row>
    <row r="3872" spans="8:8">
      <c r="H3872"/>
    </row>
    <row r="3873" spans="8:8">
      <c r="H3873"/>
    </row>
    <row r="3874" spans="8:8">
      <c r="H3874"/>
    </row>
    <row r="3875" spans="8:8">
      <c r="H3875"/>
    </row>
    <row r="3876" spans="8:8">
      <c r="H3876"/>
    </row>
    <row r="3877" spans="8:8">
      <c r="H3877"/>
    </row>
    <row r="3878" spans="8:8">
      <c r="H3878"/>
    </row>
    <row r="3879" spans="8:8">
      <c r="H3879"/>
    </row>
    <row r="3880" spans="8:8">
      <c r="H3880"/>
    </row>
    <row r="3881" spans="8:8">
      <c r="H3881"/>
    </row>
    <row r="3882" spans="8:8">
      <c r="H3882"/>
    </row>
    <row r="3883" spans="8:8">
      <c r="H3883"/>
    </row>
    <row r="3884" spans="8:8">
      <c r="H3884"/>
    </row>
    <row r="3885" spans="8:8">
      <c r="H3885"/>
    </row>
    <row r="3886" spans="8:8">
      <c r="H3886"/>
    </row>
    <row r="3887" spans="8:8">
      <c r="H3887"/>
    </row>
    <row r="3888" spans="8:8">
      <c r="H3888"/>
    </row>
    <row r="3889" spans="8:8">
      <c r="H3889"/>
    </row>
    <row r="3890" spans="8:8">
      <c r="H3890"/>
    </row>
    <row r="3891" spans="8:8">
      <c r="H3891"/>
    </row>
    <row r="3892" spans="8:8">
      <c r="H3892"/>
    </row>
    <row r="3893" spans="8:8">
      <c r="H3893"/>
    </row>
    <row r="3894" spans="8:8">
      <c r="H3894"/>
    </row>
    <row r="3895" spans="8:8">
      <c r="H3895"/>
    </row>
    <row r="3896" spans="8:8">
      <c r="H3896"/>
    </row>
    <row r="3897" spans="8:8">
      <c r="H3897"/>
    </row>
    <row r="3898" spans="8:8">
      <c r="H3898"/>
    </row>
    <row r="3899" spans="8:8">
      <c r="H3899"/>
    </row>
    <row r="3900" spans="8:8">
      <c r="H3900"/>
    </row>
    <row r="3901" spans="8:8">
      <c r="H3901"/>
    </row>
    <row r="3902" spans="8:8">
      <c r="H3902"/>
    </row>
    <row r="3903" spans="8:8">
      <c r="H3903"/>
    </row>
    <row r="3904" spans="8:8">
      <c r="H3904"/>
    </row>
    <row r="3905" spans="8:8">
      <c r="H3905"/>
    </row>
    <row r="3906" spans="8:8">
      <c r="H3906"/>
    </row>
    <row r="3907" spans="8:8">
      <c r="H3907"/>
    </row>
    <row r="3908" spans="8:8">
      <c r="H3908"/>
    </row>
    <row r="3909" spans="8:8">
      <c r="H3909"/>
    </row>
    <row r="3910" spans="8:8">
      <c r="H3910"/>
    </row>
    <row r="3911" spans="8:8">
      <c r="H3911"/>
    </row>
    <row r="3912" spans="8:8">
      <c r="H3912"/>
    </row>
    <row r="3913" spans="8:8">
      <c r="H3913"/>
    </row>
    <row r="3914" spans="8:8">
      <c r="H3914"/>
    </row>
    <row r="3915" spans="8:8">
      <c r="H3915"/>
    </row>
    <row r="3916" spans="8:8">
      <c r="H3916"/>
    </row>
    <row r="3917" spans="8:8">
      <c r="H3917"/>
    </row>
    <row r="3918" spans="8:8">
      <c r="H3918"/>
    </row>
    <row r="3919" spans="8:8">
      <c r="H3919"/>
    </row>
    <row r="3920" spans="8:8">
      <c r="H3920"/>
    </row>
    <row r="3921" spans="8:8">
      <c r="H3921"/>
    </row>
    <row r="3922" spans="8:8">
      <c r="H3922"/>
    </row>
    <row r="3923" spans="8:8">
      <c r="H3923"/>
    </row>
    <row r="3924" spans="8:8">
      <c r="H3924"/>
    </row>
    <row r="3925" spans="8:8">
      <c r="H3925"/>
    </row>
    <row r="3926" spans="8:8">
      <c r="H3926"/>
    </row>
    <row r="3927" spans="8:8">
      <c r="H3927"/>
    </row>
    <row r="3928" spans="8:8">
      <c r="H3928"/>
    </row>
    <row r="3929" spans="8:8">
      <c r="H3929"/>
    </row>
    <row r="3930" spans="8:8">
      <c r="H3930"/>
    </row>
    <row r="3931" spans="8:8">
      <c r="H3931"/>
    </row>
    <row r="3932" spans="8:8">
      <c r="H3932"/>
    </row>
    <row r="3933" spans="8:8">
      <c r="H3933"/>
    </row>
    <row r="3934" spans="8:8">
      <c r="H3934"/>
    </row>
    <row r="3935" spans="8:8">
      <c r="H3935"/>
    </row>
    <row r="3936" spans="8:8">
      <c r="H3936"/>
    </row>
    <row r="3937" spans="8:8">
      <c r="H3937"/>
    </row>
    <row r="3938" spans="8:8">
      <c r="H3938"/>
    </row>
    <row r="3939" spans="8:8">
      <c r="H3939"/>
    </row>
    <row r="3940" spans="8:8">
      <c r="H3940"/>
    </row>
    <row r="3941" spans="8:8">
      <c r="H3941"/>
    </row>
    <row r="3942" spans="8:8">
      <c r="H3942"/>
    </row>
    <row r="3943" spans="8:8">
      <c r="H3943"/>
    </row>
    <row r="3944" spans="8:8">
      <c r="H3944"/>
    </row>
    <row r="3945" spans="8:8">
      <c r="H3945"/>
    </row>
    <row r="3946" spans="8:8">
      <c r="H3946"/>
    </row>
    <row r="3947" spans="8:8">
      <c r="H3947"/>
    </row>
    <row r="3948" spans="8:8">
      <c r="H3948"/>
    </row>
    <row r="3949" spans="8:8">
      <c r="H3949"/>
    </row>
    <row r="3950" spans="8:8">
      <c r="H3950"/>
    </row>
    <row r="3951" spans="8:8">
      <c r="H3951"/>
    </row>
    <row r="3952" spans="8:8">
      <c r="H3952"/>
    </row>
    <row r="3953" spans="8:8">
      <c r="H3953"/>
    </row>
    <row r="3954" spans="8:8">
      <c r="H3954"/>
    </row>
    <row r="3955" spans="8:8">
      <c r="H3955"/>
    </row>
    <row r="3956" spans="8:8">
      <c r="H3956"/>
    </row>
    <row r="3957" spans="8:8">
      <c r="H3957"/>
    </row>
    <row r="3958" spans="8:8">
      <c r="H3958"/>
    </row>
    <row r="3959" spans="8:8">
      <c r="H3959"/>
    </row>
    <row r="3960" spans="8:8">
      <c r="H3960"/>
    </row>
    <row r="3961" spans="8:8">
      <c r="H3961"/>
    </row>
    <row r="3962" spans="8:8">
      <c r="H3962"/>
    </row>
    <row r="3963" spans="8:8">
      <c r="H3963"/>
    </row>
    <row r="3964" spans="8:8">
      <c r="H3964"/>
    </row>
    <row r="3965" spans="8:8">
      <c r="H3965"/>
    </row>
    <row r="3966" spans="8:8">
      <c r="H3966"/>
    </row>
    <row r="3967" spans="8:8">
      <c r="H3967"/>
    </row>
    <row r="3968" spans="8:8">
      <c r="H3968"/>
    </row>
    <row r="3969" spans="8:8">
      <c r="H3969"/>
    </row>
    <row r="3970" spans="8:8">
      <c r="H3970"/>
    </row>
    <row r="3971" spans="8:8">
      <c r="H3971"/>
    </row>
    <row r="3972" spans="8:8">
      <c r="H3972"/>
    </row>
    <row r="3973" spans="8:8">
      <c r="H3973"/>
    </row>
    <row r="3974" spans="8:8">
      <c r="H3974"/>
    </row>
    <row r="3975" spans="8:8">
      <c r="H3975"/>
    </row>
    <row r="3976" spans="8:8">
      <c r="H3976"/>
    </row>
    <row r="3977" spans="8:8">
      <c r="H3977"/>
    </row>
    <row r="3978" spans="8:8">
      <c r="H3978"/>
    </row>
    <row r="3979" spans="8:8">
      <c r="H3979"/>
    </row>
    <row r="3980" spans="8:8">
      <c r="H3980"/>
    </row>
    <row r="3981" spans="8:8">
      <c r="H3981"/>
    </row>
    <row r="3982" spans="8:8">
      <c r="H3982"/>
    </row>
    <row r="3983" spans="8:8">
      <c r="H3983"/>
    </row>
    <row r="3984" spans="8:8">
      <c r="H3984"/>
    </row>
    <row r="3985" spans="8:8">
      <c r="H3985"/>
    </row>
    <row r="3986" spans="8:8">
      <c r="H3986"/>
    </row>
    <row r="3987" spans="8:8">
      <c r="H3987"/>
    </row>
    <row r="3988" spans="8:8">
      <c r="H3988"/>
    </row>
    <row r="3989" spans="8:8">
      <c r="H3989"/>
    </row>
    <row r="3990" spans="8:8">
      <c r="H3990"/>
    </row>
    <row r="3991" spans="8:8">
      <c r="H3991"/>
    </row>
    <row r="3992" spans="8:8">
      <c r="H3992"/>
    </row>
    <row r="3993" spans="8:8">
      <c r="H3993"/>
    </row>
    <row r="3994" spans="8:8">
      <c r="H3994"/>
    </row>
    <row r="3995" spans="8:8">
      <c r="H3995"/>
    </row>
    <row r="3996" spans="8:8">
      <c r="H3996"/>
    </row>
    <row r="3997" spans="8:8">
      <c r="H3997"/>
    </row>
    <row r="3998" spans="8:8">
      <c r="H3998"/>
    </row>
    <row r="3999" spans="8:8">
      <c r="H3999"/>
    </row>
    <row r="4000" spans="8:8">
      <c r="H4000"/>
    </row>
    <row r="4001" spans="8:8">
      <c r="H4001"/>
    </row>
    <row r="4002" spans="8:8">
      <c r="H4002"/>
    </row>
    <row r="4003" spans="8:8">
      <c r="H4003"/>
    </row>
    <row r="4004" spans="8:8">
      <c r="H4004"/>
    </row>
    <row r="4005" spans="8:8">
      <c r="H4005"/>
    </row>
    <row r="4006" spans="8:8">
      <c r="H4006"/>
    </row>
    <row r="4007" spans="8:8">
      <c r="H4007"/>
    </row>
    <row r="4008" spans="8:8">
      <c r="H4008"/>
    </row>
    <row r="4009" spans="8:8">
      <c r="H4009"/>
    </row>
    <row r="4010" spans="8:8">
      <c r="H4010"/>
    </row>
    <row r="4011" spans="8:8">
      <c r="H4011"/>
    </row>
    <row r="4012" spans="8:8">
      <c r="H4012"/>
    </row>
    <row r="4013" spans="8:8">
      <c r="H4013"/>
    </row>
    <row r="4014" spans="8:8">
      <c r="H4014"/>
    </row>
    <row r="4015" spans="8:8">
      <c r="H4015"/>
    </row>
    <row r="4016" spans="8:8">
      <c r="H4016"/>
    </row>
    <row r="4017" spans="8:8">
      <c r="H4017"/>
    </row>
    <row r="4018" spans="8:8">
      <c r="H4018"/>
    </row>
    <row r="4019" spans="8:8">
      <c r="H4019"/>
    </row>
    <row r="4020" spans="8:8">
      <c r="H4020"/>
    </row>
    <row r="4021" spans="8:8">
      <c r="H4021"/>
    </row>
    <row r="4022" spans="8:8">
      <c r="H4022"/>
    </row>
    <row r="4023" spans="8:8">
      <c r="H4023"/>
    </row>
    <row r="4024" spans="8:8">
      <c r="H4024"/>
    </row>
    <row r="4025" spans="8:8">
      <c r="H4025"/>
    </row>
    <row r="4026" spans="8:8">
      <c r="H4026"/>
    </row>
    <row r="4027" spans="8:8">
      <c r="H4027"/>
    </row>
    <row r="4028" spans="8:8">
      <c r="H4028"/>
    </row>
    <row r="4029" spans="8:8">
      <c r="H4029"/>
    </row>
    <row r="4030" spans="8:8">
      <c r="H4030"/>
    </row>
    <row r="4031" spans="8:8">
      <c r="H4031"/>
    </row>
    <row r="4032" spans="8:8">
      <c r="H4032"/>
    </row>
    <row r="4033" spans="8:8">
      <c r="H4033"/>
    </row>
    <row r="4034" spans="8:8">
      <c r="H4034"/>
    </row>
    <row r="4035" spans="8:8">
      <c r="H4035"/>
    </row>
    <row r="4036" spans="8:8">
      <c r="H4036"/>
    </row>
    <row r="4037" spans="8:8">
      <c r="H4037"/>
    </row>
    <row r="4038" spans="8:8">
      <c r="H4038"/>
    </row>
    <row r="4039" spans="8:8">
      <c r="H4039"/>
    </row>
    <row r="4040" spans="8:8">
      <c r="H4040"/>
    </row>
    <row r="4041" spans="8:8">
      <c r="H4041"/>
    </row>
    <row r="4042" spans="8:8">
      <c r="H4042"/>
    </row>
    <row r="4043" spans="8:8">
      <c r="H4043"/>
    </row>
    <row r="4044" spans="8:8">
      <c r="H4044"/>
    </row>
    <row r="4045" spans="8:8">
      <c r="H4045"/>
    </row>
    <row r="4046" spans="8:8">
      <c r="H4046"/>
    </row>
    <row r="4047" spans="8:8">
      <c r="H4047"/>
    </row>
    <row r="4048" spans="8:8">
      <c r="H4048"/>
    </row>
    <row r="4049" spans="8:8">
      <c r="H4049"/>
    </row>
    <row r="4050" spans="8:8">
      <c r="H4050"/>
    </row>
    <row r="4051" spans="8:8">
      <c r="H4051"/>
    </row>
    <row r="4052" spans="8:8">
      <c r="H4052"/>
    </row>
    <row r="4053" spans="8:8">
      <c r="H4053"/>
    </row>
    <row r="4054" spans="8:8">
      <c r="H4054"/>
    </row>
    <row r="4055" spans="8:8">
      <c r="H4055"/>
    </row>
    <row r="4056" spans="8:8">
      <c r="H4056"/>
    </row>
    <row r="4057" spans="8:8">
      <c r="H4057"/>
    </row>
    <row r="4058" spans="8:8">
      <c r="H4058"/>
    </row>
    <row r="4059" spans="8:8">
      <c r="H4059"/>
    </row>
    <row r="4060" spans="8:8">
      <c r="H4060"/>
    </row>
    <row r="4061" spans="8:8">
      <c r="H4061"/>
    </row>
    <row r="4062" spans="8:8">
      <c r="H4062"/>
    </row>
    <row r="4063" spans="8:8">
      <c r="H4063"/>
    </row>
    <row r="4064" spans="8:8">
      <c r="H4064"/>
    </row>
    <row r="4065" spans="8:8">
      <c r="H4065"/>
    </row>
    <row r="4066" spans="8:8">
      <c r="H4066"/>
    </row>
    <row r="4067" spans="8:8">
      <c r="H4067"/>
    </row>
    <row r="4068" spans="8:8">
      <c r="H4068"/>
    </row>
    <row r="4069" spans="8:8">
      <c r="H4069"/>
    </row>
    <row r="4070" spans="8:8">
      <c r="H4070"/>
    </row>
    <row r="4071" spans="8:8">
      <c r="H4071"/>
    </row>
    <row r="4072" spans="8:8">
      <c r="H4072"/>
    </row>
    <row r="4073" spans="8:8">
      <c r="H4073"/>
    </row>
    <row r="4074" spans="8:8">
      <c r="H4074"/>
    </row>
    <row r="4075" spans="8:8">
      <c r="H4075"/>
    </row>
    <row r="4076" spans="8:8">
      <c r="H4076"/>
    </row>
    <row r="4077" spans="8:8">
      <c r="H4077"/>
    </row>
    <row r="4078" spans="8:8">
      <c r="H4078"/>
    </row>
    <row r="4079" spans="8:8">
      <c r="H4079"/>
    </row>
    <row r="4080" spans="8:8">
      <c r="H4080"/>
    </row>
    <row r="4081" spans="8:8">
      <c r="H4081"/>
    </row>
    <row r="4082" spans="8:8">
      <c r="H4082"/>
    </row>
    <row r="4083" spans="8:8">
      <c r="H4083"/>
    </row>
    <row r="4084" spans="8:8">
      <c r="H4084"/>
    </row>
    <row r="4085" spans="8:8">
      <c r="H4085"/>
    </row>
    <row r="4086" spans="8:8">
      <c r="H4086"/>
    </row>
    <row r="4087" spans="8:8">
      <c r="H4087"/>
    </row>
    <row r="4088" spans="8:8">
      <c r="H4088"/>
    </row>
    <row r="4089" spans="8:8">
      <c r="H4089"/>
    </row>
    <row r="4090" spans="8:8">
      <c r="H4090"/>
    </row>
    <row r="4091" spans="8:8">
      <c r="H4091"/>
    </row>
    <row r="4092" spans="8:8">
      <c r="H4092"/>
    </row>
    <row r="4093" spans="8:8">
      <c r="H4093"/>
    </row>
    <row r="4094" spans="8:8">
      <c r="H4094"/>
    </row>
    <row r="4095" spans="8:8">
      <c r="H4095"/>
    </row>
    <row r="4096" spans="8:8">
      <c r="H4096"/>
    </row>
    <row r="4097" spans="8:8">
      <c r="H4097"/>
    </row>
    <row r="4098" spans="8:8">
      <c r="H4098"/>
    </row>
    <row r="4099" spans="8:8">
      <c r="H4099"/>
    </row>
    <row r="4100" spans="8:8">
      <c r="H4100"/>
    </row>
    <row r="4101" spans="8:8">
      <c r="H4101"/>
    </row>
    <row r="4102" spans="8:8">
      <c r="H4102"/>
    </row>
    <row r="4103" spans="8:8">
      <c r="H4103"/>
    </row>
    <row r="4104" spans="8:8">
      <c r="H4104"/>
    </row>
    <row r="4105" spans="8:8">
      <c r="H4105"/>
    </row>
    <row r="4106" spans="8:8">
      <c r="H4106"/>
    </row>
    <row r="4107" spans="8:8">
      <c r="H4107"/>
    </row>
    <row r="4108" spans="8:8">
      <c r="H4108"/>
    </row>
    <row r="4109" spans="8:8">
      <c r="H4109"/>
    </row>
    <row r="4110" spans="8:8">
      <c r="H4110"/>
    </row>
    <row r="4111" spans="8:8">
      <c r="H4111"/>
    </row>
    <row r="4112" spans="8:8">
      <c r="H4112"/>
    </row>
    <row r="4113" spans="8:8">
      <c r="H4113"/>
    </row>
    <row r="4114" spans="8:8">
      <c r="H4114"/>
    </row>
    <row r="4115" spans="8:8">
      <c r="H4115"/>
    </row>
    <row r="4116" spans="8:8">
      <c r="H4116"/>
    </row>
    <row r="4117" spans="8:8">
      <c r="H4117"/>
    </row>
    <row r="4118" spans="8:8">
      <c r="H4118"/>
    </row>
    <row r="4119" spans="8:8">
      <c r="H4119"/>
    </row>
    <row r="4120" spans="8:8">
      <c r="H4120"/>
    </row>
    <row r="4121" spans="8:8">
      <c r="H4121"/>
    </row>
    <row r="4122" spans="8:8">
      <c r="H4122"/>
    </row>
    <row r="4123" spans="8:8">
      <c r="H4123"/>
    </row>
    <row r="4124" spans="8:8">
      <c r="H4124"/>
    </row>
    <row r="4125" spans="8:8">
      <c r="H4125"/>
    </row>
    <row r="4126" spans="8:8">
      <c r="H4126"/>
    </row>
    <row r="4127" spans="8:8">
      <c r="H4127"/>
    </row>
    <row r="4128" spans="8:8">
      <c r="H4128"/>
    </row>
    <row r="4129" spans="8:8">
      <c r="H4129"/>
    </row>
    <row r="4130" spans="8:8">
      <c r="H4130"/>
    </row>
    <row r="4131" spans="8:8">
      <c r="H4131"/>
    </row>
    <row r="4132" spans="8:8">
      <c r="H4132"/>
    </row>
    <row r="4133" spans="8:8">
      <c r="H4133"/>
    </row>
    <row r="4134" spans="8:8">
      <c r="H4134"/>
    </row>
    <row r="4135" spans="8:8">
      <c r="H4135"/>
    </row>
    <row r="4136" spans="8:8">
      <c r="H4136"/>
    </row>
    <row r="4137" spans="8:8">
      <c r="H4137"/>
    </row>
    <row r="4138" spans="8:8">
      <c r="H4138"/>
    </row>
    <row r="4139" spans="8:8">
      <c r="H4139"/>
    </row>
    <row r="4140" spans="8:8">
      <c r="H4140"/>
    </row>
    <row r="4141" spans="8:8">
      <c r="H4141"/>
    </row>
    <row r="4142" spans="8:8">
      <c r="H4142"/>
    </row>
    <row r="4143" spans="8:8">
      <c r="H4143"/>
    </row>
    <row r="4144" spans="8:8">
      <c r="H4144"/>
    </row>
    <row r="4145" spans="8:8">
      <c r="H4145"/>
    </row>
    <row r="4146" spans="8:8">
      <c r="H4146"/>
    </row>
    <row r="4147" spans="8:8">
      <c r="H4147"/>
    </row>
    <row r="4148" spans="8:8">
      <c r="H4148"/>
    </row>
    <row r="4149" spans="8:8">
      <c r="H4149"/>
    </row>
    <row r="4150" spans="8:8">
      <c r="H4150"/>
    </row>
    <row r="4151" spans="8:8">
      <c r="H4151"/>
    </row>
    <row r="4152" spans="8:8">
      <c r="H4152"/>
    </row>
    <row r="4153" spans="8:8">
      <c r="H4153"/>
    </row>
    <row r="4154" spans="8:8">
      <c r="H4154"/>
    </row>
    <row r="4155" spans="8:8">
      <c r="H4155"/>
    </row>
    <row r="4156" spans="8:8">
      <c r="H4156"/>
    </row>
    <row r="4157" spans="8:8">
      <c r="H4157"/>
    </row>
    <row r="4158" spans="8:8">
      <c r="H4158"/>
    </row>
    <row r="4159" spans="8:8">
      <c r="H4159"/>
    </row>
    <row r="4160" spans="8:8">
      <c r="H4160"/>
    </row>
    <row r="4161" spans="8:8">
      <c r="H4161"/>
    </row>
    <row r="4162" spans="8:8">
      <c r="H4162"/>
    </row>
    <row r="4163" spans="8:8">
      <c r="H4163"/>
    </row>
    <row r="4164" spans="8:8">
      <c r="H4164"/>
    </row>
    <row r="4165" spans="8:8">
      <c r="H4165"/>
    </row>
    <row r="4166" spans="8:8">
      <c r="H4166"/>
    </row>
    <row r="4167" spans="8:8">
      <c r="H4167"/>
    </row>
    <row r="4168" spans="8:8">
      <c r="H4168"/>
    </row>
    <row r="4169" spans="8:8">
      <c r="H4169"/>
    </row>
    <row r="4170" spans="8:8">
      <c r="H4170"/>
    </row>
    <row r="4171" spans="8:8">
      <c r="H4171"/>
    </row>
    <row r="4172" spans="8:8">
      <c r="H4172"/>
    </row>
    <row r="4173" spans="8:8">
      <c r="H4173"/>
    </row>
    <row r="4174" spans="8:8">
      <c r="H4174"/>
    </row>
    <row r="4175" spans="8:8">
      <c r="H4175"/>
    </row>
    <row r="4176" spans="8:8">
      <c r="H4176"/>
    </row>
    <row r="4177" spans="8:8">
      <c r="H4177"/>
    </row>
    <row r="4178" spans="8:8">
      <c r="H4178"/>
    </row>
    <row r="4179" spans="8:8">
      <c r="H4179"/>
    </row>
    <row r="4180" spans="8:8">
      <c r="H4180"/>
    </row>
    <row r="4181" spans="8:8">
      <c r="H4181"/>
    </row>
    <row r="4182" spans="8:8">
      <c r="H4182"/>
    </row>
    <row r="4183" spans="8:8">
      <c r="H4183"/>
    </row>
    <row r="4184" spans="8:8">
      <c r="H4184"/>
    </row>
    <row r="4185" spans="8:8">
      <c r="H4185"/>
    </row>
    <row r="4186" spans="8:8">
      <c r="H4186"/>
    </row>
    <row r="4187" spans="8:8">
      <c r="H4187"/>
    </row>
    <row r="4188" spans="8:8">
      <c r="H4188"/>
    </row>
    <row r="4189" spans="8:8">
      <c r="H4189"/>
    </row>
    <row r="4190" spans="8:8">
      <c r="H4190"/>
    </row>
    <row r="4191" spans="8:8">
      <c r="H4191"/>
    </row>
    <row r="4192" spans="8:8">
      <c r="H4192"/>
    </row>
    <row r="4193" spans="8:8">
      <c r="H4193"/>
    </row>
    <row r="4194" spans="8:8">
      <c r="H4194"/>
    </row>
    <row r="4195" spans="8:8">
      <c r="H4195"/>
    </row>
    <row r="4196" spans="8:8">
      <c r="H4196"/>
    </row>
    <row r="4197" spans="8:8">
      <c r="H4197"/>
    </row>
    <row r="4198" spans="8:8">
      <c r="H4198"/>
    </row>
    <row r="4199" spans="8:8">
      <c r="H4199"/>
    </row>
    <row r="4200" spans="8:8">
      <c r="H4200"/>
    </row>
    <row r="4201" spans="8:8">
      <c r="H4201"/>
    </row>
    <row r="4202" spans="8:8">
      <c r="H4202"/>
    </row>
    <row r="4203" spans="8:8">
      <c r="H4203"/>
    </row>
    <row r="4204" spans="8:8">
      <c r="H4204"/>
    </row>
    <row r="4205" spans="8:8">
      <c r="H4205"/>
    </row>
    <row r="4206" spans="8:8">
      <c r="H4206"/>
    </row>
    <row r="4207" spans="8:8">
      <c r="H4207"/>
    </row>
    <row r="4208" spans="8:8">
      <c r="H4208"/>
    </row>
    <row r="4209" spans="8:8">
      <c r="H4209"/>
    </row>
    <row r="4210" spans="8:8">
      <c r="H4210"/>
    </row>
    <row r="4211" spans="8:8">
      <c r="H4211"/>
    </row>
    <row r="4212" spans="8:8">
      <c r="H4212"/>
    </row>
    <row r="4213" spans="8:8">
      <c r="H4213"/>
    </row>
    <row r="4214" spans="8:8">
      <c r="H4214"/>
    </row>
    <row r="4215" spans="8:8">
      <c r="H4215"/>
    </row>
    <row r="4216" spans="8:8">
      <c r="H4216"/>
    </row>
    <row r="4217" spans="8:8">
      <c r="H4217"/>
    </row>
    <row r="4218" spans="8:8">
      <c r="H4218"/>
    </row>
    <row r="4219" spans="8:8">
      <c r="H4219"/>
    </row>
    <row r="4220" spans="8:8">
      <c r="H4220"/>
    </row>
    <row r="4221" spans="8:8">
      <c r="H4221"/>
    </row>
    <row r="4222" spans="8:8">
      <c r="H4222"/>
    </row>
    <row r="4223" spans="8:8">
      <c r="H4223"/>
    </row>
    <row r="4224" spans="8:8">
      <c r="H4224"/>
    </row>
    <row r="4225" spans="8:8">
      <c r="H4225"/>
    </row>
    <row r="4226" spans="8:8">
      <c r="H4226"/>
    </row>
    <row r="4227" spans="8:8">
      <c r="H4227"/>
    </row>
    <row r="4228" spans="8:8">
      <c r="H4228"/>
    </row>
    <row r="4229" spans="8:8">
      <c r="H4229"/>
    </row>
    <row r="4230" spans="8:8">
      <c r="H4230"/>
    </row>
    <row r="4231" spans="8:8">
      <c r="H4231"/>
    </row>
    <row r="4232" spans="8:8">
      <c r="H4232"/>
    </row>
    <row r="4233" spans="8:8">
      <c r="H4233"/>
    </row>
    <row r="4234" spans="8:8">
      <c r="H4234"/>
    </row>
    <row r="4235" spans="8:8">
      <c r="H4235"/>
    </row>
    <row r="4236" spans="8:8">
      <c r="H4236"/>
    </row>
    <row r="4237" spans="8:8">
      <c r="H4237"/>
    </row>
    <row r="4238" spans="8:8">
      <c r="H4238"/>
    </row>
    <row r="4239" spans="8:8">
      <c r="H4239"/>
    </row>
    <row r="4240" spans="8:8">
      <c r="H4240"/>
    </row>
    <row r="4241" spans="8:8">
      <c r="H4241"/>
    </row>
    <row r="4242" spans="8:8">
      <c r="H4242"/>
    </row>
    <row r="4243" spans="8:8">
      <c r="H4243"/>
    </row>
    <row r="4244" spans="8:8">
      <c r="H4244"/>
    </row>
    <row r="4245" spans="8:8">
      <c r="H4245"/>
    </row>
    <row r="4246" spans="8:8">
      <c r="H4246"/>
    </row>
    <row r="4247" spans="8:8">
      <c r="H4247"/>
    </row>
    <row r="4248" spans="8:8">
      <c r="H4248"/>
    </row>
    <row r="4249" spans="8:8">
      <c r="H4249"/>
    </row>
    <row r="4250" spans="8:8">
      <c r="H4250"/>
    </row>
    <row r="4251" spans="8:8">
      <c r="H4251"/>
    </row>
    <row r="4252" spans="8:8">
      <c r="H4252"/>
    </row>
    <row r="4253" spans="8:8">
      <c r="H4253"/>
    </row>
    <row r="4254" spans="8:8">
      <c r="H4254"/>
    </row>
    <row r="4255" spans="8:8">
      <c r="H4255"/>
    </row>
    <row r="4256" spans="8:8">
      <c r="H4256"/>
    </row>
    <row r="4257" spans="8:8">
      <c r="H4257"/>
    </row>
    <row r="4258" spans="8:8">
      <c r="H4258"/>
    </row>
    <row r="4259" spans="8:8">
      <c r="H4259"/>
    </row>
    <row r="4260" spans="8:8">
      <c r="H4260"/>
    </row>
    <row r="4261" spans="8:8">
      <c r="H4261"/>
    </row>
    <row r="4262" spans="8:8">
      <c r="H4262"/>
    </row>
    <row r="4263" spans="8:8">
      <c r="H4263"/>
    </row>
    <row r="4264" spans="8:8">
      <c r="H4264"/>
    </row>
    <row r="4265" spans="8:8">
      <c r="H4265"/>
    </row>
    <row r="4266" spans="8:8">
      <c r="H4266"/>
    </row>
    <row r="4267" spans="8:8">
      <c r="H4267"/>
    </row>
    <row r="4268" spans="8:8">
      <c r="H4268"/>
    </row>
    <row r="4269" spans="8:8">
      <c r="H4269"/>
    </row>
    <row r="4270" spans="8:8">
      <c r="H4270"/>
    </row>
    <row r="4271" spans="8:8">
      <c r="H4271"/>
    </row>
    <row r="4272" spans="8:8">
      <c r="H4272"/>
    </row>
    <row r="4273" spans="8:8">
      <c r="H4273"/>
    </row>
    <row r="4274" spans="8:8">
      <c r="H4274"/>
    </row>
    <row r="4275" spans="8:8">
      <c r="H4275"/>
    </row>
    <row r="4276" spans="8:8">
      <c r="H4276"/>
    </row>
    <row r="4277" spans="8:8">
      <c r="H4277"/>
    </row>
    <row r="4278" spans="8:8">
      <c r="H4278"/>
    </row>
    <row r="4279" spans="8:8">
      <c r="H4279"/>
    </row>
    <row r="4280" spans="8:8">
      <c r="H4280"/>
    </row>
    <row r="4281" spans="8:8">
      <c r="H4281"/>
    </row>
    <row r="4282" spans="8:8">
      <c r="H4282"/>
    </row>
    <row r="4283" spans="8:8">
      <c r="H4283"/>
    </row>
    <row r="4284" spans="8:8">
      <c r="H4284"/>
    </row>
    <row r="4285" spans="8:8">
      <c r="H4285"/>
    </row>
    <row r="4286" spans="8:8">
      <c r="H4286"/>
    </row>
    <row r="4287" spans="8:8">
      <c r="H4287"/>
    </row>
    <row r="4288" spans="8:8">
      <c r="H4288"/>
    </row>
    <row r="4289" spans="8:8">
      <c r="H4289"/>
    </row>
    <row r="4290" spans="8:8">
      <c r="H4290"/>
    </row>
    <row r="4291" spans="8:8">
      <c r="H4291"/>
    </row>
    <row r="4292" spans="8:8">
      <c r="H4292"/>
    </row>
    <row r="4293" spans="8:8">
      <c r="H4293"/>
    </row>
    <row r="4294" spans="8:8">
      <c r="H4294"/>
    </row>
    <row r="4295" spans="8:8">
      <c r="H4295"/>
    </row>
    <row r="4296" spans="8:8">
      <c r="H4296"/>
    </row>
    <row r="4297" spans="8:8">
      <c r="H4297"/>
    </row>
    <row r="4298" spans="8:8">
      <c r="H4298"/>
    </row>
    <row r="4299" spans="8:8">
      <c r="H4299"/>
    </row>
    <row r="4300" spans="8:8">
      <c r="H4300"/>
    </row>
    <row r="4301" spans="8:8">
      <c r="H4301"/>
    </row>
    <row r="4302" spans="8:8">
      <c r="H4302"/>
    </row>
    <row r="4303" spans="8:8">
      <c r="H4303"/>
    </row>
    <row r="4304" spans="8:8">
      <c r="H4304"/>
    </row>
    <row r="4305" spans="8:8">
      <c r="H4305"/>
    </row>
    <row r="4306" spans="8:8">
      <c r="H4306"/>
    </row>
    <row r="4307" spans="8:8">
      <c r="H4307"/>
    </row>
    <row r="4308" spans="8:8">
      <c r="H4308"/>
    </row>
    <row r="4309" spans="8:8">
      <c r="H4309"/>
    </row>
    <row r="4310" spans="8:8">
      <c r="H4310"/>
    </row>
    <row r="4311" spans="8:8">
      <c r="H4311"/>
    </row>
    <row r="4312" spans="8:8">
      <c r="H4312"/>
    </row>
    <row r="4313" spans="8:8">
      <c r="H4313"/>
    </row>
    <row r="4314" spans="8:8">
      <c r="H4314"/>
    </row>
    <row r="4315" spans="8:8">
      <c r="H4315"/>
    </row>
    <row r="4316" spans="8:8">
      <c r="H4316"/>
    </row>
    <row r="4317" spans="8:8">
      <c r="H4317"/>
    </row>
    <row r="4318" spans="8:8">
      <c r="H4318"/>
    </row>
    <row r="4319" spans="8:8">
      <c r="H4319"/>
    </row>
    <row r="4320" spans="8:8">
      <c r="H4320"/>
    </row>
    <row r="4321" spans="8:8">
      <c r="H4321"/>
    </row>
    <row r="4322" spans="8:8">
      <c r="H4322"/>
    </row>
    <row r="4323" spans="8:8">
      <c r="H4323"/>
    </row>
    <row r="4324" spans="8:8">
      <c r="H4324"/>
    </row>
    <row r="4325" spans="8:8">
      <c r="H4325"/>
    </row>
    <row r="4326" spans="8:8">
      <c r="H4326"/>
    </row>
    <row r="4327" spans="8:8">
      <c r="H4327"/>
    </row>
    <row r="4328" spans="8:8">
      <c r="H4328"/>
    </row>
    <row r="4329" spans="8:8">
      <c r="H4329"/>
    </row>
    <row r="4330" spans="8:8">
      <c r="H4330"/>
    </row>
    <row r="4331" spans="8:8">
      <c r="H4331"/>
    </row>
    <row r="4332" spans="8:8">
      <c r="H4332"/>
    </row>
    <row r="4333" spans="8:8">
      <c r="H4333"/>
    </row>
    <row r="4334" spans="8:8">
      <c r="H4334"/>
    </row>
    <row r="4335" spans="8:8">
      <c r="H4335"/>
    </row>
    <row r="4336" spans="8:8">
      <c r="H4336"/>
    </row>
    <row r="4337" spans="8:8">
      <c r="H4337"/>
    </row>
    <row r="4338" spans="8:8">
      <c r="H4338"/>
    </row>
    <row r="4339" spans="8:8">
      <c r="H4339"/>
    </row>
    <row r="4340" spans="8:8">
      <c r="H4340"/>
    </row>
    <row r="4341" spans="8:8">
      <c r="H4341"/>
    </row>
    <row r="4342" spans="8:8">
      <c r="H4342"/>
    </row>
    <row r="4343" spans="8:8">
      <c r="H4343"/>
    </row>
    <row r="4344" spans="8:8">
      <c r="H4344"/>
    </row>
    <row r="4345" spans="8:8">
      <c r="H4345"/>
    </row>
    <row r="4346" spans="8:8">
      <c r="H4346"/>
    </row>
    <row r="4347" spans="8:8">
      <c r="H4347"/>
    </row>
    <row r="4348" spans="8:8">
      <c r="H4348"/>
    </row>
    <row r="4349" spans="8:8">
      <c r="H4349"/>
    </row>
    <row r="4350" spans="8:8">
      <c r="H4350"/>
    </row>
    <row r="4351" spans="8:8">
      <c r="H4351"/>
    </row>
    <row r="4352" spans="8:8">
      <c r="H4352"/>
    </row>
    <row r="4353" spans="8:8">
      <c r="H4353"/>
    </row>
    <row r="4354" spans="8:8">
      <c r="H4354"/>
    </row>
    <row r="4355" spans="8:8">
      <c r="H4355"/>
    </row>
    <row r="4356" spans="8:8">
      <c r="H4356"/>
    </row>
    <row r="4357" spans="8:8">
      <c r="H4357"/>
    </row>
    <row r="4358" spans="8:8">
      <c r="H4358"/>
    </row>
    <row r="4359" spans="8:8">
      <c r="H4359"/>
    </row>
    <row r="4360" spans="8:8">
      <c r="H4360"/>
    </row>
    <row r="4361" spans="8:8">
      <c r="H4361"/>
    </row>
    <row r="4362" spans="8:8">
      <c r="H4362"/>
    </row>
    <row r="4363" spans="8:8">
      <c r="H4363"/>
    </row>
    <row r="4364" spans="8:8">
      <c r="H4364"/>
    </row>
    <row r="4365" spans="8:8">
      <c r="H4365"/>
    </row>
    <row r="4366" spans="8:8">
      <c r="H4366"/>
    </row>
    <row r="4367" spans="8:8">
      <c r="H4367"/>
    </row>
    <row r="4368" spans="8:8">
      <c r="H4368"/>
    </row>
    <row r="4369" spans="8:8">
      <c r="H4369"/>
    </row>
    <row r="4370" spans="8:8">
      <c r="H4370"/>
    </row>
    <row r="4371" spans="8:8">
      <c r="H4371"/>
    </row>
    <row r="4372" spans="8:8">
      <c r="H4372"/>
    </row>
    <row r="4373" spans="8:8">
      <c r="H4373"/>
    </row>
    <row r="4374" spans="8:8">
      <c r="H4374"/>
    </row>
    <row r="4375" spans="8:8">
      <c r="H4375"/>
    </row>
    <row r="4376" spans="8:8">
      <c r="H4376"/>
    </row>
    <row r="4377" spans="8:8">
      <c r="H4377"/>
    </row>
    <row r="4378" spans="8:8">
      <c r="H4378"/>
    </row>
    <row r="4379" spans="8:8">
      <c r="H4379"/>
    </row>
    <row r="4380" spans="8:8">
      <c r="H4380"/>
    </row>
    <row r="4381" spans="8:8">
      <c r="H4381"/>
    </row>
    <row r="4382" spans="8:8">
      <c r="H4382"/>
    </row>
    <row r="4383" spans="8:8">
      <c r="H4383"/>
    </row>
    <row r="4384" spans="8:8">
      <c r="H4384"/>
    </row>
    <row r="4385" spans="8:8">
      <c r="H4385"/>
    </row>
    <row r="4386" spans="8:8">
      <c r="H4386"/>
    </row>
    <row r="4387" spans="8:8">
      <c r="H4387"/>
    </row>
    <row r="4388" spans="8:8">
      <c r="H4388"/>
    </row>
    <row r="4389" spans="8:8">
      <c r="H4389"/>
    </row>
    <row r="4390" spans="8:8">
      <c r="H4390"/>
    </row>
    <row r="4391" spans="8:8">
      <c r="H4391"/>
    </row>
    <row r="4392" spans="8:8">
      <c r="H4392"/>
    </row>
    <row r="4393" spans="8:8">
      <c r="H4393"/>
    </row>
    <row r="4394" spans="8:8">
      <c r="H4394"/>
    </row>
    <row r="4395" spans="8:8">
      <c r="H4395"/>
    </row>
    <row r="4396" spans="8:8">
      <c r="H4396"/>
    </row>
    <row r="4397" spans="8:8">
      <c r="H4397"/>
    </row>
    <row r="4398" spans="8:8">
      <c r="H4398"/>
    </row>
    <row r="4399" spans="8:8">
      <c r="H4399"/>
    </row>
    <row r="4400" spans="8:8">
      <c r="H4400"/>
    </row>
    <row r="4401" spans="8:8">
      <c r="H4401"/>
    </row>
    <row r="4402" spans="8:8">
      <c r="H4402"/>
    </row>
    <row r="4403" spans="8:8">
      <c r="H4403"/>
    </row>
    <row r="4404" spans="8:8">
      <c r="H4404"/>
    </row>
    <row r="4405" spans="8:8">
      <c r="H4405"/>
    </row>
    <row r="4406" spans="8:8">
      <c r="H4406"/>
    </row>
    <row r="4407" spans="8:8">
      <c r="H4407"/>
    </row>
    <row r="4408" spans="8:8">
      <c r="H4408"/>
    </row>
    <row r="4409" spans="8:8">
      <c r="H4409"/>
    </row>
    <row r="4410" spans="8:8">
      <c r="H4410"/>
    </row>
    <row r="4411" spans="8:8">
      <c r="H4411"/>
    </row>
    <row r="4412" spans="8:8">
      <c r="H4412"/>
    </row>
    <row r="4413" spans="8:8">
      <c r="H4413"/>
    </row>
    <row r="4414" spans="8:8">
      <c r="H4414"/>
    </row>
    <row r="4415" spans="8:8">
      <c r="H4415"/>
    </row>
    <row r="4416" spans="8:8">
      <c r="H4416"/>
    </row>
    <row r="4417" spans="8:8">
      <c r="H4417"/>
    </row>
    <row r="4418" spans="8:8">
      <c r="H4418"/>
    </row>
    <row r="4419" spans="8:8">
      <c r="H4419"/>
    </row>
    <row r="4420" spans="8:8">
      <c r="H4420"/>
    </row>
    <row r="4421" spans="8:8">
      <c r="H4421"/>
    </row>
    <row r="4422" spans="8:8">
      <c r="H4422"/>
    </row>
    <row r="4423" spans="8:8">
      <c r="H4423"/>
    </row>
    <row r="4424" spans="8:8">
      <c r="H4424"/>
    </row>
    <row r="4425" spans="8:8">
      <c r="H4425"/>
    </row>
    <row r="4426" spans="8:8">
      <c r="H4426"/>
    </row>
    <row r="4427" spans="8:8">
      <c r="H4427"/>
    </row>
    <row r="4428" spans="8:8">
      <c r="H4428"/>
    </row>
    <row r="4429" spans="8:8">
      <c r="H4429"/>
    </row>
    <row r="4430" spans="8:8">
      <c r="H4430"/>
    </row>
    <row r="4431" spans="8:8">
      <c r="H4431"/>
    </row>
    <row r="4432" spans="8:8">
      <c r="H4432"/>
    </row>
    <row r="4433" spans="8:8">
      <c r="H4433"/>
    </row>
    <row r="4434" spans="8:8">
      <c r="H4434"/>
    </row>
    <row r="4435" spans="8:8">
      <c r="H4435"/>
    </row>
    <row r="4436" spans="8:8">
      <c r="H4436"/>
    </row>
    <row r="4437" spans="8:8">
      <c r="H4437"/>
    </row>
    <row r="4438" spans="8:8">
      <c r="H4438"/>
    </row>
    <row r="4439" spans="8:8">
      <c r="H4439"/>
    </row>
    <row r="4440" spans="8:8">
      <c r="H4440"/>
    </row>
    <row r="4441" spans="8:8">
      <c r="H4441"/>
    </row>
    <row r="4442" spans="8:8">
      <c r="H4442"/>
    </row>
    <row r="4443" spans="8:8">
      <c r="H4443"/>
    </row>
    <row r="4444" spans="8:8">
      <c r="H4444"/>
    </row>
    <row r="4445" spans="8:8">
      <c r="H4445"/>
    </row>
    <row r="4446" spans="8:8">
      <c r="H4446"/>
    </row>
    <row r="4447" spans="8:8">
      <c r="H4447"/>
    </row>
    <row r="4448" spans="8:8">
      <c r="H4448"/>
    </row>
    <row r="4449" spans="8:8">
      <c r="H4449"/>
    </row>
    <row r="4450" spans="8:8">
      <c r="H4450"/>
    </row>
    <row r="4451" spans="8:8">
      <c r="H4451"/>
    </row>
    <row r="4452" spans="8:8">
      <c r="H4452"/>
    </row>
    <row r="4453" spans="8:8">
      <c r="H4453"/>
    </row>
    <row r="4454" spans="8:8">
      <c r="H4454"/>
    </row>
    <row r="4455" spans="8:8">
      <c r="H4455"/>
    </row>
    <row r="4456" spans="8:8">
      <c r="H4456"/>
    </row>
    <row r="4457" spans="8:8">
      <c r="H4457"/>
    </row>
    <row r="4458" spans="8:8">
      <c r="H4458"/>
    </row>
    <row r="4459" spans="8:8">
      <c r="H4459"/>
    </row>
    <row r="4460" spans="8:8">
      <c r="H4460"/>
    </row>
    <row r="4461" spans="8:8">
      <c r="H4461"/>
    </row>
    <row r="4462" spans="8:8">
      <c r="H4462"/>
    </row>
    <row r="4463" spans="8:8">
      <c r="H4463"/>
    </row>
    <row r="4464" spans="8:8">
      <c r="H4464"/>
    </row>
    <row r="4465" spans="8:8">
      <c r="H4465"/>
    </row>
    <row r="4466" spans="8:8">
      <c r="H4466"/>
    </row>
    <row r="4467" spans="8:8">
      <c r="H4467"/>
    </row>
    <row r="4468" spans="8:8">
      <c r="H4468"/>
    </row>
    <row r="4469" spans="8:8">
      <c r="H4469"/>
    </row>
    <row r="4470" spans="8:8">
      <c r="H4470"/>
    </row>
    <row r="4471" spans="8:8">
      <c r="H4471"/>
    </row>
    <row r="4472" spans="8:8">
      <c r="H4472"/>
    </row>
    <row r="4473" spans="8:8">
      <c r="H4473"/>
    </row>
    <row r="4474" spans="8:8">
      <c r="H4474"/>
    </row>
    <row r="4475" spans="8:8">
      <c r="H4475"/>
    </row>
    <row r="4476" spans="8:8">
      <c r="H4476"/>
    </row>
    <row r="4477" spans="8:8">
      <c r="H4477"/>
    </row>
    <row r="4478" spans="8:8">
      <c r="H4478"/>
    </row>
    <row r="4479" spans="8:8">
      <c r="H4479"/>
    </row>
    <row r="4480" spans="8:8">
      <c r="H4480"/>
    </row>
    <row r="4481" spans="8:8">
      <c r="H4481"/>
    </row>
    <row r="4482" spans="8:8">
      <c r="H4482"/>
    </row>
    <row r="4483" spans="8:8">
      <c r="H4483"/>
    </row>
    <row r="4484" spans="8:8">
      <c r="H4484"/>
    </row>
    <row r="4485" spans="8:8">
      <c r="H4485"/>
    </row>
    <row r="4486" spans="8:8">
      <c r="H4486"/>
    </row>
    <row r="4487" spans="8:8">
      <c r="H4487"/>
    </row>
    <row r="4488" spans="8:8">
      <c r="H4488"/>
    </row>
    <row r="4489" spans="8:8">
      <c r="H4489"/>
    </row>
    <row r="4490" spans="8:8">
      <c r="H4490"/>
    </row>
    <row r="4491" spans="8:8">
      <c r="H4491"/>
    </row>
    <row r="4492" spans="8:8">
      <c r="H4492"/>
    </row>
    <row r="4493" spans="8:8">
      <c r="H4493"/>
    </row>
    <row r="4494" spans="8:8">
      <c r="H4494"/>
    </row>
    <row r="4495" spans="8:8">
      <c r="H4495"/>
    </row>
    <row r="4496" spans="8:8">
      <c r="H4496"/>
    </row>
    <row r="4497" spans="8:8">
      <c r="H4497"/>
    </row>
    <row r="4498" spans="8:8">
      <c r="H4498"/>
    </row>
    <row r="4499" spans="8:8">
      <c r="H4499"/>
    </row>
    <row r="4500" spans="8:8">
      <c r="H4500"/>
    </row>
    <row r="4501" spans="8:8">
      <c r="H4501"/>
    </row>
    <row r="4502" spans="8:8">
      <c r="H4502"/>
    </row>
    <row r="4503" spans="8:8">
      <c r="H4503"/>
    </row>
    <row r="4504" spans="8:8">
      <c r="H4504"/>
    </row>
    <row r="4505" spans="8:8">
      <c r="H4505"/>
    </row>
    <row r="4506" spans="8:8">
      <c r="H4506"/>
    </row>
    <row r="4507" spans="8:8">
      <c r="H4507"/>
    </row>
    <row r="4508" spans="8:8">
      <c r="H4508"/>
    </row>
    <row r="4509" spans="8:8">
      <c r="H4509"/>
    </row>
    <row r="4510" spans="8:8">
      <c r="H4510"/>
    </row>
    <row r="4511" spans="8:8">
      <c r="H4511"/>
    </row>
    <row r="4512" spans="8:8">
      <c r="H4512"/>
    </row>
    <row r="4513" spans="8:8">
      <c r="H4513"/>
    </row>
    <row r="4514" spans="8:8">
      <c r="H4514"/>
    </row>
    <row r="4515" spans="8:8">
      <c r="H4515"/>
    </row>
    <row r="4516" spans="8:8">
      <c r="H4516"/>
    </row>
    <row r="4517" spans="8:8">
      <c r="H4517"/>
    </row>
    <row r="4518" spans="8:8">
      <c r="H4518"/>
    </row>
    <row r="4519" spans="8:8">
      <c r="H4519"/>
    </row>
    <row r="4520" spans="8:8">
      <c r="H4520"/>
    </row>
    <row r="4521" spans="8:8">
      <c r="H4521"/>
    </row>
    <row r="4522" spans="8:8">
      <c r="H4522"/>
    </row>
    <row r="4523" spans="8:8">
      <c r="H4523"/>
    </row>
    <row r="4524" spans="8:8">
      <c r="H4524"/>
    </row>
    <row r="4525" spans="8:8">
      <c r="H4525"/>
    </row>
    <row r="4526" spans="8:8">
      <c r="H4526"/>
    </row>
    <row r="4527" spans="8:8">
      <c r="H4527"/>
    </row>
    <row r="4528" spans="8:8">
      <c r="H4528"/>
    </row>
    <row r="4529" spans="8:8">
      <c r="H4529"/>
    </row>
    <row r="4530" spans="8:8">
      <c r="H4530"/>
    </row>
    <row r="4531" spans="8:8">
      <c r="H4531"/>
    </row>
    <row r="4532" spans="8:8">
      <c r="H4532"/>
    </row>
    <row r="4533" spans="8:8">
      <c r="H4533"/>
    </row>
    <row r="4534" spans="8:8">
      <c r="H4534"/>
    </row>
    <row r="4535" spans="8:8">
      <c r="H4535"/>
    </row>
    <row r="4536" spans="8:8">
      <c r="H4536"/>
    </row>
    <row r="4537" spans="8:8">
      <c r="H4537"/>
    </row>
    <row r="4538" spans="8:8">
      <c r="H4538"/>
    </row>
    <row r="4539" spans="8:8">
      <c r="H4539"/>
    </row>
    <row r="4540" spans="8:8">
      <c r="H4540"/>
    </row>
    <row r="4541" spans="8:8">
      <c r="H4541"/>
    </row>
    <row r="4542" spans="8:8">
      <c r="H4542"/>
    </row>
    <row r="4543" spans="8:8">
      <c r="H4543"/>
    </row>
    <row r="4544" spans="8:8">
      <c r="H4544"/>
    </row>
    <row r="4545" spans="8:8">
      <c r="H4545"/>
    </row>
    <row r="4546" spans="8:8">
      <c r="H4546"/>
    </row>
    <row r="4547" spans="8:8">
      <c r="H4547"/>
    </row>
    <row r="4548" spans="8:8">
      <c r="H4548"/>
    </row>
    <row r="4549" spans="8:8">
      <c r="H4549"/>
    </row>
    <row r="4550" spans="8:8">
      <c r="H4550"/>
    </row>
    <row r="4551" spans="8:8">
      <c r="H4551"/>
    </row>
    <row r="4552" spans="8:8">
      <c r="H4552"/>
    </row>
    <row r="4553" spans="8:8">
      <c r="H4553"/>
    </row>
    <row r="4554" spans="8:8">
      <c r="H4554"/>
    </row>
    <row r="4555" spans="8:8">
      <c r="H4555"/>
    </row>
    <row r="4556" spans="8:8">
      <c r="H4556"/>
    </row>
    <row r="4557" spans="8:8">
      <c r="H4557"/>
    </row>
    <row r="4558" spans="8:8">
      <c r="H4558"/>
    </row>
    <row r="4559" spans="8:8">
      <c r="H4559"/>
    </row>
    <row r="4560" spans="8:8">
      <c r="H4560"/>
    </row>
    <row r="4561" spans="8:8">
      <c r="H4561"/>
    </row>
    <row r="4562" spans="8:8">
      <c r="H4562"/>
    </row>
    <row r="4563" spans="8:8">
      <c r="H4563"/>
    </row>
    <row r="4564" spans="8:8">
      <c r="H4564"/>
    </row>
    <row r="4565" spans="8:8">
      <c r="H4565"/>
    </row>
    <row r="4566" spans="8:8">
      <c r="H4566"/>
    </row>
    <row r="4567" spans="8:8">
      <c r="H4567"/>
    </row>
    <row r="4568" spans="8:8">
      <c r="H4568"/>
    </row>
    <row r="4569" spans="8:8">
      <c r="H4569"/>
    </row>
    <row r="4570" spans="8:8">
      <c r="H4570"/>
    </row>
    <row r="4571" spans="8:8">
      <c r="H4571"/>
    </row>
    <row r="4572" spans="8:8">
      <c r="H4572"/>
    </row>
    <row r="4573" spans="8:8">
      <c r="H4573"/>
    </row>
    <row r="4574" spans="8:8">
      <c r="H4574"/>
    </row>
    <row r="4575" spans="8:8">
      <c r="H4575"/>
    </row>
    <row r="4576" spans="8:8">
      <c r="H4576"/>
    </row>
    <row r="4577" spans="8:8">
      <c r="H4577"/>
    </row>
    <row r="4578" spans="8:8">
      <c r="H4578"/>
    </row>
    <row r="4579" spans="8:8">
      <c r="H4579"/>
    </row>
    <row r="4580" spans="8:8">
      <c r="H4580"/>
    </row>
    <row r="4581" spans="8:8">
      <c r="H4581"/>
    </row>
    <row r="4582" spans="8:8">
      <c r="H4582"/>
    </row>
    <row r="4583" spans="8:8">
      <c r="H4583"/>
    </row>
    <row r="4584" spans="8:8">
      <c r="H4584"/>
    </row>
    <row r="4585" spans="8:8">
      <c r="H4585"/>
    </row>
    <row r="4586" spans="8:8">
      <c r="H4586"/>
    </row>
    <row r="4587" spans="8:8">
      <c r="H4587"/>
    </row>
    <row r="4588" spans="8:8">
      <c r="H4588"/>
    </row>
    <row r="4589" spans="8:8">
      <c r="H4589"/>
    </row>
    <row r="4590" spans="8:8">
      <c r="H4590"/>
    </row>
    <row r="4591" spans="8:8">
      <c r="H4591"/>
    </row>
    <row r="4592" spans="8:8">
      <c r="H4592"/>
    </row>
    <row r="4593" spans="8:8">
      <c r="H4593"/>
    </row>
    <row r="4594" spans="8:8">
      <c r="H4594"/>
    </row>
    <row r="4595" spans="8:8">
      <c r="H4595"/>
    </row>
    <row r="4596" spans="8:8">
      <c r="H4596"/>
    </row>
    <row r="4597" spans="8:8">
      <c r="H4597"/>
    </row>
    <row r="4598" spans="8:8">
      <c r="H4598"/>
    </row>
    <row r="4599" spans="8:8">
      <c r="H4599"/>
    </row>
    <row r="4600" spans="8:8">
      <c r="H4600"/>
    </row>
    <row r="4601" spans="8:8">
      <c r="H4601"/>
    </row>
    <row r="4602" spans="8:8">
      <c r="H4602"/>
    </row>
    <row r="4603" spans="8:8">
      <c r="H4603"/>
    </row>
    <row r="4604" spans="8:8">
      <c r="H4604"/>
    </row>
    <row r="4605" spans="8:8">
      <c r="H4605"/>
    </row>
    <row r="4606" spans="8:8">
      <c r="H4606"/>
    </row>
    <row r="4607" spans="8:8">
      <c r="H4607"/>
    </row>
    <row r="4608" spans="8:8">
      <c r="H4608"/>
    </row>
    <row r="4609" spans="8:8">
      <c r="H4609"/>
    </row>
    <row r="4610" spans="8:8">
      <c r="H4610"/>
    </row>
    <row r="4611" spans="8:8">
      <c r="H4611"/>
    </row>
    <row r="4612" spans="8:8">
      <c r="H4612"/>
    </row>
    <row r="4613" spans="8:8">
      <c r="H4613"/>
    </row>
    <row r="4614" spans="8:8">
      <c r="H4614"/>
    </row>
    <row r="4615" spans="8:8">
      <c r="H4615"/>
    </row>
    <row r="4616" spans="8:8">
      <c r="H4616"/>
    </row>
    <row r="4617" spans="8:8">
      <c r="H4617"/>
    </row>
    <row r="4618" spans="8:8">
      <c r="H4618"/>
    </row>
    <row r="4619" spans="8:8">
      <c r="H4619"/>
    </row>
    <row r="4620" spans="8:8">
      <c r="H4620"/>
    </row>
    <row r="4621" spans="8:8">
      <c r="H4621"/>
    </row>
    <row r="4622" spans="8:8">
      <c r="H4622"/>
    </row>
    <row r="4623" spans="8:8">
      <c r="H4623"/>
    </row>
    <row r="4624" spans="8:8">
      <c r="H4624"/>
    </row>
    <row r="4625" spans="8:8">
      <c r="H4625"/>
    </row>
    <row r="4626" spans="8:8">
      <c r="H4626"/>
    </row>
    <row r="4627" spans="8:8">
      <c r="H4627"/>
    </row>
    <row r="4628" spans="8:8">
      <c r="H4628"/>
    </row>
    <row r="4629" spans="8:8">
      <c r="H4629"/>
    </row>
    <row r="4630" spans="8:8">
      <c r="H4630"/>
    </row>
    <row r="4631" spans="8:8">
      <c r="H4631"/>
    </row>
    <row r="4632" spans="8:8">
      <c r="H4632"/>
    </row>
    <row r="4633" spans="8:8">
      <c r="H4633"/>
    </row>
    <row r="4634" spans="8:8">
      <c r="H4634"/>
    </row>
    <row r="4635" spans="8:8">
      <c r="H4635"/>
    </row>
    <row r="4636" spans="8:8">
      <c r="H4636"/>
    </row>
    <row r="4637" spans="8:8">
      <c r="H4637"/>
    </row>
    <row r="4638" spans="8:8">
      <c r="H4638"/>
    </row>
    <row r="4639" spans="8:8">
      <c r="H4639"/>
    </row>
    <row r="4640" spans="8:8">
      <c r="H4640"/>
    </row>
    <row r="4641" spans="8:8">
      <c r="H4641"/>
    </row>
    <row r="4642" spans="8:8">
      <c r="H4642"/>
    </row>
    <row r="4643" spans="8:8">
      <c r="H4643"/>
    </row>
    <row r="4644" spans="8:8">
      <c r="H4644"/>
    </row>
    <row r="4645" spans="8:8">
      <c r="H4645"/>
    </row>
    <row r="4646" spans="8:8">
      <c r="H4646"/>
    </row>
    <row r="4647" spans="8:8">
      <c r="H4647"/>
    </row>
    <row r="4648" spans="8:8">
      <c r="H4648"/>
    </row>
    <row r="4649" spans="8:8">
      <c r="H4649"/>
    </row>
    <row r="4650" spans="8:8">
      <c r="H4650"/>
    </row>
    <row r="4651" spans="8:8">
      <c r="H4651"/>
    </row>
    <row r="4652" spans="8:8">
      <c r="H4652"/>
    </row>
    <row r="4653" spans="8:8">
      <c r="H4653"/>
    </row>
    <row r="4654" spans="8:8">
      <c r="H4654"/>
    </row>
    <row r="4655" spans="8:8">
      <c r="H4655"/>
    </row>
    <row r="4656" spans="8:8">
      <c r="H4656"/>
    </row>
    <row r="4657" spans="8:8">
      <c r="H4657"/>
    </row>
    <row r="4658" spans="8:8">
      <c r="H4658"/>
    </row>
    <row r="4659" spans="8:8">
      <c r="H4659"/>
    </row>
    <row r="4660" spans="8:8">
      <c r="H4660"/>
    </row>
    <row r="4661" spans="8:8">
      <c r="H4661"/>
    </row>
    <row r="4662" spans="8:8">
      <c r="H4662"/>
    </row>
    <row r="4663" spans="8:8">
      <c r="H4663"/>
    </row>
    <row r="4664" spans="8:8">
      <c r="H4664"/>
    </row>
    <row r="4665" spans="8:8">
      <c r="H4665"/>
    </row>
    <row r="4666" spans="8:8">
      <c r="H4666"/>
    </row>
    <row r="4667" spans="8:8">
      <c r="H4667"/>
    </row>
    <row r="4668" spans="8:8">
      <c r="H4668"/>
    </row>
    <row r="4669" spans="8:8">
      <c r="H4669"/>
    </row>
    <row r="4670" spans="8:8">
      <c r="H4670"/>
    </row>
    <row r="4671" spans="8:8">
      <c r="H4671"/>
    </row>
    <row r="4672" spans="8:8">
      <c r="H4672"/>
    </row>
    <row r="4673" spans="8:8">
      <c r="H4673"/>
    </row>
    <row r="4674" spans="8:8">
      <c r="H4674"/>
    </row>
    <row r="4675" spans="8:8">
      <c r="H4675"/>
    </row>
    <row r="4676" spans="8:8">
      <c r="H4676"/>
    </row>
    <row r="4677" spans="8:8">
      <c r="H4677"/>
    </row>
    <row r="4678" spans="8:8">
      <c r="H4678"/>
    </row>
    <row r="4679" spans="8:8">
      <c r="H4679"/>
    </row>
    <row r="4680" spans="8:8">
      <c r="H4680"/>
    </row>
    <row r="4681" spans="8:8">
      <c r="H4681"/>
    </row>
    <row r="4682" spans="8:8">
      <c r="H4682"/>
    </row>
    <row r="4683" spans="8:8">
      <c r="H4683"/>
    </row>
    <row r="4684" spans="8:8">
      <c r="H4684"/>
    </row>
    <row r="4685" spans="8:8">
      <c r="H4685"/>
    </row>
    <row r="4686" spans="8:8">
      <c r="H4686"/>
    </row>
    <row r="4687" spans="8:8">
      <c r="H4687"/>
    </row>
    <row r="4688" spans="8:8">
      <c r="H4688"/>
    </row>
    <row r="4689" spans="8:8">
      <c r="H4689"/>
    </row>
    <row r="4690" spans="8:8">
      <c r="H4690"/>
    </row>
    <row r="4691" spans="8:8">
      <c r="H4691"/>
    </row>
    <row r="4692" spans="8:8">
      <c r="H4692"/>
    </row>
    <row r="4693" spans="8:8">
      <c r="H4693"/>
    </row>
    <row r="4694" spans="8:8">
      <c r="H4694"/>
    </row>
    <row r="4695" spans="8:8">
      <c r="H4695"/>
    </row>
    <row r="4696" spans="8:8">
      <c r="H4696"/>
    </row>
    <row r="4697" spans="8:8">
      <c r="H4697"/>
    </row>
    <row r="4698" spans="8:8">
      <c r="H4698"/>
    </row>
    <row r="4699" spans="8:8">
      <c r="H4699"/>
    </row>
    <row r="4700" spans="8:8">
      <c r="H4700"/>
    </row>
    <row r="4701" spans="8:8">
      <c r="H4701"/>
    </row>
    <row r="4702" spans="8:8">
      <c r="H4702"/>
    </row>
    <row r="4703" spans="8:8">
      <c r="H4703"/>
    </row>
    <row r="4704" spans="8:8">
      <c r="H4704"/>
    </row>
    <row r="4705" spans="8:8">
      <c r="H4705"/>
    </row>
    <row r="4706" spans="8:8">
      <c r="H4706"/>
    </row>
    <row r="4707" spans="8:8">
      <c r="H4707"/>
    </row>
    <row r="4708" spans="8:8">
      <c r="H4708"/>
    </row>
    <row r="4709" spans="8:8">
      <c r="H4709"/>
    </row>
    <row r="4710" spans="8:8">
      <c r="H4710"/>
    </row>
    <row r="4711" spans="8:8">
      <c r="H4711"/>
    </row>
    <row r="4712" spans="8:8">
      <c r="H4712"/>
    </row>
    <row r="4713" spans="8:8">
      <c r="H4713"/>
    </row>
    <row r="4714" spans="8:8">
      <c r="H4714"/>
    </row>
    <row r="4715" spans="8:8">
      <c r="H4715"/>
    </row>
    <row r="4716" spans="8:8">
      <c r="H4716"/>
    </row>
    <row r="4717" spans="8:8">
      <c r="H4717"/>
    </row>
    <row r="4718" spans="8:8">
      <c r="H4718"/>
    </row>
    <row r="4719" spans="8:8">
      <c r="H4719"/>
    </row>
    <row r="4720" spans="8:8">
      <c r="H4720"/>
    </row>
    <row r="4721" spans="8:8">
      <c r="H4721"/>
    </row>
    <row r="4722" spans="8:8">
      <c r="H4722"/>
    </row>
    <row r="4723" spans="8:8">
      <c r="H4723"/>
    </row>
    <row r="4724" spans="8:8">
      <c r="H4724"/>
    </row>
    <row r="4725" spans="8:8">
      <c r="H4725"/>
    </row>
    <row r="4726" spans="8:8">
      <c r="H4726"/>
    </row>
    <row r="4727" spans="8:8">
      <c r="H4727"/>
    </row>
    <row r="4728" spans="8:8">
      <c r="H4728"/>
    </row>
    <row r="4729" spans="8:8">
      <c r="H4729"/>
    </row>
    <row r="4730" spans="8:8">
      <c r="H4730"/>
    </row>
    <row r="4731" spans="8:8">
      <c r="H4731"/>
    </row>
    <row r="4732" spans="8:8">
      <c r="H4732"/>
    </row>
    <row r="4733" spans="8:8">
      <c r="H4733"/>
    </row>
    <row r="4734" spans="8:8">
      <c r="H4734"/>
    </row>
    <row r="4735" spans="8:8">
      <c r="H4735"/>
    </row>
    <row r="4736" spans="8:8">
      <c r="H4736"/>
    </row>
    <row r="4737" spans="8:8">
      <c r="H4737"/>
    </row>
    <row r="4738" spans="8:8">
      <c r="H4738"/>
    </row>
    <row r="4739" spans="8:8">
      <c r="H4739"/>
    </row>
    <row r="4740" spans="8:8">
      <c r="H4740"/>
    </row>
    <row r="4741" spans="8:8">
      <c r="H4741"/>
    </row>
    <row r="4742" spans="8:8">
      <c r="H4742"/>
    </row>
    <row r="4743" spans="8:8">
      <c r="H4743"/>
    </row>
    <row r="4744" spans="8:8">
      <c r="H4744"/>
    </row>
    <row r="4745" spans="8:8">
      <c r="H4745"/>
    </row>
    <row r="4746" spans="8:8">
      <c r="H4746"/>
    </row>
    <row r="4747" spans="8:8">
      <c r="H4747"/>
    </row>
    <row r="4748" spans="8:8">
      <c r="H4748"/>
    </row>
    <row r="4749" spans="8:8">
      <c r="H4749"/>
    </row>
    <row r="4750" spans="8:8">
      <c r="H4750"/>
    </row>
    <row r="4751" spans="8:8">
      <c r="H4751"/>
    </row>
    <row r="4752" spans="8:8">
      <c r="H4752"/>
    </row>
    <row r="4753" spans="8:8">
      <c r="H4753"/>
    </row>
    <row r="4754" spans="8:8">
      <c r="H4754"/>
    </row>
    <row r="4755" spans="8:8">
      <c r="H4755"/>
    </row>
    <row r="4756" spans="8:8">
      <c r="H4756"/>
    </row>
    <row r="4757" spans="8:8">
      <c r="H4757"/>
    </row>
    <row r="4758" spans="8:8">
      <c r="H4758"/>
    </row>
    <row r="4759" spans="8:8">
      <c r="H4759"/>
    </row>
    <row r="4760" spans="8:8">
      <c r="H4760"/>
    </row>
    <row r="4761" spans="8:8">
      <c r="H4761"/>
    </row>
    <row r="4762" spans="8:8">
      <c r="H4762"/>
    </row>
    <row r="4763" spans="8:8">
      <c r="H4763"/>
    </row>
    <row r="4764" spans="8:8">
      <c r="H4764"/>
    </row>
    <row r="4765" spans="8:8">
      <c r="H4765"/>
    </row>
    <row r="4766" spans="8:8">
      <c r="H4766"/>
    </row>
    <row r="4767" spans="8:8">
      <c r="H4767"/>
    </row>
    <row r="4768" spans="8:8">
      <c r="H4768"/>
    </row>
    <row r="4769" spans="8:8">
      <c r="H4769"/>
    </row>
    <row r="4770" spans="8:8">
      <c r="H4770"/>
    </row>
    <row r="4771" spans="8:8">
      <c r="H4771"/>
    </row>
    <row r="4772" spans="8:8">
      <c r="H4772"/>
    </row>
    <row r="4773" spans="8:8">
      <c r="H4773"/>
    </row>
    <row r="4774" spans="8:8">
      <c r="H4774"/>
    </row>
    <row r="4775" spans="8:8">
      <c r="H4775"/>
    </row>
    <row r="4776" spans="8:8">
      <c r="H4776"/>
    </row>
    <row r="4777" spans="8:8">
      <c r="H4777"/>
    </row>
    <row r="4778" spans="8:8">
      <c r="H4778"/>
    </row>
    <row r="4779" spans="8:8">
      <c r="H4779"/>
    </row>
    <row r="4780" spans="8:8">
      <c r="H4780"/>
    </row>
    <row r="4781" spans="8:8">
      <c r="H4781"/>
    </row>
    <row r="4782" spans="8:8">
      <c r="H4782"/>
    </row>
    <row r="4783" spans="8:8">
      <c r="H4783"/>
    </row>
    <row r="4784" spans="8:8">
      <c r="H4784"/>
    </row>
    <row r="4785" spans="8:8">
      <c r="H4785"/>
    </row>
    <row r="4786" spans="8:8">
      <c r="H4786"/>
    </row>
    <row r="4787" spans="8:8">
      <c r="H4787"/>
    </row>
    <row r="4788" spans="8:8">
      <c r="H4788"/>
    </row>
    <row r="4789" spans="8:8">
      <c r="H4789"/>
    </row>
    <row r="4790" spans="8:8">
      <c r="H4790"/>
    </row>
    <row r="4791" spans="8:8">
      <c r="H4791"/>
    </row>
    <row r="4792" spans="8:8">
      <c r="H4792"/>
    </row>
    <row r="4793" spans="8:8">
      <c r="H4793"/>
    </row>
    <row r="4794" spans="8:8">
      <c r="H4794"/>
    </row>
    <row r="4795" spans="8:8">
      <c r="H4795"/>
    </row>
    <row r="4796" spans="8:8">
      <c r="H4796"/>
    </row>
    <row r="4797" spans="8:8">
      <c r="H4797"/>
    </row>
    <row r="4798" spans="8:8">
      <c r="H4798"/>
    </row>
    <row r="4799" spans="8:8">
      <c r="H4799"/>
    </row>
    <row r="4800" spans="8:8">
      <c r="H4800"/>
    </row>
    <row r="4801" spans="8:8">
      <c r="H4801"/>
    </row>
    <row r="4802" spans="8:8">
      <c r="H4802"/>
    </row>
    <row r="4803" spans="8:8">
      <c r="H4803"/>
    </row>
    <row r="4804" spans="8:8">
      <c r="H4804"/>
    </row>
    <row r="4805" spans="8:8">
      <c r="H4805"/>
    </row>
    <row r="4806" spans="8:8">
      <c r="H4806"/>
    </row>
    <row r="4807" spans="8:8">
      <c r="H4807"/>
    </row>
    <row r="4808" spans="8:8">
      <c r="H4808"/>
    </row>
    <row r="4809" spans="8:8">
      <c r="H4809"/>
    </row>
    <row r="4810" spans="8:8">
      <c r="H4810"/>
    </row>
    <row r="4811" spans="8:8">
      <c r="H4811"/>
    </row>
    <row r="4812" spans="8:8">
      <c r="H4812"/>
    </row>
    <row r="4813" spans="8:8">
      <c r="H4813"/>
    </row>
    <row r="4814" spans="8:8">
      <c r="H4814"/>
    </row>
    <row r="4815" spans="8:8">
      <c r="H4815"/>
    </row>
    <row r="4816" spans="8:8">
      <c r="H4816"/>
    </row>
    <row r="4817" spans="8:8">
      <c r="H4817"/>
    </row>
    <row r="4818" spans="8:8">
      <c r="H4818"/>
    </row>
    <row r="4819" spans="8:8">
      <c r="H4819"/>
    </row>
    <row r="4820" spans="8:8">
      <c r="H4820"/>
    </row>
    <row r="4821" spans="8:8">
      <c r="H4821"/>
    </row>
    <row r="4822" spans="8:8">
      <c r="H4822"/>
    </row>
    <row r="4823" spans="8:8">
      <c r="H4823"/>
    </row>
    <row r="4824" spans="8:8">
      <c r="H4824"/>
    </row>
    <row r="4825" spans="8:8">
      <c r="H4825"/>
    </row>
    <row r="4826" spans="8:8">
      <c r="H4826"/>
    </row>
    <row r="4827" spans="8:8">
      <c r="H4827"/>
    </row>
    <row r="4828" spans="8:8">
      <c r="H4828"/>
    </row>
    <row r="4829" spans="8:8">
      <c r="H4829"/>
    </row>
    <row r="4830" spans="8:8">
      <c r="H4830"/>
    </row>
    <row r="4831" spans="8:8">
      <c r="H4831"/>
    </row>
    <row r="4832" spans="8:8">
      <c r="H4832"/>
    </row>
    <row r="4833" spans="8:8">
      <c r="H4833"/>
    </row>
    <row r="4834" spans="8:8">
      <c r="H4834"/>
    </row>
    <row r="4835" spans="8:8">
      <c r="H4835"/>
    </row>
    <row r="4836" spans="8:8">
      <c r="H4836"/>
    </row>
    <row r="4837" spans="8:8">
      <c r="H4837"/>
    </row>
    <row r="4838" spans="8:8">
      <c r="H4838"/>
    </row>
    <row r="4839" spans="8:8">
      <c r="H4839"/>
    </row>
    <row r="4840" spans="8:8">
      <c r="H4840"/>
    </row>
    <row r="4841" spans="8:8">
      <c r="H4841"/>
    </row>
    <row r="4842" spans="8:8">
      <c r="H4842"/>
    </row>
    <row r="4843" spans="8:8">
      <c r="H4843"/>
    </row>
    <row r="4844" spans="8:8">
      <c r="H4844"/>
    </row>
    <row r="4845" spans="8:8">
      <c r="H4845"/>
    </row>
    <row r="4846" spans="8:8">
      <c r="H4846"/>
    </row>
    <row r="4847" spans="8:8">
      <c r="H4847"/>
    </row>
    <row r="4848" spans="8:8">
      <c r="H4848"/>
    </row>
    <row r="4849" spans="8:8">
      <c r="H4849"/>
    </row>
    <row r="4850" spans="8:8">
      <c r="H4850"/>
    </row>
    <row r="4851" spans="8:8">
      <c r="H4851"/>
    </row>
    <row r="4852" spans="8:8">
      <c r="H4852"/>
    </row>
    <row r="4853" spans="8:8">
      <c r="H4853"/>
    </row>
    <row r="4854" spans="8:8">
      <c r="H4854"/>
    </row>
    <row r="4855" spans="8:8">
      <c r="H4855"/>
    </row>
    <row r="4856" spans="8:8">
      <c r="H4856"/>
    </row>
    <row r="4857" spans="8:8">
      <c r="H4857"/>
    </row>
    <row r="4858" spans="8:8">
      <c r="H4858"/>
    </row>
    <row r="4859" spans="8:8">
      <c r="H4859"/>
    </row>
    <row r="4860" spans="8:8">
      <c r="H4860"/>
    </row>
    <row r="4861" spans="8:8">
      <c r="H4861"/>
    </row>
    <row r="4862" spans="8:8">
      <c r="H4862"/>
    </row>
    <row r="4863" spans="8:8">
      <c r="H4863"/>
    </row>
    <row r="4864" spans="8:8">
      <c r="H4864"/>
    </row>
    <row r="4865" spans="8:8">
      <c r="H4865"/>
    </row>
    <row r="4866" spans="8:8">
      <c r="H4866"/>
    </row>
    <row r="4867" spans="8:8">
      <c r="H4867"/>
    </row>
    <row r="4868" spans="8:8">
      <c r="H4868"/>
    </row>
    <row r="4869" spans="8:8">
      <c r="H4869"/>
    </row>
    <row r="4870" spans="8:8">
      <c r="H4870"/>
    </row>
    <row r="4871" spans="8:8">
      <c r="H4871"/>
    </row>
    <row r="4872" spans="8:8">
      <c r="H4872"/>
    </row>
    <row r="4873" spans="8:8">
      <c r="H4873"/>
    </row>
    <row r="4874" spans="8:8">
      <c r="H4874"/>
    </row>
    <row r="4875" spans="8:8">
      <c r="H4875"/>
    </row>
    <row r="4876" spans="8:8">
      <c r="H4876"/>
    </row>
    <row r="4877" spans="8:8">
      <c r="H4877"/>
    </row>
    <row r="4878" spans="8:8">
      <c r="H4878"/>
    </row>
    <row r="4879" spans="8:8">
      <c r="H4879"/>
    </row>
    <row r="4880" spans="8:8">
      <c r="H4880"/>
    </row>
    <row r="4881" spans="8:8">
      <c r="H4881"/>
    </row>
    <row r="4882" spans="8:8">
      <c r="H4882"/>
    </row>
    <row r="4883" spans="8:8">
      <c r="H4883"/>
    </row>
    <row r="4884" spans="8:8">
      <c r="H4884"/>
    </row>
    <row r="4885" spans="8:8">
      <c r="H4885"/>
    </row>
    <row r="4886" spans="8:8">
      <c r="H4886"/>
    </row>
    <row r="4887" spans="8:8">
      <c r="H4887"/>
    </row>
    <row r="4888" spans="8:8">
      <c r="H4888"/>
    </row>
    <row r="4889" spans="8:8">
      <c r="H4889"/>
    </row>
    <row r="4890" spans="8:8">
      <c r="H4890"/>
    </row>
    <row r="4891" spans="8:8">
      <c r="H4891"/>
    </row>
    <row r="4892" spans="8:8">
      <c r="H4892"/>
    </row>
    <row r="4893" spans="8:8">
      <c r="H4893"/>
    </row>
    <row r="4894" spans="8:8">
      <c r="H4894"/>
    </row>
    <row r="4895" spans="8:8">
      <c r="H4895"/>
    </row>
    <row r="4896" spans="8:8">
      <c r="H4896"/>
    </row>
    <row r="4897" spans="8:8">
      <c r="H4897"/>
    </row>
    <row r="4898" spans="8:8">
      <c r="H4898"/>
    </row>
    <row r="4899" spans="8:8">
      <c r="H4899"/>
    </row>
    <row r="4900" spans="8:8">
      <c r="H4900"/>
    </row>
    <row r="4901" spans="8:8">
      <c r="H4901"/>
    </row>
    <row r="4902" spans="8:8">
      <c r="H4902"/>
    </row>
    <row r="4903" spans="8:8">
      <c r="H4903"/>
    </row>
    <row r="4904" spans="8:8">
      <c r="H4904"/>
    </row>
    <row r="4905" spans="8:8">
      <c r="H4905"/>
    </row>
    <row r="4906" spans="8:8">
      <c r="H4906"/>
    </row>
    <row r="4907" spans="8:8">
      <c r="H4907"/>
    </row>
    <row r="4908" spans="8:8">
      <c r="H4908"/>
    </row>
    <row r="4909" spans="8:8">
      <c r="H4909"/>
    </row>
    <row r="4910" spans="8:8">
      <c r="H4910"/>
    </row>
    <row r="4911" spans="8:8">
      <c r="H4911"/>
    </row>
    <row r="4912" spans="8:8">
      <c r="H4912"/>
    </row>
    <row r="4913" spans="8:8">
      <c r="H4913"/>
    </row>
    <row r="4914" spans="8:8">
      <c r="H4914"/>
    </row>
    <row r="4915" spans="8:8">
      <c r="H4915"/>
    </row>
    <row r="4916" spans="8:8">
      <c r="H4916"/>
    </row>
    <row r="4917" spans="8:8">
      <c r="H4917"/>
    </row>
    <row r="4918" spans="8:8">
      <c r="H4918"/>
    </row>
    <row r="4919" spans="8:8">
      <c r="H4919"/>
    </row>
    <row r="4920" spans="8:8">
      <c r="H4920"/>
    </row>
    <row r="4921" spans="8:8">
      <c r="H4921"/>
    </row>
    <row r="4922" spans="8:8">
      <c r="H4922"/>
    </row>
    <row r="4923" spans="8:8">
      <c r="H4923"/>
    </row>
    <row r="4924" spans="8:8">
      <c r="H4924"/>
    </row>
    <row r="4925" spans="8:8">
      <c r="H4925"/>
    </row>
    <row r="4926" spans="8:8">
      <c r="H4926"/>
    </row>
    <row r="4927" spans="8:8">
      <c r="H4927"/>
    </row>
    <row r="4928" spans="8:8">
      <c r="H4928"/>
    </row>
    <row r="4929" spans="8:8">
      <c r="H4929"/>
    </row>
    <row r="4930" spans="8:8">
      <c r="H4930"/>
    </row>
    <row r="4931" spans="8:8">
      <c r="H4931"/>
    </row>
    <row r="4932" spans="8:8">
      <c r="H4932"/>
    </row>
    <row r="4933" spans="8:8">
      <c r="H4933"/>
    </row>
    <row r="4934" spans="8:8">
      <c r="H4934"/>
    </row>
    <row r="4935" spans="8:8">
      <c r="H4935"/>
    </row>
    <row r="4936" spans="8:8">
      <c r="H4936"/>
    </row>
    <row r="4937" spans="8:8">
      <c r="H4937"/>
    </row>
    <row r="4938" spans="8:8">
      <c r="H4938"/>
    </row>
    <row r="4939" spans="8:8">
      <c r="H4939"/>
    </row>
    <row r="4940" spans="8:8">
      <c r="H4940"/>
    </row>
    <row r="4941" spans="8:8">
      <c r="H4941"/>
    </row>
    <row r="4942" spans="8:8">
      <c r="H4942"/>
    </row>
    <row r="4943" spans="8:8">
      <c r="H4943"/>
    </row>
    <row r="4944" spans="8:8">
      <c r="H4944"/>
    </row>
    <row r="4945" spans="8:8">
      <c r="H4945"/>
    </row>
    <row r="4946" spans="8:8">
      <c r="H4946"/>
    </row>
    <row r="4947" spans="8:8">
      <c r="H4947"/>
    </row>
    <row r="4948" spans="8:8">
      <c r="H4948"/>
    </row>
    <row r="4949" spans="8:8">
      <c r="H4949"/>
    </row>
    <row r="4950" spans="8:8">
      <c r="H4950"/>
    </row>
    <row r="4951" spans="8:8">
      <c r="H4951"/>
    </row>
    <row r="4952" spans="8:8">
      <c r="H4952"/>
    </row>
    <row r="4953" spans="8:8">
      <c r="H4953"/>
    </row>
    <row r="4954" spans="8:8">
      <c r="H4954"/>
    </row>
    <row r="4955" spans="8:8">
      <c r="H4955"/>
    </row>
    <row r="4956" spans="8:8">
      <c r="H4956"/>
    </row>
    <row r="4957" spans="8:8">
      <c r="H4957"/>
    </row>
    <row r="4958" spans="8:8">
      <c r="H4958"/>
    </row>
    <row r="4959" spans="8:8">
      <c r="H4959"/>
    </row>
    <row r="4960" spans="8:8">
      <c r="H4960"/>
    </row>
    <row r="4961" spans="8:8">
      <c r="H4961"/>
    </row>
    <row r="4962" spans="8:8">
      <c r="H4962"/>
    </row>
    <row r="4963" spans="8:8">
      <c r="H4963"/>
    </row>
    <row r="4964" spans="8:8">
      <c r="H4964"/>
    </row>
    <row r="4965" spans="8:8">
      <c r="H4965"/>
    </row>
    <row r="4966" spans="8:8">
      <c r="H4966"/>
    </row>
    <row r="4967" spans="8:8">
      <c r="H4967"/>
    </row>
    <row r="4968" spans="8:8">
      <c r="H4968"/>
    </row>
    <row r="4969" spans="8:8">
      <c r="H4969"/>
    </row>
    <row r="4970" spans="8:8">
      <c r="H4970"/>
    </row>
    <row r="4971" spans="8:8">
      <c r="H4971"/>
    </row>
    <row r="4972" spans="8:8">
      <c r="H4972"/>
    </row>
    <row r="4973" spans="8:8">
      <c r="H4973"/>
    </row>
    <row r="4974" spans="8:8">
      <c r="H4974"/>
    </row>
    <row r="4975" spans="8:8">
      <c r="H4975"/>
    </row>
    <row r="4976" spans="8:8">
      <c r="H4976"/>
    </row>
    <row r="4977" spans="8:8">
      <c r="H4977"/>
    </row>
    <row r="4978" spans="8:8">
      <c r="H4978"/>
    </row>
    <row r="4979" spans="8:8">
      <c r="H4979"/>
    </row>
    <row r="4980" spans="8:8">
      <c r="H4980"/>
    </row>
    <row r="4981" spans="8:8">
      <c r="H4981"/>
    </row>
    <row r="4982" spans="8:8">
      <c r="H4982"/>
    </row>
    <row r="4983" spans="8:8">
      <c r="H4983"/>
    </row>
    <row r="4984" spans="8:8">
      <c r="H4984"/>
    </row>
    <row r="4985" spans="8:8">
      <c r="H4985"/>
    </row>
    <row r="4986" spans="8:8">
      <c r="H4986"/>
    </row>
    <row r="4987" spans="8:8">
      <c r="H4987"/>
    </row>
    <row r="4988" spans="8:8">
      <c r="H4988"/>
    </row>
    <row r="4989" spans="8:8">
      <c r="H4989"/>
    </row>
    <row r="4990" spans="8:8">
      <c r="H4990"/>
    </row>
    <row r="4991" spans="8:8">
      <c r="H4991"/>
    </row>
    <row r="4992" spans="8:8">
      <c r="H4992"/>
    </row>
    <row r="4993" spans="8:8">
      <c r="H4993"/>
    </row>
    <row r="4994" spans="8:8">
      <c r="H4994"/>
    </row>
    <row r="4995" spans="8:8">
      <c r="H4995"/>
    </row>
    <row r="4996" spans="8:8">
      <c r="H4996"/>
    </row>
    <row r="4997" spans="8:8">
      <c r="H4997"/>
    </row>
    <row r="4998" spans="8:8">
      <c r="H4998"/>
    </row>
    <row r="4999" spans="8:8">
      <c r="H4999"/>
    </row>
    <row r="5000" spans="8:8">
      <c r="H5000"/>
    </row>
    <row r="5001" spans="8:8">
      <c r="H5001"/>
    </row>
    <row r="5002" spans="8:8">
      <c r="H5002"/>
    </row>
    <row r="5003" spans="8:8">
      <c r="H5003"/>
    </row>
    <row r="5004" spans="8:8">
      <c r="H5004"/>
    </row>
    <row r="5005" spans="8:8">
      <c r="H5005"/>
    </row>
    <row r="5006" spans="8:8">
      <c r="H5006"/>
    </row>
    <row r="5007" spans="8:8">
      <c r="H5007"/>
    </row>
    <row r="5008" spans="8:8">
      <c r="H5008"/>
    </row>
    <row r="5009" spans="8:8">
      <c r="H5009"/>
    </row>
    <row r="5010" spans="8:8">
      <c r="H5010"/>
    </row>
    <row r="5011" spans="8:8">
      <c r="H5011"/>
    </row>
    <row r="5012" spans="8:8">
      <c r="H5012"/>
    </row>
    <row r="5013" spans="8:8">
      <c r="H5013"/>
    </row>
    <row r="5014" spans="8:8">
      <c r="H5014"/>
    </row>
    <row r="5015" spans="8:8">
      <c r="H5015"/>
    </row>
    <row r="5016" spans="8:8">
      <c r="H5016"/>
    </row>
    <row r="5017" spans="8:8">
      <c r="H5017"/>
    </row>
    <row r="5018" spans="8:8">
      <c r="H5018"/>
    </row>
    <row r="5019" spans="8:8">
      <c r="H5019"/>
    </row>
    <row r="5020" spans="8:8">
      <c r="H5020"/>
    </row>
    <row r="5021" spans="8:8">
      <c r="H5021"/>
    </row>
    <row r="5022" spans="8:8">
      <c r="H5022"/>
    </row>
    <row r="5023" spans="8:8">
      <c r="H5023"/>
    </row>
    <row r="5024" spans="8:8">
      <c r="H5024"/>
    </row>
    <row r="5025" spans="8:8">
      <c r="H5025"/>
    </row>
    <row r="5026" spans="8:8">
      <c r="H5026"/>
    </row>
    <row r="5027" spans="8:8">
      <c r="H5027"/>
    </row>
    <row r="5028" spans="8:8">
      <c r="H5028"/>
    </row>
    <row r="5029" spans="8:8">
      <c r="H5029"/>
    </row>
    <row r="5030" spans="8:8">
      <c r="H5030"/>
    </row>
    <row r="5031" spans="8:8">
      <c r="H5031"/>
    </row>
    <row r="5032" spans="8:8">
      <c r="H5032"/>
    </row>
    <row r="5033" spans="8:8">
      <c r="H5033"/>
    </row>
    <row r="5034" spans="8:8">
      <c r="H5034"/>
    </row>
    <row r="5035" spans="8:8">
      <c r="H5035"/>
    </row>
    <row r="5036" spans="8:8">
      <c r="H5036"/>
    </row>
    <row r="5037" spans="8:8">
      <c r="H5037"/>
    </row>
    <row r="5038" spans="8:8">
      <c r="H5038"/>
    </row>
    <row r="5039" spans="8:8">
      <c r="H5039"/>
    </row>
    <row r="5040" spans="8:8">
      <c r="H5040"/>
    </row>
    <row r="5041" spans="8:8">
      <c r="H5041"/>
    </row>
    <row r="5042" spans="8:8">
      <c r="H5042"/>
    </row>
    <row r="5043" spans="8:8">
      <c r="H5043"/>
    </row>
    <row r="5044" spans="8:8">
      <c r="H5044"/>
    </row>
    <row r="5045" spans="8:8">
      <c r="H5045"/>
    </row>
    <row r="5046" spans="8:8">
      <c r="H5046"/>
    </row>
    <row r="5047" spans="8:8">
      <c r="H5047"/>
    </row>
    <row r="5048" spans="8:8">
      <c r="H5048"/>
    </row>
    <row r="5049" spans="8:8">
      <c r="H5049"/>
    </row>
    <row r="5050" spans="8:8">
      <c r="H5050"/>
    </row>
    <row r="5051" spans="8:8">
      <c r="H5051"/>
    </row>
    <row r="5052" spans="8:8">
      <c r="H5052"/>
    </row>
    <row r="5053" spans="8:8">
      <c r="H5053"/>
    </row>
    <row r="5054" spans="8:8">
      <c r="H5054"/>
    </row>
    <row r="5055" spans="8:8">
      <c r="H5055"/>
    </row>
    <row r="5056" spans="8:8">
      <c r="H5056"/>
    </row>
    <row r="5057" spans="8:8">
      <c r="H5057"/>
    </row>
    <row r="5058" spans="8:8">
      <c r="H5058"/>
    </row>
    <row r="5059" spans="8:8">
      <c r="H5059"/>
    </row>
    <row r="5060" spans="8:8">
      <c r="H5060"/>
    </row>
    <row r="5061" spans="8:8">
      <c r="H5061"/>
    </row>
    <row r="5062" spans="8:8">
      <c r="H5062"/>
    </row>
    <row r="5063" spans="8:8">
      <c r="H5063"/>
    </row>
    <row r="5064" spans="8:8">
      <c r="H5064"/>
    </row>
    <row r="5065" spans="8:8">
      <c r="H5065"/>
    </row>
    <row r="5066" spans="8:8">
      <c r="H5066"/>
    </row>
    <row r="5067" spans="8:8">
      <c r="H5067"/>
    </row>
    <row r="5068" spans="8:8">
      <c r="H5068"/>
    </row>
    <row r="5069" spans="8:8">
      <c r="H5069"/>
    </row>
    <row r="5070" spans="8:8">
      <c r="H5070"/>
    </row>
    <row r="5071" spans="8:8">
      <c r="H5071"/>
    </row>
    <row r="5072" spans="8:8">
      <c r="H5072"/>
    </row>
    <row r="5073" spans="8:8">
      <c r="H5073"/>
    </row>
    <row r="5074" spans="8:8">
      <c r="H5074"/>
    </row>
    <row r="5075" spans="8:8">
      <c r="H5075"/>
    </row>
    <row r="5076" spans="8:8">
      <c r="H5076"/>
    </row>
    <row r="5077" spans="8:8">
      <c r="H5077"/>
    </row>
    <row r="5078" spans="8:8">
      <c r="H5078"/>
    </row>
    <row r="5079" spans="8:8">
      <c r="H5079"/>
    </row>
    <row r="5080" spans="8:8">
      <c r="H5080"/>
    </row>
    <row r="5081" spans="8:8">
      <c r="H5081"/>
    </row>
    <row r="5082" spans="8:8">
      <c r="H5082"/>
    </row>
    <row r="5083" spans="8:8">
      <c r="H5083"/>
    </row>
    <row r="5084" spans="8:8">
      <c r="H5084"/>
    </row>
    <row r="5085" spans="8:8">
      <c r="H5085"/>
    </row>
    <row r="5086" spans="8:8">
      <c r="H5086"/>
    </row>
    <row r="5087" spans="8:8">
      <c r="H5087"/>
    </row>
    <row r="5088" spans="8:8">
      <c r="H5088"/>
    </row>
    <row r="5089" spans="8:8">
      <c r="H5089"/>
    </row>
    <row r="5090" spans="8:8">
      <c r="H5090"/>
    </row>
    <row r="5091" spans="8:8">
      <c r="H5091"/>
    </row>
    <row r="5092" spans="8:8">
      <c r="H5092"/>
    </row>
    <row r="5093" spans="8:8">
      <c r="H5093"/>
    </row>
    <row r="5094" spans="8:8">
      <c r="H5094"/>
    </row>
    <row r="5095" spans="8:8">
      <c r="H5095"/>
    </row>
    <row r="5096" spans="8:8">
      <c r="H5096"/>
    </row>
    <row r="5097" spans="8:8">
      <c r="H5097"/>
    </row>
    <row r="5098" spans="8:8">
      <c r="H5098"/>
    </row>
    <row r="5099" spans="8:8">
      <c r="H5099"/>
    </row>
    <row r="5100" spans="8:8">
      <c r="H5100"/>
    </row>
    <row r="5101" spans="8:8">
      <c r="H5101"/>
    </row>
    <row r="5102" spans="8:8">
      <c r="H5102"/>
    </row>
    <row r="5103" spans="8:8">
      <c r="H5103"/>
    </row>
    <row r="5104" spans="8:8">
      <c r="H5104"/>
    </row>
    <row r="5105" spans="8:8">
      <c r="H5105"/>
    </row>
    <row r="5106" spans="8:8">
      <c r="H5106"/>
    </row>
    <row r="5107" spans="8:8">
      <c r="H5107"/>
    </row>
    <row r="5108" spans="8:8">
      <c r="H5108"/>
    </row>
    <row r="5109" spans="8:8">
      <c r="H5109"/>
    </row>
    <row r="5110" spans="8:8">
      <c r="H5110"/>
    </row>
    <row r="5111" spans="8:8">
      <c r="H5111"/>
    </row>
    <row r="5112" spans="8:8">
      <c r="H5112"/>
    </row>
    <row r="5113" spans="8:8">
      <c r="H5113"/>
    </row>
    <row r="5114" spans="8:8">
      <c r="H5114"/>
    </row>
    <row r="5115" spans="8:8">
      <c r="H5115"/>
    </row>
    <row r="5116" spans="8:8">
      <c r="H5116"/>
    </row>
    <row r="5117" spans="8:8">
      <c r="H5117"/>
    </row>
    <row r="5118" spans="8:8">
      <c r="H5118"/>
    </row>
    <row r="5119" spans="8:8">
      <c r="H5119"/>
    </row>
    <row r="5120" spans="8:8">
      <c r="H5120"/>
    </row>
    <row r="5121" spans="8:8">
      <c r="H5121"/>
    </row>
    <row r="5122" spans="8:8">
      <c r="H5122"/>
    </row>
    <row r="5123" spans="8:8">
      <c r="H5123"/>
    </row>
    <row r="5124" spans="8:8">
      <c r="H5124"/>
    </row>
    <row r="5125" spans="8:8">
      <c r="H5125"/>
    </row>
    <row r="5126" spans="8:8">
      <c r="H5126"/>
    </row>
    <row r="5127" spans="8:8">
      <c r="H5127"/>
    </row>
    <row r="5128" spans="8:8">
      <c r="H5128"/>
    </row>
    <row r="5129" spans="8:8">
      <c r="H5129"/>
    </row>
    <row r="5130" spans="8:8">
      <c r="H5130"/>
    </row>
    <row r="5131" spans="8:8">
      <c r="H5131"/>
    </row>
    <row r="5132" spans="8:8">
      <c r="H5132"/>
    </row>
    <row r="5133" spans="8:8">
      <c r="H5133"/>
    </row>
    <row r="5134" spans="8:8">
      <c r="H5134"/>
    </row>
    <row r="5135" spans="8:8">
      <c r="H5135"/>
    </row>
    <row r="5136" spans="8:8">
      <c r="H5136"/>
    </row>
    <row r="5137" spans="8:8">
      <c r="H5137"/>
    </row>
    <row r="5138" spans="8:8">
      <c r="H5138"/>
    </row>
    <row r="5139" spans="8:8">
      <c r="H5139"/>
    </row>
    <row r="5140" spans="8:8">
      <c r="H5140"/>
    </row>
    <row r="5141" spans="8:8">
      <c r="H5141"/>
    </row>
    <row r="5142" spans="8:8">
      <c r="H5142"/>
    </row>
    <row r="5143" spans="8:8">
      <c r="H5143"/>
    </row>
    <row r="5144" spans="8:8">
      <c r="H5144"/>
    </row>
    <row r="5145" spans="8:8">
      <c r="H5145"/>
    </row>
    <row r="5146" spans="8:8">
      <c r="H5146"/>
    </row>
    <row r="5147" spans="8:8">
      <c r="H5147"/>
    </row>
    <row r="5148" spans="8:8">
      <c r="H5148"/>
    </row>
    <row r="5149" spans="8:8">
      <c r="H5149"/>
    </row>
    <row r="5150" spans="8:8">
      <c r="H5150"/>
    </row>
    <row r="5151" spans="8:8">
      <c r="H5151"/>
    </row>
    <row r="5152" spans="8:8">
      <c r="H5152"/>
    </row>
    <row r="5153" spans="8:8">
      <c r="H5153"/>
    </row>
    <row r="5154" spans="8:8">
      <c r="H5154"/>
    </row>
    <row r="5155" spans="8:8">
      <c r="H5155"/>
    </row>
    <row r="5156" spans="8:8">
      <c r="H5156"/>
    </row>
    <row r="5157" spans="8:8">
      <c r="H5157"/>
    </row>
    <row r="5158" spans="8:8">
      <c r="H5158"/>
    </row>
    <row r="5159" spans="8:8">
      <c r="H5159"/>
    </row>
    <row r="5160" spans="8:8">
      <c r="H5160"/>
    </row>
    <row r="5161" spans="8:8">
      <c r="H5161"/>
    </row>
    <row r="5162" spans="8:8">
      <c r="H5162"/>
    </row>
    <row r="5163" spans="8:8">
      <c r="H5163"/>
    </row>
    <row r="5164" spans="8:8">
      <c r="H5164"/>
    </row>
    <row r="5165" spans="8:8">
      <c r="H5165"/>
    </row>
    <row r="5166" spans="8:8">
      <c r="H5166"/>
    </row>
    <row r="5167" spans="8:8">
      <c r="H5167"/>
    </row>
    <row r="5168" spans="8:8">
      <c r="H5168"/>
    </row>
    <row r="5169" spans="8:8">
      <c r="H5169"/>
    </row>
    <row r="5170" spans="8:8">
      <c r="H5170"/>
    </row>
    <row r="5171" spans="8:8">
      <c r="H5171"/>
    </row>
    <row r="5172" spans="8:8">
      <c r="H5172"/>
    </row>
    <row r="5173" spans="8:8">
      <c r="H5173"/>
    </row>
    <row r="5174" spans="8:8">
      <c r="H5174"/>
    </row>
    <row r="5175" spans="8:8">
      <c r="H5175"/>
    </row>
    <row r="5176" spans="8:8">
      <c r="H5176"/>
    </row>
    <row r="5177" spans="8:8">
      <c r="H5177"/>
    </row>
    <row r="5178" spans="8:8">
      <c r="H5178"/>
    </row>
    <row r="5179" spans="8:8">
      <c r="H5179"/>
    </row>
    <row r="5180" spans="8:8">
      <c r="H5180"/>
    </row>
    <row r="5181" spans="8:8">
      <c r="H5181"/>
    </row>
    <row r="5182" spans="8:8">
      <c r="H5182"/>
    </row>
    <row r="5183" spans="8:8">
      <c r="H5183"/>
    </row>
    <row r="5184" spans="8:8">
      <c r="H5184"/>
    </row>
    <row r="5185" spans="8:8">
      <c r="H5185"/>
    </row>
    <row r="5186" spans="8:8">
      <c r="H5186"/>
    </row>
    <row r="5187" spans="8:8">
      <c r="H5187"/>
    </row>
    <row r="5188" spans="8:8">
      <c r="H5188"/>
    </row>
    <row r="5189" spans="8:8">
      <c r="H5189"/>
    </row>
    <row r="5190" spans="8:8">
      <c r="H5190"/>
    </row>
    <row r="5191" spans="8:8">
      <c r="H5191"/>
    </row>
    <row r="5192" spans="8:8">
      <c r="H5192"/>
    </row>
    <row r="5193" spans="8:8">
      <c r="H5193"/>
    </row>
    <row r="5194" spans="8:8">
      <c r="H5194"/>
    </row>
    <row r="5195" spans="8:8">
      <c r="H5195"/>
    </row>
    <row r="5196" spans="8:8">
      <c r="H5196"/>
    </row>
    <row r="5197" spans="8:8">
      <c r="H5197"/>
    </row>
    <row r="5198" spans="8:8">
      <c r="H5198"/>
    </row>
    <row r="5199" spans="8:8">
      <c r="H5199"/>
    </row>
    <row r="5200" spans="8:8">
      <c r="H5200"/>
    </row>
    <row r="5201" spans="8:8">
      <c r="H5201"/>
    </row>
    <row r="5202" spans="8:8">
      <c r="H5202"/>
    </row>
    <row r="5203" spans="8:8">
      <c r="H5203"/>
    </row>
    <row r="5204" spans="8:8">
      <c r="H5204"/>
    </row>
    <row r="5205" spans="8:8">
      <c r="H5205"/>
    </row>
    <row r="5206" spans="8:8">
      <c r="H5206"/>
    </row>
    <row r="5207" spans="8:8">
      <c r="H5207"/>
    </row>
    <row r="5208" spans="8:8">
      <c r="H5208"/>
    </row>
    <row r="5209" spans="8:8">
      <c r="H5209"/>
    </row>
    <row r="5210" spans="8:8">
      <c r="H5210"/>
    </row>
    <row r="5211" spans="8:8">
      <c r="H5211"/>
    </row>
    <row r="5212" spans="8:8">
      <c r="H5212"/>
    </row>
    <row r="5213" spans="8:8">
      <c r="H5213"/>
    </row>
    <row r="5214" spans="8:8">
      <c r="H5214"/>
    </row>
    <row r="5215" spans="8:8">
      <c r="H5215"/>
    </row>
    <row r="5216" spans="8:8">
      <c r="H5216"/>
    </row>
    <row r="5217" spans="8:8">
      <c r="H5217"/>
    </row>
    <row r="5218" spans="8:8">
      <c r="H5218"/>
    </row>
    <row r="5219" spans="8:8">
      <c r="H5219"/>
    </row>
    <row r="5220" spans="8:8">
      <c r="H5220"/>
    </row>
    <row r="5221" spans="8:8">
      <c r="H5221"/>
    </row>
    <row r="5222" spans="8:8">
      <c r="H5222"/>
    </row>
    <row r="5223" spans="8:8">
      <c r="H5223"/>
    </row>
    <row r="5224" spans="8:8">
      <c r="H5224"/>
    </row>
    <row r="5225" spans="8:8">
      <c r="H5225"/>
    </row>
    <row r="5226" spans="8:8">
      <c r="H5226"/>
    </row>
    <row r="5227" spans="8:8">
      <c r="H5227"/>
    </row>
    <row r="5228" spans="8:8">
      <c r="H5228"/>
    </row>
    <row r="5229" spans="8:8">
      <c r="H5229"/>
    </row>
    <row r="5230" spans="8:8">
      <c r="H5230"/>
    </row>
    <row r="5231" spans="8:8">
      <c r="H5231"/>
    </row>
    <row r="5232" spans="8:8">
      <c r="H5232"/>
    </row>
    <row r="5233" spans="8:8">
      <c r="H5233"/>
    </row>
    <row r="5234" spans="8:8">
      <c r="H5234"/>
    </row>
    <row r="5235" spans="8:8">
      <c r="H5235"/>
    </row>
    <row r="5236" spans="8:8">
      <c r="H5236"/>
    </row>
    <row r="5237" spans="8:8">
      <c r="H5237"/>
    </row>
    <row r="5238" spans="8:8">
      <c r="H5238"/>
    </row>
    <row r="5239" spans="8:8">
      <c r="H5239"/>
    </row>
    <row r="5240" spans="8:8">
      <c r="H5240"/>
    </row>
    <row r="5241" spans="8:8">
      <c r="H5241"/>
    </row>
    <row r="5242" spans="8:8">
      <c r="H5242"/>
    </row>
    <row r="5243" spans="8:8">
      <c r="H5243"/>
    </row>
    <row r="5244" spans="8:8">
      <c r="H5244"/>
    </row>
    <row r="5245" spans="8:8">
      <c r="H5245"/>
    </row>
    <row r="5246" spans="8:8">
      <c r="H5246"/>
    </row>
    <row r="5247" spans="8:8">
      <c r="H5247"/>
    </row>
    <row r="5248" spans="8:8">
      <c r="H5248"/>
    </row>
    <row r="5249" spans="8:8">
      <c r="H5249"/>
    </row>
    <row r="5250" spans="8:8">
      <c r="H5250"/>
    </row>
    <row r="5251" spans="8:8">
      <c r="H5251"/>
    </row>
    <row r="5252" spans="8:8">
      <c r="H5252"/>
    </row>
    <row r="5253" spans="8:8">
      <c r="H5253"/>
    </row>
    <row r="5254" spans="8:8">
      <c r="H5254"/>
    </row>
    <row r="5255" spans="8:8">
      <c r="H5255"/>
    </row>
    <row r="5256" spans="8:8">
      <c r="H5256"/>
    </row>
    <row r="5257" spans="8:8">
      <c r="H5257"/>
    </row>
    <row r="5258" spans="8:8">
      <c r="H5258"/>
    </row>
    <row r="5259" spans="8:8">
      <c r="H5259"/>
    </row>
    <row r="5260" spans="8:8">
      <c r="H5260"/>
    </row>
    <row r="5261" spans="8:8">
      <c r="H5261"/>
    </row>
    <row r="5262" spans="8:8">
      <c r="H5262"/>
    </row>
    <row r="5263" spans="8:8">
      <c r="H5263"/>
    </row>
    <row r="5264" spans="8:8">
      <c r="H5264"/>
    </row>
    <row r="5265" spans="8:8">
      <c r="H5265"/>
    </row>
    <row r="5266" spans="8:8">
      <c r="H5266"/>
    </row>
    <row r="5267" spans="8:8">
      <c r="H5267"/>
    </row>
    <row r="5268" spans="8:8">
      <c r="H5268"/>
    </row>
    <row r="5269" spans="8:8">
      <c r="H5269"/>
    </row>
    <row r="5270" spans="8:8">
      <c r="H5270"/>
    </row>
    <row r="5271" spans="8:8">
      <c r="H5271"/>
    </row>
    <row r="5272" spans="8:8">
      <c r="H5272"/>
    </row>
    <row r="5273" spans="8:8">
      <c r="H5273"/>
    </row>
    <row r="5274" spans="8:8">
      <c r="H5274"/>
    </row>
    <row r="5275" spans="8:8">
      <c r="H5275"/>
    </row>
    <row r="5276" spans="8:8">
      <c r="H5276"/>
    </row>
    <row r="5277" spans="8:8">
      <c r="H5277"/>
    </row>
    <row r="5278" spans="8:8">
      <c r="H5278"/>
    </row>
    <row r="5279" spans="8:8">
      <c r="H5279"/>
    </row>
    <row r="5280" spans="8:8">
      <c r="H5280"/>
    </row>
    <row r="5281" spans="8:8">
      <c r="H5281"/>
    </row>
    <row r="5282" spans="8:8">
      <c r="H5282"/>
    </row>
    <row r="5283" spans="8:8">
      <c r="H5283"/>
    </row>
    <row r="5284" spans="8:8">
      <c r="H5284"/>
    </row>
    <row r="5285" spans="8:8">
      <c r="H5285"/>
    </row>
    <row r="5286" spans="8:8">
      <c r="H5286"/>
    </row>
    <row r="5287" spans="8:8">
      <c r="H5287"/>
    </row>
    <row r="5288" spans="8:8">
      <c r="H5288"/>
    </row>
    <row r="5289" spans="8:8">
      <c r="H5289"/>
    </row>
    <row r="5290" spans="8:8">
      <c r="H5290"/>
    </row>
    <row r="5291" spans="8:8">
      <c r="H5291"/>
    </row>
    <row r="5292" spans="8:8">
      <c r="H5292"/>
    </row>
    <row r="5293" spans="8:8">
      <c r="H5293"/>
    </row>
    <row r="5294" spans="8:8">
      <c r="H5294"/>
    </row>
    <row r="5295" spans="8:8">
      <c r="H5295"/>
    </row>
    <row r="5296" spans="8:8">
      <c r="H5296"/>
    </row>
    <row r="5297" spans="8:8">
      <c r="H5297"/>
    </row>
    <row r="5298" spans="8:8">
      <c r="H5298"/>
    </row>
    <row r="5299" spans="8:8">
      <c r="H5299"/>
    </row>
    <row r="5300" spans="8:8">
      <c r="H5300"/>
    </row>
    <row r="5301" spans="8:8">
      <c r="H5301"/>
    </row>
    <row r="5302" spans="8:8">
      <c r="H5302"/>
    </row>
    <row r="5303" spans="8:8">
      <c r="H5303"/>
    </row>
    <row r="5304" spans="8:8">
      <c r="H5304"/>
    </row>
    <row r="5305" spans="8:8">
      <c r="H5305"/>
    </row>
    <row r="5306" spans="8:8">
      <c r="H5306"/>
    </row>
    <row r="5307" spans="8:8">
      <c r="H5307"/>
    </row>
    <row r="5308" spans="8:8">
      <c r="H5308"/>
    </row>
    <row r="5309" spans="8:8">
      <c r="H5309"/>
    </row>
    <row r="5310" spans="8:8">
      <c r="H5310"/>
    </row>
    <row r="5311" spans="8:8">
      <c r="H5311"/>
    </row>
    <row r="5312" spans="8:8">
      <c r="H5312"/>
    </row>
    <row r="5313" spans="8:8">
      <c r="H5313"/>
    </row>
    <row r="5314" spans="8:8">
      <c r="H5314"/>
    </row>
    <row r="5315" spans="8:8">
      <c r="H5315"/>
    </row>
    <row r="5316" spans="8:8">
      <c r="H5316"/>
    </row>
    <row r="5317" spans="8:8">
      <c r="H5317"/>
    </row>
    <row r="5318" spans="8:8">
      <c r="H5318"/>
    </row>
    <row r="5319" spans="8:8">
      <c r="H5319"/>
    </row>
    <row r="5320" spans="8:8">
      <c r="H5320"/>
    </row>
    <row r="5321" spans="8:8">
      <c r="H5321"/>
    </row>
    <row r="5322" spans="8:8">
      <c r="H5322"/>
    </row>
    <row r="5323" spans="8:8">
      <c r="H5323"/>
    </row>
    <row r="5324" spans="8:8">
      <c r="H5324"/>
    </row>
    <row r="5325" spans="8:8">
      <c r="H5325"/>
    </row>
    <row r="5326" spans="8:8">
      <c r="H5326"/>
    </row>
    <row r="5327" spans="8:8">
      <c r="H5327"/>
    </row>
    <row r="5328" spans="8:8">
      <c r="H5328"/>
    </row>
    <row r="5329" spans="8:8">
      <c r="H5329"/>
    </row>
    <row r="5330" spans="8:8">
      <c r="H5330"/>
    </row>
    <row r="5331" spans="8:8">
      <c r="H5331"/>
    </row>
    <row r="5332" spans="8:8">
      <c r="H5332"/>
    </row>
    <row r="5333" spans="8:8">
      <c r="H5333"/>
    </row>
    <row r="5334" spans="8:8">
      <c r="H5334"/>
    </row>
    <row r="5335" spans="8:8">
      <c r="H5335"/>
    </row>
    <row r="5336" spans="8:8">
      <c r="H5336"/>
    </row>
    <row r="5337" spans="8:8">
      <c r="H5337"/>
    </row>
    <row r="5338" spans="8:8">
      <c r="H5338"/>
    </row>
    <row r="5339" spans="8:8">
      <c r="H5339"/>
    </row>
    <row r="5340" spans="8:8">
      <c r="H5340"/>
    </row>
    <row r="5341" spans="8:8">
      <c r="H5341"/>
    </row>
    <row r="5342" spans="8:8">
      <c r="H5342"/>
    </row>
    <row r="5343" spans="8:8">
      <c r="H5343"/>
    </row>
    <row r="5344" spans="8:8">
      <c r="H5344"/>
    </row>
    <row r="5345" spans="8:8">
      <c r="H5345"/>
    </row>
    <row r="5346" spans="8:8">
      <c r="H5346"/>
    </row>
    <row r="5347" spans="8:8">
      <c r="H5347"/>
    </row>
    <row r="5348" spans="8:8">
      <c r="H5348"/>
    </row>
    <row r="5349" spans="8:8">
      <c r="H5349"/>
    </row>
    <row r="5350" spans="8:8">
      <c r="H5350"/>
    </row>
    <row r="5351" spans="8:8">
      <c r="H5351"/>
    </row>
    <row r="5352" spans="8:8">
      <c r="H5352"/>
    </row>
    <row r="5353" spans="8:8">
      <c r="H5353"/>
    </row>
    <row r="5354" spans="8:8">
      <c r="H5354"/>
    </row>
    <row r="5355" spans="8:8">
      <c r="H5355"/>
    </row>
    <row r="5356" spans="8:8">
      <c r="H5356"/>
    </row>
    <row r="5357" spans="8:8">
      <c r="H5357"/>
    </row>
    <row r="5358" spans="8:8">
      <c r="H5358"/>
    </row>
    <row r="5359" spans="8:8">
      <c r="H5359"/>
    </row>
    <row r="5360" spans="8:8">
      <c r="H5360"/>
    </row>
    <row r="5361" spans="8:8">
      <c r="H5361"/>
    </row>
    <row r="5362" spans="8:8">
      <c r="H5362"/>
    </row>
    <row r="5363" spans="8:8">
      <c r="H5363"/>
    </row>
    <row r="5364" spans="8:8">
      <c r="H5364"/>
    </row>
    <row r="5365" spans="8:8">
      <c r="H5365"/>
    </row>
    <row r="5366" spans="8:8">
      <c r="H5366"/>
    </row>
    <row r="5367" spans="8:8">
      <c r="H5367"/>
    </row>
    <row r="5368" spans="8:8">
      <c r="H5368"/>
    </row>
    <row r="5369" spans="8:8">
      <c r="H5369"/>
    </row>
    <row r="5370" spans="8:8">
      <c r="H5370"/>
    </row>
    <row r="5371" spans="8:8">
      <c r="H5371"/>
    </row>
    <row r="5372" spans="8:8">
      <c r="H5372"/>
    </row>
    <row r="5373" spans="8:8">
      <c r="H5373"/>
    </row>
    <row r="5374" spans="8:8">
      <c r="H5374"/>
    </row>
    <row r="5375" spans="8:8">
      <c r="H5375"/>
    </row>
    <row r="5376" spans="8:8">
      <c r="H5376"/>
    </row>
    <row r="5377" spans="8:8">
      <c r="H5377"/>
    </row>
    <row r="5378" spans="8:8">
      <c r="H5378"/>
    </row>
    <row r="5379" spans="8:8">
      <c r="H5379"/>
    </row>
    <row r="5380" spans="8:8">
      <c r="H5380"/>
    </row>
    <row r="5381" spans="8:8">
      <c r="H5381"/>
    </row>
    <row r="5382" spans="8:8">
      <c r="H5382"/>
    </row>
    <row r="5383" spans="8:8">
      <c r="H5383"/>
    </row>
    <row r="5384" spans="8:8">
      <c r="H5384"/>
    </row>
    <row r="5385" spans="8:8">
      <c r="H5385"/>
    </row>
    <row r="5386" spans="8:8">
      <c r="H5386"/>
    </row>
    <row r="5387" spans="8:8">
      <c r="H5387"/>
    </row>
    <row r="5388" spans="8:8">
      <c r="H5388"/>
    </row>
    <row r="5389" spans="8:8">
      <c r="H5389"/>
    </row>
    <row r="5390" spans="8:8">
      <c r="H5390"/>
    </row>
    <row r="5391" spans="8:8">
      <c r="H5391"/>
    </row>
    <row r="5392" spans="8:8">
      <c r="H5392"/>
    </row>
    <row r="5393" spans="8:8">
      <c r="H5393"/>
    </row>
    <row r="5394" spans="8:8">
      <c r="H5394"/>
    </row>
    <row r="5395" spans="8:8">
      <c r="H5395"/>
    </row>
    <row r="5396" spans="8:8">
      <c r="H5396"/>
    </row>
    <row r="5397" spans="8:8">
      <c r="H5397"/>
    </row>
    <row r="5398" spans="8:8">
      <c r="H5398"/>
    </row>
    <row r="5399" spans="8:8">
      <c r="H5399"/>
    </row>
    <row r="5400" spans="8:8">
      <c r="H5400"/>
    </row>
    <row r="5401" spans="8:8">
      <c r="H5401"/>
    </row>
    <row r="5402" spans="8:8">
      <c r="H5402"/>
    </row>
    <row r="5403" spans="8:8">
      <c r="H5403"/>
    </row>
    <row r="5404" spans="8:8">
      <c r="H5404"/>
    </row>
    <row r="5405" spans="8:8">
      <c r="H5405"/>
    </row>
    <row r="5406" spans="8:8">
      <c r="H5406"/>
    </row>
    <row r="5407" spans="8:8">
      <c r="H5407"/>
    </row>
    <row r="5408" spans="8:8">
      <c r="H5408"/>
    </row>
    <row r="5409" spans="8:8">
      <c r="H5409"/>
    </row>
    <row r="5410" spans="8:8">
      <c r="H5410"/>
    </row>
    <row r="5411" spans="8:8">
      <c r="H5411"/>
    </row>
    <row r="5412" spans="8:8">
      <c r="H5412"/>
    </row>
    <row r="5413" spans="8:8">
      <c r="H5413"/>
    </row>
    <row r="5414" spans="8:8">
      <c r="H5414"/>
    </row>
    <row r="5415" spans="8:8">
      <c r="H5415"/>
    </row>
    <row r="5416" spans="8:8">
      <c r="H5416"/>
    </row>
    <row r="5417" spans="8:8">
      <c r="H5417"/>
    </row>
    <row r="5418" spans="8:8">
      <c r="H5418"/>
    </row>
    <row r="5419" spans="8:8">
      <c r="H5419"/>
    </row>
    <row r="5420" spans="8:8">
      <c r="H5420"/>
    </row>
    <row r="5421" spans="8:8">
      <c r="H5421"/>
    </row>
    <row r="5422" spans="8:8">
      <c r="H5422"/>
    </row>
    <row r="5423" spans="8:8">
      <c r="H5423"/>
    </row>
    <row r="5424" spans="8:8">
      <c r="H5424"/>
    </row>
    <row r="5425" spans="8:8">
      <c r="H5425"/>
    </row>
    <row r="5426" spans="8:8">
      <c r="H5426"/>
    </row>
    <row r="5427" spans="8:8">
      <c r="H5427"/>
    </row>
    <row r="5428" spans="8:8">
      <c r="H5428"/>
    </row>
    <row r="5429" spans="8:8">
      <c r="H5429"/>
    </row>
    <row r="5430" spans="8:8">
      <c r="H5430"/>
    </row>
    <row r="5431" spans="8:8">
      <c r="H5431"/>
    </row>
    <row r="5432" spans="8:8">
      <c r="H5432"/>
    </row>
    <row r="5433" spans="8:8">
      <c r="H5433"/>
    </row>
    <row r="5434" spans="8:8">
      <c r="H5434"/>
    </row>
    <row r="5435" spans="8:8">
      <c r="H5435"/>
    </row>
    <row r="5436" spans="8:8">
      <c r="H5436"/>
    </row>
    <row r="5437" spans="8:8">
      <c r="H5437"/>
    </row>
    <row r="5438" spans="8:8">
      <c r="H5438"/>
    </row>
    <row r="5439" spans="8:8">
      <c r="H5439"/>
    </row>
    <row r="5440" spans="8:8">
      <c r="H5440"/>
    </row>
    <row r="5441" spans="8:8">
      <c r="H5441"/>
    </row>
    <row r="5442" spans="8:8">
      <c r="H5442"/>
    </row>
    <row r="5443" spans="8:8">
      <c r="H5443"/>
    </row>
    <row r="5444" spans="8:8">
      <c r="H5444"/>
    </row>
    <row r="5445" spans="8:8">
      <c r="H5445"/>
    </row>
    <row r="5446" spans="8:8">
      <c r="H5446"/>
    </row>
    <row r="5447" spans="8:8">
      <c r="H5447"/>
    </row>
    <row r="5448" spans="8:8">
      <c r="H5448"/>
    </row>
    <row r="5449" spans="8:8">
      <c r="H5449"/>
    </row>
    <row r="5450" spans="8:8">
      <c r="H5450"/>
    </row>
    <row r="5451" spans="8:8">
      <c r="H5451"/>
    </row>
    <row r="5452" spans="8:8">
      <c r="H5452"/>
    </row>
    <row r="5453" spans="8:8">
      <c r="H5453"/>
    </row>
    <row r="5454" spans="8:8">
      <c r="H5454"/>
    </row>
    <row r="5455" spans="8:8">
      <c r="H5455"/>
    </row>
    <row r="5456" spans="8:8">
      <c r="H5456"/>
    </row>
    <row r="5457" spans="8:8">
      <c r="H5457"/>
    </row>
    <row r="5458" spans="8:8">
      <c r="H5458"/>
    </row>
    <row r="5459" spans="8:8">
      <c r="H5459"/>
    </row>
    <row r="5460" spans="8:8">
      <c r="H5460"/>
    </row>
    <row r="5461" spans="8:8">
      <c r="H5461"/>
    </row>
    <row r="5462" spans="8:8">
      <c r="H5462"/>
    </row>
    <row r="5463" spans="8:8">
      <c r="H5463"/>
    </row>
    <row r="5464" spans="8:8">
      <c r="H5464"/>
    </row>
    <row r="5465" spans="8:8">
      <c r="H5465"/>
    </row>
    <row r="5466" spans="8:8">
      <c r="H5466"/>
    </row>
    <row r="5467" spans="8:8">
      <c r="H5467"/>
    </row>
    <row r="5468" spans="8:8">
      <c r="H5468"/>
    </row>
    <row r="5469" spans="8:8">
      <c r="H5469"/>
    </row>
    <row r="5470" spans="8:8">
      <c r="H5470"/>
    </row>
    <row r="5471" spans="8:8">
      <c r="H5471"/>
    </row>
    <row r="5472" spans="8:8">
      <c r="H5472"/>
    </row>
    <row r="5473" spans="8:8">
      <c r="H5473"/>
    </row>
    <row r="5474" spans="8:8">
      <c r="H5474"/>
    </row>
    <row r="5475" spans="8:8">
      <c r="H5475"/>
    </row>
    <row r="5476" spans="8:8">
      <c r="H5476"/>
    </row>
    <row r="5477" spans="8:8">
      <c r="H5477"/>
    </row>
    <row r="5478" spans="8:8">
      <c r="H5478"/>
    </row>
    <row r="5479" spans="8:8">
      <c r="H5479"/>
    </row>
    <row r="5480" spans="8:8">
      <c r="H5480"/>
    </row>
    <row r="5481" spans="8:8">
      <c r="H5481"/>
    </row>
    <row r="5482" spans="8:8">
      <c r="H5482"/>
    </row>
    <row r="5483" spans="8:8">
      <c r="H5483"/>
    </row>
    <row r="5484" spans="8:8">
      <c r="H5484"/>
    </row>
    <row r="5485" spans="8:8">
      <c r="H5485"/>
    </row>
    <row r="5486" spans="8:8">
      <c r="H5486"/>
    </row>
    <row r="5487" spans="8:8">
      <c r="H5487"/>
    </row>
    <row r="5488" spans="8:8">
      <c r="H5488"/>
    </row>
    <row r="5489" spans="8:8">
      <c r="H5489"/>
    </row>
    <row r="5490" spans="8:8">
      <c r="H5490"/>
    </row>
    <row r="5491" spans="8:8">
      <c r="H5491"/>
    </row>
    <row r="5492" spans="8:8">
      <c r="H5492"/>
    </row>
    <row r="5493" spans="8:8">
      <c r="H5493"/>
    </row>
    <row r="5494" spans="8:8">
      <c r="H5494"/>
    </row>
    <row r="5495" spans="8:8">
      <c r="H5495"/>
    </row>
    <row r="5496" spans="8:8">
      <c r="H5496"/>
    </row>
    <row r="5497" spans="8:8">
      <c r="H5497"/>
    </row>
    <row r="5498" spans="8:8">
      <c r="H5498"/>
    </row>
    <row r="5499" spans="8:8">
      <c r="H5499"/>
    </row>
    <row r="5500" spans="8:8">
      <c r="H5500"/>
    </row>
    <row r="5501" spans="8:8">
      <c r="H5501"/>
    </row>
    <row r="5502" spans="8:8">
      <c r="H5502"/>
    </row>
    <row r="5503" spans="8:8">
      <c r="H5503"/>
    </row>
    <row r="5504" spans="8:8">
      <c r="H5504"/>
    </row>
    <row r="5505" spans="8:8">
      <c r="H5505"/>
    </row>
    <row r="5506" spans="8:8">
      <c r="H5506"/>
    </row>
    <row r="5507" spans="8:8">
      <c r="H5507"/>
    </row>
    <row r="5508" spans="8:8">
      <c r="H5508"/>
    </row>
    <row r="5509" spans="8:8">
      <c r="H5509"/>
    </row>
    <row r="5510" spans="8:8">
      <c r="H5510"/>
    </row>
    <row r="5511" spans="8:8">
      <c r="H5511"/>
    </row>
    <row r="5512" spans="8:8">
      <c r="H5512"/>
    </row>
    <row r="5513" spans="8:8">
      <c r="H5513"/>
    </row>
    <row r="5514" spans="8:8">
      <c r="H5514"/>
    </row>
    <row r="5515" spans="8:8">
      <c r="H5515"/>
    </row>
    <row r="5516" spans="8:8">
      <c r="H5516"/>
    </row>
    <row r="5517" spans="8:8">
      <c r="H5517"/>
    </row>
    <row r="5518" spans="8:8">
      <c r="H5518"/>
    </row>
    <row r="5519" spans="8:8">
      <c r="H5519"/>
    </row>
    <row r="5520" spans="8:8">
      <c r="H5520"/>
    </row>
    <row r="5521" spans="8:8">
      <c r="H5521"/>
    </row>
    <row r="5522" spans="8:8">
      <c r="H5522"/>
    </row>
    <row r="5523" spans="8:8">
      <c r="H5523"/>
    </row>
    <row r="5524" spans="8:8">
      <c r="H5524"/>
    </row>
    <row r="5525" spans="8:8">
      <c r="H5525"/>
    </row>
    <row r="5526" spans="8:8">
      <c r="H5526"/>
    </row>
    <row r="5527" spans="8:8">
      <c r="H5527"/>
    </row>
    <row r="5528" spans="8:8">
      <c r="H5528"/>
    </row>
    <row r="5529" spans="8:8">
      <c r="H5529"/>
    </row>
    <row r="5530" spans="8:8">
      <c r="H5530"/>
    </row>
    <row r="5531" spans="8:8">
      <c r="H5531"/>
    </row>
    <row r="5532" spans="8:8">
      <c r="H5532"/>
    </row>
    <row r="5533" spans="8:8">
      <c r="H5533"/>
    </row>
    <row r="5534" spans="8:8">
      <c r="H5534"/>
    </row>
    <row r="5535" spans="8:8">
      <c r="H5535"/>
    </row>
    <row r="5536" spans="8:8">
      <c r="H5536"/>
    </row>
    <row r="5537" spans="8:8">
      <c r="H5537"/>
    </row>
    <row r="5538" spans="8:8">
      <c r="H5538"/>
    </row>
    <row r="5539" spans="8:8">
      <c r="H5539"/>
    </row>
    <row r="5540" spans="8:8">
      <c r="H5540"/>
    </row>
    <row r="5541" spans="8:8">
      <c r="H5541"/>
    </row>
    <row r="5542" spans="8:8">
      <c r="H5542"/>
    </row>
    <row r="5543" spans="8:8">
      <c r="H5543"/>
    </row>
    <row r="5544" spans="8:8">
      <c r="H5544"/>
    </row>
    <row r="5545" spans="8:8">
      <c r="H5545"/>
    </row>
    <row r="5546" spans="8:8">
      <c r="H5546"/>
    </row>
    <row r="5547" spans="8:8">
      <c r="H5547"/>
    </row>
    <row r="5548" spans="8:8">
      <c r="H5548"/>
    </row>
    <row r="5549" spans="8:8">
      <c r="H5549"/>
    </row>
    <row r="5550" spans="8:8">
      <c r="H5550"/>
    </row>
    <row r="5551" spans="8:8">
      <c r="H5551"/>
    </row>
    <row r="5552" spans="8:8">
      <c r="H5552"/>
    </row>
    <row r="5553" spans="8:8">
      <c r="H5553"/>
    </row>
    <row r="5554" spans="8:8">
      <c r="H5554"/>
    </row>
    <row r="5555" spans="8:8">
      <c r="H5555"/>
    </row>
    <row r="5556" spans="8:8">
      <c r="H5556"/>
    </row>
    <row r="5557" spans="8:8">
      <c r="H5557"/>
    </row>
    <row r="5558" spans="8:8">
      <c r="H5558"/>
    </row>
    <row r="5559" spans="8:8">
      <c r="H5559"/>
    </row>
    <row r="5560" spans="8:8">
      <c r="H5560"/>
    </row>
    <row r="5561" spans="8:8">
      <c r="H5561"/>
    </row>
    <row r="5562" spans="8:8">
      <c r="H5562"/>
    </row>
    <row r="5563" spans="8:8">
      <c r="H5563"/>
    </row>
    <row r="5564" spans="8:8">
      <c r="H5564"/>
    </row>
    <row r="5565" spans="8:8">
      <c r="H5565"/>
    </row>
    <row r="5566" spans="8:8">
      <c r="H5566"/>
    </row>
    <row r="5567" spans="8:8">
      <c r="H5567"/>
    </row>
    <row r="5568" spans="8:8">
      <c r="H5568"/>
    </row>
    <row r="5569" spans="8:8">
      <c r="H5569"/>
    </row>
    <row r="5570" spans="8:8">
      <c r="H5570"/>
    </row>
    <row r="5571" spans="8:8">
      <c r="H5571"/>
    </row>
    <row r="5572" spans="8:8">
      <c r="H5572"/>
    </row>
    <row r="5573" spans="8:8">
      <c r="H5573"/>
    </row>
    <row r="5574" spans="8:8">
      <c r="H5574"/>
    </row>
    <row r="5575" spans="8:8">
      <c r="H5575"/>
    </row>
    <row r="5576" spans="8:8">
      <c r="H5576"/>
    </row>
    <row r="5577" spans="8:8">
      <c r="H5577"/>
    </row>
    <row r="5578" spans="8:8">
      <c r="H5578"/>
    </row>
    <row r="5579" spans="8:8">
      <c r="H5579"/>
    </row>
    <row r="5580" spans="8:8">
      <c r="H5580"/>
    </row>
    <row r="5581" spans="8:8">
      <c r="H5581"/>
    </row>
    <row r="5582" spans="8:8">
      <c r="H5582"/>
    </row>
    <row r="5583" spans="8:8">
      <c r="H5583"/>
    </row>
    <row r="5584" spans="8:8">
      <c r="H5584"/>
    </row>
    <row r="5585" spans="8:8">
      <c r="H5585"/>
    </row>
    <row r="5586" spans="8:8">
      <c r="H5586"/>
    </row>
    <row r="5587" spans="8:8">
      <c r="H5587"/>
    </row>
    <row r="5588" spans="8:8">
      <c r="H5588"/>
    </row>
    <row r="5589" spans="8:8">
      <c r="H5589"/>
    </row>
    <row r="5590" spans="8:8">
      <c r="H5590"/>
    </row>
    <row r="5591" spans="8:8">
      <c r="H5591"/>
    </row>
    <row r="5592" spans="8:8">
      <c r="H5592"/>
    </row>
    <row r="5593" spans="8:8">
      <c r="H5593"/>
    </row>
    <row r="5594" spans="8:8">
      <c r="H5594"/>
    </row>
    <row r="5595" spans="8:8">
      <c r="H5595"/>
    </row>
    <row r="5596" spans="8:8">
      <c r="H5596"/>
    </row>
    <row r="5597" spans="8:8">
      <c r="H5597"/>
    </row>
    <row r="5598" spans="8:8">
      <c r="H5598"/>
    </row>
    <row r="5599" spans="8:8">
      <c r="H5599"/>
    </row>
    <row r="5600" spans="8:8">
      <c r="H5600"/>
    </row>
    <row r="5601" spans="8:8">
      <c r="H5601"/>
    </row>
    <row r="5602" spans="8:8">
      <c r="H5602"/>
    </row>
    <row r="5603" spans="8:8">
      <c r="H5603"/>
    </row>
    <row r="5604" spans="8:8">
      <c r="H5604"/>
    </row>
    <row r="5605" spans="8:8">
      <c r="H5605"/>
    </row>
    <row r="5606" spans="8:8">
      <c r="H5606"/>
    </row>
    <row r="5607" spans="8:8">
      <c r="H5607"/>
    </row>
    <row r="5608" spans="8:8">
      <c r="H5608"/>
    </row>
    <row r="5609" spans="8:8">
      <c r="H5609"/>
    </row>
    <row r="5610" spans="8:8">
      <c r="H5610"/>
    </row>
    <row r="5611" spans="8:8">
      <c r="H5611"/>
    </row>
    <row r="5612" spans="8:8">
      <c r="H5612"/>
    </row>
    <row r="5613" spans="8:8">
      <c r="H5613"/>
    </row>
    <row r="5614" spans="8:8">
      <c r="H5614"/>
    </row>
    <row r="5615" spans="8:8">
      <c r="H5615"/>
    </row>
    <row r="5616" spans="8:8">
      <c r="H5616"/>
    </row>
    <row r="5617" spans="8:8">
      <c r="H5617"/>
    </row>
    <row r="5618" spans="8:8">
      <c r="H5618"/>
    </row>
    <row r="5619" spans="8:8">
      <c r="H5619"/>
    </row>
    <row r="5620" spans="8:8">
      <c r="H5620"/>
    </row>
    <row r="5621" spans="8:8">
      <c r="H5621"/>
    </row>
    <row r="5622" spans="8:8">
      <c r="H5622"/>
    </row>
    <row r="5623" spans="8:8">
      <c r="H5623"/>
    </row>
    <row r="5624" spans="8:8">
      <c r="H5624"/>
    </row>
    <row r="5625" spans="8:8">
      <c r="H5625"/>
    </row>
    <row r="5626" spans="8:8">
      <c r="H5626"/>
    </row>
    <row r="5627" spans="8:8">
      <c r="H5627"/>
    </row>
    <row r="5628" spans="8:8">
      <c r="H5628"/>
    </row>
    <row r="5629" spans="8:8">
      <c r="H5629"/>
    </row>
    <row r="5630" spans="8:8">
      <c r="H5630"/>
    </row>
    <row r="5631" spans="8:8">
      <c r="H5631"/>
    </row>
    <row r="5632" spans="8:8">
      <c r="H5632"/>
    </row>
    <row r="5633" spans="8:8">
      <c r="H5633"/>
    </row>
    <row r="5634" spans="8:8">
      <c r="H5634"/>
    </row>
    <row r="5635" spans="8:8">
      <c r="H5635"/>
    </row>
    <row r="5636" spans="8:8">
      <c r="H5636"/>
    </row>
    <row r="5637" spans="8:8">
      <c r="H5637"/>
    </row>
    <row r="5638" spans="8:8">
      <c r="H5638"/>
    </row>
    <row r="5639" spans="8:8">
      <c r="H5639"/>
    </row>
    <row r="5640" spans="8:8">
      <c r="H5640"/>
    </row>
    <row r="5641" spans="8:8">
      <c r="H5641"/>
    </row>
    <row r="5642" spans="8:8">
      <c r="H5642"/>
    </row>
    <row r="5643" spans="8:8">
      <c r="H5643"/>
    </row>
    <row r="5644" spans="8:8">
      <c r="H5644"/>
    </row>
    <row r="5645" spans="8:8">
      <c r="H5645"/>
    </row>
    <row r="5646" spans="8:8">
      <c r="H5646"/>
    </row>
    <row r="5647" spans="8:8">
      <c r="H5647"/>
    </row>
    <row r="5648" spans="8:8">
      <c r="H5648"/>
    </row>
    <row r="5649" spans="8:8">
      <c r="H5649"/>
    </row>
    <row r="5650" spans="8:8">
      <c r="H5650"/>
    </row>
    <row r="5651" spans="8:8">
      <c r="H5651"/>
    </row>
    <row r="5652" spans="8:8">
      <c r="H5652"/>
    </row>
    <row r="5653" spans="8:8">
      <c r="H5653"/>
    </row>
    <row r="5654" spans="8:8">
      <c r="H5654"/>
    </row>
    <row r="5655" spans="8:8">
      <c r="H5655"/>
    </row>
    <row r="5656" spans="8:8">
      <c r="H5656"/>
    </row>
    <row r="5657" spans="8:8">
      <c r="H5657"/>
    </row>
    <row r="5658" spans="8:8">
      <c r="H5658"/>
    </row>
    <row r="5659" spans="8:8">
      <c r="H5659"/>
    </row>
    <row r="5660" spans="8:8">
      <c r="H5660"/>
    </row>
    <row r="5661" spans="8:8">
      <c r="H5661"/>
    </row>
    <row r="5662" spans="8:8">
      <c r="H5662"/>
    </row>
    <row r="5663" spans="8:8">
      <c r="H5663"/>
    </row>
    <row r="5664" spans="8:8">
      <c r="H5664"/>
    </row>
    <row r="5665" spans="8:8">
      <c r="H5665"/>
    </row>
    <row r="5666" spans="8:8">
      <c r="H5666"/>
    </row>
    <row r="5667" spans="8:8">
      <c r="H5667"/>
    </row>
    <row r="5668" spans="8:8">
      <c r="H5668"/>
    </row>
    <row r="5669" spans="8:8">
      <c r="H5669"/>
    </row>
    <row r="5670" spans="8:8">
      <c r="H5670"/>
    </row>
    <row r="5671" spans="8:8">
      <c r="H5671"/>
    </row>
    <row r="5672" spans="8:8">
      <c r="H5672"/>
    </row>
    <row r="5673" spans="8:8">
      <c r="H5673"/>
    </row>
    <row r="5674" spans="8:8">
      <c r="H5674"/>
    </row>
    <row r="5675" spans="8:8">
      <c r="H5675"/>
    </row>
    <row r="5676" spans="8:8">
      <c r="H5676"/>
    </row>
    <row r="5677" spans="8:8">
      <c r="H5677"/>
    </row>
    <row r="5678" spans="8:8">
      <c r="H5678"/>
    </row>
    <row r="5679" spans="8:8">
      <c r="H5679"/>
    </row>
    <row r="5680" spans="8:8">
      <c r="H5680"/>
    </row>
    <row r="5681" spans="8:8">
      <c r="H5681"/>
    </row>
    <row r="5682" spans="8:8">
      <c r="H5682"/>
    </row>
    <row r="5683" spans="8:8">
      <c r="H5683"/>
    </row>
    <row r="5684" spans="8:8">
      <c r="H5684"/>
    </row>
    <row r="5685" spans="8:8">
      <c r="H5685"/>
    </row>
    <row r="5686" spans="8:8">
      <c r="H5686"/>
    </row>
    <row r="5687" spans="8:8">
      <c r="H5687"/>
    </row>
    <row r="5688" spans="8:8">
      <c r="H5688"/>
    </row>
    <row r="5689" spans="8:8">
      <c r="H5689"/>
    </row>
    <row r="5690" spans="8:8">
      <c r="H5690"/>
    </row>
    <row r="5691" spans="8:8">
      <c r="H5691"/>
    </row>
    <row r="5692" spans="8:8">
      <c r="H5692"/>
    </row>
    <row r="5693" spans="8:8">
      <c r="H5693"/>
    </row>
    <row r="5694" spans="8:8">
      <c r="H5694"/>
    </row>
    <row r="5695" spans="8:8">
      <c r="H5695"/>
    </row>
    <row r="5696" spans="8:8">
      <c r="H5696"/>
    </row>
    <row r="5697" spans="8:8">
      <c r="H5697"/>
    </row>
    <row r="5698" spans="8:8">
      <c r="H5698"/>
    </row>
    <row r="5699" spans="8:8">
      <c r="H5699"/>
    </row>
    <row r="5700" spans="8:8">
      <c r="H5700"/>
    </row>
    <row r="5701" spans="8:8">
      <c r="H5701"/>
    </row>
    <row r="5702" spans="8:8">
      <c r="H5702"/>
    </row>
    <row r="5703" spans="8:8">
      <c r="H5703"/>
    </row>
    <row r="5704" spans="8:8">
      <c r="H5704"/>
    </row>
    <row r="5705" spans="8:8">
      <c r="H5705"/>
    </row>
    <row r="5706" spans="8:8">
      <c r="H5706"/>
    </row>
    <row r="5707" spans="8:8">
      <c r="H5707"/>
    </row>
    <row r="5708" spans="8:8">
      <c r="H5708"/>
    </row>
    <row r="5709" spans="8:8">
      <c r="H5709"/>
    </row>
    <row r="5710" spans="8:8">
      <c r="H5710"/>
    </row>
    <row r="5711" spans="8:8">
      <c r="H5711"/>
    </row>
    <row r="5712" spans="8:8">
      <c r="H5712"/>
    </row>
    <row r="5713" spans="8:8">
      <c r="H5713"/>
    </row>
    <row r="5714" spans="8:8">
      <c r="H5714"/>
    </row>
    <row r="5715" spans="8:8">
      <c r="H5715"/>
    </row>
    <row r="5716" spans="8:8">
      <c r="H5716"/>
    </row>
    <row r="5717" spans="8:8">
      <c r="H5717"/>
    </row>
    <row r="5718" spans="8:8">
      <c r="H5718"/>
    </row>
    <row r="5719" spans="8:8">
      <c r="H5719"/>
    </row>
    <row r="5720" spans="8:8">
      <c r="H5720"/>
    </row>
    <row r="5721" spans="8:8">
      <c r="H5721"/>
    </row>
    <row r="5722" spans="8:8">
      <c r="H5722"/>
    </row>
    <row r="5723" spans="8:8">
      <c r="H5723"/>
    </row>
    <row r="5724" spans="8:8">
      <c r="H5724"/>
    </row>
    <row r="5725" spans="8:8">
      <c r="H5725"/>
    </row>
    <row r="5726" spans="8:8">
      <c r="H5726"/>
    </row>
    <row r="5727" spans="8:8">
      <c r="H5727"/>
    </row>
    <row r="5728" spans="8:8">
      <c r="H5728"/>
    </row>
    <row r="5729" spans="8:8">
      <c r="H5729"/>
    </row>
    <row r="5730" spans="8:8">
      <c r="H5730"/>
    </row>
    <row r="5731" spans="8:8">
      <c r="H5731"/>
    </row>
    <row r="5732" spans="8:8">
      <c r="H5732"/>
    </row>
    <row r="5733" spans="8:8">
      <c r="H5733"/>
    </row>
    <row r="5734" spans="8:8">
      <c r="H5734"/>
    </row>
    <row r="5735" spans="8:8">
      <c r="H5735"/>
    </row>
    <row r="5736" spans="8:8">
      <c r="H5736"/>
    </row>
    <row r="5737" spans="8:8">
      <c r="H5737"/>
    </row>
    <row r="5738" spans="8:8">
      <c r="H5738"/>
    </row>
    <row r="5739" spans="8:8">
      <c r="H5739"/>
    </row>
    <row r="5740" spans="8:8">
      <c r="H5740"/>
    </row>
    <row r="5741" spans="8:8">
      <c r="H5741"/>
    </row>
    <row r="5742" spans="8:8">
      <c r="H5742"/>
    </row>
    <row r="5743" spans="8:8">
      <c r="H5743"/>
    </row>
    <row r="5744" spans="8:8">
      <c r="H5744"/>
    </row>
    <row r="5745" spans="8:8">
      <c r="H5745"/>
    </row>
    <row r="5746" spans="8:8">
      <c r="H5746"/>
    </row>
    <row r="5747" spans="8:8">
      <c r="H5747"/>
    </row>
    <row r="5748" spans="8:8">
      <c r="H5748"/>
    </row>
    <row r="5749" spans="8:8">
      <c r="H5749"/>
    </row>
    <row r="5750" spans="8:8">
      <c r="H5750"/>
    </row>
    <row r="5751" spans="8:8">
      <c r="H5751"/>
    </row>
    <row r="5752" spans="8:8">
      <c r="H5752"/>
    </row>
    <row r="5753" spans="8:8">
      <c r="H5753"/>
    </row>
    <row r="5754" spans="8:8">
      <c r="H5754"/>
    </row>
    <row r="5755" spans="8:8">
      <c r="H5755"/>
    </row>
    <row r="5756" spans="8:8">
      <c r="H5756"/>
    </row>
    <row r="5757" spans="8:8">
      <c r="H5757"/>
    </row>
    <row r="5758" spans="8:8">
      <c r="H5758"/>
    </row>
    <row r="5759" spans="8:8">
      <c r="H5759"/>
    </row>
    <row r="5760" spans="8:8">
      <c r="H5760"/>
    </row>
    <row r="5761" spans="8:8">
      <c r="H5761"/>
    </row>
    <row r="5762" spans="8:8">
      <c r="H5762"/>
    </row>
    <row r="5763" spans="8:8">
      <c r="H5763"/>
    </row>
    <row r="5764" spans="8:8">
      <c r="H5764"/>
    </row>
    <row r="5765" spans="8:8">
      <c r="H5765"/>
    </row>
    <row r="5766" spans="8:8">
      <c r="H5766"/>
    </row>
    <row r="5767" spans="8:8">
      <c r="H5767"/>
    </row>
    <row r="5768" spans="8:8">
      <c r="H5768"/>
    </row>
    <row r="5769" spans="8:8">
      <c r="H5769"/>
    </row>
    <row r="5770" spans="8:8">
      <c r="H5770"/>
    </row>
    <row r="5771" spans="8:8">
      <c r="H5771"/>
    </row>
    <row r="5772" spans="8:8">
      <c r="H5772"/>
    </row>
    <row r="5773" spans="8:8">
      <c r="H5773"/>
    </row>
    <row r="5774" spans="8:8">
      <c r="H5774"/>
    </row>
    <row r="5775" spans="8:8">
      <c r="H5775"/>
    </row>
    <row r="5776" spans="8:8">
      <c r="H5776"/>
    </row>
    <row r="5777" spans="8:8">
      <c r="H5777"/>
    </row>
    <row r="5778" spans="8:8">
      <c r="H5778"/>
    </row>
    <row r="5779" spans="8:8">
      <c r="H5779"/>
    </row>
    <row r="5780" spans="8:8">
      <c r="H5780"/>
    </row>
    <row r="5781" spans="8:8">
      <c r="H5781"/>
    </row>
    <row r="5782" spans="8:8">
      <c r="H5782"/>
    </row>
    <row r="5783" spans="8:8">
      <c r="H5783"/>
    </row>
    <row r="5784" spans="8:8">
      <c r="H5784"/>
    </row>
    <row r="5785" spans="8:8">
      <c r="H5785"/>
    </row>
    <row r="5786" spans="8:8">
      <c r="H5786"/>
    </row>
    <row r="5787" spans="8:8">
      <c r="H5787"/>
    </row>
    <row r="5788" spans="8:8">
      <c r="H5788"/>
    </row>
    <row r="5789" spans="8:8">
      <c r="H5789"/>
    </row>
    <row r="5790" spans="8:8">
      <c r="H5790"/>
    </row>
    <row r="5791" spans="8:8">
      <c r="H5791"/>
    </row>
    <row r="5792" spans="8:8">
      <c r="H5792"/>
    </row>
    <row r="5793" spans="8:8">
      <c r="H5793"/>
    </row>
    <row r="5794" spans="8:8">
      <c r="H5794"/>
    </row>
    <row r="5795" spans="8:8">
      <c r="H5795"/>
    </row>
    <row r="5796" spans="8:8">
      <c r="H5796"/>
    </row>
    <row r="5797" spans="8:8">
      <c r="H5797"/>
    </row>
    <row r="5798" spans="8:8">
      <c r="H5798"/>
    </row>
    <row r="5799" spans="8:8">
      <c r="H5799"/>
    </row>
    <row r="5800" spans="8:8">
      <c r="H5800"/>
    </row>
    <row r="5801" spans="8:8">
      <c r="H5801"/>
    </row>
    <row r="5802" spans="8:8">
      <c r="H5802"/>
    </row>
    <row r="5803" spans="8:8">
      <c r="H5803"/>
    </row>
    <row r="5804" spans="8:8">
      <c r="H5804"/>
    </row>
    <row r="5805" spans="8:8">
      <c r="H5805"/>
    </row>
    <row r="5806" spans="8:8">
      <c r="H5806"/>
    </row>
    <row r="5807" spans="8:8">
      <c r="H5807"/>
    </row>
    <row r="5808" spans="8:8">
      <c r="H5808"/>
    </row>
    <row r="5809" spans="8:8">
      <c r="H5809"/>
    </row>
    <row r="5810" spans="8:8">
      <c r="H5810"/>
    </row>
    <row r="5811" spans="8:8">
      <c r="H5811"/>
    </row>
    <row r="5812" spans="8:8">
      <c r="H5812"/>
    </row>
    <row r="5813" spans="8:8">
      <c r="H5813"/>
    </row>
    <row r="5814" spans="8:8">
      <c r="H5814"/>
    </row>
    <row r="5815" spans="8:8">
      <c r="H5815"/>
    </row>
    <row r="5816" spans="8:8">
      <c r="H5816"/>
    </row>
    <row r="5817" spans="8:8">
      <c r="H5817"/>
    </row>
    <row r="5818" spans="8:8">
      <c r="H5818"/>
    </row>
    <row r="5819" spans="8:8">
      <c r="H5819"/>
    </row>
    <row r="5820" spans="8:8">
      <c r="H5820"/>
    </row>
    <row r="5821" spans="8:8">
      <c r="H5821"/>
    </row>
    <row r="5822" spans="8:8">
      <c r="H5822"/>
    </row>
    <row r="5823" spans="8:8">
      <c r="H5823"/>
    </row>
    <row r="5824" spans="8:8">
      <c r="H5824"/>
    </row>
    <row r="5825" spans="8:8">
      <c r="H5825"/>
    </row>
    <row r="5826" spans="8:8">
      <c r="H5826"/>
    </row>
    <row r="5827" spans="8:8">
      <c r="H5827"/>
    </row>
    <row r="5828" spans="8:8">
      <c r="H5828"/>
    </row>
    <row r="5829" spans="8:8">
      <c r="H5829"/>
    </row>
    <row r="5830" spans="8:8">
      <c r="H5830"/>
    </row>
    <row r="5831" spans="8:8">
      <c r="H5831"/>
    </row>
    <row r="5832" spans="8:8">
      <c r="H5832"/>
    </row>
    <row r="5833" spans="8:8">
      <c r="H5833"/>
    </row>
    <row r="5834" spans="8:8">
      <c r="H5834"/>
    </row>
    <row r="5835" spans="8:8">
      <c r="H5835"/>
    </row>
    <row r="5836" spans="8:8">
      <c r="H5836"/>
    </row>
    <row r="5837" spans="8:8">
      <c r="H5837"/>
    </row>
    <row r="5838" spans="8:8">
      <c r="H5838"/>
    </row>
    <row r="5839" spans="8:8">
      <c r="H5839"/>
    </row>
    <row r="5840" spans="8:8">
      <c r="H5840"/>
    </row>
    <row r="5841" spans="8:8">
      <c r="H5841"/>
    </row>
    <row r="5842" spans="8:8">
      <c r="H5842"/>
    </row>
    <row r="5843" spans="8:8">
      <c r="H5843"/>
    </row>
    <row r="5844" spans="8:8">
      <c r="H5844"/>
    </row>
    <row r="5845" spans="8:8">
      <c r="H5845"/>
    </row>
    <row r="5846" spans="8:8">
      <c r="H5846"/>
    </row>
    <row r="5847" spans="8:8">
      <c r="H5847"/>
    </row>
    <row r="5848" spans="8:8">
      <c r="H5848"/>
    </row>
    <row r="5849" spans="8:8">
      <c r="H5849"/>
    </row>
    <row r="5850" spans="8:8">
      <c r="H5850"/>
    </row>
    <row r="5851" spans="8:8">
      <c r="H5851"/>
    </row>
    <row r="5852" spans="8:8">
      <c r="H5852"/>
    </row>
    <row r="5853" spans="8:8">
      <c r="H5853"/>
    </row>
    <row r="5854" spans="8:8">
      <c r="H5854"/>
    </row>
    <row r="5855" spans="8:8">
      <c r="H5855"/>
    </row>
    <row r="5856" spans="8:8">
      <c r="H5856"/>
    </row>
    <row r="5857" spans="8:8">
      <c r="H5857"/>
    </row>
    <row r="5858" spans="8:8">
      <c r="H5858"/>
    </row>
    <row r="5859" spans="8:8">
      <c r="H5859"/>
    </row>
    <row r="5860" spans="8:8">
      <c r="H5860"/>
    </row>
    <row r="5861" spans="8:8">
      <c r="H5861"/>
    </row>
    <row r="5862" spans="8:8">
      <c r="H5862"/>
    </row>
    <row r="5863" spans="8:8">
      <c r="H5863"/>
    </row>
    <row r="5864" spans="8:8">
      <c r="H5864"/>
    </row>
    <row r="5865" spans="8:8">
      <c r="H5865"/>
    </row>
    <row r="5866" spans="8:8">
      <c r="H5866"/>
    </row>
    <row r="5867" spans="8:8">
      <c r="H5867"/>
    </row>
    <row r="5868" spans="8:8">
      <c r="H5868"/>
    </row>
    <row r="5869" spans="8:8">
      <c r="H5869"/>
    </row>
    <row r="5870" spans="8:8">
      <c r="H5870"/>
    </row>
    <row r="5871" spans="8:8">
      <c r="H5871"/>
    </row>
    <row r="5872" spans="8:8">
      <c r="H5872"/>
    </row>
    <row r="5873" spans="8:8">
      <c r="H5873"/>
    </row>
    <row r="5874" spans="8:8">
      <c r="H5874"/>
    </row>
    <row r="5875" spans="8:8">
      <c r="H5875"/>
    </row>
    <row r="5876" spans="8:8">
      <c r="H5876"/>
    </row>
    <row r="5877" spans="8:8">
      <c r="H5877"/>
    </row>
    <row r="5878" spans="8:8">
      <c r="H5878"/>
    </row>
    <row r="5879" spans="8:8">
      <c r="H5879"/>
    </row>
    <row r="5880" spans="8:8">
      <c r="H5880"/>
    </row>
    <row r="5881" spans="8:8">
      <c r="H5881"/>
    </row>
    <row r="5882" spans="8:8">
      <c r="H5882"/>
    </row>
    <row r="5883" spans="8:8">
      <c r="H5883"/>
    </row>
    <row r="5884" spans="8:8">
      <c r="H5884"/>
    </row>
    <row r="5885" spans="8:8">
      <c r="H5885"/>
    </row>
    <row r="5886" spans="8:8">
      <c r="H5886"/>
    </row>
    <row r="5887" spans="8:8">
      <c r="H5887"/>
    </row>
    <row r="5888" spans="8:8">
      <c r="H5888"/>
    </row>
    <row r="5889" spans="8:8">
      <c r="H5889"/>
    </row>
    <row r="5890" spans="8:8">
      <c r="H5890"/>
    </row>
    <row r="5891" spans="8:8">
      <c r="H5891"/>
    </row>
    <row r="5892" spans="8:8">
      <c r="H5892"/>
    </row>
    <row r="5893" spans="8:8">
      <c r="H5893"/>
    </row>
    <row r="5894" spans="8:8">
      <c r="H5894"/>
    </row>
    <row r="5895" spans="8:8">
      <c r="H5895"/>
    </row>
    <row r="5896" spans="8:8">
      <c r="H5896"/>
    </row>
    <row r="5897" spans="8:8">
      <c r="H5897"/>
    </row>
    <row r="5898" spans="8:8">
      <c r="H5898"/>
    </row>
    <row r="5899" spans="8:8">
      <c r="H5899"/>
    </row>
    <row r="5900" spans="8:8">
      <c r="H5900"/>
    </row>
    <row r="5901" spans="8:8">
      <c r="H5901"/>
    </row>
    <row r="5902" spans="8:8">
      <c r="H5902"/>
    </row>
    <row r="5903" spans="8:8">
      <c r="H5903"/>
    </row>
    <row r="5904" spans="8:8">
      <c r="H5904"/>
    </row>
    <row r="5905" spans="8:8">
      <c r="H5905"/>
    </row>
    <row r="5906" spans="8:8">
      <c r="H5906"/>
    </row>
    <row r="5907" spans="8:8">
      <c r="H5907"/>
    </row>
    <row r="5908" spans="8:8">
      <c r="H5908"/>
    </row>
    <row r="5909" spans="8:8">
      <c r="H5909"/>
    </row>
    <row r="5910" spans="8:8">
      <c r="H5910"/>
    </row>
    <row r="5911" spans="8:8">
      <c r="H5911"/>
    </row>
    <row r="5912" spans="8:8">
      <c r="H5912"/>
    </row>
    <row r="5913" spans="8:8">
      <c r="H5913"/>
    </row>
    <row r="5914" spans="8:8">
      <c r="H5914"/>
    </row>
    <row r="5915" spans="8:8">
      <c r="H5915"/>
    </row>
    <row r="5916" spans="8:8">
      <c r="H5916"/>
    </row>
    <row r="5917" spans="8:8">
      <c r="H5917"/>
    </row>
    <row r="5918" spans="8:8">
      <c r="H5918"/>
    </row>
    <row r="5919" spans="8:8">
      <c r="H5919"/>
    </row>
    <row r="5920" spans="8:8">
      <c r="H5920"/>
    </row>
    <row r="5921" spans="8:8">
      <c r="H5921"/>
    </row>
    <row r="5922" spans="8:8">
      <c r="H5922"/>
    </row>
    <row r="5923" spans="8:8">
      <c r="H5923"/>
    </row>
    <row r="5924" spans="8:8">
      <c r="H5924"/>
    </row>
    <row r="5925" spans="8:8">
      <c r="H5925"/>
    </row>
    <row r="5926" spans="8:8">
      <c r="H5926"/>
    </row>
    <row r="5927" spans="8:8">
      <c r="H5927"/>
    </row>
    <row r="5928" spans="8:8">
      <c r="H5928"/>
    </row>
    <row r="5929" spans="8:8">
      <c r="H5929"/>
    </row>
    <row r="5930" spans="8:8">
      <c r="H5930"/>
    </row>
    <row r="5931" spans="8:8">
      <c r="H5931"/>
    </row>
    <row r="5932" spans="8:8">
      <c r="H5932"/>
    </row>
    <row r="5933" spans="8:8">
      <c r="H5933"/>
    </row>
    <row r="5934" spans="8:8">
      <c r="H5934"/>
    </row>
    <row r="5935" spans="8:8">
      <c r="H5935"/>
    </row>
    <row r="5936" spans="8:8">
      <c r="H5936"/>
    </row>
    <row r="5937" spans="8:8">
      <c r="H5937"/>
    </row>
    <row r="5938" spans="8:8">
      <c r="H5938"/>
    </row>
    <row r="5939" spans="8:8">
      <c r="H5939"/>
    </row>
    <row r="5940" spans="8:8">
      <c r="H5940"/>
    </row>
    <row r="5941" spans="8:8">
      <c r="H5941"/>
    </row>
    <row r="5942" spans="8:8">
      <c r="H5942"/>
    </row>
    <row r="5943" spans="8:8">
      <c r="H5943"/>
    </row>
    <row r="5944" spans="8:8">
      <c r="H5944"/>
    </row>
    <row r="5945" spans="8:8">
      <c r="H5945"/>
    </row>
    <row r="5946" spans="8:8">
      <c r="H5946"/>
    </row>
    <row r="5947" spans="8:8">
      <c r="H5947"/>
    </row>
    <row r="5948" spans="8:8">
      <c r="H5948"/>
    </row>
    <row r="5949" spans="8:8">
      <c r="H5949"/>
    </row>
    <row r="5950" spans="8:8">
      <c r="H5950"/>
    </row>
    <row r="5951" spans="8:8">
      <c r="H5951"/>
    </row>
    <row r="5952" spans="8:8">
      <c r="H5952"/>
    </row>
    <row r="5953" spans="8:8">
      <c r="H5953"/>
    </row>
    <row r="5954" spans="8:8">
      <c r="H5954"/>
    </row>
    <row r="5955" spans="8:8">
      <c r="H5955"/>
    </row>
    <row r="5956" spans="8:8">
      <c r="H5956"/>
    </row>
    <row r="5957" spans="8:8">
      <c r="H5957"/>
    </row>
    <row r="5958" spans="8:8">
      <c r="H5958"/>
    </row>
    <row r="5959" spans="8:8">
      <c r="H5959"/>
    </row>
    <row r="5960" spans="8:8">
      <c r="H5960"/>
    </row>
    <row r="5961" spans="8:8">
      <c r="H5961"/>
    </row>
    <row r="5962" spans="8:8">
      <c r="H5962"/>
    </row>
    <row r="5963" spans="8:8">
      <c r="H5963"/>
    </row>
    <row r="5964" spans="8:8">
      <c r="H5964"/>
    </row>
    <row r="5965" spans="8:8">
      <c r="H5965"/>
    </row>
    <row r="5966" spans="8:8">
      <c r="H5966"/>
    </row>
    <row r="5967" spans="8:8">
      <c r="H5967"/>
    </row>
    <row r="5968" spans="8:8">
      <c r="H5968"/>
    </row>
    <row r="5969" spans="8:8">
      <c r="H5969"/>
    </row>
    <row r="5970" spans="8:8">
      <c r="H5970"/>
    </row>
    <row r="5971" spans="8:8">
      <c r="H5971"/>
    </row>
    <row r="5972" spans="8:8">
      <c r="H5972"/>
    </row>
    <row r="5973" spans="8:8">
      <c r="H5973"/>
    </row>
    <row r="5974" spans="8:8">
      <c r="H5974"/>
    </row>
    <row r="5975" spans="8:8">
      <c r="H5975"/>
    </row>
    <row r="5976" spans="8:8">
      <c r="H5976"/>
    </row>
    <row r="5977" spans="8:8">
      <c r="H5977"/>
    </row>
    <row r="5978" spans="8:8">
      <c r="H5978"/>
    </row>
    <row r="5979" spans="8:8">
      <c r="H5979"/>
    </row>
    <row r="5980" spans="8:8">
      <c r="H5980"/>
    </row>
    <row r="5981" spans="8:8">
      <c r="H5981"/>
    </row>
    <row r="5982" spans="8:8">
      <c r="H5982"/>
    </row>
    <row r="5983" spans="8:8">
      <c r="H5983"/>
    </row>
    <row r="5984" spans="8:8">
      <c r="H5984"/>
    </row>
    <row r="5985" spans="8:8">
      <c r="H5985"/>
    </row>
    <row r="5986" spans="8:8">
      <c r="H5986"/>
    </row>
    <row r="5987" spans="8:8">
      <c r="H5987"/>
    </row>
    <row r="5988" spans="8:8">
      <c r="H5988"/>
    </row>
    <row r="5989" spans="8:8">
      <c r="H5989"/>
    </row>
    <row r="5990" spans="8:8">
      <c r="H5990"/>
    </row>
    <row r="5991" spans="8:8">
      <c r="H5991"/>
    </row>
    <row r="5992" spans="8:8">
      <c r="H5992"/>
    </row>
    <row r="5993" spans="8:8">
      <c r="H5993"/>
    </row>
    <row r="5994" spans="8:8">
      <c r="H5994"/>
    </row>
    <row r="5995" spans="8:8">
      <c r="H5995"/>
    </row>
    <row r="5996" spans="8:8">
      <c r="H5996"/>
    </row>
    <row r="5997" spans="8:8">
      <c r="H5997"/>
    </row>
    <row r="5998" spans="8:8">
      <c r="H5998"/>
    </row>
    <row r="5999" spans="8:8">
      <c r="H5999"/>
    </row>
    <row r="6000" spans="8:8">
      <c r="H6000"/>
    </row>
    <row r="6001" spans="8:8">
      <c r="H6001"/>
    </row>
    <row r="6002" spans="8:8">
      <c r="H6002"/>
    </row>
    <row r="6003" spans="8:8">
      <c r="H6003"/>
    </row>
    <row r="6004" spans="8:8">
      <c r="H6004"/>
    </row>
    <row r="6005" spans="8:8">
      <c r="H6005"/>
    </row>
    <row r="6006" spans="8:8">
      <c r="H6006"/>
    </row>
    <row r="6007" spans="8:8">
      <c r="H6007"/>
    </row>
    <row r="6008" spans="8:8">
      <c r="H6008"/>
    </row>
    <row r="6009" spans="8:8">
      <c r="H6009"/>
    </row>
    <row r="6010" spans="8:8">
      <c r="H6010"/>
    </row>
    <row r="6011" spans="8:8">
      <c r="H6011"/>
    </row>
    <row r="6012" spans="8:8">
      <c r="H6012"/>
    </row>
    <row r="6013" spans="8:8">
      <c r="H6013"/>
    </row>
    <row r="6014" spans="8:8">
      <c r="H6014"/>
    </row>
    <row r="6015" spans="8:8">
      <c r="H6015"/>
    </row>
    <row r="6016" spans="8:8">
      <c r="H6016"/>
    </row>
    <row r="6017" spans="8:8">
      <c r="H6017"/>
    </row>
    <row r="6018" spans="8:8">
      <c r="H6018"/>
    </row>
    <row r="6019" spans="8:8">
      <c r="H6019"/>
    </row>
    <row r="6020" spans="8:8">
      <c r="H6020"/>
    </row>
    <row r="6021" spans="8:8">
      <c r="H6021"/>
    </row>
    <row r="6022" spans="8:8">
      <c r="H6022"/>
    </row>
    <row r="6023" spans="8:8">
      <c r="H6023"/>
    </row>
    <row r="6024" spans="8:8">
      <c r="H6024"/>
    </row>
    <row r="6025" spans="8:8">
      <c r="H6025"/>
    </row>
    <row r="6026" spans="8:8">
      <c r="H6026"/>
    </row>
    <row r="6027" spans="8:8">
      <c r="H6027"/>
    </row>
    <row r="6028" spans="8:8">
      <c r="H6028"/>
    </row>
    <row r="6029" spans="8:8">
      <c r="H6029"/>
    </row>
    <row r="6030" spans="8:8">
      <c r="H6030"/>
    </row>
    <row r="6031" spans="8:8">
      <c r="H6031"/>
    </row>
    <row r="6032" spans="8:8">
      <c r="H6032"/>
    </row>
    <row r="6033" spans="8:8">
      <c r="H6033"/>
    </row>
    <row r="6034" spans="8:8">
      <c r="H6034"/>
    </row>
    <row r="6035" spans="8:8">
      <c r="H6035"/>
    </row>
    <row r="6036" spans="8:8">
      <c r="H6036"/>
    </row>
    <row r="6037" spans="8:8">
      <c r="H6037"/>
    </row>
    <row r="6038" spans="8:8">
      <c r="H6038"/>
    </row>
    <row r="6039" spans="8:8">
      <c r="H6039"/>
    </row>
    <row r="6040" spans="8:8">
      <c r="H6040"/>
    </row>
    <row r="6041" spans="8:8">
      <c r="H6041"/>
    </row>
    <row r="6042" spans="8:8">
      <c r="H6042"/>
    </row>
    <row r="6043" spans="8:8">
      <c r="H6043"/>
    </row>
    <row r="6044" spans="8:8">
      <c r="H6044"/>
    </row>
    <row r="6045" spans="8:8">
      <c r="H6045"/>
    </row>
    <row r="6046" spans="8:8">
      <c r="H6046"/>
    </row>
    <row r="6047" spans="8:8">
      <c r="H6047"/>
    </row>
    <row r="6048" spans="8:8">
      <c r="H6048"/>
    </row>
    <row r="6049" spans="8:8">
      <c r="H6049"/>
    </row>
    <row r="6050" spans="8:8">
      <c r="H6050"/>
    </row>
    <row r="6051" spans="8:8">
      <c r="H6051"/>
    </row>
    <row r="6052" spans="8:8">
      <c r="H6052"/>
    </row>
    <row r="6053" spans="8:8">
      <c r="H6053"/>
    </row>
    <row r="6054" spans="8:8">
      <c r="H6054"/>
    </row>
    <row r="6055" spans="8:8">
      <c r="H6055"/>
    </row>
    <row r="6056" spans="8:8">
      <c r="H6056"/>
    </row>
    <row r="6057" spans="8:8">
      <c r="H6057"/>
    </row>
    <row r="6058" spans="8:8">
      <c r="H6058"/>
    </row>
    <row r="6059" spans="8:8">
      <c r="H6059"/>
    </row>
    <row r="6060" spans="8:8">
      <c r="H6060"/>
    </row>
    <row r="6061" spans="8:8">
      <c r="H6061"/>
    </row>
    <row r="6062" spans="8:8">
      <c r="H6062"/>
    </row>
    <row r="6063" spans="8:8">
      <c r="H6063"/>
    </row>
    <row r="6064" spans="8:8">
      <c r="H6064"/>
    </row>
    <row r="6065" spans="8:8">
      <c r="H6065"/>
    </row>
    <row r="6066" spans="8:8">
      <c r="H6066"/>
    </row>
    <row r="6067" spans="8:8">
      <c r="H6067"/>
    </row>
    <row r="6068" spans="8:8">
      <c r="H6068"/>
    </row>
    <row r="6069" spans="8:8">
      <c r="H6069"/>
    </row>
    <row r="6070" spans="8:8">
      <c r="H6070"/>
    </row>
    <row r="6071" spans="8:8">
      <c r="H6071"/>
    </row>
    <row r="6072" spans="8:8">
      <c r="H6072"/>
    </row>
    <row r="6073" spans="8:8">
      <c r="H6073"/>
    </row>
    <row r="6074" spans="8:8">
      <c r="H6074"/>
    </row>
    <row r="6075" spans="8:8">
      <c r="H6075"/>
    </row>
    <row r="6076" spans="8:8">
      <c r="H6076"/>
    </row>
    <row r="6077" spans="8:8">
      <c r="H6077"/>
    </row>
    <row r="6078" spans="8:8">
      <c r="H6078"/>
    </row>
    <row r="6079" spans="8:8">
      <c r="H6079"/>
    </row>
    <row r="6080" spans="8:8">
      <c r="H6080"/>
    </row>
    <row r="6081" spans="8:8">
      <c r="H6081"/>
    </row>
    <row r="6082" spans="8:8">
      <c r="H6082"/>
    </row>
    <row r="6083" spans="8:8">
      <c r="H6083"/>
    </row>
    <row r="6084" spans="8:8">
      <c r="H6084"/>
    </row>
    <row r="6085" spans="8:8">
      <c r="H6085"/>
    </row>
    <row r="6086" spans="8:8">
      <c r="H6086"/>
    </row>
    <row r="6087" spans="8:8">
      <c r="H6087"/>
    </row>
    <row r="6088" spans="8:8">
      <c r="H6088"/>
    </row>
    <row r="6089" spans="8:8">
      <c r="H6089"/>
    </row>
    <row r="6090" spans="8:8">
      <c r="H6090"/>
    </row>
    <row r="6091" spans="8:8">
      <c r="H6091"/>
    </row>
    <row r="6092" spans="8:8">
      <c r="H6092"/>
    </row>
    <row r="6093" spans="8:8">
      <c r="H6093"/>
    </row>
    <row r="6094" spans="8:8">
      <c r="H6094"/>
    </row>
    <row r="6095" spans="8:8">
      <c r="H6095"/>
    </row>
    <row r="6096" spans="8:8">
      <c r="H6096"/>
    </row>
    <row r="6097" spans="8:8">
      <c r="H6097"/>
    </row>
    <row r="6098" spans="8:8">
      <c r="H6098"/>
    </row>
    <row r="6099" spans="8:8">
      <c r="H6099"/>
    </row>
    <row r="6100" spans="8:8">
      <c r="H6100"/>
    </row>
    <row r="6101" spans="8:8">
      <c r="H6101"/>
    </row>
    <row r="6102" spans="8:8">
      <c r="H6102"/>
    </row>
    <row r="6103" spans="8:8">
      <c r="H6103"/>
    </row>
    <row r="6104" spans="8:8">
      <c r="H6104"/>
    </row>
    <row r="6105" spans="8:8">
      <c r="H6105"/>
    </row>
    <row r="6106" spans="8:8">
      <c r="H6106"/>
    </row>
    <row r="6107" spans="8:8">
      <c r="H6107"/>
    </row>
    <row r="6108" spans="8:8">
      <c r="H6108"/>
    </row>
    <row r="6109" spans="8:8">
      <c r="H6109"/>
    </row>
    <row r="6110" spans="8:8">
      <c r="H6110"/>
    </row>
    <row r="6111" spans="8:8">
      <c r="H6111"/>
    </row>
    <row r="6112" spans="8:8">
      <c r="H6112"/>
    </row>
    <row r="6113" spans="8:8">
      <c r="H6113"/>
    </row>
    <row r="6114" spans="8:8">
      <c r="H6114"/>
    </row>
    <row r="6115" spans="8:8">
      <c r="H6115"/>
    </row>
    <row r="6116" spans="8:8">
      <c r="H6116"/>
    </row>
    <row r="6117" spans="8:8">
      <c r="H6117"/>
    </row>
    <row r="6118" spans="8:8">
      <c r="H6118"/>
    </row>
    <row r="6119" spans="8:8">
      <c r="H6119"/>
    </row>
    <row r="6120" spans="8:8">
      <c r="H6120"/>
    </row>
    <row r="6121" spans="8:8">
      <c r="H6121"/>
    </row>
    <row r="6122" spans="8:8">
      <c r="H6122"/>
    </row>
    <row r="6123" spans="8:8">
      <c r="H6123"/>
    </row>
    <row r="6124" spans="8:8">
      <c r="H6124"/>
    </row>
    <row r="6125" spans="8:8">
      <c r="H6125"/>
    </row>
    <row r="6126" spans="8:8">
      <c r="H6126"/>
    </row>
    <row r="6127" spans="8:8">
      <c r="H6127"/>
    </row>
    <row r="6128" spans="8:8">
      <c r="H6128"/>
    </row>
    <row r="6129" spans="8:8">
      <c r="H6129"/>
    </row>
    <row r="6130" spans="8:8">
      <c r="H6130"/>
    </row>
    <row r="6131" spans="8:8">
      <c r="H6131"/>
    </row>
    <row r="6132" spans="8:8">
      <c r="H6132"/>
    </row>
    <row r="6133" spans="8:8">
      <c r="H6133"/>
    </row>
    <row r="6134" spans="8:8">
      <c r="H6134"/>
    </row>
    <row r="6135" spans="8:8">
      <c r="H6135"/>
    </row>
    <row r="6136" spans="8:8">
      <c r="H6136"/>
    </row>
    <row r="6137" spans="8:8">
      <c r="H6137"/>
    </row>
    <row r="6138" spans="8:8">
      <c r="H6138"/>
    </row>
    <row r="6139" spans="8:8">
      <c r="H6139"/>
    </row>
    <row r="6140" spans="8:8">
      <c r="H6140"/>
    </row>
    <row r="6141" spans="8:8">
      <c r="H6141"/>
    </row>
    <row r="6142" spans="8:8">
      <c r="H6142"/>
    </row>
    <row r="6143" spans="8:8">
      <c r="H6143"/>
    </row>
    <row r="6144" spans="8:8">
      <c r="H6144"/>
    </row>
    <row r="6145" spans="8:8">
      <c r="H6145"/>
    </row>
    <row r="6146" spans="8:8">
      <c r="H6146"/>
    </row>
    <row r="6147" spans="8:8">
      <c r="H6147"/>
    </row>
    <row r="6148" spans="8:8">
      <c r="H6148"/>
    </row>
    <row r="6149" spans="8:8">
      <c r="H6149"/>
    </row>
    <row r="6150" spans="8:8">
      <c r="H6150"/>
    </row>
    <row r="6151" spans="8:8">
      <c r="H6151"/>
    </row>
    <row r="6152" spans="8:8">
      <c r="H6152"/>
    </row>
    <row r="6153" spans="8:8">
      <c r="H6153"/>
    </row>
    <row r="6154" spans="8:8">
      <c r="H6154"/>
    </row>
    <row r="6155" spans="8:8">
      <c r="H6155"/>
    </row>
    <row r="6156" spans="8:8">
      <c r="H6156"/>
    </row>
    <row r="6157" spans="8:8">
      <c r="H6157"/>
    </row>
    <row r="6158" spans="8:8">
      <c r="H6158"/>
    </row>
    <row r="6159" spans="8:8">
      <c r="H6159"/>
    </row>
    <row r="6160" spans="8:8">
      <c r="H6160"/>
    </row>
    <row r="6161" spans="8:8">
      <c r="H6161"/>
    </row>
    <row r="6162" spans="8:8">
      <c r="H6162"/>
    </row>
    <row r="6163" spans="8:8">
      <c r="H6163"/>
    </row>
    <row r="6164" spans="8:8">
      <c r="H6164"/>
    </row>
    <row r="6165" spans="8:8">
      <c r="H6165"/>
    </row>
    <row r="6166" spans="8:8">
      <c r="H6166"/>
    </row>
    <row r="6167" spans="8:8">
      <c r="H6167"/>
    </row>
    <row r="6168" spans="8:8">
      <c r="H6168"/>
    </row>
    <row r="6169" spans="8:8">
      <c r="H6169"/>
    </row>
    <row r="6170" spans="8:8">
      <c r="H6170"/>
    </row>
    <row r="6171" spans="8:8">
      <c r="H6171"/>
    </row>
    <row r="6172" spans="8:8">
      <c r="H6172"/>
    </row>
    <row r="6173" spans="8:8">
      <c r="H6173"/>
    </row>
    <row r="6174" spans="8:8">
      <c r="H6174"/>
    </row>
    <row r="6175" spans="8:8">
      <c r="H6175"/>
    </row>
    <row r="6176" spans="8:8">
      <c r="H6176"/>
    </row>
    <row r="6177" spans="8:8">
      <c r="H6177"/>
    </row>
    <row r="6178" spans="8:8">
      <c r="H6178"/>
    </row>
    <row r="6179" spans="8:8">
      <c r="H6179"/>
    </row>
    <row r="6180" spans="8:8">
      <c r="H6180"/>
    </row>
    <row r="6181" spans="8:8">
      <c r="H6181"/>
    </row>
    <row r="6182" spans="8:8">
      <c r="H6182"/>
    </row>
    <row r="6183" spans="8:8">
      <c r="H6183"/>
    </row>
    <row r="6184" spans="8:8">
      <c r="H6184"/>
    </row>
    <row r="6185" spans="8:8">
      <c r="H6185"/>
    </row>
    <row r="6186" spans="8:8">
      <c r="H6186"/>
    </row>
    <row r="6187" spans="8:8">
      <c r="H6187"/>
    </row>
    <row r="6188" spans="8:8">
      <c r="H6188"/>
    </row>
    <row r="6189" spans="8:8">
      <c r="H6189"/>
    </row>
    <row r="6190" spans="8:8">
      <c r="H6190"/>
    </row>
    <row r="6191" spans="8:8">
      <c r="H6191"/>
    </row>
    <row r="6192" spans="8:8">
      <c r="H6192"/>
    </row>
    <row r="6193" spans="8:8">
      <c r="H6193"/>
    </row>
    <row r="6194" spans="8:8">
      <c r="H6194"/>
    </row>
    <row r="6195" spans="8:8">
      <c r="H6195"/>
    </row>
    <row r="6196" spans="8:8">
      <c r="H6196"/>
    </row>
    <row r="6197" spans="8:8">
      <c r="H6197"/>
    </row>
    <row r="6198" spans="8:8">
      <c r="H6198"/>
    </row>
    <row r="6199" spans="8:8">
      <c r="H6199"/>
    </row>
    <row r="6200" spans="8:8">
      <c r="H6200"/>
    </row>
    <row r="6201" spans="8:8">
      <c r="H6201"/>
    </row>
    <row r="6202" spans="8:8">
      <c r="H6202"/>
    </row>
    <row r="6203" spans="8:8">
      <c r="H6203"/>
    </row>
    <row r="6204" spans="8:8">
      <c r="H6204"/>
    </row>
    <row r="6205" spans="8:8">
      <c r="H6205"/>
    </row>
    <row r="6206" spans="8:8">
      <c r="H6206"/>
    </row>
    <row r="6207" spans="8:8">
      <c r="H6207"/>
    </row>
    <row r="6208" spans="8:8">
      <c r="H6208"/>
    </row>
    <row r="6209" spans="8:8">
      <c r="H6209"/>
    </row>
    <row r="6210" spans="8:8">
      <c r="H6210"/>
    </row>
    <row r="6211" spans="8:8">
      <c r="H6211"/>
    </row>
    <row r="6212" spans="8:8">
      <c r="H6212"/>
    </row>
    <row r="6213" spans="8:8">
      <c r="H6213"/>
    </row>
    <row r="6214" spans="8:8">
      <c r="H6214"/>
    </row>
    <row r="6215" spans="8:8">
      <c r="H6215"/>
    </row>
    <row r="6216" spans="8:8">
      <c r="H6216"/>
    </row>
    <row r="6217" spans="8:8">
      <c r="H6217"/>
    </row>
    <row r="6218" spans="8:8">
      <c r="H6218"/>
    </row>
    <row r="6219" spans="8:8">
      <c r="H6219"/>
    </row>
    <row r="6220" spans="8:8">
      <c r="H6220"/>
    </row>
    <row r="6221" spans="8:8">
      <c r="H6221"/>
    </row>
    <row r="6222" spans="8:8">
      <c r="H6222"/>
    </row>
    <row r="6223" spans="8:8">
      <c r="H6223"/>
    </row>
    <row r="6224" spans="8:8">
      <c r="H6224"/>
    </row>
    <row r="6225" spans="8:8">
      <c r="H6225"/>
    </row>
    <row r="6226" spans="8:8">
      <c r="H6226"/>
    </row>
    <row r="6227" spans="8:8">
      <c r="H6227"/>
    </row>
    <row r="6228" spans="8:8">
      <c r="H6228"/>
    </row>
    <row r="6229" spans="8:8">
      <c r="H6229"/>
    </row>
    <row r="6230" spans="8:8">
      <c r="H6230"/>
    </row>
    <row r="6231" spans="8:8">
      <c r="H6231"/>
    </row>
    <row r="6232" spans="8:8">
      <c r="H6232"/>
    </row>
    <row r="6233" spans="8:8">
      <c r="H6233"/>
    </row>
    <row r="6234" spans="8:8">
      <c r="H6234"/>
    </row>
    <row r="6235" spans="8:8">
      <c r="H6235"/>
    </row>
    <row r="6236" spans="8:8">
      <c r="H6236"/>
    </row>
    <row r="6237" spans="8:8">
      <c r="H6237"/>
    </row>
    <row r="6238" spans="8:8">
      <c r="H6238"/>
    </row>
    <row r="6239" spans="8:8">
      <c r="H6239"/>
    </row>
    <row r="6240" spans="8:8">
      <c r="H6240"/>
    </row>
    <row r="6241" spans="8:8">
      <c r="H6241"/>
    </row>
    <row r="6242" spans="8:8">
      <c r="H6242"/>
    </row>
    <row r="6243" spans="8:8">
      <c r="H6243"/>
    </row>
    <row r="6244" spans="8:8">
      <c r="H6244"/>
    </row>
    <row r="6245" spans="8:8">
      <c r="H6245"/>
    </row>
    <row r="6246" spans="8:8">
      <c r="H6246"/>
    </row>
    <row r="6247" spans="8:8">
      <c r="H6247"/>
    </row>
    <row r="6248" spans="8:8">
      <c r="H6248"/>
    </row>
    <row r="6249" spans="8:8">
      <c r="H6249"/>
    </row>
    <row r="6250" spans="8:8">
      <c r="H6250"/>
    </row>
    <row r="6251" spans="8:8">
      <c r="H6251"/>
    </row>
    <row r="6252" spans="8:8">
      <c r="H6252"/>
    </row>
    <row r="6253" spans="8:8">
      <c r="H6253"/>
    </row>
    <row r="6254" spans="8:8">
      <c r="H6254"/>
    </row>
    <row r="6255" spans="8:8">
      <c r="H6255"/>
    </row>
    <row r="6256" spans="8:8">
      <c r="H6256"/>
    </row>
    <row r="6257" spans="8:8">
      <c r="H6257"/>
    </row>
    <row r="6258" spans="8:8">
      <c r="H6258"/>
    </row>
    <row r="6259" spans="8:8">
      <c r="H6259"/>
    </row>
    <row r="6260" spans="8:8">
      <c r="H6260"/>
    </row>
    <row r="6261" spans="8:8">
      <c r="H6261"/>
    </row>
    <row r="6262" spans="8:8">
      <c r="H6262"/>
    </row>
    <row r="6263" spans="8:8">
      <c r="H6263"/>
    </row>
    <row r="6264" spans="8:8">
      <c r="H6264"/>
    </row>
    <row r="6265" spans="8:8">
      <c r="H6265"/>
    </row>
    <row r="6266" spans="8:8">
      <c r="H6266"/>
    </row>
    <row r="6267" spans="8:8">
      <c r="H6267"/>
    </row>
    <row r="6268" spans="8:8">
      <c r="H6268"/>
    </row>
    <row r="6269" spans="8:8">
      <c r="H6269"/>
    </row>
    <row r="6270" spans="8:8">
      <c r="H6270"/>
    </row>
    <row r="6271" spans="8:8">
      <c r="H6271"/>
    </row>
    <row r="6272" spans="8:8">
      <c r="H6272"/>
    </row>
    <row r="6273" spans="8:8">
      <c r="H6273"/>
    </row>
    <row r="6274" spans="8:8">
      <c r="H6274"/>
    </row>
    <row r="6275" spans="8:8">
      <c r="H6275"/>
    </row>
    <row r="6276" spans="8:8">
      <c r="H6276"/>
    </row>
    <row r="6277" spans="8:8">
      <c r="H6277"/>
    </row>
    <row r="6278" spans="8:8">
      <c r="H6278"/>
    </row>
    <row r="6279" spans="8:8">
      <c r="H6279"/>
    </row>
    <row r="6280" spans="8:8">
      <c r="H6280"/>
    </row>
    <row r="6281" spans="8:8">
      <c r="H6281"/>
    </row>
    <row r="6282" spans="8:8">
      <c r="H6282"/>
    </row>
    <row r="6283" spans="8:8">
      <c r="H6283"/>
    </row>
    <row r="6284" spans="8:8">
      <c r="H6284"/>
    </row>
    <row r="6285" spans="8:8">
      <c r="H6285"/>
    </row>
    <row r="6286" spans="8:8">
      <c r="H6286"/>
    </row>
    <row r="6287" spans="8:8">
      <c r="H6287"/>
    </row>
    <row r="6288" spans="8:8">
      <c r="H6288"/>
    </row>
    <row r="6289" spans="8:8">
      <c r="H6289"/>
    </row>
    <row r="6290" spans="8:8">
      <c r="H6290"/>
    </row>
    <row r="6291" spans="8:8">
      <c r="H6291"/>
    </row>
    <row r="6292" spans="8:8">
      <c r="H6292"/>
    </row>
    <row r="6293" spans="8:8">
      <c r="H6293"/>
    </row>
    <row r="6294" spans="8:8">
      <c r="H6294"/>
    </row>
    <row r="6295" spans="8:8">
      <c r="H6295"/>
    </row>
    <row r="6296" spans="8:8">
      <c r="H6296"/>
    </row>
    <row r="6297" spans="8:8">
      <c r="H6297"/>
    </row>
    <row r="6298" spans="8:8">
      <c r="H6298"/>
    </row>
    <row r="6299" spans="8:8">
      <c r="H6299"/>
    </row>
    <row r="6300" spans="8:8">
      <c r="H6300"/>
    </row>
    <row r="6301" spans="8:8">
      <c r="H6301"/>
    </row>
    <row r="6302" spans="8:8">
      <c r="H6302"/>
    </row>
    <row r="6303" spans="8:8">
      <c r="H6303"/>
    </row>
    <row r="6304" spans="8:8">
      <c r="H6304"/>
    </row>
    <row r="6305" spans="8:8">
      <c r="H6305"/>
    </row>
    <row r="6306" spans="8:8">
      <c r="H6306"/>
    </row>
    <row r="6307" spans="8:8">
      <c r="H6307"/>
    </row>
    <row r="6308" spans="8:8">
      <c r="H6308"/>
    </row>
    <row r="6309" spans="8:8">
      <c r="H6309"/>
    </row>
    <row r="6310" spans="8:8">
      <c r="H6310"/>
    </row>
    <row r="6311" spans="8:8">
      <c r="H6311"/>
    </row>
    <row r="6312" spans="8:8">
      <c r="H6312"/>
    </row>
    <row r="6313" spans="8:8">
      <c r="H6313"/>
    </row>
    <row r="6314" spans="8:8">
      <c r="H6314"/>
    </row>
    <row r="6315" spans="8:8">
      <c r="H6315"/>
    </row>
    <row r="6316" spans="8:8">
      <c r="H6316"/>
    </row>
    <row r="6317" spans="8:8">
      <c r="H6317"/>
    </row>
    <row r="6318" spans="8:8">
      <c r="H6318"/>
    </row>
    <row r="6319" spans="8:8">
      <c r="H6319"/>
    </row>
    <row r="6320" spans="8:8">
      <c r="H6320"/>
    </row>
    <row r="6321" spans="8:8">
      <c r="H6321"/>
    </row>
    <row r="6322" spans="8:8">
      <c r="H6322"/>
    </row>
    <row r="6323" spans="8:8">
      <c r="H6323"/>
    </row>
    <row r="6324" spans="8:8">
      <c r="H6324"/>
    </row>
    <row r="6325" spans="8:8">
      <c r="H6325"/>
    </row>
    <row r="6326" spans="8:8">
      <c r="H6326"/>
    </row>
    <row r="6327" spans="8:8">
      <c r="H6327"/>
    </row>
    <row r="6328" spans="8:8">
      <c r="H6328"/>
    </row>
    <row r="6329" spans="8:8">
      <c r="H6329"/>
    </row>
    <row r="6330" spans="8:8">
      <c r="H6330"/>
    </row>
    <row r="6331" spans="8:8">
      <c r="H6331"/>
    </row>
    <row r="6332" spans="8:8">
      <c r="H6332"/>
    </row>
    <row r="6333" spans="8:8">
      <c r="H6333"/>
    </row>
    <row r="6334" spans="8:8">
      <c r="H6334"/>
    </row>
    <row r="6335" spans="8:8">
      <c r="H6335"/>
    </row>
    <row r="6336" spans="8:8">
      <c r="H6336"/>
    </row>
    <row r="6337" spans="8:8">
      <c r="H6337"/>
    </row>
    <row r="6338" spans="8:8">
      <c r="H6338"/>
    </row>
    <row r="6339" spans="8:8">
      <c r="H6339"/>
    </row>
    <row r="6340" spans="8:8">
      <c r="H6340"/>
    </row>
    <row r="6341" spans="8:8">
      <c r="H6341"/>
    </row>
    <row r="6342" spans="8:8">
      <c r="H6342"/>
    </row>
    <row r="6343" spans="8:8">
      <c r="H6343"/>
    </row>
    <row r="6344" spans="8:8">
      <c r="H6344"/>
    </row>
    <row r="6345" spans="8:8">
      <c r="H6345"/>
    </row>
    <row r="6346" spans="8:8">
      <c r="H6346"/>
    </row>
    <row r="6347" spans="8:8">
      <c r="H6347"/>
    </row>
    <row r="6348" spans="8:8">
      <c r="H6348"/>
    </row>
    <row r="6349" spans="8:8">
      <c r="H6349"/>
    </row>
    <row r="6350" spans="8:8">
      <c r="H6350"/>
    </row>
    <row r="6351" spans="8:8">
      <c r="H6351"/>
    </row>
    <row r="6352" spans="8:8">
      <c r="H6352"/>
    </row>
    <row r="6353" spans="8:8">
      <c r="H6353"/>
    </row>
    <row r="6354" spans="8:8">
      <c r="H6354"/>
    </row>
    <row r="6355" spans="8:8">
      <c r="H6355"/>
    </row>
    <row r="6356" spans="8:8">
      <c r="H6356"/>
    </row>
    <row r="6357" spans="8:8">
      <c r="H6357"/>
    </row>
    <row r="6358" spans="8:8">
      <c r="H6358"/>
    </row>
    <row r="6359" spans="8:8">
      <c r="H6359"/>
    </row>
    <row r="6360" spans="8:8">
      <c r="H6360"/>
    </row>
    <row r="6361" spans="8:8">
      <c r="H6361"/>
    </row>
    <row r="6362" spans="8:8">
      <c r="H6362"/>
    </row>
    <row r="6363" spans="8:8">
      <c r="H6363"/>
    </row>
    <row r="6364" spans="8:8">
      <c r="H6364"/>
    </row>
    <row r="6365" spans="8:8">
      <c r="H6365"/>
    </row>
    <row r="6366" spans="8:8">
      <c r="H6366"/>
    </row>
    <row r="6367" spans="8:8">
      <c r="H6367"/>
    </row>
    <row r="6368" spans="8:8">
      <c r="H6368"/>
    </row>
    <row r="6369" spans="8:8">
      <c r="H6369"/>
    </row>
    <row r="6370" spans="8:8">
      <c r="H6370"/>
    </row>
    <row r="6371" spans="8:8">
      <c r="H6371"/>
    </row>
    <row r="6372" spans="8:8">
      <c r="H6372"/>
    </row>
    <row r="6373" spans="8:8">
      <c r="H6373"/>
    </row>
    <row r="6374" spans="8:8">
      <c r="H6374"/>
    </row>
    <row r="6375" spans="8:8">
      <c r="H6375"/>
    </row>
    <row r="6376" spans="8:8">
      <c r="H6376"/>
    </row>
    <row r="6377" spans="8:8">
      <c r="H6377"/>
    </row>
    <row r="6378" spans="8:8">
      <c r="H6378"/>
    </row>
    <row r="6379" spans="8:8">
      <c r="H6379"/>
    </row>
    <row r="6380" spans="8:8">
      <c r="H6380"/>
    </row>
    <row r="6381" spans="8:8">
      <c r="H6381"/>
    </row>
    <row r="6382" spans="8:8">
      <c r="H6382"/>
    </row>
    <row r="6383" spans="8:8">
      <c r="H6383"/>
    </row>
    <row r="6384" spans="8:8">
      <c r="H6384"/>
    </row>
    <row r="6385" spans="8:8">
      <c r="H6385"/>
    </row>
    <row r="6386" spans="8:8">
      <c r="H6386"/>
    </row>
    <row r="6387" spans="8:8">
      <c r="H6387"/>
    </row>
    <row r="6388" spans="8:8">
      <c r="H6388"/>
    </row>
    <row r="6389" spans="8:8">
      <c r="H6389"/>
    </row>
    <row r="6390" spans="8:8">
      <c r="H6390"/>
    </row>
    <row r="6391" spans="8:8">
      <c r="H6391"/>
    </row>
    <row r="6392" spans="8:8">
      <c r="H6392"/>
    </row>
    <row r="6393" spans="8:8">
      <c r="H6393"/>
    </row>
    <row r="6394" spans="8:8">
      <c r="H6394"/>
    </row>
    <row r="6395" spans="8:8">
      <c r="H6395"/>
    </row>
    <row r="6396" spans="8:8">
      <c r="H6396"/>
    </row>
    <row r="6397" spans="8:8">
      <c r="H6397"/>
    </row>
    <row r="6398" spans="8:8">
      <c r="H6398"/>
    </row>
    <row r="6399" spans="8:8">
      <c r="H6399"/>
    </row>
    <row r="6400" spans="8:8">
      <c r="H6400"/>
    </row>
    <row r="6401" spans="8:8">
      <c r="H6401"/>
    </row>
    <row r="6402" spans="8:8">
      <c r="H6402"/>
    </row>
    <row r="6403" spans="8:8">
      <c r="H6403"/>
    </row>
    <row r="6404" spans="8:8">
      <c r="H6404"/>
    </row>
    <row r="6405" spans="8:8">
      <c r="H6405"/>
    </row>
    <row r="6406" spans="8:8">
      <c r="H6406"/>
    </row>
    <row r="6407" spans="8:8">
      <c r="H6407"/>
    </row>
    <row r="6408" spans="8:8">
      <c r="H6408"/>
    </row>
    <row r="6409" spans="8:8">
      <c r="H6409"/>
    </row>
    <row r="6410" spans="8:8">
      <c r="H6410"/>
    </row>
    <row r="6411" spans="8:8">
      <c r="H6411"/>
    </row>
    <row r="6412" spans="8:8">
      <c r="H6412"/>
    </row>
    <row r="6413" spans="8:8">
      <c r="H6413"/>
    </row>
    <row r="6414" spans="8:8">
      <c r="H6414"/>
    </row>
    <row r="6415" spans="8:8">
      <c r="H6415"/>
    </row>
    <row r="6416" spans="8:8">
      <c r="H6416"/>
    </row>
    <row r="6417" spans="8:8">
      <c r="H6417"/>
    </row>
    <row r="6418" spans="8:8">
      <c r="H6418"/>
    </row>
    <row r="6419" spans="8:8">
      <c r="H6419"/>
    </row>
    <row r="6420" spans="8:8">
      <c r="H6420"/>
    </row>
    <row r="6421" spans="8:8">
      <c r="H6421"/>
    </row>
    <row r="6422" spans="8:8">
      <c r="H6422"/>
    </row>
    <row r="6423" spans="8:8">
      <c r="H6423"/>
    </row>
    <row r="6424" spans="8:8">
      <c r="H6424"/>
    </row>
    <row r="6425" spans="8:8">
      <c r="H6425"/>
    </row>
    <row r="6426" spans="8:8">
      <c r="H6426"/>
    </row>
    <row r="6427" spans="8:8">
      <c r="H6427"/>
    </row>
    <row r="6428" spans="8:8">
      <c r="H6428"/>
    </row>
    <row r="6429" spans="8:8">
      <c r="H6429"/>
    </row>
    <row r="6430" spans="8:8">
      <c r="H6430"/>
    </row>
    <row r="6431" spans="8:8">
      <c r="H6431"/>
    </row>
    <row r="6432" spans="8:8">
      <c r="H6432"/>
    </row>
    <row r="6433" spans="8:8">
      <c r="H6433"/>
    </row>
    <row r="6434" spans="8:8">
      <c r="H6434"/>
    </row>
    <row r="6435" spans="8:8">
      <c r="H6435"/>
    </row>
    <row r="6436" spans="8:8">
      <c r="H6436"/>
    </row>
    <row r="6437" spans="8:8">
      <c r="H6437"/>
    </row>
    <row r="6438" spans="8:8">
      <c r="H6438"/>
    </row>
    <row r="6439" spans="8:8">
      <c r="H6439"/>
    </row>
    <row r="6440" spans="8:8">
      <c r="H6440"/>
    </row>
    <row r="6441" spans="8:8">
      <c r="H6441"/>
    </row>
    <row r="6442" spans="8:8">
      <c r="H6442"/>
    </row>
    <row r="6443" spans="8:8">
      <c r="H6443"/>
    </row>
    <row r="6444" spans="8:8">
      <c r="H6444"/>
    </row>
    <row r="6445" spans="8:8">
      <c r="H6445"/>
    </row>
    <row r="6446" spans="8:8">
      <c r="H6446"/>
    </row>
    <row r="6447" spans="8:8">
      <c r="H6447"/>
    </row>
    <row r="6448" spans="8:8">
      <c r="H6448"/>
    </row>
    <row r="6449" spans="8:8">
      <c r="H6449"/>
    </row>
    <row r="6450" spans="8:8">
      <c r="H6450"/>
    </row>
    <row r="6451" spans="8:8">
      <c r="H6451"/>
    </row>
    <row r="6452" spans="8:8">
      <c r="H6452"/>
    </row>
    <row r="6453" spans="8:8">
      <c r="H6453"/>
    </row>
    <row r="6454" spans="8:8">
      <c r="H6454"/>
    </row>
    <row r="6455" spans="8:8">
      <c r="H6455"/>
    </row>
    <row r="6456" spans="8:8">
      <c r="H6456"/>
    </row>
    <row r="6457" spans="8:8">
      <c r="H6457"/>
    </row>
    <row r="6458" spans="8:8">
      <c r="H6458"/>
    </row>
    <row r="6459" spans="8:8">
      <c r="H6459"/>
    </row>
    <row r="6460" spans="8:8">
      <c r="H6460"/>
    </row>
    <row r="6461" spans="8:8">
      <c r="H6461"/>
    </row>
    <row r="6462" spans="8:8">
      <c r="H6462"/>
    </row>
    <row r="6463" spans="8:8">
      <c r="H6463"/>
    </row>
    <row r="6464" spans="8:8">
      <c r="H6464"/>
    </row>
    <row r="6465" spans="8:8">
      <c r="H6465"/>
    </row>
    <row r="6466" spans="8:8">
      <c r="H6466"/>
    </row>
    <row r="6467" spans="8:8">
      <c r="H6467"/>
    </row>
    <row r="6468" spans="8:8">
      <c r="H6468"/>
    </row>
    <row r="6469" spans="8:8">
      <c r="H6469"/>
    </row>
    <row r="6470" spans="8:8">
      <c r="H6470"/>
    </row>
    <row r="6471" spans="8:8">
      <c r="H6471"/>
    </row>
    <row r="6472" spans="8:8">
      <c r="H6472"/>
    </row>
    <row r="6473" spans="8:8">
      <c r="H6473"/>
    </row>
    <row r="6474" spans="8:8">
      <c r="H6474"/>
    </row>
    <row r="6475" spans="8:8">
      <c r="H6475"/>
    </row>
    <row r="6476" spans="8:8">
      <c r="H6476"/>
    </row>
    <row r="6477" spans="8:8">
      <c r="H6477"/>
    </row>
    <row r="6478" spans="8:8">
      <c r="H6478"/>
    </row>
    <row r="6479" spans="8:8">
      <c r="H6479"/>
    </row>
    <row r="6480" spans="8:8">
      <c r="H6480"/>
    </row>
    <row r="6481" spans="8:8">
      <c r="H6481"/>
    </row>
    <row r="6482" spans="8:8">
      <c r="H6482"/>
    </row>
    <row r="6483" spans="8:8">
      <c r="H6483"/>
    </row>
    <row r="6484" spans="8:8">
      <c r="H6484"/>
    </row>
    <row r="6485" spans="8:8">
      <c r="H6485"/>
    </row>
    <row r="6486" spans="8:8">
      <c r="H6486"/>
    </row>
    <row r="6487" spans="8:8">
      <c r="H6487"/>
    </row>
    <row r="6488" spans="8:8">
      <c r="H6488"/>
    </row>
    <row r="6489" spans="8:8">
      <c r="H6489"/>
    </row>
    <row r="6490" spans="8:8">
      <c r="H6490"/>
    </row>
    <row r="6491" spans="8:8">
      <c r="H6491"/>
    </row>
    <row r="6492" spans="8:8">
      <c r="H6492"/>
    </row>
    <row r="6493" spans="8:8">
      <c r="H6493"/>
    </row>
    <row r="6494" spans="8:8">
      <c r="H6494"/>
    </row>
    <row r="6495" spans="8:8">
      <c r="H6495"/>
    </row>
    <row r="6496" spans="8:8">
      <c r="H6496"/>
    </row>
    <row r="6497" spans="8:8">
      <c r="H6497"/>
    </row>
    <row r="6498" spans="8:8">
      <c r="H6498"/>
    </row>
    <row r="6499" spans="8:8">
      <c r="H6499"/>
    </row>
    <row r="6500" spans="8:8">
      <c r="H6500"/>
    </row>
    <row r="6501" spans="8:8">
      <c r="H6501"/>
    </row>
    <row r="6502" spans="8:8">
      <c r="H6502"/>
    </row>
    <row r="6503" spans="8:8">
      <c r="H6503"/>
    </row>
    <row r="6504" spans="8:8">
      <c r="H6504"/>
    </row>
    <row r="6505" spans="8:8">
      <c r="H6505"/>
    </row>
    <row r="6506" spans="8:8">
      <c r="H6506"/>
    </row>
    <row r="6507" spans="8:8">
      <c r="H6507"/>
    </row>
    <row r="6508" spans="8:8">
      <c r="H6508"/>
    </row>
    <row r="6509" spans="8:8">
      <c r="H6509"/>
    </row>
    <row r="6510" spans="8:8">
      <c r="H6510"/>
    </row>
    <row r="6511" spans="8:8">
      <c r="H6511"/>
    </row>
    <row r="6512" spans="8:8">
      <c r="H6512"/>
    </row>
    <row r="6513" spans="8:8">
      <c r="H6513"/>
    </row>
    <row r="6514" spans="8:8">
      <c r="H6514"/>
    </row>
    <row r="6515" spans="8:8">
      <c r="H6515"/>
    </row>
    <row r="6516" spans="8:8">
      <c r="H6516"/>
    </row>
    <row r="6517" spans="8:8">
      <c r="H6517"/>
    </row>
    <row r="6518" spans="8:8">
      <c r="H6518"/>
    </row>
    <row r="6519" spans="8:8">
      <c r="H6519"/>
    </row>
    <row r="6520" spans="8:8">
      <c r="H6520"/>
    </row>
    <row r="6521" spans="8:8">
      <c r="H6521"/>
    </row>
    <row r="6522" spans="8:8">
      <c r="H6522"/>
    </row>
    <row r="6523" spans="8:8">
      <c r="H6523"/>
    </row>
    <row r="6524" spans="8:8">
      <c r="H6524"/>
    </row>
    <row r="6525" spans="8:8">
      <c r="H6525"/>
    </row>
    <row r="6526" spans="8:8">
      <c r="H6526"/>
    </row>
    <row r="6527" spans="8:8">
      <c r="H6527"/>
    </row>
    <row r="6528" spans="8:8">
      <c r="H6528"/>
    </row>
    <row r="6529" spans="8:8">
      <c r="H6529"/>
    </row>
    <row r="6530" spans="8:8">
      <c r="H6530"/>
    </row>
    <row r="6531" spans="8:8">
      <c r="H6531"/>
    </row>
    <row r="6532" spans="8:8">
      <c r="H6532"/>
    </row>
    <row r="6533" spans="8:8">
      <c r="H6533"/>
    </row>
    <row r="6534" spans="8:8">
      <c r="H6534"/>
    </row>
    <row r="6535" spans="8:8">
      <c r="H6535"/>
    </row>
    <row r="6536" spans="8:8">
      <c r="H6536"/>
    </row>
    <row r="6537" spans="8:8">
      <c r="H6537"/>
    </row>
    <row r="6538" spans="8:8">
      <c r="H6538"/>
    </row>
    <row r="6539" spans="8:8">
      <c r="H6539"/>
    </row>
    <row r="6540" spans="8:8">
      <c r="H6540"/>
    </row>
    <row r="6541" spans="8:8">
      <c r="H6541"/>
    </row>
    <row r="6542" spans="8:8">
      <c r="H6542"/>
    </row>
    <row r="6543" spans="8:8">
      <c r="H6543"/>
    </row>
    <row r="6544" spans="8:8">
      <c r="H6544"/>
    </row>
    <row r="6545" spans="8:8">
      <c r="H6545"/>
    </row>
    <row r="6546" spans="8:8">
      <c r="H6546"/>
    </row>
    <row r="6547" spans="8:8">
      <c r="H6547"/>
    </row>
    <row r="6548" spans="8:8">
      <c r="H6548"/>
    </row>
    <row r="6549" spans="8:8">
      <c r="H6549"/>
    </row>
    <row r="6550" spans="8:8">
      <c r="H6550"/>
    </row>
    <row r="6551" spans="8:8">
      <c r="H6551"/>
    </row>
    <row r="6552" spans="8:8">
      <c r="H6552"/>
    </row>
    <row r="6553" spans="8:8">
      <c r="H6553"/>
    </row>
    <row r="6554" spans="8:8">
      <c r="H6554"/>
    </row>
    <row r="6555" spans="8:8">
      <c r="H6555"/>
    </row>
    <row r="6556" spans="8:8">
      <c r="H6556"/>
    </row>
    <row r="6557" spans="8:8">
      <c r="H6557"/>
    </row>
    <row r="6558" spans="8:8">
      <c r="H6558"/>
    </row>
    <row r="6559" spans="8:8">
      <c r="H6559"/>
    </row>
    <row r="6560" spans="8:8">
      <c r="H6560"/>
    </row>
    <row r="6561" spans="8:8">
      <c r="H6561"/>
    </row>
    <row r="6562" spans="8:8">
      <c r="H6562"/>
    </row>
    <row r="6563" spans="8:8">
      <c r="H6563"/>
    </row>
    <row r="6564" spans="8:8">
      <c r="H6564"/>
    </row>
    <row r="6565" spans="8:8">
      <c r="H6565"/>
    </row>
    <row r="6566" spans="8:8">
      <c r="H6566"/>
    </row>
    <row r="6567" spans="8:8">
      <c r="H6567"/>
    </row>
    <row r="6568" spans="8:8">
      <c r="H6568"/>
    </row>
    <row r="6569" spans="8:8">
      <c r="H6569"/>
    </row>
    <row r="6570" spans="8:8">
      <c r="H6570"/>
    </row>
    <row r="6571" spans="8:8">
      <c r="H6571"/>
    </row>
    <row r="6572" spans="8:8">
      <c r="H6572"/>
    </row>
    <row r="6573" spans="8:8">
      <c r="H6573"/>
    </row>
    <row r="6574" spans="8:8">
      <c r="H6574"/>
    </row>
    <row r="6575" spans="8:8">
      <c r="H6575"/>
    </row>
    <row r="6576" spans="8:8">
      <c r="H6576"/>
    </row>
    <row r="6577" spans="8:8">
      <c r="H6577"/>
    </row>
    <row r="6578" spans="8:8">
      <c r="H6578"/>
    </row>
    <row r="6579" spans="8:8">
      <c r="H6579"/>
    </row>
    <row r="6580" spans="8:8">
      <c r="H6580"/>
    </row>
    <row r="6581" spans="8:8">
      <c r="H6581"/>
    </row>
    <row r="6582" spans="8:8">
      <c r="H6582"/>
    </row>
    <row r="6583" spans="8:8">
      <c r="H6583"/>
    </row>
    <row r="6584" spans="8:8">
      <c r="H6584"/>
    </row>
    <row r="6585" spans="8:8">
      <c r="H6585"/>
    </row>
    <row r="6586" spans="8:8">
      <c r="H6586"/>
    </row>
    <row r="6587" spans="8:8">
      <c r="H6587"/>
    </row>
    <row r="6588" spans="8:8">
      <c r="H6588"/>
    </row>
    <row r="6589" spans="8:8">
      <c r="H6589"/>
    </row>
    <row r="6590" spans="8:8">
      <c r="H6590"/>
    </row>
    <row r="6591" spans="8:8">
      <c r="H6591"/>
    </row>
    <row r="6592" spans="8:8">
      <c r="H6592"/>
    </row>
    <row r="6593" spans="8:8">
      <c r="H6593"/>
    </row>
    <row r="6594" spans="8:8">
      <c r="H6594"/>
    </row>
    <row r="6595" spans="8:8">
      <c r="H6595"/>
    </row>
    <row r="6596" spans="8:8">
      <c r="H6596"/>
    </row>
    <row r="6597" spans="8:8">
      <c r="H6597"/>
    </row>
    <row r="6598" spans="8:8">
      <c r="H6598"/>
    </row>
    <row r="6599" spans="8:8">
      <c r="H6599"/>
    </row>
    <row r="6600" spans="8:8">
      <c r="H6600"/>
    </row>
    <row r="6601" spans="8:8">
      <c r="H6601"/>
    </row>
    <row r="6602" spans="8:8">
      <c r="H6602"/>
    </row>
    <row r="6603" spans="8:8">
      <c r="H6603"/>
    </row>
    <row r="6604" spans="8:8">
      <c r="H6604"/>
    </row>
    <row r="6605" spans="8:8">
      <c r="H6605"/>
    </row>
    <row r="6606" spans="8:8">
      <c r="H6606"/>
    </row>
    <row r="6607" spans="8:8">
      <c r="H6607"/>
    </row>
    <row r="6608" spans="8:8">
      <c r="H6608"/>
    </row>
    <row r="6609" spans="8:8">
      <c r="H6609"/>
    </row>
    <row r="6610" spans="8:8">
      <c r="H6610"/>
    </row>
    <row r="6611" spans="8:8">
      <c r="H6611"/>
    </row>
    <row r="6612" spans="8:8">
      <c r="H6612"/>
    </row>
    <row r="6613" spans="8:8">
      <c r="H6613"/>
    </row>
    <row r="6614" spans="8:8">
      <c r="H6614"/>
    </row>
    <row r="6615" spans="8:8">
      <c r="H6615"/>
    </row>
    <row r="6616" spans="8:8">
      <c r="H6616"/>
    </row>
    <row r="6617" spans="8:8">
      <c r="H6617"/>
    </row>
    <row r="6618" spans="8:8">
      <c r="H6618"/>
    </row>
    <row r="6619" spans="8:8">
      <c r="H6619"/>
    </row>
    <row r="6620" spans="8:8">
      <c r="H6620"/>
    </row>
    <row r="6621" spans="8:8">
      <c r="H6621"/>
    </row>
    <row r="6622" spans="8:8">
      <c r="H6622"/>
    </row>
    <row r="6623" spans="8:8">
      <c r="H6623"/>
    </row>
    <row r="6624" spans="8:8">
      <c r="H6624"/>
    </row>
    <row r="6625" spans="8:8">
      <c r="H6625"/>
    </row>
    <row r="6626" spans="8:8">
      <c r="H6626"/>
    </row>
    <row r="6627" spans="8:8">
      <c r="H6627"/>
    </row>
    <row r="6628" spans="8:8">
      <c r="H6628"/>
    </row>
    <row r="6629" spans="8:8">
      <c r="H6629"/>
    </row>
    <row r="6630" spans="8:8">
      <c r="H6630"/>
    </row>
    <row r="6631" spans="8:8">
      <c r="H6631"/>
    </row>
    <row r="6632" spans="8:8">
      <c r="H6632"/>
    </row>
    <row r="6633" spans="8:8">
      <c r="H6633"/>
    </row>
    <row r="6634" spans="8:8">
      <c r="H6634"/>
    </row>
    <row r="6635" spans="8:8">
      <c r="H6635"/>
    </row>
    <row r="6636" spans="8:8">
      <c r="H6636"/>
    </row>
    <row r="6637" spans="8:8">
      <c r="H6637"/>
    </row>
    <row r="6638" spans="8:8">
      <c r="H6638"/>
    </row>
    <row r="6639" spans="8:8">
      <c r="H6639"/>
    </row>
    <row r="6640" spans="8:8">
      <c r="H6640"/>
    </row>
    <row r="6641" spans="8:8">
      <c r="H6641"/>
    </row>
    <row r="6642" spans="8:8">
      <c r="H6642"/>
    </row>
    <row r="6643" spans="8:8">
      <c r="H6643"/>
    </row>
    <row r="6644" spans="8:8">
      <c r="H6644"/>
    </row>
    <row r="6645" spans="8:8">
      <c r="H6645"/>
    </row>
    <row r="6646" spans="8:8">
      <c r="H6646"/>
    </row>
    <row r="6647" spans="8:8">
      <c r="H6647"/>
    </row>
    <row r="6648" spans="8:8">
      <c r="H6648"/>
    </row>
    <row r="6649" spans="8:8">
      <c r="H6649"/>
    </row>
    <row r="6650" spans="8:8">
      <c r="H6650"/>
    </row>
    <row r="6651" spans="8:8">
      <c r="H6651"/>
    </row>
    <row r="6652" spans="8:8">
      <c r="H6652"/>
    </row>
    <row r="6653" spans="8:8">
      <c r="H6653"/>
    </row>
    <row r="6654" spans="8:8">
      <c r="H6654"/>
    </row>
    <row r="6655" spans="8:8">
      <c r="H6655"/>
    </row>
    <row r="6656" spans="8:8">
      <c r="H6656"/>
    </row>
    <row r="6657" spans="8:8">
      <c r="H6657"/>
    </row>
    <row r="6658" spans="8:8">
      <c r="H6658"/>
    </row>
    <row r="6659" spans="8:8">
      <c r="H6659"/>
    </row>
    <row r="6660" spans="8:8">
      <c r="H6660"/>
    </row>
    <row r="6661" spans="8:8">
      <c r="H6661"/>
    </row>
    <row r="6662" spans="8:8">
      <c r="H6662"/>
    </row>
    <row r="6663" spans="8:8">
      <c r="H6663"/>
    </row>
    <row r="6664" spans="8:8">
      <c r="H6664"/>
    </row>
    <row r="6665" spans="8:8">
      <c r="H6665"/>
    </row>
    <row r="6666" spans="8:8">
      <c r="H6666"/>
    </row>
    <row r="6667" spans="8:8">
      <c r="H6667"/>
    </row>
    <row r="6668" spans="8:8">
      <c r="H6668"/>
    </row>
    <row r="6669" spans="8:8">
      <c r="H6669"/>
    </row>
    <row r="6670" spans="8:8">
      <c r="H6670"/>
    </row>
    <row r="6671" spans="8:8">
      <c r="H6671"/>
    </row>
    <row r="6672" spans="8:8">
      <c r="H6672"/>
    </row>
    <row r="6673" spans="8:8">
      <c r="H6673"/>
    </row>
    <row r="6674" spans="8:8">
      <c r="H6674"/>
    </row>
    <row r="6675" spans="8:8">
      <c r="H6675"/>
    </row>
    <row r="6676" spans="8:8">
      <c r="H6676"/>
    </row>
    <row r="6677" spans="8:8">
      <c r="H6677"/>
    </row>
    <row r="6678" spans="8:8">
      <c r="H6678"/>
    </row>
    <row r="6679" spans="8:8">
      <c r="H6679"/>
    </row>
    <row r="6680" spans="8:8">
      <c r="H6680"/>
    </row>
    <row r="6681" spans="8:8">
      <c r="H6681"/>
    </row>
    <row r="6682" spans="8:8">
      <c r="H6682"/>
    </row>
    <row r="6683" spans="8:8">
      <c r="H6683"/>
    </row>
    <row r="6684" spans="8:8">
      <c r="H6684"/>
    </row>
    <row r="6685" spans="8:8">
      <c r="H6685"/>
    </row>
    <row r="6686" spans="8:8">
      <c r="H6686"/>
    </row>
    <row r="6687" spans="8:8">
      <c r="H6687"/>
    </row>
    <row r="6688" spans="8:8">
      <c r="H6688"/>
    </row>
    <row r="6689" spans="8:8">
      <c r="H6689"/>
    </row>
    <row r="6690" spans="8:8">
      <c r="H6690"/>
    </row>
    <row r="6691" spans="8:8">
      <c r="H6691"/>
    </row>
    <row r="6692" spans="8:8">
      <c r="H6692"/>
    </row>
    <row r="6693" spans="8:8">
      <c r="H6693"/>
    </row>
    <row r="6694" spans="8:8">
      <c r="H6694"/>
    </row>
    <row r="6695" spans="8:8">
      <c r="H6695"/>
    </row>
    <row r="6696" spans="8:8">
      <c r="H6696"/>
    </row>
    <row r="6697" spans="8:8">
      <c r="H6697"/>
    </row>
    <row r="6698" spans="8:8">
      <c r="H6698"/>
    </row>
    <row r="6699" spans="8:8">
      <c r="H6699"/>
    </row>
    <row r="6700" spans="8:8">
      <c r="H6700"/>
    </row>
    <row r="6701" spans="8:8">
      <c r="H6701"/>
    </row>
    <row r="6702" spans="8:8">
      <c r="H6702"/>
    </row>
    <row r="6703" spans="8:8">
      <c r="H6703"/>
    </row>
    <row r="6704" spans="8:8">
      <c r="H6704"/>
    </row>
    <row r="6705" spans="8:8">
      <c r="H6705"/>
    </row>
    <row r="6706" spans="8:8">
      <c r="H6706"/>
    </row>
    <row r="6707" spans="8:8">
      <c r="H6707"/>
    </row>
    <row r="6708" spans="8:8">
      <c r="H6708"/>
    </row>
    <row r="6709" spans="8:8">
      <c r="H6709"/>
    </row>
    <row r="6710" spans="8:8">
      <c r="H6710"/>
    </row>
    <row r="6711" spans="8:8">
      <c r="H6711"/>
    </row>
    <row r="6712" spans="8:8">
      <c r="H6712"/>
    </row>
    <row r="6713" spans="8:8">
      <c r="H6713"/>
    </row>
    <row r="6714" spans="8:8">
      <c r="H6714"/>
    </row>
    <row r="6715" spans="8:8">
      <c r="H6715"/>
    </row>
    <row r="6716" spans="8:8">
      <c r="H6716"/>
    </row>
    <row r="6717" spans="8:8">
      <c r="H6717"/>
    </row>
    <row r="6718" spans="8:8">
      <c r="H6718"/>
    </row>
    <row r="6719" spans="8:8">
      <c r="H6719"/>
    </row>
    <row r="6720" spans="8:8">
      <c r="H6720"/>
    </row>
    <row r="6721" spans="8:8">
      <c r="H6721"/>
    </row>
    <row r="6722" spans="8:8">
      <c r="H6722"/>
    </row>
    <row r="6723" spans="8:8">
      <c r="H6723"/>
    </row>
    <row r="6724" spans="8:8">
      <c r="H6724"/>
    </row>
    <row r="6725" spans="8:8">
      <c r="H6725"/>
    </row>
    <row r="6726" spans="8:8">
      <c r="H6726"/>
    </row>
    <row r="6727" spans="8:8">
      <c r="H6727"/>
    </row>
    <row r="6728" spans="8:8">
      <c r="H6728"/>
    </row>
    <row r="6729" spans="8:8">
      <c r="H6729"/>
    </row>
    <row r="6730" spans="8:8">
      <c r="H6730"/>
    </row>
    <row r="6731" spans="8:8">
      <c r="H6731"/>
    </row>
    <row r="6732" spans="8:8">
      <c r="H6732"/>
    </row>
    <row r="6733" spans="8:8">
      <c r="H6733"/>
    </row>
    <row r="6734" spans="8:8">
      <c r="H6734"/>
    </row>
    <row r="6735" spans="8:8">
      <c r="H6735"/>
    </row>
    <row r="6736" spans="8:8">
      <c r="H6736"/>
    </row>
    <row r="6737" spans="8:8">
      <c r="H6737"/>
    </row>
    <row r="6738" spans="8:8">
      <c r="H6738"/>
    </row>
    <row r="6739" spans="8:8">
      <c r="H6739"/>
    </row>
    <row r="6740" spans="8:8">
      <c r="H6740"/>
    </row>
    <row r="6741" spans="8:8">
      <c r="H6741"/>
    </row>
    <row r="6742" spans="8:8">
      <c r="H6742"/>
    </row>
    <row r="6743" spans="8:8">
      <c r="H6743"/>
    </row>
    <row r="6744" spans="8:8">
      <c r="H6744"/>
    </row>
    <row r="6745" spans="8:8">
      <c r="H6745"/>
    </row>
    <row r="6746" spans="8:8">
      <c r="H6746"/>
    </row>
    <row r="6747" spans="8:8">
      <c r="H6747"/>
    </row>
    <row r="6748" spans="8:8">
      <c r="H6748"/>
    </row>
    <row r="6749" spans="8:8">
      <c r="H6749"/>
    </row>
    <row r="6750" spans="8:8">
      <c r="H6750"/>
    </row>
    <row r="6751" spans="8:8">
      <c r="H6751"/>
    </row>
    <row r="6752" spans="8:8">
      <c r="H6752"/>
    </row>
    <row r="6753" spans="8:8">
      <c r="H6753"/>
    </row>
    <row r="6754" spans="8:8">
      <c r="H6754"/>
    </row>
    <row r="6755" spans="8:8">
      <c r="H6755"/>
    </row>
    <row r="6756" spans="8:8">
      <c r="H6756"/>
    </row>
    <row r="6757" spans="8:8">
      <c r="H6757"/>
    </row>
    <row r="6758" spans="8:8">
      <c r="H6758"/>
    </row>
    <row r="6759" spans="8:8">
      <c r="H6759"/>
    </row>
    <row r="6760" spans="8:8">
      <c r="H6760"/>
    </row>
    <row r="6761" spans="8:8">
      <c r="H6761"/>
    </row>
    <row r="6762" spans="8:8">
      <c r="H6762"/>
    </row>
    <row r="6763" spans="8:8">
      <c r="H6763"/>
    </row>
    <row r="6764" spans="8:8">
      <c r="H6764"/>
    </row>
    <row r="6765" spans="8:8">
      <c r="H6765"/>
    </row>
    <row r="6766" spans="8:8">
      <c r="H6766"/>
    </row>
    <row r="6767" spans="8:8">
      <c r="H6767"/>
    </row>
    <row r="6768" spans="8:8">
      <c r="H6768"/>
    </row>
    <row r="6769" spans="8:8">
      <c r="H6769"/>
    </row>
    <row r="6770" spans="8:8">
      <c r="H6770"/>
    </row>
    <row r="6771" spans="8:8">
      <c r="H6771"/>
    </row>
    <row r="6772" spans="8:8">
      <c r="H6772"/>
    </row>
    <row r="6773" spans="8:8">
      <c r="H6773"/>
    </row>
    <row r="6774" spans="8:8">
      <c r="H6774"/>
    </row>
    <row r="6775" spans="8:8">
      <c r="H6775"/>
    </row>
    <row r="6776" spans="8:8">
      <c r="H6776"/>
    </row>
    <row r="6777" spans="8:8">
      <c r="H6777"/>
    </row>
    <row r="6778" spans="8:8">
      <c r="H6778"/>
    </row>
    <row r="6779" spans="8:8">
      <c r="H6779"/>
    </row>
    <row r="6780" spans="8:8">
      <c r="H6780"/>
    </row>
    <row r="6781" spans="8:8">
      <c r="H6781"/>
    </row>
    <row r="6782" spans="8:8">
      <c r="H6782"/>
    </row>
    <row r="6783" spans="8:8">
      <c r="H6783"/>
    </row>
    <row r="6784" spans="8:8">
      <c r="H6784"/>
    </row>
    <row r="6785" spans="8:8">
      <c r="H6785"/>
    </row>
    <row r="6786" spans="8:8">
      <c r="H6786"/>
    </row>
    <row r="6787" spans="8:8">
      <c r="H6787"/>
    </row>
    <row r="6788" spans="8:8">
      <c r="H6788"/>
    </row>
    <row r="6789" spans="8:8">
      <c r="H6789"/>
    </row>
    <row r="6790" spans="8:8">
      <c r="H6790"/>
    </row>
    <row r="6791" spans="8:8">
      <c r="H6791"/>
    </row>
    <row r="6792" spans="8:8">
      <c r="H6792"/>
    </row>
    <row r="6793" spans="8:8">
      <c r="H6793"/>
    </row>
    <row r="6794" spans="8:8">
      <c r="H6794"/>
    </row>
    <row r="6795" spans="8:8">
      <c r="H6795"/>
    </row>
    <row r="6796" spans="8:8">
      <c r="H6796"/>
    </row>
    <row r="6797" spans="8:8">
      <c r="H6797"/>
    </row>
    <row r="6798" spans="8:8">
      <c r="H6798"/>
    </row>
    <row r="6799" spans="8:8">
      <c r="H6799"/>
    </row>
    <row r="6800" spans="8:8">
      <c r="H6800"/>
    </row>
    <row r="6801" spans="8:8">
      <c r="H6801"/>
    </row>
    <row r="6802" spans="8:8">
      <c r="H6802"/>
    </row>
    <row r="6803" spans="8:8">
      <c r="H6803"/>
    </row>
    <row r="6804" spans="8:8">
      <c r="H6804"/>
    </row>
    <row r="6805" spans="8:8">
      <c r="H6805"/>
    </row>
    <row r="6806" spans="8:8">
      <c r="H6806"/>
    </row>
    <row r="6807" spans="8:8">
      <c r="H6807"/>
    </row>
    <row r="6808" spans="8:8">
      <c r="H6808"/>
    </row>
    <row r="6809" spans="8:8">
      <c r="H6809"/>
    </row>
    <row r="6810" spans="8:8">
      <c r="H6810"/>
    </row>
    <row r="6811" spans="8:8">
      <c r="H6811"/>
    </row>
    <row r="6812" spans="8:8">
      <c r="H6812"/>
    </row>
    <row r="6813" spans="8:8">
      <c r="H6813"/>
    </row>
    <row r="6814" spans="8:8">
      <c r="H6814"/>
    </row>
    <row r="6815" spans="8:8">
      <c r="H6815"/>
    </row>
    <row r="6816" spans="8:8">
      <c r="H6816"/>
    </row>
    <row r="6817" spans="8:8">
      <c r="H6817"/>
    </row>
    <row r="6818" spans="8:8">
      <c r="H6818"/>
    </row>
    <row r="6819" spans="8:8">
      <c r="H6819"/>
    </row>
    <row r="6820" spans="8:8">
      <c r="H6820"/>
    </row>
    <row r="6821" spans="8:8">
      <c r="H6821"/>
    </row>
    <row r="6822" spans="8:8">
      <c r="H6822"/>
    </row>
    <row r="6823" spans="8:8">
      <c r="H6823"/>
    </row>
    <row r="6824" spans="8:8">
      <c r="H6824"/>
    </row>
    <row r="6825" spans="8:8">
      <c r="H6825"/>
    </row>
    <row r="6826" spans="8:8">
      <c r="H6826"/>
    </row>
    <row r="6827" spans="8:8">
      <c r="H6827"/>
    </row>
    <row r="6828" spans="8:8">
      <c r="H6828"/>
    </row>
    <row r="6829" spans="8:8">
      <c r="H6829"/>
    </row>
    <row r="6830" spans="8:8">
      <c r="H6830"/>
    </row>
    <row r="6831" spans="8:8">
      <c r="H6831"/>
    </row>
    <row r="6832" spans="8:8">
      <c r="H6832"/>
    </row>
    <row r="6833" spans="8:8">
      <c r="H6833"/>
    </row>
    <row r="6834" spans="8:8">
      <c r="H6834"/>
    </row>
    <row r="6835" spans="8:8">
      <c r="H6835"/>
    </row>
    <row r="6836" spans="8:8">
      <c r="H6836"/>
    </row>
    <row r="6837" spans="8:8">
      <c r="H6837"/>
    </row>
    <row r="6838" spans="8:8">
      <c r="H6838"/>
    </row>
    <row r="6839" spans="8:8">
      <c r="H6839"/>
    </row>
    <row r="6840" spans="8:8">
      <c r="H6840"/>
    </row>
    <row r="6841" spans="8:8">
      <c r="H6841"/>
    </row>
    <row r="6842" spans="8:8">
      <c r="H6842"/>
    </row>
    <row r="6843" spans="8:8">
      <c r="H6843"/>
    </row>
    <row r="6844" spans="8:8">
      <c r="H6844"/>
    </row>
    <row r="6845" spans="8:8">
      <c r="H6845"/>
    </row>
    <row r="6846" spans="8:8">
      <c r="H6846"/>
    </row>
    <row r="6847" spans="8:8">
      <c r="H6847"/>
    </row>
    <row r="6848" spans="8:8">
      <c r="H6848"/>
    </row>
    <row r="6849" spans="8:8">
      <c r="H6849"/>
    </row>
    <row r="6850" spans="8:8">
      <c r="H6850"/>
    </row>
    <row r="6851" spans="8:8">
      <c r="H6851"/>
    </row>
    <row r="6852" spans="8:8">
      <c r="H6852"/>
    </row>
    <row r="6853" spans="8:8">
      <c r="H6853"/>
    </row>
    <row r="6854" spans="8:8">
      <c r="H6854"/>
    </row>
    <row r="6855" spans="8:8">
      <c r="H6855"/>
    </row>
    <row r="6856" spans="8:8">
      <c r="H6856"/>
    </row>
    <row r="6857" spans="8:8">
      <c r="H6857"/>
    </row>
    <row r="6858" spans="8:8">
      <c r="H6858"/>
    </row>
    <row r="6859" spans="8:8">
      <c r="H6859"/>
    </row>
    <row r="6860" spans="8:8">
      <c r="H6860"/>
    </row>
    <row r="6861" spans="8:8">
      <c r="H6861"/>
    </row>
    <row r="6862" spans="8:8">
      <c r="H6862"/>
    </row>
    <row r="6863" spans="8:8">
      <c r="H6863"/>
    </row>
    <row r="6864" spans="8:8">
      <c r="H6864"/>
    </row>
    <row r="6865" spans="8:8">
      <c r="H6865"/>
    </row>
    <row r="6866" spans="8:8">
      <c r="H6866"/>
    </row>
    <row r="6867" spans="8:8">
      <c r="H6867"/>
    </row>
    <row r="6868" spans="8:8">
      <c r="H6868"/>
    </row>
    <row r="6869" spans="8:8">
      <c r="H6869"/>
    </row>
    <row r="6870" spans="8:8">
      <c r="H6870"/>
    </row>
    <row r="6871" spans="8:8">
      <c r="H6871"/>
    </row>
    <row r="6872" spans="8:8">
      <c r="H6872"/>
    </row>
    <row r="6873" spans="8:8">
      <c r="H6873"/>
    </row>
    <row r="6874" spans="8:8">
      <c r="H6874"/>
    </row>
    <row r="6875" spans="8:8">
      <c r="H6875"/>
    </row>
    <row r="6876" spans="8:8">
      <c r="H6876"/>
    </row>
    <row r="6877" spans="8:8">
      <c r="H6877"/>
    </row>
    <row r="6878" spans="8:8">
      <c r="H6878"/>
    </row>
    <row r="6879" spans="8:8">
      <c r="H6879"/>
    </row>
    <row r="6880" spans="8:8">
      <c r="H6880"/>
    </row>
    <row r="6881" spans="8:8">
      <c r="H6881"/>
    </row>
    <row r="6882" spans="8:8">
      <c r="H6882"/>
    </row>
    <row r="6883" spans="8:8">
      <c r="H6883"/>
    </row>
    <row r="6884" spans="8:8">
      <c r="H6884"/>
    </row>
    <row r="6885" spans="8:8">
      <c r="H6885"/>
    </row>
    <row r="6886" spans="8:8">
      <c r="H6886"/>
    </row>
    <row r="6887" spans="8:8">
      <c r="H6887"/>
    </row>
    <row r="6888" spans="8:8">
      <c r="H6888"/>
    </row>
    <row r="6889" spans="8:8">
      <c r="H6889"/>
    </row>
    <row r="6890" spans="8:8">
      <c r="H6890"/>
    </row>
    <row r="6891" spans="8:8">
      <c r="H6891"/>
    </row>
    <row r="6892" spans="8:8">
      <c r="H6892"/>
    </row>
    <row r="6893" spans="8:8">
      <c r="H6893"/>
    </row>
    <row r="6894" spans="8:8">
      <c r="H6894"/>
    </row>
    <row r="6895" spans="8:8">
      <c r="H6895"/>
    </row>
    <row r="6896" spans="8:8">
      <c r="H6896"/>
    </row>
    <row r="6897" spans="8:8">
      <c r="H6897"/>
    </row>
    <row r="6898" spans="8:8">
      <c r="H6898"/>
    </row>
    <row r="6899" spans="8:8">
      <c r="H6899"/>
    </row>
    <row r="6900" spans="8:8">
      <c r="H6900"/>
    </row>
    <row r="6901" spans="8:8">
      <c r="H6901"/>
    </row>
    <row r="6902" spans="8:8">
      <c r="H6902"/>
    </row>
    <row r="6903" spans="8:8">
      <c r="H6903"/>
    </row>
    <row r="6904" spans="8:8">
      <c r="H6904"/>
    </row>
    <row r="6905" spans="8:8">
      <c r="H6905"/>
    </row>
    <row r="6906" spans="8:8">
      <c r="H6906"/>
    </row>
    <row r="6907" spans="8:8">
      <c r="H6907"/>
    </row>
    <row r="6908" spans="8:8">
      <c r="H6908"/>
    </row>
    <row r="6909" spans="8:8">
      <c r="H6909"/>
    </row>
    <row r="6910" spans="8:8">
      <c r="H6910"/>
    </row>
    <row r="6911" spans="8:8">
      <c r="H6911"/>
    </row>
    <row r="6912" spans="8:8">
      <c r="H6912"/>
    </row>
    <row r="6913" spans="8:8">
      <c r="H6913"/>
    </row>
    <row r="6914" spans="8:8">
      <c r="H6914"/>
    </row>
    <row r="6915" spans="8:8">
      <c r="H6915"/>
    </row>
    <row r="6916" spans="8:8">
      <c r="H6916"/>
    </row>
    <row r="6917" spans="8:8">
      <c r="H6917"/>
    </row>
    <row r="6918" spans="8:8">
      <c r="H6918"/>
    </row>
    <row r="6919" spans="8:8">
      <c r="H6919"/>
    </row>
    <row r="6920" spans="8:8">
      <c r="H6920"/>
    </row>
    <row r="6921" spans="8:8">
      <c r="H6921"/>
    </row>
    <row r="6922" spans="8:8">
      <c r="H6922"/>
    </row>
    <row r="6923" spans="8:8">
      <c r="H6923"/>
    </row>
    <row r="6924" spans="8:8">
      <c r="H6924"/>
    </row>
    <row r="6925" spans="8:8">
      <c r="H6925"/>
    </row>
    <row r="6926" spans="8:8">
      <c r="H6926"/>
    </row>
    <row r="6927" spans="8:8">
      <c r="H6927"/>
    </row>
    <row r="6928" spans="8:8">
      <c r="H6928"/>
    </row>
    <row r="6929" spans="8:8">
      <c r="H6929"/>
    </row>
    <row r="6930" spans="8:8">
      <c r="H6930"/>
    </row>
    <row r="6931" spans="8:8">
      <c r="H6931"/>
    </row>
    <row r="6932" spans="8:8">
      <c r="H6932"/>
    </row>
    <row r="6933" spans="8:8">
      <c r="H6933"/>
    </row>
    <row r="6934" spans="8:8">
      <c r="H6934"/>
    </row>
    <row r="6935" spans="8:8">
      <c r="H6935"/>
    </row>
    <row r="6936" spans="8:8">
      <c r="H6936"/>
    </row>
    <row r="6937" spans="8:8">
      <c r="H6937"/>
    </row>
    <row r="6938" spans="8:8">
      <c r="H6938"/>
    </row>
    <row r="6939" spans="8:8">
      <c r="H6939"/>
    </row>
    <row r="6940" spans="8:8">
      <c r="H6940"/>
    </row>
    <row r="6941" spans="8:8">
      <c r="H6941"/>
    </row>
    <row r="6942" spans="8:8">
      <c r="H6942"/>
    </row>
    <row r="6943" spans="8:8">
      <c r="H6943"/>
    </row>
    <row r="6944" spans="8:8">
      <c r="H6944"/>
    </row>
    <row r="6945" spans="8:8">
      <c r="H6945"/>
    </row>
    <row r="6946" spans="8:8">
      <c r="H6946"/>
    </row>
    <row r="6947" spans="8:8">
      <c r="H6947"/>
    </row>
    <row r="6948" spans="8:8">
      <c r="H6948"/>
    </row>
    <row r="6949" spans="8:8">
      <c r="H6949"/>
    </row>
    <row r="6950" spans="8:8">
      <c r="H6950"/>
    </row>
    <row r="6951" spans="8:8">
      <c r="H6951"/>
    </row>
    <row r="6952" spans="8:8">
      <c r="H6952"/>
    </row>
    <row r="6953" spans="8:8">
      <c r="H6953"/>
    </row>
    <row r="6954" spans="8:8">
      <c r="H6954"/>
    </row>
    <row r="6955" spans="8:8">
      <c r="H6955"/>
    </row>
    <row r="6956" spans="8:8">
      <c r="H6956"/>
    </row>
    <row r="6957" spans="8:8">
      <c r="H6957"/>
    </row>
    <row r="6958" spans="8:8">
      <c r="H6958"/>
    </row>
    <row r="6959" spans="8:8">
      <c r="H6959"/>
    </row>
    <row r="6960" spans="8:8">
      <c r="H6960"/>
    </row>
    <row r="6961" spans="8:8">
      <c r="H6961"/>
    </row>
    <row r="6962" spans="8:8">
      <c r="H6962"/>
    </row>
    <row r="6963" spans="8:8">
      <c r="H6963"/>
    </row>
    <row r="6964" spans="8:8">
      <c r="H6964"/>
    </row>
    <row r="6965" spans="8:8">
      <c r="H6965"/>
    </row>
    <row r="6966" spans="8:8">
      <c r="H6966"/>
    </row>
    <row r="6967" spans="8:8">
      <c r="H6967"/>
    </row>
    <row r="6968" spans="8:8">
      <c r="H6968"/>
    </row>
    <row r="6969" spans="8:8">
      <c r="H6969"/>
    </row>
    <row r="6970" spans="8:8">
      <c r="H6970"/>
    </row>
    <row r="6971" spans="8:8">
      <c r="H6971"/>
    </row>
    <row r="6972" spans="8:8">
      <c r="H6972"/>
    </row>
    <row r="6973" spans="8:8">
      <c r="H6973"/>
    </row>
    <row r="6974" spans="8:8">
      <c r="H6974"/>
    </row>
    <row r="6975" spans="8:8">
      <c r="H6975"/>
    </row>
    <row r="6976" spans="8:8">
      <c r="H6976"/>
    </row>
    <row r="6977" spans="8:8">
      <c r="H6977"/>
    </row>
    <row r="6978" spans="8:8">
      <c r="H6978"/>
    </row>
    <row r="6979" spans="8:8">
      <c r="H6979"/>
    </row>
    <row r="6980" spans="8:8">
      <c r="H6980"/>
    </row>
    <row r="6981" spans="8:8">
      <c r="H6981"/>
    </row>
    <row r="6982" spans="8:8">
      <c r="H6982"/>
    </row>
    <row r="6983" spans="8:8">
      <c r="H6983"/>
    </row>
    <row r="6984" spans="8:8">
      <c r="H6984"/>
    </row>
    <row r="6985" spans="8:8">
      <c r="H6985"/>
    </row>
    <row r="6986" spans="8:8">
      <c r="H6986"/>
    </row>
    <row r="6987" spans="8:8">
      <c r="H6987"/>
    </row>
    <row r="6988" spans="8:8">
      <c r="H6988"/>
    </row>
    <row r="6989" spans="8:8">
      <c r="H6989"/>
    </row>
    <row r="6990" spans="8:8">
      <c r="H6990"/>
    </row>
    <row r="6991" spans="8:8">
      <c r="H6991"/>
    </row>
    <row r="6992" spans="8:8">
      <c r="H6992"/>
    </row>
    <row r="6993" spans="8:8">
      <c r="H6993"/>
    </row>
    <row r="6994" spans="8:8">
      <c r="H6994"/>
    </row>
    <row r="6995" spans="8:8">
      <c r="H6995"/>
    </row>
    <row r="6996" spans="8:8">
      <c r="H6996"/>
    </row>
    <row r="6997" spans="8:8">
      <c r="H6997"/>
    </row>
    <row r="6998" spans="8:8">
      <c r="H6998"/>
    </row>
    <row r="6999" spans="8:8">
      <c r="H6999"/>
    </row>
    <row r="7000" spans="8:8">
      <c r="H7000"/>
    </row>
    <row r="7001" spans="8:8">
      <c r="H7001"/>
    </row>
    <row r="7002" spans="8:8">
      <c r="H7002"/>
    </row>
    <row r="7003" spans="8:8">
      <c r="H7003"/>
    </row>
    <row r="7004" spans="8:8">
      <c r="H7004"/>
    </row>
    <row r="7005" spans="8:8">
      <c r="H7005"/>
    </row>
    <row r="7006" spans="8:8">
      <c r="H7006"/>
    </row>
    <row r="7007" spans="8:8">
      <c r="H7007"/>
    </row>
    <row r="7008" spans="8:8">
      <c r="H7008"/>
    </row>
    <row r="7009" spans="8:8">
      <c r="H7009"/>
    </row>
    <row r="7010" spans="8:8">
      <c r="H7010"/>
    </row>
    <row r="7011" spans="8:8">
      <c r="H7011"/>
    </row>
    <row r="7012" spans="8:8">
      <c r="H7012"/>
    </row>
    <row r="7013" spans="8:8">
      <c r="H7013"/>
    </row>
    <row r="7014" spans="8:8">
      <c r="H7014"/>
    </row>
    <row r="7015" spans="8:8">
      <c r="H7015"/>
    </row>
    <row r="7016" spans="8:8">
      <c r="H7016"/>
    </row>
    <row r="7017" spans="8:8">
      <c r="H7017"/>
    </row>
    <row r="7018" spans="8:8">
      <c r="H7018"/>
    </row>
    <row r="7019" spans="8:8">
      <c r="H7019"/>
    </row>
    <row r="7020" spans="8:8">
      <c r="H7020"/>
    </row>
    <row r="7021" spans="8:8">
      <c r="H7021"/>
    </row>
    <row r="7022" spans="8:8">
      <c r="H7022"/>
    </row>
    <row r="7023" spans="8:8">
      <c r="H7023"/>
    </row>
    <row r="7024" spans="8:8">
      <c r="H7024"/>
    </row>
    <row r="7025" spans="8:8">
      <c r="H7025"/>
    </row>
    <row r="7026" spans="8:8">
      <c r="H7026"/>
    </row>
    <row r="7027" spans="8:8">
      <c r="H7027"/>
    </row>
    <row r="7028" spans="8:8">
      <c r="H7028"/>
    </row>
    <row r="7029" spans="8:8">
      <c r="H7029"/>
    </row>
    <row r="7030" spans="8:8">
      <c r="H7030"/>
    </row>
    <row r="7031" spans="8:8">
      <c r="H7031"/>
    </row>
    <row r="7032" spans="8:8">
      <c r="H7032"/>
    </row>
    <row r="7033" spans="8:8">
      <c r="H7033"/>
    </row>
    <row r="7034" spans="8:8">
      <c r="H7034"/>
    </row>
    <row r="7035" spans="8:8">
      <c r="H7035"/>
    </row>
    <row r="7036" spans="8:8">
      <c r="H7036"/>
    </row>
    <row r="7037" spans="8:8">
      <c r="H7037"/>
    </row>
    <row r="7038" spans="8:8">
      <c r="H7038"/>
    </row>
    <row r="7039" spans="8:8">
      <c r="H7039"/>
    </row>
    <row r="7040" spans="8:8">
      <c r="H7040"/>
    </row>
    <row r="7041" spans="8:8">
      <c r="H7041"/>
    </row>
    <row r="7042" spans="8:8">
      <c r="H7042"/>
    </row>
    <row r="7043" spans="8:8">
      <c r="H7043"/>
    </row>
    <row r="7044" spans="8:8">
      <c r="H7044"/>
    </row>
    <row r="7045" spans="8:8">
      <c r="H7045"/>
    </row>
    <row r="7046" spans="8:8">
      <c r="H7046"/>
    </row>
    <row r="7047" spans="8:8">
      <c r="H7047"/>
    </row>
    <row r="7048" spans="8:8">
      <c r="H7048"/>
    </row>
    <row r="7049" spans="8:8">
      <c r="H7049"/>
    </row>
    <row r="7050" spans="8:8">
      <c r="H7050"/>
    </row>
    <row r="7051" spans="8:8">
      <c r="H7051"/>
    </row>
    <row r="7052" spans="8:8">
      <c r="H7052"/>
    </row>
    <row r="7053" spans="8:8">
      <c r="H7053"/>
    </row>
    <row r="7054" spans="8:8">
      <c r="H7054"/>
    </row>
    <row r="7055" spans="8:8">
      <c r="H7055"/>
    </row>
    <row r="7056" spans="8:8">
      <c r="H7056"/>
    </row>
    <row r="7057" spans="8:8">
      <c r="H7057"/>
    </row>
    <row r="7058" spans="8:8">
      <c r="H7058"/>
    </row>
    <row r="7059" spans="8:8">
      <c r="H7059"/>
    </row>
    <row r="7060" spans="8:8">
      <c r="H7060"/>
    </row>
    <row r="7061" spans="8:8">
      <c r="H7061"/>
    </row>
    <row r="7062" spans="8:8">
      <c r="H7062"/>
    </row>
    <row r="7063" spans="8:8">
      <c r="H7063"/>
    </row>
    <row r="7064" spans="8:8">
      <c r="H7064"/>
    </row>
    <row r="7065" spans="8:8">
      <c r="H7065"/>
    </row>
    <row r="7066" spans="8:8">
      <c r="H7066"/>
    </row>
    <row r="7067" spans="8:8">
      <c r="H7067"/>
    </row>
    <row r="7068" spans="8:8">
      <c r="H7068"/>
    </row>
    <row r="7069" spans="8:8">
      <c r="H7069"/>
    </row>
    <row r="7070" spans="8:8">
      <c r="H7070"/>
    </row>
    <row r="7071" spans="8:8">
      <c r="H7071"/>
    </row>
    <row r="7072" spans="8:8">
      <c r="H7072"/>
    </row>
    <row r="7073" spans="8:8">
      <c r="H7073"/>
    </row>
    <row r="7074" spans="8:8">
      <c r="H7074"/>
    </row>
    <row r="7075" spans="8:8">
      <c r="H7075"/>
    </row>
    <row r="7076" spans="8:8">
      <c r="H7076"/>
    </row>
    <row r="7077" spans="8:8">
      <c r="H7077"/>
    </row>
    <row r="7078" spans="8:8">
      <c r="H7078"/>
    </row>
    <row r="7079" spans="8:8">
      <c r="H7079"/>
    </row>
    <row r="7080" spans="8:8">
      <c r="H7080"/>
    </row>
    <row r="7081" spans="8:8">
      <c r="H7081"/>
    </row>
    <row r="7082" spans="8:8">
      <c r="H7082"/>
    </row>
    <row r="7083" spans="8:8">
      <c r="H7083"/>
    </row>
    <row r="7084" spans="8:8">
      <c r="H7084"/>
    </row>
    <row r="7085" spans="8:8">
      <c r="H7085"/>
    </row>
    <row r="7086" spans="8:8">
      <c r="H7086"/>
    </row>
    <row r="7087" spans="8:8">
      <c r="H7087"/>
    </row>
    <row r="7088" spans="8:8">
      <c r="H7088"/>
    </row>
    <row r="7089" spans="8:8">
      <c r="H7089"/>
    </row>
    <row r="7090" spans="8:8">
      <c r="H7090"/>
    </row>
    <row r="7091" spans="8:8">
      <c r="H7091"/>
    </row>
    <row r="7092" spans="8:8">
      <c r="H7092"/>
    </row>
    <row r="7093" spans="8:8">
      <c r="H7093"/>
    </row>
    <row r="7094" spans="8:8">
      <c r="H7094"/>
    </row>
    <row r="7095" spans="8:8">
      <c r="H7095"/>
    </row>
    <row r="7096" spans="8:8">
      <c r="H7096"/>
    </row>
    <row r="7097" spans="8:8">
      <c r="H7097"/>
    </row>
    <row r="7098" spans="8:8">
      <c r="H7098"/>
    </row>
    <row r="7099" spans="8:8">
      <c r="H7099"/>
    </row>
    <row r="7100" spans="8:8">
      <c r="H7100"/>
    </row>
    <row r="7101" spans="8:8">
      <c r="H7101"/>
    </row>
    <row r="7102" spans="8:8">
      <c r="H7102"/>
    </row>
    <row r="7103" spans="8:8">
      <c r="H7103"/>
    </row>
    <row r="7104" spans="8:8">
      <c r="H7104"/>
    </row>
    <row r="7105" spans="8:8">
      <c r="H7105"/>
    </row>
    <row r="7106" spans="8:8">
      <c r="H7106"/>
    </row>
    <row r="7107" spans="8:8">
      <c r="H7107"/>
    </row>
    <row r="7108" spans="8:8">
      <c r="H7108"/>
    </row>
    <row r="7109" spans="8:8">
      <c r="H7109"/>
    </row>
    <row r="7110" spans="8:8">
      <c r="H7110"/>
    </row>
    <row r="7111" spans="8:8">
      <c r="H7111"/>
    </row>
    <row r="7112" spans="8:8">
      <c r="H7112"/>
    </row>
    <row r="7113" spans="8:8">
      <c r="H7113"/>
    </row>
    <row r="7114" spans="8:8">
      <c r="H7114"/>
    </row>
    <row r="7115" spans="8:8">
      <c r="H7115"/>
    </row>
    <row r="7116" spans="8:8">
      <c r="H7116"/>
    </row>
    <row r="7117" spans="8:8">
      <c r="H7117"/>
    </row>
    <row r="7118" spans="8:8">
      <c r="H7118"/>
    </row>
    <row r="7119" spans="8:8">
      <c r="H7119"/>
    </row>
    <row r="7120" spans="8:8">
      <c r="H7120"/>
    </row>
    <row r="7121" spans="8:8">
      <c r="H7121"/>
    </row>
    <row r="7122" spans="8:8">
      <c r="H7122"/>
    </row>
    <row r="7123" spans="8:8">
      <c r="H7123"/>
    </row>
    <row r="7124" spans="8:8">
      <c r="H7124"/>
    </row>
    <row r="7125" spans="8:8">
      <c r="H7125"/>
    </row>
    <row r="7126" spans="8:8">
      <c r="H7126"/>
    </row>
    <row r="7127" spans="8:8">
      <c r="H7127"/>
    </row>
    <row r="7128" spans="8:8">
      <c r="H7128"/>
    </row>
    <row r="7129" spans="8:8">
      <c r="H7129"/>
    </row>
    <row r="7130" spans="8:8">
      <c r="H7130"/>
    </row>
    <row r="7131" spans="8:8">
      <c r="H7131"/>
    </row>
    <row r="7132" spans="8:8">
      <c r="H7132"/>
    </row>
    <row r="7133" spans="8:8">
      <c r="H7133"/>
    </row>
    <row r="7134" spans="8:8">
      <c r="H7134"/>
    </row>
    <row r="7135" spans="8:8">
      <c r="H7135"/>
    </row>
    <row r="7136" spans="8:8">
      <c r="H7136"/>
    </row>
    <row r="7137" spans="8:8">
      <c r="H7137"/>
    </row>
    <row r="7138" spans="8:8">
      <c r="H7138"/>
    </row>
    <row r="7139" spans="8:8">
      <c r="H7139"/>
    </row>
    <row r="7140" spans="8:8">
      <c r="H7140"/>
    </row>
    <row r="7141" spans="8:8">
      <c r="H7141"/>
    </row>
    <row r="7142" spans="8:8">
      <c r="H7142"/>
    </row>
    <row r="7143" spans="8:8">
      <c r="H7143"/>
    </row>
    <row r="7144" spans="8:8">
      <c r="H7144"/>
    </row>
    <row r="7145" spans="8:8">
      <c r="H7145"/>
    </row>
    <row r="7146" spans="8:8">
      <c r="H7146"/>
    </row>
    <row r="7147" spans="8:8">
      <c r="H7147"/>
    </row>
    <row r="7148" spans="8:8">
      <c r="H7148"/>
    </row>
    <row r="7149" spans="8:8">
      <c r="H7149"/>
    </row>
    <row r="7150" spans="8:8">
      <c r="H7150"/>
    </row>
    <row r="7151" spans="8:8">
      <c r="H7151"/>
    </row>
    <row r="7152" spans="8:8">
      <c r="H7152"/>
    </row>
    <row r="7153" spans="8:8">
      <c r="H7153"/>
    </row>
    <row r="7154" spans="8:8">
      <c r="H7154"/>
    </row>
    <row r="7155" spans="8:8">
      <c r="H7155"/>
    </row>
    <row r="7156" spans="8:8">
      <c r="H7156"/>
    </row>
    <row r="7157" spans="8:8">
      <c r="H7157"/>
    </row>
    <row r="7158" spans="8:8">
      <c r="H7158"/>
    </row>
    <row r="7159" spans="8:8">
      <c r="H7159"/>
    </row>
    <row r="7160" spans="8:8">
      <c r="H7160"/>
    </row>
    <row r="7161" spans="8:8">
      <c r="H7161"/>
    </row>
    <row r="7162" spans="8:8">
      <c r="H7162"/>
    </row>
    <row r="7163" spans="8:8">
      <c r="H7163"/>
    </row>
    <row r="7164" spans="8:8">
      <c r="H7164"/>
    </row>
    <row r="7165" spans="8:8">
      <c r="H7165"/>
    </row>
    <row r="7166" spans="8:8">
      <c r="H7166"/>
    </row>
    <row r="7167" spans="8:8">
      <c r="H7167"/>
    </row>
    <row r="7168" spans="8:8">
      <c r="H7168"/>
    </row>
    <row r="7169" spans="8:8">
      <c r="H7169"/>
    </row>
    <row r="7170" spans="8:8">
      <c r="H7170"/>
    </row>
    <row r="7171" spans="8:8">
      <c r="H7171"/>
    </row>
    <row r="7172" spans="8:8">
      <c r="H7172"/>
    </row>
    <row r="7173" spans="8:8">
      <c r="H7173"/>
    </row>
    <row r="7174" spans="8:8">
      <c r="H7174"/>
    </row>
    <row r="7175" spans="8:8">
      <c r="H7175"/>
    </row>
    <row r="7176" spans="8:8">
      <c r="H7176"/>
    </row>
    <row r="7177" spans="8:8">
      <c r="H7177"/>
    </row>
    <row r="7178" spans="8:8">
      <c r="H7178"/>
    </row>
    <row r="7179" spans="8:8">
      <c r="H7179"/>
    </row>
    <row r="7180" spans="8:8">
      <c r="H7180"/>
    </row>
    <row r="7181" spans="8:8">
      <c r="H7181"/>
    </row>
    <row r="7182" spans="8:8">
      <c r="H7182"/>
    </row>
    <row r="7183" spans="8:8">
      <c r="H7183"/>
    </row>
    <row r="7184" spans="8:8">
      <c r="H7184"/>
    </row>
    <row r="7185" spans="8:8">
      <c r="H7185"/>
    </row>
    <row r="7186" spans="8:8">
      <c r="H7186"/>
    </row>
    <row r="7187" spans="8:8">
      <c r="H7187"/>
    </row>
    <row r="7188" spans="8:8">
      <c r="H7188"/>
    </row>
    <row r="7189" spans="8:8">
      <c r="H7189"/>
    </row>
    <row r="7190" spans="8:8">
      <c r="H7190"/>
    </row>
    <row r="7191" spans="8:8">
      <c r="H7191"/>
    </row>
    <row r="7192" spans="8:8">
      <c r="H7192"/>
    </row>
    <row r="7193" spans="8:8">
      <c r="H7193"/>
    </row>
    <row r="7194" spans="8:8">
      <c r="H7194"/>
    </row>
    <row r="7195" spans="8:8">
      <c r="H7195"/>
    </row>
    <row r="7196" spans="8:8">
      <c r="H7196"/>
    </row>
    <row r="7197" spans="8:8">
      <c r="H7197"/>
    </row>
    <row r="7198" spans="8:8">
      <c r="H7198"/>
    </row>
    <row r="7199" spans="8:8">
      <c r="H7199"/>
    </row>
    <row r="7200" spans="8:8">
      <c r="H7200"/>
    </row>
    <row r="7201" spans="8:8">
      <c r="H7201"/>
    </row>
    <row r="7202" spans="8:8">
      <c r="H7202"/>
    </row>
    <row r="7203" spans="8:8">
      <c r="H7203"/>
    </row>
    <row r="7204" spans="8:8">
      <c r="H7204"/>
    </row>
    <row r="7205" spans="8:8">
      <c r="H7205"/>
    </row>
    <row r="7206" spans="8:8">
      <c r="H7206"/>
    </row>
    <row r="7207" spans="8:8">
      <c r="H7207"/>
    </row>
    <row r="7208" spans="8:8">
      <c r="H7208"/>
    </row>
    <row r="7209" spans="8:8">
      <c r="H7209"/>
    </row>
    <row r="7210" spans="8:8">
      <c r="H7210"/>
    </row>
    <row r="7211" spans="8:8">
      <c r="H7211"/>
    </row>
    <row r="7212" spans="8:8">
      <c r="H7212"/>
    </row>
    <row r="7213" spans="8:8">
      <c r="H7213"/>
    </row>
    <row r="7214" spans="8:8">
      <c r="H7214"/>
    </row>
    <row r="7215" spans="8:8">
      <c r="H7215"/>
    </row>
    <row r="7216" spans="8:8">
      <c r="H7216"/>
    </row>
    <row r="7217" spans="8:8">
      <c r="H7217"/>
    </row>
    <row r="7218" spans="8:8">
      <c r="H7218"/>
    </row>
    <row r="7219" spans="8:8">
      <c r="H7219"/>
    </row>
    <row r="7220" spans="8:8">
      <c r="H7220"/>
    </row>
    <row r="7221" spans="8:8">
      <c r="H7221"/>
    </row>
    <row r="7222" spans="8:8">
      <c r="H7222"/>
    </row>
    <row r="7223" spans="8:8">
      <c r="H7223"/>
    </row>
    <row r="7224" spans="8:8">
      <c r="H7224"/>
    </row>
    <row r="7225" spans="8:8">
      <c r="H7225"/>
    </row>
    <row r="7226" spans="8:8">
      <c r="H7226"/>
    </row>
    <row r="7227" spans="8:8">
      <c r="H7227"/>
    </row>
    <row r="7228" spans="8:8">
      <c r="H7228"/>
    </row>
    <row r="7229" spans="8:8">
      <c r="H7229"/>
    </row>
    <row r="7230" spans="8:8">
      <c r="H7230"/>
    </row>
    <row r="7231" spans="8:8">
      <c r="H7231"/>
    </row>
    <row r="7232" spans="8:8">
      <c r="H7232"/>
    </row>
    <row r="7233" spans="8:8">
      <c r="H7233"/>
    </row>
    <row r="7234" spans="8:8">
      <c r="H7234"/>
    </row>
    <row r="7235" spans="8:8">
      <c r="H7235"/>
    </row>
    <row r="7236" spans="8:8">
      <c r="H7236"/>
    </row>
    <row r="7237" spans="8:8">
      <c r="H7237"/>
    </row>
    <row r="7238" spans="8:8">
      <c r="H7238"/>
    </row>
    <row r="7239" spans="8:8">
      <c r="H7239"/>
    </row>
    <row r="7240" spans="8:8">
      <c r="H7240"/>
    </row>
    <row r="7241" spans="8:8">
      <c r="H7241"/>
    </row>
    <row r="7242" spans="8:8">
      <c r="H7242"/>
    </row>
    <row r="7243" spans="8:8">
      <c r="H7243"/>
    </row>
    <row r="7244" spans="8:8">
      <c r="H7244"/>
    </row>
    <row r="7245" spans="8:8">
      <c r="H7245"/>
    </row>
    <row r="7246" spans="8:8">
      <c r="H7246"/>
    </row>
    <row r="7247" spans="8:8">
      <c r="H7247"/>
    </row>
    <row r="7248" spans="8:8">
      <c r="H7248"/>
    </row>
    <row r="7249" spans="8:8">
      <c r="H7249"/>
    </row>
    <row r="7250" spans="8:8">
      <c r="H7250"/>
    </row>
    <row r="7251" spans="8:8">
      <c r="H7251"/>
    </row>
    <row r="7252" spans="8:8">
      <c r="H7252"/>
    </row>
    <row r="7253" spans="8:8">
      <c r="H7253"/>
    </row>
    <row r="7254" spans="8:8">
      <c r="H7254"/>
    </row>
    <row r="7255" spans="8:8">
      <c r="H7255"/>
    </row>
    <row r="7256" spans="8:8">
      <c r="H7256"/>
    </row>
    <row r="7257" spans="8:8">
      <c r="H7257"/>
    </row>
    <row r="7258" spans="8:8">
      <c r="H7258"/>
    </row>
    <row r="7259" spans="8:8">
      <c r="H7259"/>
    </row>
    <row r="7260" spans="8:8">
      <c r="H7260"/>
    </row>
    <row r="7261" spans="8:8">
      <c r="H7261"/>
    </row>
    <row r="7262" spans="8:8">
      <c r="H7262"/>
    </row>
    <row r="7263" spans="8:8">
      <c r="H7263"/>
    </row>
    <row r="7264" spans="8:8">
      <c r="H7264"/>
    </row>
    <row r="7265" spans="8:8">
      <c r="H7265"/>
    </row>
    <row r="7266" spans="8:8">
      <c r="H7266"/>
    </row>
    <row r="7267" spans="8:8">
      <c r="H7267"/>
    </row>
    <row r="7268" spans="8:8">
      <c r="H7268"/>
    </row>
    <row r="7269" spans="8:8">
      <c r="H7269"/>
    </row>
    <row r="7270" spans="8:8">
      <c r="H7270"/>
    </row>
    <row r="7271" spans="8:8">
      <c r="H7271"/>
    </row>
    <row r="7272" spans="8:8">
      <c r="H7272"/>
    </row>
    <row r="7273" spans="8:8">
      <c r="H7273"/>
    </row>
    <row r="7274" spans="8:8">
      <c r="H7274"/>
    </row>
    <row r="7275" spans="8:8">
      <c r="H7275"/>
    </row>
    <row r="7276" spans="8:8">
      <c r="H7276"/>
    </row>
    <row r="7277" spans="8:8">
      <c r="H7277"/>
    </row>
    <row r="7278" spans="8:8">
      <c r="H7278"/>
    </row>
    <row r="7279" spans="8:8">
      <c r="H7279"/>
    </row>
    <row r="7280" spans="8:8">
      <c r="H7280"/>
    </row>
    <row r="7281" spans="8:8">
      <c r="H7281"/>
    </row>
    <row r="7282" spans="8:8">
      <c r="H7282"/>
    </row>
    <row r="7283" spans="8:8">
      <c r="H7283"/>
    </row>
    <row r="7284" spans="8:8">
      <c r="H7284"/>
    </row>
    <row r="7285" spans="8:8">
      <c r="H7285"/>
    </row>
    <row r="7286" spans="8:8">
      <c r="H7286"/>
    </row>
    <row r="7287" spans="8:8">
      <c r="H7287"/>
    </row>
    <row r="7288" spans="8:8">
      <c r="H7288"/>
    </row>
    <row r="7289" spans="8:8">
      <c r="H7289"/>
    </row>
    <row r="7290" spans="8:8">
      <c r="H7290"/>
    </row>
    <row r="7291" spans="8:8">
      <c r="H7291"/>
    </row>
    <row r="7292" spans="8:8">
      <c r="H7292"/>
    </row>
    <row r="7293" spans="8:8">
      <c r="H7293"/>
    </row>
    <row r="7294" spans="8:8">
      <c r="H7294"/>
    </row>
    <row r="7295" spans="8:8">
      <c r="H7295"/>
    </row>
    <row r="7296" spans="8:8">
      <c r="H7296"/>
    </row>
    <row r="7297" spans="8:8">
      <c r="H7297"/>
    </row>
    <row r="7298" spans="8:8">
      <c r="H7298"/>
    </row>
    <row r="7299" spans="8:8">
      <c r="H7299"/>
    </row>
    <row r="7300" spans="8:8">
      <c r="H7300"/>
    </row>
    <row r="7301" spans="8:8">
      <c r="H7301"/>
    </row>
    <row r="7302" spans="8:8">
      <c r="H7302"/>
    </row>
    <row r="7303" spans="8:8">
      <c r="H7303"/>
    </row>
    <row r="7304" spans="8:8">
      <c r="H7304"/>
    </row>
    <row r="7305" spans="8:8">
      <c r="H7305"/>
    </row>
    <row r="7306" spans="8:8">
      <c r="H7306"/>
    </row>
    <row r="7307" spans="8:8">
      <c r="H7307"/>
    </row>
    <row r="7308" spans="8:8">
      <c r="H7308"/>
    </row>
    <row r="7309" spans="8:8">
      <c r="H7309"/>
    </row>
    <row r="7310" spans="8:8">
      <c r="H7310"/>
    </row>
    <row r="7311" spans="8:8">
      <c r="H7311"/>
    </row>
    <row r="7312" spans="8:8">
      <c r="H7312"/>
    </row>
    <row r="7313" spans="8:8">
      <c r="H7313"/>
    </row>
    <row r="7314" spans="8:8">
      <c r="H7314"/>
    </row>
    <row r="7315" spans="8:8">
      <c r="H7315"/>
    </row>
    <row r="7316" spans="8:8">
      <c r="H7316"/>
    </row>
    <row r="7317" spans="8:8">
      <c r="H7317"/>
    </row>
    <row r="7318" spans="8:8">
      <c r="H7318"/>
    </row>
    <row r="7319" spans="8:8">
      <c r="H7319"/>
    </row>
    <row r="7320" spans="8:8">
      <c r="H7320"/>
    </row>
    <row r="7321" spans="8:8">
      <c r="H7321"/>
    </row>
    <row r="7322" spans="8:8">
      <c r="H7322"/>
    </row>
    <row r="7323" spans="8:8">
      <c r="H7323"/>
    </row>
    <row r="7324" spans="8:8">
      <c r="H7324"/>
    </row>
    <row r="7325" spans="8:8">
      <c r="H7325"/>
    </row>
    <row r="7326" spans="8:8">
      <c r="H7326"/>
    </row>
    <row r="7327" spans="8:8">
      <c r="H7327"/>
    </row>
    <row r="7328" spans="8:8">
      <c r="H7328"/>
    </row>
    <row r="7329" spans="8:8">
      <c r="H7329"/>
    </row>
    <row r="7330" spans="8:8">
      <c r="H7330"/>
    </row>
    <row r="7331" spans="8:8">
      <c r="H7331"/>
    </row>
    <row r="7332" spans="8:8">
      <c r="H7332"/>
    </row>
    <row r="7333" spans="8:8">
      <c r="H7333"/>
    </row>
    <row r="7334" spans="8:8">
      <c r="H7334"/>
    </row>
    <row r="7335" spans="8:8">
      <c r="H7335"/>
    </row>
    <row r="7336" spans="8:8">
      <c r="H7336"/>
    </row>
    <row r="7337" spans="8:8">
      <c r="H7337"/>
    </row>
    <row r="7338" spans="8:8">
      <c r="H7338"/>
    </row>
    <row r="7339" spans="8:8">
      <c r="H7339"/>
    </row>
    <row r="7340" spans="8:8">
      <c r="H7340"/>
    </row>
    <row r="7341" spans="8:8">
      <c r="H7341"/>
    </row>
    <row r="7342" spans="8:8">
      <c r="H7342"/>
    </row>
    <row r="7343" spans="8:8">
      <c r="H7343"/>
    </row>
    <row r="7344" spans="8:8">
      <c r="H7344"/>
    </row>
    <row r="7345" spans="8:8">
      <c r="H7345"/>
    </row>
    <row r="7346" spans="8:8">
      <c r="H7346"/>
    </row>
    <row r="7347" spans="8:8">
      <c r="H7347"/>
    </row>
    <row r="7348" spans="8:8">
      <c r="H7348"/>
    </row>
    <row r="7349" spans="8:8">
      <c r="H7349"/>
    </row>
    <row r="7350" spans="8:8">
      <c r="H7350"/>
    </row>
    <row r="7351" spans="8:8">
      <c r="H7351"/>
    </row>
    <row r="7352" spans="8:8">
      <c r="H7352"/>
    </row>
    <row r="7353" spans="8:8">
      <c r="H7353"/>
    </row>
    <row r="7354" spans="8:8">
      <c r="H7354"/>
    </row>
    <row r="7355" spans="8:8">
      <c r="H7355"/>
    </row>
    <row r="7356" spans="8:8">
      <c r="H7356"/>
    </row>
    <row r="7357" spans="8:8">
      <c r="H7357"/>
    </row>
    <row r="7358" spans="8:8">
      <c r="H7358"/>
    </row>
    <row r="7359" spans="8:8">
      <c r="H7359"/>
    </row>
    <row r="7360" spans="8:8">
      <c r="H7360"/>
    </row>
    <row r="7361" spans="8:8">
      <c r="H7361"/>
    </row>
    <row r="7362" spans="8:8">
      <c r="H7362"/>
    </row>
    <row r="7363" spans="8:8">
      <c r="H7363"/>
    </row>
    <row r="7364" spans="8:8">
      <c r="H7364"/>
    </row>
    <row r="7365" spans="8:8">
      <c r="H7365"/>
    </row>
    <row r="7366" spans="8:8">
      <c r="H7366"/>
    </row>
    <row r="7367" spans="8:8">
      <c r="H7367"/>
    </row>
    <row r="7368" spans="8:8">
      <c r="H7368"/>
    </row>
    <row r="7369" spans="8:8">
      <c r="H7369"/>
    </row>
    <row r="7370" spans="8:8">
      <c r="H7370"/>
    </row>
    <row r="7371" spans="8:8">
      <c r="H7371"/>
    </row>
    <row r="7372" spans="8:8">
      <c r="H7372"/>
    </row>
    <row r="7373" spans="8:8">
      <c r="H7373"/>
    </row>
    <row r="7374" spans="8:8">
      <c r="H7374"/>
    </row>
    <row r="7375" spans="8:8">
      <c r="H7375"/>
    </row>
    <row r="7376" spans="8:8">
      <c r="H7376"/>
    </row>
    <row r="7377" spans="8:8">
      <c r="H7377"/>
    </row>
    <row r="7378" spans="8:8">
      <c r="H7378"/>
    </row>
    <row r="7379" spans="8:8">
      <c r="H7379"/>
    </row>
    <row r="7380" spans="8:8">
      <c r="H7380"/>
    </row>
    <row r="7381" spans="8:8">
      <c r="H7381"/>
    </row>
    <row r="7382" spans="8:8">
      <c r="H7382"/>
    </row>
    <row r="7383" spans="8:8">
      <c r="H7383"/>
    </row>
    <row r="7384" spans="8:8">
      <c r="H7384"/>
    </row>
    <row r="7385" spans="8:8">
      <c r="H7385"/>
    </row>
    <row r="7386" spans="8:8">
      <c r="H7386"/>
    </row>
    <row r="7387" spans="8:8">
      <c r="H7387"/>
    </row>
    <row r="7388" spans="8:8">
      <c r="H7388"/>
    </row>
    <row r="7389" spans="8:8">
      <c r="H7389"/>
    </row>
    <row r="7390" spans="8:8">
      <c r="H7390"/>
    </row>
    <row r="7391" spans="8:8">
      <c r="H7391"/>
    </row>
    <row r="7392" spans="8:8">
      <c r="H7392"/>
    </row>
    <row r="7393" spans="8:8">
      <c r="H7393"/>
    </row>
    <row r="7394" spans="8:8">
      <c r="H7394"/>
    </row>
    <row r="7395" spans="8:8">
      <c r="H7395"/>
    </row>
    <row r="7396" spans="8:8">
      <c r="H7396"/>
    </row>
    <row r="7397" spans="8:8">
      <c r="H7397"/>
    </row>
    <row r="7398" spans="8:8">
      <c r="H7398"/>
    </row>
    <row r="7399" spans="8:8">
      <c r="H7399"/>
    </row>
    <row r="7400" spans="8:8">
      <c r="H7400"/>
    </row>
    <row r="7401" spans="8:8">
      <c r="H7401"/>
    </row>
    <row r="7402" spans="8:8">
      <c r="H7402"/>
    </row>
    <row r="7403" spans="8:8">
      <c r="H7403"/>
    </row>
    <row r="7404" spans="8:8">
      <c r="H7404"/>
    </row>
    <row r="7405" spans="8:8">
      <c r="H7405"/>
    </row>
    <row r="7406" spans="8:8">
      <c r="H7406"/>
    </row>
    <row r="7407" spans="8:8">
      <c r="H7407"/>
    </row>
    <row r="7408" spans="8:8">
      <c r="H7408"/>
    </row>
    <row r="7409" spans="8:8">
      <c r="H7409"/>
    </row>
    <row r="7410" spans="8:8">
      <c r="H7410"/>
    </row>
    <row r="7411" spans="8:8">
      <c r="H7411"/>
    </row>
    <row r="7412" spans="8:8">
      <c r="H7412"/>
    </row>
    <row r="7413" spans="8:8">
      <c r="H7413"/>
    </row>
    <row r="7414" spans="8:8">
      <c r="H7414"/>
    </row>
    <row r="7415" spans="8:8">
      <c r="H7415"/>
    </row>
    <row r="7416" spans="8:8">
      <c r="H7416"/>
    </row>
    <row r="7417" spans="8:8">
      <c r="H7417"/>
    </row>
    <row r="7418" spans="8:8">
      <c r="H7418"/>
    </row>
    <row r="7419" spans="8:8">
      <c r="H7419"/>
    </row>
    <row r="7420" spans="8:8">
      <c r="H7420"/>
    </row>
    <row r="7421" spans="8:8">
      <c r="H7421"/>
    </row>
    <row r="7422" spans="8:8">
      <c r="H7422"/>
    </row>
    <row r="7423" spans="8:8">
      <c r="H7423"/>
    </row>
    <row r="7424" spans="8:8">
      <c r="H7424"/>
    </row>
    <row r="7425" spans="8:8">
      <c r="H7425"/>
    </row>
    <row r="7426" spans="8:8">
      <c r="H7426"/>
    </row>
    <row r="7427" spans="8:8">
      <c r="H7427"/>
    </row>
    <row r="7428" spans="8:8">
      <c r="H7428"/>
    </row>
    <row r="7429" spans="8:8">
      <c r="H7429"/>
    </row>
    <row r="7430" spans="8:8">
      <c r="H7430"/>
    </row>
    <row r="7431" spans="8:8">
      <c r="H7431"/>
    </row>
    <row r="7432" spans="8:8">
      <c r="H7432"/>
    </row>
    <row r="7433" spans="8:8">
      <c r="H7433"/>
    </row>
    <row r="7434" spans="8:8">
      <c r="H7434"/>
    </row>
    <row r="7435" spans="8:8">
      <c r="H7435"/>
    </row>
    <row r="7436" spans="8:8">
      <c r="H7436"/>
    </row>
    <row r="7437" spans="8:8">
      <c r="H7437"/>
    </row>
    <row r="7438" spans="8:8">
      <c r="H7438"/>
    </row>
    <row r="7439" spans="8:8">
      <c r="H7439"/>
    </row>
    <row r="7440" spans="8:8">
      <c r="H7440"/>
    </row>
    <row r="7441" spans="8:8">
      <c r="H7441"/>
    </row>
    <row r="7442" spans="8:8">
      <c r="H7442"/>
    </row>
    <row r="7443" spans="8:8">
      <c r="H7443"/>
    </row>
    <row r="7444" spans="8:8">
      <c r="H7444"/>
    </row>
    <row r="7445" spans="8:8">
      <c r="H7445"/>
    </row>
    <row r="7446" spans="8:8">
      <c r="H7446"/>
    </row>
    <row r="7447" spans="8:8">
      <c r="H7447"/>
    </row>
    <row r="7448" spans="8:8">
      <c r="H7448"/>
    </row>
    <row r="7449" spans="8:8">
      <c r="H7449"/>
    </row>
    <row r="7450" spans="8:8">
      <c r="H7450"/>
    </row>
    <row r="7451" spans="8:8">
      <c r="H7451"/>
    </row>
    <row r="7452" spans="8:8">
      <c r="H7452"/>
    </row>
    <row r="7453" spans="8:8">
      <c r="H7453"/>
    </row>
    <row r="7454" spans="8:8">
      <c r="H7454"/>
    </row>
    <row r="7455" spans="8:8">
      <c r="H7455"/>
    </row>
    <row r="7456" spans="8:8">
      <c r="H7456"/>
    </row>
    <row r="7457" spans="8:8">
      <c r="H7457"/>
    </row>
    <row r="7458" spans="8:8">
      <c r="H7458"/>
    </row>
    <row r="7459" spans="8:8">
      <c r="H7459"/>
    </row>
    <row r="7460" spans="8:8">
      <c r="H7460"/>
    </row>
    <row r="7461" spans="8:8">
      <c r="H7461"/>
    </row>
    <row r="7462" spans="8:8">
      <c r="H7462"/>
    </row>
    <row r="7463" spans="8:8">
      <c r="H7463"/>
    </row>
    <row r="7464" spans="8:8">
      <c r="H7464"/>
    </row>
    <row r="7465" spans="8:8">
      <c r="H7465"/>
    </row>
    <row r="7466" spans="8:8">
      <c r="H7466"/>
    </row>
    <row r="7467" spans="8:8">
      <c r="H7467"/>
    </row>
    <row r="7468" spans="8:8">
      <c r="H7468"/>
    </row>
    <row r="7469" spans="8:8">
      <c r="H7469"/>
    </row>
    <row r="7470" spans="8:8">
      <c r="H7470"/>
    </row>
    <row r="7471" spans="8:8">
      <c r="H7471"/>
    </row>
    <row r="7472" spans="8:8">
      <c r="H7472"/>
    </row>
    <row r="7473" spans="8:8">
      <c r="H7473"/>
    </row>
    <row r="7474" spans="8:8">
      <c r="H7474"/>
    </row>
    <row r="7475" spans="8:8">
      <c r="H7475"/>
    </row>
    <row r="7476" spans="8:8">
      <c r="H7476"/>
    </row>
    <row r="7477" spans="8:8">
      <c r="H7477"/>
    </row>
    <row r="7478" spans="8:8">
      <c r="H7478"/>
    </row>
    <row r="7479" spans="8:8">
      <c r="H7479"/>
    </row>
    <row r="7480" spans="8:8">
      <c r="H7480"/>
    </row>
    <row r="7481" spans="8:8">
      <c r="H7481"/>
    </row>
    <row r="7482" spans="8:8">
      <c r="H7482"/>
    </row>
    <row r="7483" spans="8:8">
      <c r="H7483"/>
    </row>
    <row r="7484" spans="8:8">
      <c r="H7484"/>
    </row>
    <row r="7485" spans="8:8">
      <c r="H7485"/>
    </row>
    <row r="7486" spans="8:8">
      <c r="H7486"/>
    </row>
    <row r="7487" spans="8:8">
      <c r="H7487"/>
    </row>
    <row r="7488" spans="8:8">
      <c r="H7488"/>
    </row>
    <row r="7489" spans="8:8">
      <c r="H7489"/>
    </row>
    <row r="7490" spans="8:8">
      <c r="H7490"/>
    </row>
    <row r="7491" spans="8:8">
      <c r="H7491"/>
    </row>
    <row r="7492" spans="8:8">
      <c r="H7492"/>
    </row>
    <row r="7493" spans="8:8">
      <c r="H7493"/>
    </row>
    <row r="7494" spans="8:8">
      <c r="H7494"/>
    </row>
    <row r="7495" spans="8:8">
      <c r="H7495"/>
    </row>
    <row r="7496" spans="8:8">
      <c r="H7496"/>
    </row>
    <row r="7497" spans="8:8">
      <c r="H7497"/>
    </row>
    <row r="7498" spans="8:8">
      <c r="H7498"/>
    </row>
    <row r="7499" spans="8:8">
      <c r="H7499"/>
    </row>
    <row r="7500" spans="8:8">
      <c r="H7500"/>
    </row>
    <row r="7501" spans="8:8">
      <c r="H7501"/>
    </row>
    <row r="7502" spans="8:8">
      <c r="H7502"/>
    </row>
    <row r="7503" spans="8:8">
      <c r="H7503"/>
    </row>
    <row r="7504" spans="8:8">
      <c r="H7504"/>
    </row>
    <row r="7505" spans="8:8">
      <c r="H7505"/>
    </row>
    <row r="7506" spans="8:8">
      <c r="H7506"/>
    </row>
    <row r="7507" spans="8:8">
      <c r="H7507"/>
    </row>
    <row r="7508" spans="8:8">
      <c r="H7508"/>
    </row>
    <row r="7509" spans="8:8">
      <c r="H7509"/>
    </row>
    <row r="7510" spans="8:8">
      <c r="H7510"/>
    </row>
    <row r="7511" spans="8:8">
      <c r="H7511"/>
    </row>
    <row r="7512" spans="8:8">
      <c r="H7512"/>
    </row>
    <row r="7513" spans="8:8">
      <c r="H7513"/>
    </row>
    <row r="7514" spans="8:8">
      <c r="H7514"/>
    </row>
    <row r="7515" spans="8:8">
      <c r="H7515"/>
    </row>
    <row r="7516" spans="8:8">
      <c r="H7516"/>
    </row>
    <row r="7517" spans="8:8">
      <c r="H7517"/>
    </row>
    <row r="7518" spans="8:8">
      <c r="H7518"/>
    </row>
    <row r="7519" spans="8:8">
      <c r="H7519"/>
    </row>
    <row r="7520" spans="8:8">
      <c r="H7520"/>
    </row>
    <row r="7521" spans="8:8">
      <c r="H7521"/>
    </row>
    <row r="7522" spans="8:8">
      <c r="H7522"/>
    </row>
    <row r="7523" spans="8:8">
      <c r="H7523"/>
    </row>
    <row r="7524" spans="8:8">
      <c r="H7524"/>
    </row>
    <row r="7525" spans="8:8">
      <c r="H7525"/>
    </row>
    <row r="7526" spans="8:8">
      <c r="H7526"/>
    </row>
    <row r="7527" spans="8:8">
      <c r="H7527"/>
    </row>
    <row r="7528" spans="8:8">
      <c r="H7528"/>
    </row>
    <row r="7529" spans="8:8">
      <c r="H7529"/>
    </row>
    <row r="7530" spans="8:8">
      <c r="H7530"/>
    </row>
    <row r="7531" spans="8:8">
      <c r="H7531"/>
    </row>
    <row r="7532" spans="8:8">
      <c r="H7532"/>
    </row>
    <row r="7533" spans="8:8">
      <c r="H7533"/>
    </row>
    <row r="7534" spans="8:8">
      <c r="H7534"/>
    </row>
    <row r="7535" spans="8:8">
      <c r="H7535"/>
    </row>
    <row r="7536" spans="8:8">
      <c r="H7536"/>
    </row>
    <row r="7537" spans="8:8">
      <c r="H7537"/>
    </row>
    <row r="7538" spans="8:8">
      <c r="H7538"/>
    </row>
    <row r="7539" spans="8:8">
      <c r="H7539"/>
    </row>
    <row r="7540" spans="8:8">
      <c r="H7540"/>
    </row>
    <row r="7541" spans="8:8">
      <c r="H7541"/>
    </row>
    <row r="7542" spans="8:8">
      <c r="H7542"/>
    </row>
    <row r="7543" spans="8:8">
      <c r="H7543"/>
    </row>
    <row r="7544" spans="8:8">
      <c r="H7544"/>
    </row>
    <row r="7545" spans="8:8">
      <c r="H7545"/>
    </row>
    <row r="7546" spans="8:8">
      <c r="H7546"/>
    </row>
    <row r="7547" spans="8:8">
      <c r="H7547"/>
    </row>
    <row r="7548" spans="8:8">
      <c r="H7548"/>
    </row>
    <row r="7549" spans="8:8">
      <c r="H7549"/>
    </row>
    <row r="7550" spans="8:8">
      <c r="H7550"/>
    </row>
    <row r="7551" spans="8:8">
      <c r="H7551"/>
    </row>
    <row r="7552" spans="8:8">
      <c r="H7552"/>
    </row>
    <row r="7553" spans="8:8">
      <c r="H7553"/>
    </row>
    <row r="7554" spans="8:8">
      <c r="H7554"/>
    </row>
    <row r="7555" spans="8:8">
      <c r="H7555"/>
    </row>
    <row r="7556" spans="8:8">
      <c r="H7556"/>
    </row>
    <row r="7557" spans="8:8">
      <c r="H7557"/>
    </row>
    <row r="7558" spans="8:8">
      <c r="H7558"/>
    </row>
    <row r="7559" spans="8:8">
      <c r="H7559"/>
    </row>
    <row r="7560" spans="8:8">
      <c r="H7560"/>
    </row>
    <row r="7561" spans="8:8">
      <c r="H7561"/>
    </row>
    <row r="7562" spans="8:8">
      <c r="H7562"/>
    </row>
    <row r="7563" spans="8:8">
      <c r="H7563"/>
    </row>
    <row r="7564" spans="8:8">
      <c r="H7564"/>
    </row>
    <row r="7565" spans="8:8">
      <c r="H7565"/>
    </row>
    <row r="7566" spans="8:8">
      <c r="H7566"/>
    </row>
    <row r="7567" spans="8:8">
      <c r="H7567"/>
    </row>
    <row r="7568" spans="8:8">
      <c r="H7568"/>
    </row>
    <row r="7569" spans="8:8">
      <c r="H7569"/>
    </row>
    <row r="7570" spans="8:8">
      <c r="H7570"/>
    </row>
    <row r="7571" spans="8:8">
      <c r="H7571"/>
    </row>
    <row r="7572" spans="8:8">
      <c r="H7572"/>
    </row>
    <row r="7573" spans="8:8">
      <c r="H7573"/>
    </row>
    <row r="7574" spans="8:8">
      <c r="H7574"/>
    </row>
    <row r="7575" spans="8:8">
      <c r="H7575"/>
    </row>
    <row r="7576" spans="8:8">
      <c r="H7576"/>
    </row>
    <row r="7577" spans="8:8">
      <c r="H7577"/>
    </row>
    <row r="7578" spans="8:8">
      <c r="H7578"/>
    </row>
    <row r="7579" spans="8:8">
      <c r="H7579"/>
    </row>
    <row r="7580" spans="8:8">
      <c r="H7580"/>
    </row>
    <row r="7581" spans="8:8">
      <c r="H7581"/>
    </row>
    <row r="7582" spans="8:8">
      <c r="H7582"/>
    </row>
    <row r="7583" spans="8:8">
      <c r="H7583"/>
    </row>
    <row r="7584" spans="8:8">
      <c r="H7584"/>
    </row>
    <row r="7585" spans="8:8">
      <c r="H7585"/>
    </row>
    <row r="7586" spans="8:8">
      <c r="H7586"/>
    </row>
    <row r="7587" spans="8:8">
      <c r="H7587"/>
    </row>
    <row r="7588" spans="8:8">
      <c r="H7588"/>
    </row>
    <row r="7589" spans="8:8">
      <c r="H7589"/>
    </row>
    <row r="7590" spans="8:8">
      <c r="H7590"/>
    </row>
    <row r="7591" spans="8:8">
      <c r="H7591"/>
    </row>
    <row r="7592" spans="8:8">
      <c r="H7592"/>
    </row>
    <row r="7593" spans="8:8">
      <c r="H7593"/>
    </row>
    <row r="7594" spans="8:8">
      <c r="H7594"/>
    </row>
    <row r="7595" spans="8:8">
      <c r="H7595"/>
    </row>
    <row r="7596" spans="8:8">
      <c r="H7596"/>
    </row>
    <row r="7597" spans="8:8">
      <c r="H7597"/>
    </row>
    <row r="7598" spans="8:8">
      <c r="H7598"/>
    </row>
    <row r="7599" spans="8:8">
      <c r="H7599"/>
    </row>
    <row r="7600" spans="8:8">
      <c r="H7600"/>
    </row>
    <row r="7601" spans="8:8">
      <c r="H7601"/>
    </row>
    <row r="7602" spans="8:8">
      <c r="H7602"/>
    </row>
    <row r="7603" spans="8:8">
      <c r="H7603"/>
    </row>
    <row r="7604" spans="8:8">
      <c r="H7604"/>
    </row>
    <row r="7605" spans="8:8">
      <c r="H7605"/>
    </row>
    <row r="7606" spans="8:8">
      <c r="H7606"/>
    </row>
    <row r="7607" spans="8:8">
      <c r="H7607"/>
    </row>
    <row r="7608" spans="8:8">
      <c r="H7608"/>
    </row>
    <row r="7609" spans="8:8">
      <c r="H7609"/>
    </row>
    <row r="7610" spans="8:8">
      <c r="H7610"/>
    </row>
    <row r="7611" spans="8:8">
      <c r="H7611"/>
    </row>
    <row r="7612" spans="8:8">
      <c r="H7612"/>
    </row>
    <row r="7613" spans="8:8">
      <c r="H7613"/>
    </row>
    <row r="7614" spans="8:8">
      <c r="H7614"/>
    </row>
    <row r="7615" spans="8:8">
      <c r="H7615"/>
    </row>
    <row r="7616" spans="8:8">
      <c r="H7616"/>
    </row>
    <row r="7617" spans="8:8">
      <c r="H7617"/>
    </row>
    <row r="7618" spans="8:8">
      <c r="H7618"/>
    </row>
    <row r="7619" spans="8:8">
      <c r="H7619"/>
    </row>
    <row r="7620" spans="8:8">
      <c r="H7620"/>
    </row>
    <row r="7621" spans="8:8">
      <c r="H7621"/>
    </row>
    <row r="7622" spans="8:8">
      <c r="H7622"/>
    </row>
    <row r="7623" spans="8:8">
      <c r="H7623"/>
    </row>
    <row r="7624" spans="8:8">
      <c r="H7624"/>
    </row>
    <row r="7625" spans="8:8">
      <c r="H7625"/>
    </row>
    <row r="7626" spans="8:8">
      <c r="H7626"/>
    </row>
    <row r="7627" spans="8:8">
      <c r="H7627"/>
    </row>
    <row r="7628" spans="8:8">
      <c r="H7628"/>
    </row>
    <row r="7629" spans="8:8">
      <c r="H7629"/>
    </row>
    <row r="7630" spans="8:8">
      <c r="H7630"/>
    </row>
    <row r="7631" spans="8:8">
      <c r="H7631"/>
    </row>
    <row r="7632" spans="8:8">
      <c r="H7632"/>
    </row>
    <row r="7633" spans="8:8">
      <c r="H7633"/>
    </row>
    <row r="7634" spans="8:8">
      <c r="H7634"/>
    </row>
    <row r="7635" spans="8:8">
      <c r="H7635"/>
    </row>
    <row r="7636" spans="8:8">
      <c r="H7636"/>
    </row>
    <row r="7637" spans="8:8">
      <c r="H7637"/>
    </row>
    <row r="7638" spans="8:8">
      <c r="H7638"/>
    </row>
    <row r="7639" spans="8:8">
      <c r="H7639"/>
    </row>
    <row r="7640" spans="8:8">
      <c r="H7640"/>
    </row>
    <row r="7641" spans="8:8">
      <c r="H7641"/>
    </row>
    <row r="7642" spans="8:8">
      <c r="H7642"/>
    </row>
    <row r="7643" spans="8:8">
      <c r="H7643"/>
    </row>
    <row r="7644" spans="8:8">
      <c r="H7644"/>
    </row>
    <row r="7645" spans="8:8">
      <c r="H7645"/>
    </row>
    <row r="7646" spans="8:8">
      <c r="H7646"/>
    </row>
    <row r="7647" spans="8:8">
      <c r="H7647"/>
    </row>
    <row r="7648" spans="8:8">
      <c r="H7648"/>
    </row>
    <row r="7649" spans="8:8">
      <c r="H7649"/>
    </row>
    <row r="7650" spans="8:8">
      <c r="H7650"/>
    </row>
    <row r="7651" spans="8:8">
      <c r="H7651"/>
    </row>
    <row r="7652" spans="8:8">
      <c r="H7652"/>
    </row>
    <row r="7653" spans="8:8">
      <c r="H7653"/>
    </row>
    <row r="7654" spans="8:8">
      <c r="H7654"/>
    </row>
    <row r="7655" spans="8:8">
      <c r="H7655"/>
    </row>
    <row r="7656" spans="8:8">
      <c r="H7656"/>
    </row>
    <row r="7657" spans="8:8">
      <c r="H7657"/>
    </row>
    <row r="7658" spans="8:8">
      <c r="H7658"/>
    </row>
    <row r="7659" spans="8:8">
      <c r="H7659"/>
    </row>
    <row r="7660" spans="8:8">
      <c r="H7660"/>
    </row>
    <row r="7661" spans="8:8">
      <c r="H7661"/>
    </row>
    <row r="7662" spans="8:8">
      <c r="H7662"/>
    </row>
    <row r="7663" spans="8:8">
      <c r="H7663"/>
    </row>
    <row r="7664" spans="8:8">
      <c r="H7664"/>
    </row>
    <row r="7665" spans="8:8">
      <c r="H7665"/>
    </row>
    <row r="7666" spans="8:8">
      <c r="H7666"/>
    </row>
    <row r="7667" spans="8:8">
      <c r="H7667"/>
    </row>
    <row r="7668" spans="8:8">
      <c r="H7668"/>
    </row>
    <row r="7669" spans="8:8">
      <c r="H7669"/>
    </row>
    <row r="7670" spans="8:8">
      <c r="H7670"/>
    </row>
    <row r="7671" spans="8:8">
      <c r="H7671"/>
    </row>
    <row r="7672" spans="8:8">
      <c r="H7672"/>
    </row>
    <row r="7673" spans="8:8">
      <c r="H7673"/>
    </row>
    <row r="7674" spans="8:8">
      <c r="H7674"/>
    </row>
    <row r="7675" spans="8:8">
      <c r="H7675"/>
    </row>
    <row r="7676" spans="8:8">
      <c r="H7676"/>
    </row>
    <row r="7677" spans="8:8">
      <c r="H7677"/>
    </row>
    <row r="7678" spans="8:8">
      <c r="H7678"/>
    </row>
    <row r="7679" spans="8:8">
      <c r="H7679"/>
    </row>
    <row r="7680" spans="8:8">
      <c r="H7680"/>
    </row>
    <row r="7681" spans="8:8">
      <c r="H7681"/>
    </row>
    <row r="7682" spans="8:8">
      <c r="H7682"/>
    </row>
    <row r="7683" spans="8:8">
      <c r="H7683"/>
    </row>
    <row r="7684" spans="8:8">
      <c r="H7684"/>
    </row>
    <row r="7685" spans="8:8">
      <c r="H7685"/>
    </row>
    <row r="7686" spans="8:8">
      <c r="H7686"/>
    </row>
    <row r="7687" spans="8:8">
      <c r="H7687"/>
    </row>
    <row r="7688" spans="8:8">
      <c r="H7688"/>
    </row>
    <row r="7689" spans="8:8">
      <c r="H7689"/>
    </row>
    <row r="7690" spans="8:8">
      <c r="H7690"/>
    </row>
    <row r="7691" spans="8:8">
      <c r="H7691"/>
    </row>
    <row r="7692" spans="8:8">
      <c r="H7692"/>
    </row>
    <row r="7693" spans="8:8">
      <c r="H7693"/>
    </row>
    <row r="7694" spans="8:8">
      <c r="H7694"/>
    </row>
    <row r="7695" spans="8:8">
      <c r="H7695"/>
    </row>
    <row r="7696" spans="8:8">
      <c r="H7696"/>
    </row>
    <row r="7697" spans="8:8">
      <c r="H7697"/>
    </row>
    <row r="7698" spans="8:8">
      <c r="H7698"/>
    </row>
    <row r="7699" spans="8:8">
      <c r="H7699"/>
    </row>
    <row r="7700" spans="8:8">
      <c r="H7700"/>
    </row>
    <row r="7701" spans="8:8">
      <c r="H7701"/>
    </row>
    <row r="7702" spans="8:8">
      <c r="H7702"/>
    </row>
    <row r="7703" spans="8:8">
      <c r="H7703"/>
    </row>
    <row r="7704" spans="8:8">
      <c r="H7704"/>
    </row>
    <row r="7705" spans="8:8">
      <c r="H7705"/>
    </row>
    <row r="7706" spans="8:8">
      <c r="H7706"/>
    </row>
    <row r="7707" spans="8:8">
      <c r="H7707"/>
    </row>
    <row r="7708" spans="8:8">
      <c r="H7708"/>
    </row>
    <row r="7709" spans="8:8">
      <c r="H7709"/>
    </row>
    <row r="7710" spans="8:8">
      <c r="H7710"/>
    </row>
    <row r="7711" spans="8:8">
      <c r="H7711"/>
    </row>
    <row r="7712" spans="8:8">
      <c r="H7712"/>
    </row>
    <row r="7713" spans="8:8">
      <c r="H7713"/>
    </row>
    <row r="7714" spans="8:8">
      <c r="H7714"/>
    </row>
    <row r="7715" spans="8:8">
      <c r="H7715"/>
    </row>
    <row r="7716" spans="8:8">
      <c r="H7716"/>
    </row>
    <row r="7717" spans="8:8">
      <c r="H7717"/>
    </row>
    <row r="7718" spans="8:8">
      <c r="H7718"/>
    </row>
    <row r="7719" spans="8:8">
      <c r="H7719"/>
    </row>
    <row r="7720" spans="8:8">
      <c r="H7720"/>
    </row>
    <row r="7721" spans="8:8">
      <c r="H7721"/>
    </row>
    <row r="7722" spans="8:8">
      <c r="H7722"/>
    </row>
    <row r="7723" spans="8:8">
      <c r="H7723"/>
    </row>
    <row r="7724" spans="8:8">
      <c r="H7724"/>
    </row>
    <row r="7725" spans="8:8">
      <c r="H7725"/>
    </row>
    <row r="7726" spans="8:8">
      <c r="H7726"/>
    </row>
    <row r="7727" spans="8:8">
      <c r="H7727"/>
    </row>
    <row r="7728" spans="8:8">
      <c r="H7728"/>
    </row>
    <row r="7729" spans="8:8">
      <c r="H7729"/>
    </row>
    <row r="7730" spans="8:8">
      <c r="H7730"/>
    </row>
    <row r="7731" spans="8:8">
      <c r="H7731"/>
    </row>
    <row r="7732" spans="8:8">
      <c r="H7732"/>
    </row>
    <row r="7733" spans="8:8">
      <c r="H7733"/>
    </row>
    <row r="7734" spans="8:8">
      <c r="H7734"/>
    </row>
    <row r="7735" spans="8:8">
      <c r="H7735"/>
    </row>
    <row r="7736" spans="8:8">
      <c r="H7736"/>
    </row>
    <row r="7737" spans="8:8">
      <c r="H7737"/>
    </row>
    <row r="7738" spans="8:8">
      <c r="H7738"/>
    </row>
    <row r="7739" spans="8:8">
      <c r="H7739"/>
    </row>
    <row r="7740" spans="8:8">
      <c r="H7740"/>
    </row>
    <row r="7741" spans="8:8">
      <c r="H7741"/>
    </row>
    <row r="7742" spans="8:8">
      <c r="H7742"/>
    </row>
    <row r="7743" spans="8:8">
      <c r="H7743"/>
    </row>
    <row r="7744" spans="8:8">
      <c r="H7744"/>
    </row>
    <row r="7745" spans="8:8">
      <c r="H7745"/>
    </row>
    <row r="7746" spans="8:8">
      <c r="H7746"/>
    </row>
    <row r="7747" spans="8:8">
      <c r="H7747"/>
    </row>
    <row r="7748" spans="8:8">
      <c r="H7748"/>
    </row>
    <row r="7749" spans="8:8">
      <c r="H7749"/>
    </row>
    <row r="7750" spans="8:8">
      <c r="H7750"/>
    </row>
    <row r="7751" spans="8:8">
      <c r="H7751"/>
    </row>
    <row r="7752" spans="8:8">
      <c r="H7752"/>
    </row>
    <row r="7753" spans="8:8">
      <c r="H7753"/>
    </row>
    <row r="7754" spans="8:8">
      <c r="H7754"/>
    </row>
    <row r="7755" spans="8:8">
      <c r="H7755"/>
    </row>
    <row r="7756" spans="8:8">
      <c r="H7756"/>
    </row>
    <row r="7757" spans="8:8">
      <c r="H7757"/>
    </row>
    <row r="7758" spans="8:8">
      <c r="H7758"/>
    </row>
    <row r="7759" spans="8:8">
      <c r="H7759"/>
    </row>
    <row r="7760" spans="8:8">
      <c r="H7760"/>
    </row>
    <row r="7761" spans="8:8">
      <c r="H7761"/>
    </row>
    <row r="7762" spans="8:8">
      <c r="H7762"/>
    </row>
    <row r="7763" spans="8:8">
      <c r="H7763"/>
    </row>
    <row r="7764" spans="8:8">
      <c r="H7764"/>
    </row>
    <row r="7765" spans="8:8">
      <c r="H7765"/>
    </row>
    <row r="7766" spans="8:8">
      <c r="H7766"/>
    </row>
    <row r="7767" spans="8:8">
      <c r="H7767"/>
    </row>
    <row r="7768" spans="8:8">
      <c r="H7768"/>
    </row>
    <row r="7769" spans="8:8">
      <c r="H7769"/>
    </row>
    <row r="7770" spans="8:8">
      <c r="H7770"/>
    </row>
    <row r="7771" spans="8:8">
      <c r="H7771"/>
    </row>
    <row r="7772" spans="8:8">
      <c r="H7772"/>
    </row>
    <row r="7773" spans="8:8">
      <c r="H7773"/>
    </row>
    <row r="7774" spans="8:8">
      <c r="H7774"/>
    </row>
    <row r="7775" spans="8:8">
      <c r="H7775"/>
    </row>
    <row r="7776" spans="8:8">
      <c r="H7776"/>
    </row>
    <row r="7777" spans="8:8">
      <c r="H7777"/>
    </row>
    <row r="7778" spans="8:8">
      <c r="H7778"/>
    </row>
    <row r="7779" spans="8:8">
      <c r="H7779"/>
    </row>
    <row r="7780" spans="8:8">
      <c r="H7780"/>
    </row>
    <row r="7781" spans="8:8">
      <c r="H7781"/>
    </row>
    <row r="7782" spans="8:8">
      <c r="H7782"/>
    </row>
    <row r="7783" spans="8:8">
      <c r="H7783"/>
    </row>
    <row r="7784" spans="8:8">
      <c r="H7784"/>
    </row>
    <row r="7785" spans="8:8">
      <c r="H7785"/>
    </row>
    <row r="7786" spans="8:8">
      <c r="H7786"/>
    </row>
    <row r="7787" spans="8:8">
      <c r="H7787"/>
    </row>
    <row r="7788" spans="8:8">
      <c r="H7788"/>
    </row>
    <row r="7789" spans="8:8">
      <c r="H7789"/>
    </row>
    <row r="7790" spans="8:8">
      <c r="H7790"/>
    </row>
    <row r="7791" spans="8:8">
      <c r="H7791"/>
    </row>
    <row r="7792" spans="8:8">
      <c r="H7792"/>
    </row>
    <row r="7793" spans="8:8">
      <c r="H7793"/>
    </row>
    <row r="7794" spans="8:8">
      <c r="H7794"/>
    </row>
    <row r="7795" spans="8:8">
      <c r="H7795"/>
    </row>
    <row r="7796" spans="8:8">
      <c r="H7796"/>
    </row>
    <row r="7797" spans="8:8">
      <c r="H7797"/>
    </row>
    <row r="7798" spans="8:8">
      <c r="H7798"/>
    </row>
    <row r="7799" spans="8:8">
      <c r="H7799"/>
    </row>
    <row r="7800" spans="8:8">
      <c r="H7800"/>
    </row>
    <row r="7801" spans="8:8">
      <c r="H7801"/>
    </row>
    <row r="7802" spans="8:8">
      <c r="H7802"/>
    </row>
    <row r="7803" spans="8:8">
      <c r="H7803"/>
    </row>
    <row r="7804" spans="8:8">
      <c r="H7804"/>
    </row>
    <row r="7805" spans="8:8">
      <c r="H7805"/>
    </row>
    <row r="7806" spans="8:8">
      <c r="H7806"/>
    </row>
    <row r="7807" spans="8:8">
      <c r="H7807"/>
    </row>
    <row r="7808" spans="8:8">
      <c r="H7808"/>
    </row>
    <row r="7809" spans="8:8">
      <c r="H7809"/>
    </row>
    <row r="7810" spans="8:8">
      <c r="H7810"/>
    </row>
    <row r="7811" spans="8:8">
      <c r="H7811"/>
    </row>
    <row r="7812" spans="8:8">
      <c r="H7812"/>
    </row>
    <row r="7813" spans="8:8">
      <c r="H7813"/>
    </row>
    <row r="7814" spans="8:8">
      <c r="H7814"/>
    </row>
    <row r="7815" spans="8:8">
      <c r="H7815"/>
    </row>
    <row r="7816" spans="8:8">
      <c r="H7816"/>
    </row>
    <row r="7817" spans="8:8">
      <c r="H7817"/>
    </row>
    <row r="7818" spans="8:8">
      <c r="H7818"/>
    </row>
    <row r="7819" spans="8:8">
      <c r="H7819"/>
    </row>
    <row r="7820" spans="8:8">
      <c r="H7820"/>
    </row>
    <row r="7821" spans="8:8">
      <c r="H7821"/>
    </row>
    <row r="7822" spans="8:8">
      <c r="H7822"/>
    </row>
    <row r="7823" spans="8:8">
      <c r="H7823"/>
    </row>
    <row r="7824" spans="8:8">
      <c r="H7824"/>
    </row>
    <row r="7825" spans="8:8">
      <c r="H7825"/>
    </row>
    <row r="7826" spans="8:8">
      <c r="H7826"/>
    </row>
    <row r="7827" spans="8:8">
      <c r="H7827"/>
    </row>
    <row r="7828" spans="8:8">
      <c r="H7828"/>
    </row>
    <row r="7829" spans="8:8">
      <c r="H7829"/>
    </row>
    <row r="7830" spans="8:8">
      <c r="H7830"/>
    </row>
    <row r="7831" spans="8:8">
      <c r="H7831"/>
    </row>
    <row r="7832" spans="8:8">
      <c r="H7832"/>
    </row>
    <row r="7833" spans="8:8">
      <c r="H7833"/>
    </row>
    <row r="7834" spans="8:8">
      <c r="H7834"/>
    </row>
    <row r="7835" spans="8:8">
      <c r="H7835"/>
    </row>
    <row r="7836" spans="8:8">
      <c r="H7836"/>
    </row>
    <row r="7837" spans="8:8">
      <c r="H7837"/>
    </row>
    <row r="7838" spans="8:8">
      <c r="H7838"/>
    </row>
    <row r="7839" spans="8:8">
      <c r="H7839"/>
    </row>
    <row r="7840" spans="8:8">
      <c r="H7840"/>
    </row>
    <row r="7841" spans="8:8">
      <c r="H7841"/>
    </row>
    <row r="7842" spans="8:8">
      <c r="H7842"/>
    </row>
    <row r="7843" spans="8:8">
      <c r="H7843"/>
    </row>
    <row r="7844" spans="8:8">
      <c r="H7844"/>
    </row>
    <row r="7845" spans="8:8">
      <c r="H7845"/>
    </row>
    <row r="7846" spans="8:8">
      <c r="H7846"/>
    </row>
    <row r="7847" spans="8:8">
      <c r="H7847"/>
    </row>
    <row r="7848" spans="8:8">
      <c r="H7848"/>
    </row>
    <row r="7849" spans="8:8">
      <c r="H7849"/>
    </row>
    <row r="7850" spans="8:8">
      <c r="H7850"/>
    </row>
    <row r="7851" spans="8:8">
      <c r="H7851"/>
    </row>
    <row r="7852" spans="8:8">
      <c r="H7852"/>
    </row>
    <row r="7853" spans="8:8">
      <c r="H7853"/>
    </row>
    <row r="7854" spans="8:8">
      <c r="H7854"/>
    </row>
    <row r="7855" spans="8:8">
      <c r="H7855"/>
    </row>
    <row r="7856" spans="8:8">
      <c r="H7856"/>
    </row>
    <row r="7857" spans="8:8">
      <c r="H7857"/>
    </row>
    <row r="7858" spans="8:8">
      <c r="H7858"/>
    </row>
    <row r="7859" spans="8:8">
      <c r="H7859"/>
    </row>
    <row r="7860" spans="8:8">
      <c r="H7860"/>
    </row>
    <row r="7861" spans="8:8">
      <c r="H7861"/>
    </row>
    <row r="7862" spans="8:8">
      <c r="H7862"/>
    </row>
    <row r="7863" spans="8:8">
      <c r="H7863"/>
    </row>
    <row r="7864" spans="8:8">
      <c r="H7864"/>
    </row>
    <row r="7865" spans="8:8">
      <c r="H7865"/>
    </row>
    <row r="7866" spans="8:8">
      <c r="H7866"/>
    </row>
    <row r="7867" spans="8:8">
      <c r="H7867"/>
    </row>
    <row r="7868" spans="8:8">
      <c r="H7868"/>
    </row>
    <row r="7869" spans="8:8">
      <c r="H7869"/>
    </row>
    <row r="7870" spans="8:8">
      <c r="H7870"/>
    </row>
    <row r="7871" spans="8:8">
      <c r="H7871"/>
    </row>
    <row r="7872" spans="8:8">
      <c r="H7872"/>
    </row>
    <row r="7873" spans="8:8">
      <c r="H7873"/>
    </row>
    <row r="7874" spans="8:8">
      <c r="H7874"/>
    </row>
    <row r="7875" spans="8:8">
      <c r="H7875"/>
    </row>
    <row r="7876" spans="8:8">
      <c r="H7876"/>
    </row>
    <row r="7877" spans="8:8">
      <c r="H7877"/>
    </row>
    <row r="7878" spans="8:8">
      <c r="H7878"/>
    </row>
    <row r="7879" spans="8:8">
      <c r="H7879"/>
    </row>
    <row r="7880" spans="8:8">
      <c r="H7880"/>
    </row>
    <row r="7881" spans="8:8">
      <c r="H7881"/>
    </row>
    <row r="7882" spans="8:8">
      <c r="H7882"/>
    </row>
    <row r="7883" spans="8:8">
      <c r="H7883"/>
    </row>
    <row r="7884" spans="8:8">
      <c r="H7884"/>
    </row>
    <row r="7885" spans="8:8">
      <c r="H7885"/>
    </row>
    <row r="7886" spans="8:8">
      <c r="H7886"/>
    </row>
    <row r="7887" spans="8:8">
      <c r="H7887"/>
    </row>
    <row r="7888" spans="8:8">
      <c r="H7888"/>
    </row>
    <row r="7889" spans="8:8">
      <c r="H7889"/>
    </row>
    <row r="7890" spans="8:8">
      <c r="H7890"/>
    </row>
    <row r="7891" spans="8:8">
      <c r="H7891"/>
    </row>
    <row r="7892" spans="8:8">
      <c r="H7892"/>
    </row>
    <row r="7893" spans="8:8">
      <c r="H7893"/>
    </row>
    <row r="7894" spans="8:8">
      <c r="H7894"/>
    </row>
    <row r="7895" spans="8:8">
      <c r="H7895"/>
    </row>
    <row r="7896" spans="8:8">
      <c r="H7896"/>
    </row>
    <row r="7897" spans="8:8">
      <c r="H7897"/>
    </row>
    <row r="7898" spans="8:8">
      <c r="H7898"/>
    </row>
    <row r="7899" spans="8:8">
      <c r="H7899"/>
    </row>
    <row r="7900" spans="8:8">
      <c r="H7900"/>
    </row>
    <row r="7901" spans="8:8">
      <c r="H7901"/>
    </row>
    <row r="7902" spans="8:8">
      <c r="H7902"/>
    </row>
    <row r="7903" spans="8:8">
      <c r="H7903"/>
    </row>
    <row r="7904" spans="8:8">
      <c r="H7904"/>
    </row>
    <row r="7905" spans="8:8">
      <c r="H7905"/>
    </row>
    <row r="7906" spans="8:8">
      <c r="H7906"/>
    </row>
    <row r="7907" spans="8:8">
      <c r="H7907"/>
    </row>
    <row r="7908" spans="8:8">
      <c r="H7908"/>
    </row>
    <row r="7909" spans="8:8">
      <c r="H7909"/>
    </row>
    <row r="7910" spans="8:8">
      <c r="H7910"/>
    </row>
    <row r="7911" spans="8:8">
      <c r="H7911"/>
    </row>
    <row r="7912" spans="8:8">
      <c r="H7912"/>
    </row>
    <row r="7913" spans="8:8">
      <c r="H7913"/>
    </row>
    <row r="7914" spans="8:8">
      <c r="H7914"/>
    </row>
    <row r="7915" spans="8:8">
      <c r="H7915"/>
    </row>
    <row r="7916" spans="8:8">
      <c r="H7916"/>
    </row>
    <row r="7917" spans="8:8">
      <c r="H7917"/>
    </row>
    <row r="7918" spans="8:8">
      <c r="H7918"/>
    </row>
    <row r="7919" spans="8:8">
      <c r="H7919"/>
    </row>
    <row r="7920" spans="8:8">
      <c r="H7920"/>
    </row>
    <row r="7921" spans="8:8">
      <c r="H7921"/>
    </row>
    <row r="7922" spans="8:8">
      <c r="H7922"/>
    </row>
    <row r="7923" spans="8:8">
      <c r="H7923"/>
    </row>
    <row r="7924" spans="8:8">
      <c r="H7924"/>
    </row>
    <row r="7925" spans="8:8">
      <c r="H7925"/>
    </row>
    <row r="7926" spans="8:8">
      <c r="H7926"/>
    </row>
    <row r="7927" spans="8:8">
      <c r="H7927"/>
    </row>
    <row r="7928" spans="8:8">
      <c r="H7928"/>
    </row>
    <row r="7929" spans="8:8">
      <c r="H7929"/>
    </row>
    <row r="7930" spans="8:8">
      <c r="H7930"/>
    </row>
    <row r="7931" spans="8:8">
      <c r="H7931"/>
    </row>
    <row r="7932" spans="8:8">
      <c r="H7932"/>
    </row>
    <row r="7933" spans="8:8">
      <c r="H7933"/>
    </row>
    <row r="7934" spans="8:8">
      <c r="H7934"/>
    </row>
    <row r="7935" spans="8:8">
      <c r="H7935"/>
    </row>
    <row r="7936" spans="8:8">
      <c r="H7936"/>
    </row>
    <row r="7937" spans="8:8">
      <c r="H7937"/>
    </row>
    <row r="7938" spans="8:8">
      <c r="H7938"/>
    </row>
    <row r="7939" spans="8:8">
      <c r="H7939"/>
    </row>
    <row r="7940" spans="8:8">
      <c r="H7940"/>
    </row>
    <row r="7941" spans="8:8">
      <c r="H7941"/>
    </row>
    <row r="7942" spans="8:8">
      <c r="H7942"/>
    </row>
    <row r="7943" spans="8:8">
      <c r="H7943"/>
    </row>
    <row r="7944" spans="8:8">
      <c r="H7944"/>
    </row>
    <row r="7945" spans="8:8">
      <c r="H7945"/>
    </row>
    <row r="7946" spans="8:8">
      <c r="H7946"/>
    </row>
    <row r="7947" spans="8:8">
      <c r="H7947"/>
    </row>
    <row r="7948" spans="8:8">
      <c r="H7948"/>
    </row>
    <row r="7949" spans="8:8">
      <c r="H7949"/>
    </row>
    <row r="7950" spans="8:8">
      <c r="H7950"/>
    </row>
    <row r="7951" spans="8:8">
      <c r="H7951"/>
    </row>
    <row r="7952" spans="8:8">
      <c r="H7952"/>
    </row>
    <row r="7953" spans="8:8">
      <c r="H7953"/>
    </row>
    <row r="7954" spans="8:8">
      <c r="H7954"/>
    </row>
    <row r="7955" spans="8:8">
      <c r="H7955"/>
    </row>
    <row r="7956" spans="8:8">
      <c r="H7956"/>
    </row>
    <row r="7957" spans="8:8">
      <c r="H7957"/>
    </row>
    <row r="7958" spans="8:8">
      <c r="H7958"/>
    </row>
    <row r="7959" spans="8:8">
      <c r="H7959"/>
    </row>
    <row r="7960" spans="8:8">
      <c r="H7960"/>
    </row>
    <row r="7961" spans="8:8">
      <c r="H7961"/>
    </row>
    <row r="7962" spans="8:8">
      <c r="H7962"/>
    </row>
    <row r="7963" spans="8:8">
      <c r="H7963"/>
    </row>
    <row r="7964" spans="8:8">
      <c r="H7964"/>
    </row>
    <row r="7965" spans="8:8">
      <c r="H7965"/>
    </row>
    <row r="7966" spans="8:8">
      <c r="H7966"/>
    </row>
    <row r="7967" spans="8:8">
      <c r="H7967"/>
    </row>
    <row r="7968" spans="8:8">
      <c r="H7968"/>
    </row>
    <row r="7969" spans="8:8">
      <c r="H7969"/>
    </row>
    <row r="7970" spans="8:8">
      <c r="H7970"/>
    </row>
    <row r="7971" spans="8:8">
      <c r="H7971"/>
    </row>
    <row r="7972" spans="8:8">
      <c r="H7972"/>
    </row>
    <row r="7973" spans="8:8">
      <c r="H7973"/>
    </row>
    <row r="7974" spans="8:8">
      <c r="H7974"/>
    </row>
    <row r="7975" spans="8:8">
      <c r="H7975"/>
    </row>
    <row r="7976" spans="8:8">
      <c r="H7976"/>
    </row>
    <row r="7977" spans="8:8">
      <c r="H7977"/>
    </row>
    <row r="7978" spans="8:8">
      <c r="H7978"/>
    </row>
    <row r="7979" spans="8:8">
      <c r="H7979"/>
    </row>
    <row r="7980" spans="8:8">
      <c r="H7980"/>
    </row>
    <row r="7981" spans="8:8">
      <c r="H7981"/>
    </row>
    <row r="7982" spans="8:8">
      <c r="H7982"/>
    </row>
    <row r="7983" spans="8:8">
      <c r="H7983"/>
    </row>
    <row r="7984" spans="8:8">
      <c r="H7984"/>
    </row>
    <row r="7985" spans="8:8">
      <c r="H7985"/>
    </row>
    <row r="7986" spans="8:8">
      <c r="H7986"/>
    </row>
    <row r="7987" spans="8:8">
      <c r="H7987"/>
    </row>
    <row r="7988" spans="8:8">
      <c r="H7988"/>
    </row>
    <row r="7989" spans="8:8">
      <c r="H7989"/>
    </row>
    <row r="7990" spans="8:8">
      <c r="H7990"/>
    </row>
    <row r="7991" spans="8:8">
      <c r="H7991"/>
    </row>
    <row r="7992" spans="8:8">
      <c r="H7992"/>
    </row>
    <row r="7993" spans="8:8">
      <c r="H7993"/>
    </row>
    <row r="7994" spans="8:8">
      <c r="H7994"/>
    </row>
    <row r="7995" spans="8:8">
      <c r="H7995"/>
    </row>
    <row r="7996" spans="8:8">
      <c r="H7996"/>
    </row>
    <row r="7997" spans="8:8">
      <c r="H7997"/>
    </row>
    <row r="7998" spans="8:8">
      <c r="H7998"/>
    </row>
    <row r="7999" spans="8:8">
      <c r="H7999"/>
    </row>
    <row r="8000" spans="8:8">
      <c r="H8000"/>
    </row>
    <row r="8001" spans="8:8">
      <c r="H8001"/>
    </row>
    <row r="8002" spans="8:8">
      <c r="H8002"/>
    </row>
    <row r="8003" spans="8:8">
      <c r="H8003"/>
    </row>
    <row r="8004" spans="8:8">
      <c r="H8004"/>
    </row>
    <row r="8005" spans="8:8">
      <c r="H8005"/>
    </row>
    <row r="8006" spans="8:8">
      <c r="H8006"/>
    </row>
    <row r="8007" spans="8:8">
      <c r="H8007"/>
    </row>
    <row r="8008" spans="8:8">
      <c r="H8008"/>
    </row>
    <row r="8009" spans="8:8">
      <c r="H8009"/>
    </row>
    <row r="8010" spans="8:8">
      <c r="H8010"/>
    </row>
    <row r="8011" spans="8:8">
      <c r="H8011"/>
    </row>
    <row r="8012" spans="8:8">
      <c r="H8012"/>
    </row>
    <row r="8013" spans="8:8">
      <c r="H8013"/>
    </row>
    <row r="8014" spans="8:8">
      <c r="H8014"/>
    </row>
    <row r="8015" spans="8:8">
      <c r="H8015"/>
    </row>
    <row r="8016" spans="8:8">
      <c r="H8016"/>
    </row>
    <row r="8017" spans="8:8">
      <c r="H8017"/>
    </row>
    <row r="8018" spans="8:8">
      <c r="H8018"/>
    </row>
    <row r="8019" spans="8:8">
      <c r="H8019"/>
    </row>
    <row r="8020" spans="8:8">
      <c r="H8020"/>
    </row>
    <row r="8021" spans="8:8">
      <c r="H8021"/>
    </row>
    <row r="8022" spans="8:8">
      <c r="H8022"/>
    </row>
    <row r="8023" spans="8:8">
      <c r="H8023"/>
    </row>
    <row r="8024" spans="8:8">
      <c r="H8024"/>
    </row>
    <row r="8025" spans="8:8">
      <c r="H8025"/>
    </row>
    <row r="8026" spans="8:8">
      <c r="H8026"/>
    </row>
    <row r="8027" spans="8:8">
      <c r="H8027"/>
    </row>
    <row r="8028" spans="8:8">
      <c r="H8028"/>
    </row>
    <row r="8029" spans="8:8">
      <c r="H8029"/>
    </row>
    <row r="8030" spans="8:8">
      <c r="H8030"/>
    </row>
    <row r="8031" spans="8:8">
      <c r="H8031"/>
    </row>
    <row r="8032" spans="8:8">
      <c r="H8032"/>
    </row>
    <row r="8033" spans="8:8">
      <c r="H8033"/>
    </row>
    <row r="8034" spans="8:8">
      <c r="H8034"/>
    </row>
    <row r="8035" spans="8:8">
      <c r="H8035"/>
    </row>
    <row r="8036" spans="8:8">
      <c r="H8036"/>
    </row>
    <row r="8037" spans="8:8">
      <c r="H8037"/>
    </row>
    <row r="8038" spans="8:8">
      <c r="H8038"/>
    </row>
    <row r="8039" spans="8:8">
      <c r="H8039"/>
    </row>
    <row r="8040" spans="8:8">
      <c r="H8040"/>
    </row>
    <row r="8041" spans="8:8">
      <c r="H8041"/>
    </row>
    <row r="8042" spans="8:8">
      <c r="H8042"/>
    </row>
    <row r="8043" spans="8:8">
      <c r="H8043"/>
    </row>
    <row r="8044" spans="8:8">
      <c r="H8044"/>
    </row>
    <row r="8045" spans="8:8">
      <c r="H8045"/>
    </row>
    <row r="8046" spans="8:8">
      <c r="H8046"/>
    </row>
    <row r="8047" spans="8:8">
      <c r="H8047"/>
    </row>
    <row r="8048" spans="8:8">
      <c r="H8048"/>
    </row>
    <row r="8049" spans="8:8">
      <c r="H8049"/>
    </row>
    <row r="8050" spans="8:8">
      <c r="H8050"/>
    </row>
    <row r="8051" spans="8:8">
      <c r="H8051"/>
    </row>
    <row r="8052" spans="8:8">
      <c r="H8052"/>
    </row>
    <row r="8053" spans="8:8">
      <c r="H8053"/>
    </row>
    <row r="8054" spans="8:8">
      <c r="H8054"/>
    </row>
    <row r="8055" spans="8:8">
      <c r="H8055"/>
    </row>
    <row r="8056" spans="8:8">
      <c r="H8056"/>
    </row>
    <row r="8057" spans="8:8">
      <c r="H8057"/>
    </row>
    <row r="8058" spans="8:8">
      <c r="H8058"/>
    </row>
    <row r="8059" spans="8:8">
      <c r="H8059"/>
    </row>
    <row r="8060" spans="8:8">
      <c r="H8060"/>
    </row>
    <row r="8061" spans="8:8">
      <c r="H8061"/>
    </row>
    <row r="8062" spans="8:8">
      <c r="H8062"/>
    </row>
    <row r="8063" spans="8:8">
      <c r="H8063"/>
    </row>
    <row r="8064" spans="8:8">
      <c r="H8064"/>
    </row>
    <row r="8065" spans="8:8">
      <c r="H8065"/>
    </row>
    <row r="8066" spans="8:8">
      <c r="H8066"/>
    </row>
    <row r="8067" spans="8:8">
      <c r="H8067"/>
    </row>
    <row r="8068" spans="8:8">
      <c r="H8068"/>
    </row>
    <row r="8069" spans="8:8">
      <c r="H8069"/>
    </row>
    <row r="8070" spans="8:8">
      <c r="H8070"/>
    </row>
    <row r="8071" spans="8:8">
      <c r="H8071"/>
    </row>
    <row r="8072" spans="8:8">
      <c r="H8072"/>
    </row>
    <row r="8073" spans="8:8">
      <c r="H8073"/>
    </row>
    <row r="8074" spans="8:8">
      <c r="H8074"/>
    </row>
    <row r="8075" spans="8:8">
      <c r="H8075"/>
    </row>
    <row r="8076" spans="8:8">
      <c r="H8076"/>
    </row>
    <row r="8077" spans="8:8">
      <c r="H8077"/>
    </row>
    <row r="8078" spans="8:8">
      <c r="H8078"/>
    </row>
    <row r="8079" spans="8:8">
      <c r="H8079"/>
    </row>
    <row r="8080" spans="8:8">
      <c r="H8080"/>
    </row>
    <row r="8081" spans="8:8">
      <c r="H8081"/>
    </row>
    <row r="8082" spans="8:8">
      <c r="H8082"/>
    </row>
    <row r="8083" spans="8:8">
      <c r="H8083"/>
    </row>
    <row r="8084" spans="8:8">
      <c r="H8084"/>
    </row>
    <row r="8085" spans="8:8">
      <c r="H8085"/>
    </row>
    <row r="8086" spans="8:8">
      <c r="H8086"/>
    </row>
    <row r="8087" spans="8:8">
      <c r="H8087"/>
    </row>
    <row r="8088" spans="8:8">
      <c r="H8088"/>
    </row>
    <row r="8089" spans="8:8">
      <c r="H8089"/>
    </row>
    <row r="8090" spans="8:8">
      <c r="H8090"/>
    </row>
    <row r="8091" spans="8:8">
      <c r="H8091"/>
    </row>
    <row r="8092" spans="8:8">
      <c r="H8092"/>
    </row>
    <row r="8093" spans="8:8">
      <c r="H8093"/>
    </row>
    <row r="8094" spans="8:8">
      <c r="H8094"/>
    </row>
    <row r="8095" spans="8:8">
      <c r="H8095"/>
    </row>
    <row r="8096" spans="8:8">
      <c r="H8096"/>
    </row>
    <row r="8097" spans="8:8">
      <c r="H8097"/>
    </row>
    <row r="8098" spans="8:8">
      <c r="H8098"/>
    </row>
    <row r="8099" spans="8:8">
      <c r="H8099"/>
    </row>
    <row r="8100" spans="8:8">
      <c r="H8100"/>
    </row>
    <row r="8101" spans="8:8">
      <c r="H8101"/>
    </row>
    <row r="8102" spans="8:8">
      <c r="H8102"/>
    </row>
    <row r="8103" spans="8:8">
      <c r="H8103"/>
    </row>
    <row r="8104" spans="8:8">
      <c r="H8104"/>
    </row>
    <row r="8105" spans="8:8">
      <c r="H8105"/>
    </row>
    <row r="8106" spans="8:8">
      <c r="H8106"/>
    </row>
    <row r="8107" spans="8:8">
      <c r="H8107"/>
    </row>
    <row r="8108" spans="8:8">
      <c r="H8108"/>
    </row>
    <row r="8109" spans="8:8">
      <c r="H8109"/>
    </row>
    <row r="8110" spans="8:8">
      <c r="H8110"/>
    </row>
    <row r="8111" spans="8:8">
      <c r="H8111"/>
    </row>
    <row r="8112" spans="8:8">
      <c r="H8112"/>
    </row>
    <row r="8113" spans="8:8">
      <c r="H8113"/>
    </row>
    <row r="8114" spans="8:8">
      <c r="H8114"/>
    </row>
    <row r="8115" spans="8:8">
      <c r="H8115"/>
    </row>
    <row r="8116" spans="8:8">
      <c r="H8116"/>
    </row>
    <row r="8117" spans="8:8">
      <c r="H8117"/>
    </row>
    <row r="8118" spans="8:8">
      <c r="H8118"/>
    </row>
    <row r="8119" spans="8:8">
      <c r="H8119"/>
    </row>
    <row r="8120" spans="8:8">
      <c r="H8120"/>
    </row>
    <row r="8121" spans="8:8">
      <c r="H8121"/>
    </row>
    <row r="8122" spans="8:8">
      <c r="H8122"/>
    </row>
    <row r="8123" spans="8:8">
      <c r="H8123"/>
    </row>
    <row r="8124" spans="8:8">
      <c r="H8124"/>
    </row>
    <row r="8125" spans="8:8">
      <c r="H8125"/>
    </row>
    <row r="8126" spans="8:8">
      <c r="H8126"/>
    </row>
    <row r="8127" spans="8:8">
      <c r="H8127"/>
    </row>
    <row r="8128" spans="8:8">
      <c r="H8128"/>
    </row>
    <row r="8129" spans="8:8">
      <c r="H8129"/>
    </row>
    <row r="8130" spans="8:8">
      <c r="H8130"/>
    </row>
    <row r="8131" spans="8:8">
      <c r="H8131"/>
    </row>
    <row r="8132" spans="8:8">
      <c r="H8132"/>
    </row>
    <row r="8133" spans="8:8">
      <c r="H8133"/>
    </row>
    <row r="8134" spans="8:8">
      <c r="H8134"/>
    </row>
    <row r="8135" spans="8:8">
      <c r="H8135"/>
    </row>
    <row r="8136" spans="8:8">
      <c r="H8136"/>
    </row>
    <row r="8137" spans="8:8">
      <c r="H8137"/>
    </row>
    <row r="8138" spans="8:8">
      <c r="H8138"/>
    </row>
    <row r="8139" spans="8:8">
      <c r="H8139"/>
    </row>
    <row r="8140" spans="8:8">
      <c r="H8140"/>
    </row>
    <row r="8141" spans="8:8">
      <c r="H8141"/>
    </row>
    <row r="8142" spans="8:8">
      <c r="H8142"/>
    </row>
    <row r="8143" spans="8:8">
      <c r="H8143"/>
    </row>
    <row r="8144" spans="8:8">
      <c r="H8144"/>
    </row>
    <row r="8145" spans="8:8">
      <c r="H8145"/>
    </row>
    <row r="8146" spans="8:8">
      <c r="H8146"/>
    </row>
    <row r="8147" spans="8:8">
      <c r="H8147"/>
    </row>
    <row r="8148" spans="8:8">
      <c r="H8148"/>
    </row>
    <row r="8149" spans="8:8">
      <c r="H8149"/>
    </row>
    <row r="8150" spans="8:8">
      <c r="H8150"/>
    </row>
    <row r="8151" spans="8:8">
      <c r="H8151"/>
    </row>
    <row r="8152" spans="8:8">
      <c r="H8152"/>
    </row>
    <row r="8153" spans="8:8">
      <c r="H8153"/>
    </row>
    <row r="8154" spans="8:8">
      <c r="H8154"/>
    </row>
    <row r="8155" spans="8:8">
      <c r="H8155"/>
    </row>
    <row r="8156" spans="8:8">
      <c r="H8156"/>
    </row>
    <row r="8157" spans="8:8">
      <c r="H8157"/>
    </row>
    <row r="8158" spans="8:8">
      <c r="H8158"/>
    </row>
    <row r="8159" spans="8:8">
      <c r="H8159"/>
    </row>
    <row r="8160" spans="8:8">
      <c r="H8160"/>
    </row>
    <row r="8161" spans="8:8">
      <c r="H8161"/>
    </row>
    <row r="8162" spans="8:8">
      <c r="H8162"/>
    </row>
    <row r="8163" spans="8:8">
      <c r="H8163"/>
    </row>
    <row r="8164" spans="8:8">
      <c r="H8164"/>
    </row>
    <row r="8165" spans="8:8">
      <c r="H8165"/>
    </row>
    <row r="8166" spans="8:8">
      <c r="H8166"/>
    </row>
    <row r="8167" spans="8:8">
      <c r="H8167"/>
    </row>
    <row r="8168" spans="8:8">
      <c r="H8168"/>
    </row>
    <row r="8169" spans="8:8">
      <c r="H8169"/>
    </row>
    <row r="8170" spans="8:8">
      <c r="H8170"/>
    </row>
    <row r="8171" spans="8:8">
      <c r="H8171"/>
    </row>
    <row r="8172" spans="8:8">
      <c r="H8172"/>
    </row>
    <row r="8173" spans="8:8">
      <c r="H8173"/>
    </row>
    <row r="8174" spans="8:8">
      <c r="H8174"/>
    </row>
    <row r="8175" spans="8:8">
      <c r="H8175"/>
    </row>
    <row r="8176" spans="8:8">
      <c r="H8176"/>
    </row>
    <row r="8177" spans="8:8">
      <c r="H8177"/>
    </row>
    <row r="8178" spans="8:8">
      <c r="H8178"/>
    </row>
    <row r="8179" spans="8:8">
      <c r="H8179"/>
    </row>
    <row r="8180" spans="8:8">
      <c r="H8180"/>
    </row>
    <row r="8181" spans="8:8">
      <c r="H8181"/>
    </row>
    <row r="8182" spans="8:8">
      <c r="H8182"/>
    </row>
    <row r="8183" spans="8:8">
      <c r="H8183"/>
    </row>
    <row r="8184" spans="8:8">
      <c r="H8184"/>
    </row>
    <row r="8185" spans="8:8">
      <c r="H8185"/>
    </row>
    <row r="8186" spans="8:8">
      <c r="H8186"/>
    </row>
    <row r="8187" spans="8:8">
      <c r="H8187"/>
    </row>
    <row r="8188" spans="8:8">
      <c r="H8188"/>
    </row>
    <row r="8189" spans="8:8">
      <c r="H8189"/>
    </row>
    <row r="8190" spans="8:8">
      <c r="H8190"/>
    </row>
    <row r="8191" spans="8:8">
      <c r="H8191"/>
    </row>
    <row r="8192" spans="8:8">
      <c r="H8192"/>
    </row>
    <row r="8193" spans="8:8">
      <c r="H8193"/>
    </row>
    <row r="8194" spans="8:8">
      <c r="H8194"/>
    </row>
    <row r="8195" spans="8:8">
      <c r="H8195"/>
    </row>
    <row r="8196" spans="8:8">
      <c r="H8196"/>
    </row>
    <row r="8197" spans="8:8">
      <c r="H8197"/>
    </row>
    <row r="8198" spans="8:8">
      <c r="H8198"/>
    </row>
    <row r="8199" spans="8:8">
      <c r="H8199"/>
    </row>
    <row r="8200" spans="8:8">
      <c r="H8200"/>
    </row>
    <row r="8201" spans="8:8">
      <c r="H8201"/>
    </row>
    <row r="8202" spans="8:8">
      <c r="H8202"/>
    </row>
    <row r="8203" spans="8:8">
      <c r="H8203"/>
    </row>
    <row r="8204" spans="8:8">
      <c r="H8204"/>
    </row>
    <row r="8205" spans="8:8">
      <c r="H8205"/>
    </row>
    <row r="8206" spans="8:8">
      <c r="H8206"/>
    </row>
    <row r="8207" spans="8:8">
      <c r="H8207"/>
    </row>
    <row r="8208" spans="8:8">
      <c r="H8208"/>
    </row>
    <row r="8209" spans="8:8">
      <c r="H8209"/>
    </row>
    <row r="8210" spans="8:8">
      <c r="H8210"/>
    </row>
    <row r="8211" spans="8:8">
      <c r="H8211"/>
    </row>
    <row r="8212" spans="8:8">
      <c r="H8212"/>
    </row>
    <row r="8213" spans="8:8">
      <c r="H8213"/>
    </row>
    <row r="8214" spans="8:8">
      <c r="H8214"/>
    </row>
    <row r="8215" spans="8:8">
      <c r="H8215"/>
    </row>
    <row r="8216" spans="8:8">
      <c r="H8216"/>
    </row>
    <row r="8217" spans="8:8">
      <c r="H8217"/>
    </row>
    <row r="8218" spans="8:8">
      <c r="H8218"/>
    </row>
    <row r="8219" spans="8:8">
      <c r="H8219"/>
    </row>
    <row r="8220" spans="8:8">
      <c r="H8220"/>
    </row>
    <row r="8221" spans="8:8">
      <c r="H8221"/>
    </row>
    <row r="8222" spans="8:8">
      <c r="H8222"/>
    </row>
    <row r="8223" spans="8:8">
      <c r="H8223"/>
    </row>
    <row r="8224" spans="8:8">
      <c r="H8224"/>
    </row>
    <row r="8225" spans="8:8">
      <c r="H8225"/>
    </row>
    <row r="8226" spans="8:8">
      <c r="H8226"/>
    </row>
    <row r="8227" spans="8:8">
      <c r="H8227"/>
    </row>
    <row r="8228" spans="8:8">
      <c r="H8228"/>
    </row>
    <row r="8229" spans="8:8">
      <c r="H8229"/>
    </row>
    <row r="8230" spans="8:8">
      <c r="H8230"/>
    </row>
    <row r="8231" spans="8:8">
      <c r="H8231"/>
    </row>
    <row r="8232" spans="8:8">
      <c r="H8232"/>
    </row>
    <row r="8233" spans="8:8">
      <c r="H8233"/>
    </row>
    <row r="8234" spans="8:8">
      <c r="H8234"/>
    </row>
    <row r="8235" spans="8:8">
      <c r="H8235"/>
    </row>
    <row r="8236" spans="8:8">
      <c r="H8236"/>
    </row>
    <row r="8237" spans="8:8">
      <c r="H8237"/>
    </row>
    <row r="8238" spans="8:8">
      <c r="H8238"/>
    </row>
    <row r="8239" spans="8:8">
      <c r="H8239"/>
    </row>
    <row r="8240" spans="8:8">
      <c r="H8240"/>
    </row>
    <row r="8241" spans="8:8">
      <c r="H8241"/>
    </row>
    <row r="8242" spans="8:8">
      <c r="H8242"/>
    </row>
    <row r="8243" spans="8:8">
      <c r="H8243"/>
    </row>
    <row r="8244" spans="8:8">
      <c r="H8244"/>
    </row>
    <row r="8245" spans="8:8">
      <c r="H8245"/>
    </row>
    <row r="8246" spans="8:8">
      <c r="H8246"/>
    </row>
    <row r="8247" spans="8:8">
      <c r="H8247"/>
    </row>
    <row r="8248" spans="8:8">
      <c r="H8248"/>
    </row>
    <row r="8249" spans="8:8">
      <c r="H8249"/>
    </row>
    <row r="8250" spans="8:8">
      <c r="H8250"/>
    </row>
    <row r="8251" spans="8:8">
      <c r="H8251"/>
    </row>
    <row r="8252" spans="8:8">
      <c r="H8252"/>
    </row>
    <row r="8253" spans="8:8">
      <c r="H8253"/>
    </row>
    <row r="8254" spans="8:8">
      <c r="H8254"/>
    </row>
    <row r="8255" spans="8:8">
      <c r="H8255"/>
    </row>
    <row r="8256" spans="8:8">
      <c r="H8256"/>
    </row>
    <row r="8257" spans="8:8">
      <c r="H8257"/>
    </row>
    <row r="8258" spans="8:8">
      <c r="H8258"/>
    </row>
    <row r="8259" spans="8:8">
      <c r="H8259"/>
    </row>
    <row r="8260" spans="8:8">
      <c r="H8260"/>
    </row>
    <row r="8261" spans="8:8">
      <c r="H8261"/>
    </row>
    <row r="8262" spans="8:8">
      <c r="H8262"/>
    </row>
    <row r="8263" spans="8:8">
      <c r="H8263"/>
    </row>
    <row r="8264" spans="8:8">
      <c r="H8264"/>
    </row>
    <row r="8265" spans="8:8">
      <c r="H8265"/>
    </row>
    <row r="8266" spans="8:8">
      <c r="H8266"/>
    </row>
    <row r="8267" spans="8:8">
      <c r="H8267"/>
    </row>
    <row r="8268" spans="8:8">
      <c r="H8268"/>
    </row>
    <row r="8269" spans="8:8">
      <c r="H8269"/>
    </row>
    <row r="8270" spans="8:8">
      <c r="H8270"/>
    </row>
    <row r="8271" spans="8:8">
      <c r="H8271"/>
    </row>
    <row r="8272" spans="8:8">
      <c r="H8272"/>
    </row>
    <row r="8273" spans="8:8">
      <c r="H8273"/>
    </row>
    <row r="8274" spans="8:8">
      <c r="H8274"/>
    </row>
    <row r="8275" spans="8:8">
      <c r="H8275"/>
    </row>
    <row r="8276" spans="8:8">
      <c r="H8276"/>
    </row>
    <row r="8277" spans="8:8">
      <c r="H8277"/>
    </row>
    <row r="8278" spans="8:8">
      <c r="H8278"/>
    </row>
    <row r="8279" spans="8:8">
      <c r="H8279"/>
    </row>
    <row r="8280" spans="8:8">
      <c r="H8280"/>
    </row>
    <row r="8281" spans="8:8">
      <c r="H8281"/>
    </row>
    <row r="8282" spans="8:8">
      <c r="H8282"/>
    </row>
    <row r="8283" spans="8:8">
      <c r="H8283"/>
    </row>
    <row r="8284" spans="8:8">
      <c r="H8284"/>
    </row>
    <row r="8285" spans="8:8">
      <c r="H8285"/>
    </row>
    <row r="8286" spans="8:8">
      <c r="H8286"/>
    </row>
    <row r="8287" spans="8:8">
      <c r="H8287"/>
    </row>
    <row r="8288" spans="8:8">
      <c r="H8288"/>
    </row>
    <row r="8289" spans="8:8">
      <c r="H8289"/>
    </row>
    <row r="8290" spans="8:8">
      <c r="H8290"/>
    </row>
    <row r="8291" spans="8:8">
      <c r="H8291"/>
    </row>
    <row r="8292" spans="8:8">
      <c r="H8292"/>
    </row>
    <row r="8293" spans="8:8">
      <c r="H8293"/>
    </row>
    <row r="8294" spans="8:8">
      <c r="H8294"/>
    </row>
    <row r="8295" spans="8:8">
      <c r="H8295"/>
    </row>
    <row r="8296" spans="8:8">
      <c r="H8296"/>
    </row>
    <row r="8297" spans="8:8">
      <c r="H8297"/>
    </row>
    <row r="8298" spans="8:8">
      <c r="H8298"/>
    </row>
    <row r="8299" spans="8:8">
      <c r="H8299"/>
    </row>
    <row r="8300" spans="8:8">
      <c r="H8300"/>
    </row>
    <row r="8301" spans="8:8">
      <c r="H8301"/>
    </row>
    <row r="8302" spans="8:8">
      <c r="H8302"/>
    </row>
    <row r="8303" spans="8:8">
      <c r="H8303"/>
    </row>
    <row r="8304" spans="8:8">
      <c r="H8304"/>
    </row>
    <row r="8305" spans="8:8">
      <c r="H8305"/>
    </row>
    <row r="8306" spans="8:8">
      <c r="H8306"/>
    </row>
    <row r="8307" spans="8:8">
      <c r="H8307"/>
    </row>
    <row r="8308" spans="8:8">
      <c r="H8308"/>
    </row>
    <row r="8309" spans="8:8">
      <c r="H8309"/>
    </row>
    <row r="8310" spans="8:8">
      <c r="H8310"/>
    </row>
    <row r="8311" spans="8:8">
      <c r="H8311"/>
    </row>
    <row r="8312" spans="8:8">
      <c r="H8312"/>
    </row>
    <row r="8313" spans="8:8">
      <c r="H8313"/>
    </row>
    <row r="8314" spans="8:8">
      <c r="H8314"/>
    </row>
    <row r="8315" spans="8:8">
      <c r="H8315"/>
    </row>
    <row r="8316" spans="8:8">
      <c r="H8316"/>
    </row>
    <row r="8317" spans="8:8">
      <c r="H8317"/>
    </row>
    <row r="8318" spans="8:8">
      <c r="H8318"/>
    </row>
    <row r="8319" spans="8:8">
      <c r="H8319"/>
    </row>
    <row r="8320" spans="8:8">
      <c r="H8320"/>
    </row>
    <row r="8321" spans="8:8">
      <c r="H8321"/>
    </row>
    <row r="8322" spans="8:8">
      <c r="H8322"/>
    </row>
    <row r="8323" spans="8:8">
      <c r="H8323"/>
    </row>
    <row r="8324" spans="8:8">
      <c r="H8324"/>
    </row>
    <row r="8325" spans="8:8">
      <c r="H8325"/>
    </row>
    <row r="8326" spans="8:8">
      <c r="H8326"/>
    </row>
    <row r="8327" spans="8:8">
      <c r="H8327"/>
    </row>
    <row r="8328" spans="8:8">
      <c r="H8328"/>
    </row>
    <row r="8329" spans="8:8">
      <c r="H8329"/>
    </row>
    <row r="8330" spans="8:8">
      <c r="H8330"/>
    </row>
    <row r="8331" spans="8:8">
      <c r="H8331"/>
    </row>
    <row r="8332" spans="8:8">
      <c r="H8332"/>
    </row>
    <row r="8333" spans="8:8">
      <c r="H8333"/>
    </row>
    <row r="8334" spans="8:8">
      <c r="H8334"/>
    </row>
    <row r="8335" spans="8:8">
      <c r="H8335"/>
    </row>
    <row r="8336" spans="8:8">
      <c r="H8336"/>
    </row>
    <row r="8337" spans="8:8">
      <c r="H8337"/>
    </row>
    <row r="8338" spans="8:8">
      <c r="H8338"/>
    </row>
    <row r="8339" spans="8:8">
      <c r="H8339"/>
    </row>
    <row r="8340" spans="8:8">
      <c r="H8340"/>
    </row>
    <row r="8341" spans="8:8">
      <c r="H8341"/>
    </row>
    <row r="8342" spans="8:8">
      <c r="H8342"/>
    </row>
    <row r="8343" spans="8:8">
      <c r="H8343"/>
    </row>
    <row r="8344" spans="8:8">
      <c r="H8344"/>
    </row>
    <row r="8345" spans="8:8">
      <c r="H8345"/>
    </row>
    <row r="8346" spans="8:8">
      <c r="H8346"/>
    </row>
    <row r="8347" spans="8:8">
      <c r="H8347"/>
    </row>
    <row r="8348" spans="8:8">
      <c r="H8348"/>
    </row>
    <row r="8349" spans="8:8">
      <c r="H8349"/>
    </row>
    <row r="8350" spans="8:8">
      <c r="H8350"/>
    </row>
    <row r="8351" spans="8:8">
      <c r="H8351"/>
    </row>
    <row r="8352" spans="8:8">
      <c r="H8352"/>
    </row>
    <row r="8353" spans="8:8">
      <c r="H8353"/>
    </row>
    <row r="8354" spans="8:8">
      <c r="H8354"/>
    </row>
    <row r="8355" spans="8:8">
      <c r="H8355"/>
    </row>
    <row r="8356" spans="8:8">
      <c r="H8356"/>
    </row>
    <row r="8357" spans="8:8">
      <c r="H8357"/>
    </row>
    <row r="8358" spans="8:8">
      <c r="H8358"/>
    </row>
    <row r="8359" spans="8:8">
      <c r="H8359"/>
    </row>
    <row r="8360" spans="8:8">
      <c r="H8360"/>
    </row>
    <row r="8361" spans="8:8">
      <c r="H8361"/>
    </row>
    <row r="8362" spans="8:8">
      <c r="H8362"/>
    </row>
    <row r="8363" spans="8:8">
      <c r="H8363"/>
    </row>
    <row r="8364" spans="8:8">
      <c r="H8364"/>
    </row>
    <row r="8365" spans="8:8">
      <c r="H8365"/>
    </row>
    <row r="8366" spans="8:8">
      <c r="H8366"/>
    </row>
    <row r="8367" spans="8:8">
      <c r="H8367"/>
    </row>
    <row r="8368" spans="8:8">
      <c r="H8368"/>
    </row>
    <row r="8369" spans="8:8">
      <c r="H8369"/>
    </row>
    <row r="8370" spans="8:8">
      <c r="H8370"/>
    </row>
    <row r="8371" spans="8:8">
      <c r="H8371"/>
    </row>
    <row r="8372" spans="8:8">
      <c r="H8372"/>
    </row>
    <row r="8373" spans="8:8">
      <c r="H8373"/>
    </row>
    <row r="8374" spans="8:8">
      <c r="H8374"/>
    </row>
    <row r="8375" spans="8:8">
      <c r="H8375"/>
    </row>
    <row r="8376" spans="8:8">
      <c r="H8376"/>
    </row>
    <row r="8377" spans="8:8">
      <c r="H8377"/>
    </row>
    <row r="8378" spans="8:8">
      <c r="H8378"/>
    </row>
    <row r="8379" spans="8:8">
      <c r="H8379"/>
    </row>
    <row r="8380" spans="8:8">
      <c r="H8380"/>
    </row>
    <row r="8381" spans="8:8">
      <c r="H8381"/>
    </row>
    <row r="8382" spans="8:8">
      <c r="H8382"/>
    </row>
    <row r="8383" spans="8:8">
      <c r="H8383"/>
    </row>
    <row r="8384" spans="8:8">
      <c r="H8384"/>
    </row>
    <row r="8385" spans="8:8">
      <c r="H8385"/>
    </row>
    <row r="8386" spans="8:8">
      <c r="H8386"/>
    </row>
    <row r="8387" spans="8:8">
      <c r="H8387"/>
    </row>
    <row r="8388" spans="8:8">
      <c r="H8388"/>
    </row>
    <row r="8389" spans="8:8">
      <c r="H8389"/>
    </row>
    <row r="8390" spans="8:8">
      <c r="H8390"/>
    </row>
    <row r="8391" spans="8:8">
      <c r="H8391"/>
    </row>
    <row r="8392" spans="8:8">
      <c r="H8392"/>
    </row>
    <row r="8393" spans="8:8">
      <c r="H8393"/>
    </row>
    <row r="8394" spans="8:8">
      <c r="H8394"/>
    </row>
    <row r="8395" spans="8:8">
      <c r="H8395"/>
    </row>
    <row r="8396" spans="8:8">
      <c r="H8396"/>
    </row>
    <row r="8397" spans="8:8">
      <c r="H8397"/>
    </row>
    <row r="8398" spans="8:8">
      <c r="H8398"/>
    </row>
    <row r="8399" spans="8:8">
      <c r="H8399"/>
    </row>
    <row r="8400" spans="8:8">
      <c r="H8400"/>
    </row>
    <row r="8401" spans="8:8">
      <c r="H8401"/>
    </row>
    <row r="8402" spans="8:8">
      <c r="H8402"/>
    </row>
    <row r="8403" spans="8:8">
      <c r="H8403"/>
    </row>
    <row r="8404" spans="8:8">
      <c r="H8404"/>
    </row>
    <row r="8405" spans="8:8">
      <c r="H8405"/>
    </row>
    <row r="8406" spans="8:8">
      <c r="H8406"/>
    </row>
    <row r="8407" spans="8:8">
      <c r="H8407"/>
    </row>
    <row r="8408" spans="8:8">
      <c r="H8408"/>
    </row>
    <row r="8409" spans="8:8">
      <c r="H8409"/>
    </row>
    <row r="8410" spans="8:8">
      <c r="H8410"/>
    </row>
    <row r="8411" spans="8:8">
      <c r="H8411"/>
    </row>
    <row r="8412" spans="8:8">
      <c r="H8412"/>
    </row>
    <row r="8413" spans="8:8">
      <c r="H8413"/>
    </row>
    <row r="8414" spans="8:8">
      <c r="H8414"/>
    </row>
    <row r="8415" spans="8:8">
      <c r="H8415"/>
    </row>
    <row r="8416" spans="8:8">
      <c r="H8416"/>
    </row>
    <row r="8417" spans="8:8">
      <c r="H8417"/>
    </row>
    <row r="8418" spans="8:8">
      <c r="H8418"/>
    </row>
    <row r="8419" spans="8:8">
      <c r="H8419"/>
    </row>
    <row r="8420" spans="8:8">
      <c r="H8420"/>
    </row>
    <row r="8421" spans="8:8">
      <c r="H8421"/>
    </row>
    <row r="8422" spans="8:8">
      <c r="H8422"/>
    </row>
    <row r="8423" spans="8:8">
      <c r="H8423"/>
    </row>
    <row r="8424" spans="8:8">
      <c r="H8424"/>
    </row>
    <row r="8425" spans="8:8">
      <c r="H8425"/>
    </row>
    <row r="8426" spans="8:8">
      <c r="H8426"/>
    </row>
    <row r="8427" spans="8:8">
      <c r="H8427"/>
    </row>
    <row r="8428" spans="8:8">
      <c r="H8428"/>
    </row>
    <row r="8429" spans="8:8">
      <c r="H8429"/>
    </row>
    <row r="8430" spans="8:8">
      <c r="H8430"/>
    </row>
    <row r="8431" spans="8:8">
      <c r="H8431"/>
    </row>
    <row r="8432" spans="8:8">
      <c r="H8432"/>
    </row>
    <row r="8433" spans="8:8">
      <c r="H8433"/>
    </row>
    <row r="8434" spans="8:8">
      <c r="H8434"/>
    </row>
    <row r="8435" spans="8:8">
      <c r="H8435"/>
    </row>
    <row r="8436" spans="8:8">
      <c r="H8436"/>
    </row>
    <row r="8437" spans="8:8">
      <c r="H8437"/>
    </row>
    <row r="8438" spans="8:8">
      <c r="H8438"/>
    </row>
    <row r="8439" spans="8:8">
      <c r="H8439"/>
    </row>
    <row r="8440" spans="8:8">
      <c r="H8440"/>
    </row>
    <row r="8441" spans="8:8">
      <c r="H8441"/>
    </row>
    <row r="8442" spans="8:8">
      <c r="H8442"/>
    </row>
    <row r="8443" spans="8:8">
      <c r="H8443"/>
    </row>
    <row r="8444" spans="8:8">
      <c r="H8444"/>
    </row>
    <row r="8445" spans="8:8">
      <c r="H8445"/>
    </row>
    <row r="8446" spans="8:8">
      <c r="H8446"/>
    </row>
    <row r="8447" spans="8:8">
      <c r="H8447"/>
    </row>
    <row r="8448" spans="8:8">
      <c r="H8448"/>
    </row>
    <row r="8449" spans="8:8">
      <c r="H8449"/>
    </row>
    <row r="8450" spans="8:8">
      <c r="H8450"/>
    </row>
    <row r="8451" spans="8:8">
      <c r="H8451"/>
    </row>
    <row r="8452" spans="8:8">
      <c r="H8452"/>
    </row>
    <row r="8453" spans="8:8">
      <c r="H8453"/>
    </row>
    <row r="8454" spans="8:8">
      <c r="H8454"/>
    </row>
    <row r="8455" spans="8:8">
      <c r="H8455"/>
    </row>
    <row r="8456" spans="8:8">
      <c r="H8456"/>
    </row>
    <row r="8457" spans="8:8">
      <c r="H8457"/>
    </row>
    <row r="8458" spans="8:8">
      <c r="H8458"/>
    </row>
    <row r="8459" spans="8:8">
      <c r="H8459"/>
    </row>
    <row r="8460" spans="8:8">
      <c r="H8460"/>
    </row>
    <row r="8461" spans="8:8">
      <c r="H8461"/>
    </row>
    <row r="8462" spans="8:8">
      <c r="H8462"/>
    </row>
    <row r="8463" spans="8:8">
      <c r="H8463"/>
    </row>
    <row r="8464" spans="8:8">
      <c r="H8464"/>
    </row>
    <row r="8465" spans="8:8">
      <c r="H8465"/>
    </row>
    <row r="8466" spans="8:8">
      <c r="H8466"/>
    </row>
    <row r="8467" spans="8:8">
      <c r="H8467"/>
    </row>
    <row r="8468" spans="8:8">
      <c r="H8468"/>
    </row>
    <row r="8469" spans="8:8">
      <c r="H8469"/>
    </row>
    <row r="8470" spans="8:8">
      <c r="H8470"/>
    </row>
    <row r="8471" spans="8:8">
      <c r="H8471"/>
    </row>
    <row r="8472" spans="8:8">
      <c r="H8472"/>
    </row>
    <row r="8473" spans="8:8">
      <c r="H8473"/>
    </row>
    <row r="8474" spans="8:8">
      <c r="H8474"/>
    </row>
    <row r="8475" spans="8:8">
      <c r="H8475"/>
    </row>
    <row r="8476" spans="8:8">
      <c r="H8476"/>
    </row>
    <row r="8477" spans="8:8">
      <c r="H8477"/>
    </row>
    <row r="8478" spans="8:8">
      <c r="H8478"/>
    </row>
    <row r="8479" spans="8:8">
      <c r="H8479"/>
    </row>
    <row r="8480" spans="8:8">
      <c r="H8480"/>
    </row>
    <row r="8481" spans="8:8">
      <c r="H8481"/>
    </row>
    <row r="8482" spans="8:8">
      <c r="H8482"/>
    </row>
    <row r="8483" spans="8:8">
      <c r="H8483"/>
    </row>
    <row r="8484" spans="8:8">
      <c r="H8484"/>
    </row>
    <row r="8485" spans="8:8">
      <c r="H8485"/>
    </row>
    <row r="8486" spans="8:8">
      <c r="H8486"/>
    </row>
    <row r="8487" spans="8:8">
      <c r="H8487"/>
    </row>
    <row r="8488" spans="8:8">
      <c r="H8488"/>
    </row>
    <row r="8489" spans="8:8">
      <c r="H8489"/>
    </row>
    <row r="8490" spans="8:8">
      <c r="H8490"/>
    </row>
    <row r="8491" spans="8:8">
      <c r="H8491"/>
    </row>
    <row r="8492" spans="8:8">
      <c r="H8492"/>
    </row>
    <row r="8493" spans="8:8">
      <c r="H8493"/>
    </row>
    <row r="8494" spans="8:8">
      <c r="H8494"/>
    </row>
    <row r="8495" spans="8:8">
      <c r="H8495"/>
    </row>
    <row r="8496" spans="8:8">
      <c r="H8496"/>
    </row>
    <row r="8497" spans="8:8">
      <c r="H8497"/>
    </row>
    <row r="8498" spans="8:8">
      <c r="H8498"/>
    </row>
    <row r="8499" spans="8:8">
      <c r="H8499"/>
    </row>
    <row r="8500" spans="8:8">
      <c r="H8500"/>
    </row>
    <row r="8501" spans="8:8">
      <c r="H8501"/>
    </row>
    <row r="8502" spans="8:8">
      <c r="H8502"/>
    </row>
    <row r="8503" spans="8:8">
      <c r="H8503"/>
    </row>
    <row r="8504" spans="8:8">
      <c r="H8504"/>
    </row>
    <row r="8505" spans="8:8">
      <c r="H8505"/>
    </row>
    <row r="8506" spans="8:8">
      <c r="H8506"/>
    </row>
    <row r="8507" spans="8:8">
      <c r="H8507"/>
    </row>
    <row r="8508" spans="8:8">
      <c r="H8508"/>
    </row>
    <row r="8509" spans="8:8">
      <c r="H8509"/>
    </row>
    <row r="8510" spans="8:8">
      <c r="H8510"/>
    </row>
    <row r="8511" spans="8:8">
      <c r="H8511"/>
    </row>
    <row r="8512" spans="8:8">
      <c r="H8512"/>
    </row>
    <row r="8513" spans="8:8">
      <c r="H8513"/>
    </row>
    <row r="8514" spans="8:8">
      <c r="H8514"/>
    </row>
    <row r="8515" spans="8:8">
      <c r="H8515"/>
    </row>
    <row r="8516" spans="8:8">
      <c r="H8516"/>
    </row>
    <row r="8517" spans="8:8">
      <c r="H8517"/>
    </row>
    <row r="8518" spans="8:8">
      <c r="H8518"/>
    </row>
    <row r="8519" spans="8:8">
      <c r="H8519"/>
    </row>
    <row r="8520" spans="8:8">
      <c r="H8520"/>
    </row>
    <row r="8521" spans="8:8">
      <c r="H8521"/>
    </row>
    <row r="8522" spans="8:8">
      <c r="H8522"/>
    </row>
    <row r="8523" spans="8:8">
      <c r="H8523"/>
    </row>
    <row r="8524" spans="8:8">
      <c r="H8524"/>
    </row>
    <row r="8525" spans="8:8">
      <c r="H8525"/>
    </row>
    <row r="8526" spans="8:8">
      <c r="H8526"/>
    </row>
    <row r="8527" spans="8:8">
      <c r="H8527"/>
    </row>
    <row r="8528" spans="8:8">
      <c r="H8528"/>
    </row>
    <row r="8529" spans="8:8">
      <c r="H8529"/>
    </row>
    <row r="8530" spans="8:8">
      <c r="H8530"/>
    </row>
    <row r="8531" spans="8:8">
      <c r="H8531"/>
    </row>
    <row r="8532" spans="8:8">
      <c r="H8532"/>
    </row>
    <row r="8533" spans="8:8">
      <c r="H8533"/>
    </row>
    <row r="8534" spans="8:8">
      <c r="H8534"/>
    </row>
    <row r="8535" spans="8:8">
      <c r="H8535"/>
    </row>
    <row r="8536" spans="8:8">
      <c r="H8536"/>
    </row>
    <row r="8537" spans="8:8">
      <c r="H8537"/>
    </row>
    <row r="8538" spans="8:8">
      <c r="H8538"/>
    </row>
    <row r="8539" spans="8:8">
      <c r="H8539"/>
    </row>
    <row r="8540" spans="8:8">
      <c r="H8540"/>
    </row>
    <row r="8541" spans="8:8">
      <c r="H8541"/>
    </row>
    <row r="8542" spans="8:8">
      <c r="H8542"/>
    </row>
    <row r="8543" spans="8:8">
      <c r="H8543"/>
    </row>
    <row r="8544" spans="8:8">
      <c r="H8544"/>
    </row>
    <row r="8545" spans="8:8">
      <c r="H8545"/>
    </row>
    <row r="8546" spans="8:8">
      <c r="H8546"/>
    </row>
    <row r="8547" spans="8:8">
      <c r="H8547"/>
    </row>
    <row r="8548" spans="8:8">
      <c r="H8548"/>
    </row>
    <row r="8549" spans="8:8">
      <c r="H8549"/>
    </row>
    <row r="8550" spans="8:8">
      <c r="H8550"/>
    </row>
    <row r="8551" spans="8:8">
      <c r="H8551"/>
    </row>
    <row r="8552" spans="8:8">
      <c r="H8552"/>
    </row>
    <row r="8553" spans="8:8">
      <c r="H8553"/>
    </row>
    <row r="8554" spans="8:8">
      <c r="H8554"/>
    </row>
    <row r="8555" spans="8:8">
      <c r="H8555"/>
    </row>
    <row r="8556" spans="8:8">
      <c r="H8556"/>
    </row>
    <row r="8557" spans="8:8">
      <c r="H8557"/>
    </row>
    <row r="8558" spans="8:8">
      <c r="H8558"/>
    </row>
    <row r="8559" spans="8:8">
      <c r="H8559"/>
    </row>
    <row r="8560" spans="8:8">
      <c r="H8560"/>
    </row>
    <row r="8561" spans="8:8">
      <c r="H8561"/>
    </row>
    <row r="8562" spans="8:8">
      <c r="H8562"/>
    </row>
    <row r="8563" spans="8:8">
      <c r="H8563"/>
    </row>
    <row r="8564" spans="8:8">
      <c r="H8564"/>
    </row>
    <row r="8565" spans="8:8">
      <c r="H8565"/>
    </row>
    <row r="8566" spans="8:8">
      <c r="H8566"/>
    </row>
    <row r="8567" spans="8:8">
      <c r="H8567"/>
    </row>
    <row r="8568" spans="8:8">
      <c r="H8568"/>
    </row>
    <row r="8569" spans="8:8">
      <c r="H8569"/>
    </row>
    <row r="8570" spans="8:8">
      <c r="H8570"/>
    </row>
    <row r="8571" spans="8:8">
      <c r="H8571"/>
    </row>
    <row r="8572" spans="8:8">
      <c r="H8572"/>
    </row>
    <row r="8573" spans="8:8">
      <c r="H8573"/>
    </row>
    <row r="8574" spans="8:8">
      <c r="H8574"/>
    </row>
    <row r="8575" spans="8:8">
      <c r="H8575"/>
    </row>
    <row r="8576" spans="8:8">
      <c r="H8576"/>
    </row>
    <row r="8577" spans="8:8">
      <c r="H8577"/>
    </row>
    <row r="8578" spans="8:8">
      <c r="H8578"/>
    </row>
    <row r="8579" spans="8:8">
      <c r="H8579"/>
    </row>
    <row r="8580" spans="8:8">
      <c r="H8580"/>
    </row>
    <row r="8581" spans="8:8">
      <c r="H8581"/>
    </row>
    <row r="8582" spans="8:8">
      <c r="H8582"/>
    </row>
    <row r="8583" spans="8:8">
      <c r="H8583"/>
    </row>
    <row r="8584" spans="8:8">
      <c r="H8584"/>
    </row>
    <row r="8585" spans="8:8">
      <c r="H8585"/>
    </row>
    <row r="8586" spans="8:8">
      <c r="H8586"/>
    </row>
    <row r="8587" spans="8:8">
      <c r="H8587"/>
    </row>
    <row r="8588" spans="8:8">
      <c r="H8588"/>
    </row>
    <row r="8589" spans="8:8">
      <c r="H8589"/>
    </row>
    <row r="8590" spans="8:8">
      <c r="H8590"/>
    </row>
    <row r="8591" spans="8:8">
      <c r="H8591"/>
    </row>
    <row r="8592" spans="8:8">
      <c r="H8592"/>
    </row>
    <row r="8593" spans="8:8">
      <c r="H8593"/>
    </row>
    <row r="8594" spans="8:8">
      <c r="H8594"/>
    </row>
    <row r="8595" spans="8:8">
      <c r="H8595"/>
    </row>
    <row r="8596" spans="8:8">
      <c r="H8596"/>
    </row>
    <row r="8597" spans="8:8">
      <c r="H8597"/>
    </row>
    <row r="8598" spans="8:8">
      <c r="H8598"/>
    </row>
    <row r="8599" spans="8:8">
      <c r="H8599"/>
    </row>
    <row r="8600" spans="8:8">
      <c r="H8600"/>
    </row>
    <row r="8601" spans="8:8">
      <c r="H8601"/>
    </row>
    <row r="8602" spans="8:8">
      <c r="H8602"/>
    </row>
    <row r="8603" spans="8:8">
      <c r="H8603"/>
    </row>
    <row r="8604" spans="8:8">
      <c r="H8604"/>
    </row>
    <row r="8605" spans="8:8">
      <c r="H8605"/>
    </row>
    <row r="8606" spans="8:8">
      <c r="H8606"/>
    </row>
    <row r="8607" spans="8:8">
      <c r="H8607"/>
    </row>
    <row r="8608" spans="8:8">
      <c r="H8608"/>
    </row>
    <row r="8609" spans="8:8">
      <c r="H8609"/>
    </row>
    <row r="8610" spans="8:8">
      <c r="H8610"/>
    </row>
    <row r="8611" spans="8:8">
      <c r="H8611"/>
    </row>
    <row r="8612" spans="8:8">
      <c r="H8612"/>
    </row>
    <row r="8613" spans="8:8">
      <c r="H8613"/>
    </row>
    <row r="8614" spans="8:8">
      <c r="H8614"/>
    </row>
    <row r="8615" spans="8:8">
      <c r="H8615"/>
    </row>
    <row r="8616" spans="8:8">
      <c r="H8616"/>
    </row>
    <row r="8617" spans="8:8">
      <c r="H8617"/>
    </row>
    <row r="8618" spans="8:8">
      <c r="H8618"/>
    </row>
    <row r="8619" spans="8:8">
      <c r="H8619"/>
    </row>
    <row r="8620" spans="8:8">
      <c r="H8620"/>
    </row>
    <row r="8621" spans="8:8">
      <c r="H8621"/>
    </row>
    <row r="8622" spans="8:8">
      <c r="H8622"/>
    </row>
    <row r="8623" spans="8:8">
      <c r="H8623"/>
    </row>
    <row r="8624" spans="8:8">
      <c r="H8624"/>
    </row>
    <row r="8625" spans="8:8">
      <c r="H8625"/>
    </row>
    <row r="8626" spans="8:8">
      <c r="H8626"/>
    </row>
    <row r="8627" spans="8:8">
      <c r="H8627"/>
    </row>
    <row r="8628" spans="8:8">
      <c r="H8628"/>
    </row>
    <row r="8629" spans="8:8">
      <c r="H8629"/>
    </row>
    <row r="8630" spans="8:8">
      <c r="H8630"/>
    </row>
    <row r="8631" spans="8:8">
      <c r="H8631"/>
    </row>
    <row r="8632" spans="8:8">
      <c r="H8632"/>
    </row>
    <row r="8633" spans="8:8">
      <c r="H8633"/>
    </row>
    <row r="8634" spans="8:8">
      <c r="H8634"/>
    </row>
    <row r="8635" spans="8:8">
      <c r="H8635"/>
    </row>
    <row r="8636" spans="8:8">
      <c r="H8636"/>
    </row>
    <row r="8637" spans="8:8">
      <c r="H8637"/>
    </row>
    <row r="8638" spans="8:8">
      <c r="H8638"/>
    </row>
    <row r="8639" spans="8:8">
      <c r="H8639"/>
    </row>
    <row r="8640" spans="8:8">
      <c r="H8640"/>
    </row>
    <row r="8641" spans="8:8">
      <c r="H8641"/>
    </row>
    <row r="8642" spans="8:8">
      <c r="H8642"/>
    </row>
    <row r="8643" spans="8:8">
      <c r="H8643"/>
    </row>
    <row r="8644" spans="8:8">
      <c r="H8644"/>
    </row>
    <row r="8645" spans="8:8">
      <c r="H8645"/>
    </row>
    <row r="8646" spans="8:8">
      <c r="H8646"/>
    </row>
    <row r="8647" spans="8:8">
      <c r="H8647"/>
    </row>
    <row r="8648" spans="8:8">
      <c r="H8648"/>
    </row>
    <row r="8649" spans="8:8">
      <c r="H8649"/>
    </row>
    <row r="8650" spans="8:8">
      <c r="H8650"/>
    </row>
    <row r="8651" spans="8:8">
      <c r="H8651"/>
    </row>
    <row r="8652" spans="8:8">
      <c r="H8652"/>
    </row>
    <row r="8653" spans="8:8">
      <c r="H8653"/>
    </row>
    <row r="8654" spans="8:8">
      <c r="H8654"/>
    </row>
    <row r="8655" spans="8:8">
      <c r="H8655"/>
    </row>
    <row r="8656" spans="8:8">
      <c r="H8656"/>
    </row>
    <row r="8657" spans="8:8">
      <c r="H8657"/>
    </row>
    <row r="8658" spans="8:8">
      <c r="H8658"/>
    </row>
    <row r="8659" spans="8:8">
      <c r="H8659"/>
    </row>
    <row r="8660" spans="8:8">
      <c r="H8660"/>
    </row>
    <row r="8661" spans="8:8">
      <c r="H8661"/>
    </row>
    <row r="8662" spans="8:8">
      <c r="H8662"/>
    </row>
    <row r="8663" spans="8:8">
      <c r="H8663"/>
    </row>
    <row r="8664" spans="8:8">
      <c r="H8664"/>
    </row>
    <row r="8665" spans="8:8">
      <c r="H8665"/>
    </row>
    <row r="8666" spans="8:8">
      <c r="H8666"/>
    </row>
    <row r="8667" spans="8:8">
      <c r="H8667"/>
    </row>
    <row r="8668" spans="8:8">
      <c r="H8668"/>
    </row>
    <row r="8669" spans="8:8">
      <c r="H8669"/>
    </row>
    <row r="8670" spans="8:8">
      <c r="H8670"/>
    </row>
    <row r="8671" spans="8:8">
      <c r="H8671"/>
    </row>
    <row r="8672" spans="8:8">
      <c r="H8672"/>
    </row>
    <row r="8673" spans="8:8">
      <c r="H8673"/>
    </row>
    <row r="8674" spans="8:8">
      <c r="H8674"/>
    </row>
    <row r="8675" spans="8:8">
      <c r="H8675"/>
    </row>
    <row r="8676" spans="8:8">
      <c r="H8676"/>
    </row>
    <row r="8677" spans="8:8">
      <c r="H8677"/>
    </row>
    <row r="8678" spans="8:8">
      <c r="H8678"/>
    </row>
    <row r="8679" spans="8:8">
      <c r="H8679"/>
    </row>
    <row r="8680" spans="8:8">
      <c r="H8680"/>
    </row>
    <row r="8681" spans="8:8">
      <c r="H8681"/>
    </row>
    <row r="8682" spans="8:8">
      <c r="H8682"/>
    </row>
    <row r="8683" spans="8:8">
      <c r="H8683"/>
    </row>
    <row r="8684" spans="8:8">
      <c r="H8684"/>
    </row>
    <row r="8685" spans="8:8">
      <c r="H8685"/>
    </row>
    <row r="8686" spans="8:8">
      <c r="H8686"/>
    </row>
    <row r="8687" spans="8:8">
      <c r="H8687"/>
    </row>
    <row r="8688" spans="8:8">
      <c r="H8688"/>
    </row>
    <row r="8689" spans="8:8">
      <c r="H8689"/>
    </row>
    <row r="8690" spans="8:8">
      <c r="H8690"/>
    </row>
    <row r="8691" spans="8:8">
      <c r="H8691"/>
    </row>
    <row r="8692" spans="8:8">
      <c r="H8692"/>
    </row>
    <row r="8693" spans="8:8">
      <c r="H8693"/>
    </row>
    <row r="8694" spans="8:8">
      <c r="H8694"/>
    </row>
    <row r="8695" spans="8:8">
      <c r="H8695"/>
    </row>
    <row r="8696" spans="8:8">
      <c r="H8696"/>
    </row>
    <row r="8697" spans="8:8">
      <c r="H8697"/>
    </row>
    <row r="8698" spans="8:8">
      <c r="H8698"/>
    </row>
    <row r="8699" spans="8:8">
      <c r="H8699"/>
    </row>
    <row r="8700" spans="8:8">
      <c r="H8700"/>
    </row>
    <row r="8701" spans="8:8">
      <c r="H8701"/>
    </row>
    <row r="8702" spans="8:8">
      <c r="H8702"/>
    </row>
    <row r="8703" spans="8:8">
      <c r="H8703"/>
    </row>
    <row r="8704" spans="8:8">
      <c r="H8704"/>
    </row>
    <row r="8705" spans="8:8">
      <c r="H8705"/>
    </row>
    <row r="8706" spans="8:8">
      <c r="H8706"/>
    </row>
    <row r="8707" spans="8:8">
      <c r="H8707"/>
    </row>
    <row r="8708" spans="8:8">
      <c r="H8708"/>
    </row>
    <row r="8709" spans="8:8">
      <c r="H8709"/>
    </row>
    <row r="8710" spans="8:8">
      <c r="H8710"/>
    </row>
    <row r="8711" spans="8:8">
      <c r="H8711"/>
    </row>
    <row r="8712" spans="8:8">
      <c r="H8712"/>
    </row>
    <row r="8713" spans="8:8">
      <c r="H8713"/>
    </row>
    <row r="8714" spans="8:8">
      <c r="H8714"/>
    </row>
    <row r="8715" spans="8:8">
      <c r="H8715"/>
    </row>
    <row r="8716" spans="8:8">
      <c r="H8716"/>
    </row>
    <row r="8717" spans="8:8">
      <c r="H8717"/>
    </row>
    <row r="8718" spans="8:8">
      <c r="H8718"/>
    </row>
    <row r="8719" spans="8:8">
      <c r="H8719"/>
    </row>
    <row r="8720" spans="8:8">
      <c r="H8720"/>
    </row>
    <row r="8721" spans="8:8">
      <c r="H8721"/>
    </row>
    <row r="8722" spans="8:8">
      <c r="H8722"/>
    </row>
    <row r="8723" spans="8:8">
      <c r="H8723"/>
    </row>
    <row r="8724" spans="8:8">
      <c r="H8724"/>
    </row>
    <row r="8725" spans="8:8">
      <c r="H8725"/>
    </row>
    <row r="8726" spans="8:8">
      <c r="H8726"/>
    </row>
    <row r="8727" spans="8:8">
      <c r="H8727"/>
    </row>
    <row r="8728" spans="8:8">
      <c r="H8728"/>
    </row>
    <row r="8729" spans="8:8">
      <c r="H8729"/>
    </row>
    <row r="8730" spans="8:8">
      <c r="H8730"/>
    </row>
    <row r="8731" spans="8:8">
      <c r="H8731"/>
    </row>
    <row r="8732" spans="8:8">
      <c r="H8732"/>
    </row>
    <row r="8733" spans="8:8">
      <c r="H8733"/>
    </row>
    <row r="8734" spans="8:8">
      <c r="H8734"/>
    </row>
    <row r="8735" spans="8:8">
      <c r="H8735"/>
    </row>
    <row r="8736" spans="8:8">
      <c r="H8736"/>
    </row>
    <row r="8737" spans="8:8">
      <c r="H8737"/>
    </row>
    <row r="8738" spans="8:8">
      <c r="H8738"/>
    </row>
    <row r="8739" spans="8:8">
      <c r="H8739"/>
    </row>
    <row r="8740" spans="8:8">
      <c r="H8740"/>
    </row>
    <row r="8741" spans="8:8">
      <c r="H8741"/>
    </row>
    <row r="8742" spans="8:8">
      <c r="H8742"/>
    </row>
    <row r="8743" spans="8:8">
      <c r="H8743"/>
    </row>
    <row r="8744" spans="8:8">
      <c r="H8744"/>
    </row>
    <row r="8745" spans="8:8">
      <c r="H8745"/>
    </row>
    <row r="8746" spans="8:8">
      <c r="H8746"/>
    </row>
    <row r="8747" spans="8:8">
      <c r="H8747"/>
    </row>
    <row r="8748" spans="8:8">
      <c r="H8748"/>
    </row>
    <row r="8749" spans="8:8">
      <c r="H8749"/>
    </row>
    <row r="8750" spans="8:8">
      <c r="H8750"/>
    </row>
    <row r="8751" spans="8:8">
      <c r="H8751"/>
    </row>
    <row r="8752" spans="8:8">
      <c r="H8752"/>
    </row>
    <row r="8753" spans="8:8">
      <c r="H8753"/>
    </row>
    <row r="8754" spans="8:8">
      <c r="H8754"/>
    </row>
    <row r="8755" spans="8:8">
      <c r="H8755"/>
    </row>
    <row r="8756" spans="8:8">
      <c r="H8756"/>
    </row>
    <row r="8757" spans="8:8">
      <c r="H8757"/>
    </row>
    <row r="8758" spans="8:8">
      <c r="H8758"/>
    </row>
    <row r="8759" spans="8:8">
      <c r="H8759"/>
    </row>
    <row r="8760" spans="8:8">
      <c r="H8760"/>
    </row>
    <row r="8761" spans="8:8">
      <c r="H8761"/>
    </row>
    <row r="8762" spans="8:8">
      <c r="H8762"/>
    </row>
    <row r="8763" spans="8:8">
      <c r="H8763"/>
    </row>
    <row r="8764" spans="8:8">
      <c r="H8764"/>
    </row>
    <row r="8765" spans="8:8">
      <c r="H8765"/>
    </row>
    <row r="8766" spans="8:8">
      <c r="H8766"/>
    </row>
    <row r="8767" spans="8:8">
      <c r="H8767"/>
    </row>
    <row r="8768" spans="8:8">
      <c r="H8768"/>
    </row>
    <row r="8769" spans="8:8">
      <c r="H8769"/>
    </row>
    <row r="8770" spans="8:8">
      <c r="H8770"/>
    </row>
    <row r="8771" spans="8:8">
      <c r="H8771"/>
    </row>
    <row r="8772" spans="8:8">
      <c r="H8772"/>
    </row>
    <row r="8773" spans="8:8">
      <c r="H8773"/>
    </row>
    <row r="8774" spans="8:8">
      <c r="H8774"/>
    </row>
    <row r="8775" spans="8:8">
      <c r="H8775"/>
    </row>
    <row r="8776" spans="8:8">
      <c r="H8776"/>
    </row>
    <row r="8777" spans="8:8">
      <c r="H8777"/>
    </row>
    <row r="8778" spans="8:8">
      <c r="H8778"/>
    </row>
    <row r="8779" spans="8:8">
      <c r="H8779"/>
    </row>
    <row r="8780" spans="8:8">
      <c r="H8780"/>
    </row>
    <row r="8781" spans="8:8">
      <c r="H8781"/>
    </row>
    <row r="8782" spans="8:8">
      <c r="H8782"/>
    </row>
    <row r="8783" spans="8:8">
      <c r="H8783"/>
    </row>
    <row r="8784" spans="8:8">
      <c r="H8784"/>
    </row>
    <row r="8785" spans="8:8">
      <c r="H8785"/>
    </row>
    <row r="8786" spans="8:8">
      <c r="H8786"/>
    </row>
    <row r="8787" spans="8:8">
      <c r="H8787"/>
    </row>
    <row r="8788" spans="8:8">
      <c r="H8788"/>
    </row>
    <row r="8789" spans="8:8">
      <c r="H8789"/>
    </row>
    <row r="8790" spans="8:8">
      <c r="H8790"/>
    </row>
    <row r="8791" spans="8:8">
      <c r="H8791"/>
    </row>
    <row r="8792" spans="8:8">
      <c r="H8792"/>
    </row>
    <row r="8793" spans="8:8">
      <c r="H8793"/>
    </row>
    <row r="8794" spans="8:8">
      <c r="H8794"/>
    </row>
    <row r="8795" spans="8:8">
      <c r="H8795"/>
    </row>
    <row r="8796" spans="8:8">
      <c r="H8796"/>
    </row>
    <row r="8797" spans="8:8">
      <c r="H8797"/>
    </row>
    <row r="8798" spans="8:8">
      <c r="H8798"/>
    </row>
    <row r="8799" spans="8:8">
      <c r="H8799"/>
    </row>
    <row r="8800" spans="8:8">
      <c r="H8800"/>
    </row>
    <row r="8801" spans="8:8">
      <c r="H8801"/>
    </row>
    <row r="8802" spans="8:8">
      <c r="H8802"/>
    </row>
    <row r="8803" spans="8:8">
      <c r="H8803"/>
    </row>
    <row r="8804" spans="8:8">
      <c r="H8804"/>
    </row>
    <row r="8805" spans="8:8">
      <c r="H8805"/>
    </row>
    <row r="8806" spans="8:8">
      <c r="H8806"/>
    </row>
    <row r="8807" spans="8:8">
      <c r="H8807"/>
    </row>
    <row r="8808" spans="8:8">
      <c r="H8808"/>
    </row>
    <row r="8809" spans="8:8">
      <c r="H8809"/>
    </row>
    <row r="8810" spans="8:8">
      <c r="H8810"/>
    </row>
    <row r="8811" spans="8:8">
      <c r="H8811"/>
    </row>
    <row r="8812" spans="8:8">
      <c r="H8812"/>
    </row>
    <row r="8813" spans="8:8">
      <c r="H8813"/>
    </row>
    <row r="8814" spans="8:8">
      <c r="H8814"/>
    </row>
    <row r="8815" spans="8:8">
      <c r="H8815"/>
    </row>
    <row r="8816" spans="8:8">
      <c r="H8816"/>
    </row>
    <row r="8817" spans="8:8">
      <c r="H8817"/>
    </row>
    <row r="8818" spans="8:8">
      <c r="H8818"/>
    </row>
    <row r="8819" spans="8:8">
      <c r="H8819"/>
    </row>
    <row r="8820" spans="8:8">
      <c r="H8820"/>
    </row>
    <row r="8821" spans="8:8">
      <c r="H8821"/>
    </row>
    <row r="8822" spans="8:8">
      <c r="H8822"/>
    </row>
    <row r="8823" spans="8:8">
      <c r="H8823"/>
    </row>
    <row r="8824" spans="8:8">
      <c r="H8824"/>
    </row>
    <row r="8825" spans="8:8">
      <c r="H8825"/>
    </row>
    <row r="8826" spans="8:8">
      <c r="H8826"/>
    </row>
    <row r="8827" spans="8:8">
      <c r="H8827"/>
    </row>
    <row r="8828" spans="8:8">
      <c r="H8828"/>
    </row>
    <row r="8829" spans="8:8">
      <c r="H8829"/>
    </row>
    <row r="8830" spans="8:8">
      <c r="H8830"/>
    </row>
    <row r="8831" spans="8:8">
      <c r="H8831"/>
    </row>
    <row r="8832" spans="8:8">
      <c r="H8832"/>
    </row>
    <row r="8833" spans="8:8">
      <c r="H8833"/>
    </row>
    <row r="8834" spans="8:8">
      <c r="H8834"/>
    </row>
    <row r="8835" spans="8:8">
      <c r="H8835"/>
    </row>
    <row r="8836" spans="8:8">
      <c r="H8836"/>
    </row>
    <row r="8837" spans="8:8">
      <c r="H8837"/>
    </row>
    <row r="8838" spans="8:8">
      <c r="H8838"/>
    </row>
    <row r="8839" spans="8:8">
      <c r="H8839"/>
    </row>
    <row r="8840" spans="8:8">
      <c r="H8840"/>
    </row>
    <row r="8841" spans="8:8">
      <c r="H8841"/>
    </row>
    <row r="8842" spans="8:8">
      <c r="H8842"/>
    </row>
    <row r="8843" spans="8:8">
      <c r="H8843"/>
    </row>
    <row r="8844" spans="8:8">
      <c r="H8844"/>
    </row>
    <row r="8845" spans="8:8">
      <c r="H8845"/>
    </row>
    <row r="8846" spans="8:8">
      <c r="H8846"/>
    </row>
    <row r="8847" spans="8:8">
      <c r="H8847"/>
    </row>
    <row r="8848" spans="8:8">
      <c r="H8848"/>
    </row>
    <row r="8849" spans="8:8">
      <c r="H8849"/>
    </row>
    <row r="8850" spans="8:8">
      <c r="H8850"/>
    </row>
    <row r="8851" spans="8:8">
      <c r="H8851"/>
    </row>
    <row r="8852" spans="8:8">
      <c r="H8852"/>
    </row>
    <row r="8853" spans="8:8">
      <c r="H8853"/>
    </row>
    <row r="8854" spans="8:8">
      <c r="H8854"/>
    </row>
    <row r="8855" spans="8:8">
      <c r="H8855"/>
    </row>
    <row r="8856" spans="8:8">
      <c r="H8856"/>
    </row>
    <row r="8857" spans="8:8">
      <c r="H8857"/>
    </row>
    <row r="8858" spans="8:8">
      <c r="H8858"/>
    </row>
    <row r="8859" spans="8:8">
      <c r="H8859"/>
    </row>
    <row r="8860" spans="8:8">
      <c r="H8860"/>
    </row>
    <row r="8861" spans="8:8">
      <c r="H8861"/>
    </row>
    <row r="8862" spans="8:8">
      <c r="H8862"/>
    </row>
    <row r="8863" spans="8:8">
      <c r="H8863"/>
    </row>
    <row r="8864" spans="8:8">
      <c r="H8864"/>
    </row>
    <row r="8865" spans="8:8">
      <c r="H8865"/>
    </row>
    <row r="8866" spans="8:8">
      <c r="H8866"/>
    </row>
    <row r="8867" spans="8:8">
      <c r="H8867"/>
    </row>
    <row r="8868" spans="8:8">
      <c r="H8868"/>
    </row>
    <row r="8869" spans="8:8">
      <c r="H8869"/>
    </row>
    <row r="8870" spans="8:8">
      <c r="H8870"/>
    </row>
    <row r="8871" spans="8:8">
      <c r="H8871"/>
    </row>
    <row r="8872" spans="8:8">
      <c r="H8872"/>
    </row>
    <row r="8873" spans="8:8">
      <c r="H8873"/>
    </row>
    <row r="8874" spans="8:8">
      <c r="H8874"/>
    </row>
    <row r="8875" spans="8:8">
      <c r="H8875"/>
    </row>
    <row r="8876" spans="8:8">
      <c r="H8876"/>
    </row>
    <row r="8877" spans="8:8">
      <c r="H8877"/>
    </row>
    <row r="8878" spans="8:8">
      <c r="H8878"/>
    </row>
    <row r="8879" spans="8:8">
      <c r="H8879"/>
    </row>
    <row r="8880" spans="8:8">
      <c r="H8880"/>
    </row>
    <row r="8881" spans="8:8">
      <c r="H8881"/>
    </row>
    <row r="8882" spans="8:8">
      <c r="H8882"/>
    </row>
    <row r="8883" spans="8:8">
      <c r="H8883"/>
    </row>
    <row r="8884" spans="8:8">
      <c r="H8884"/>
    </row>
    <row r="8885" spans="8:8">
      <c r="H8885"/>
    </row>
    <row r="8886" spans="8:8">
      <c r="H8886"/>
    </row>
    <row r="8887" spans="8:8">
      <c r="H8887"/>
    </row>
    <row r="8888" spans="8:8">
      <c r="H8888"/>
    </row>
    <row r="8889" spans="8:8">
      <c r="H8889"/>
    </row>
    <row r="8890" spans="8:8">
      <c r="H8890"/>
    </row>
    <row r="8891" spans="8:8">
      <c r="H8891"/>
    </row>
    <row r="8892" spans="8:8">
      <c r="H8892"/>
    </row>
    <row r="8893" spans="8:8">
      <c r="H8893"/>
    </row>
    <row r="8894" spans="8:8">
      <c r="H8894"/>
    </row>
    <row r="8895" spans="8:8">
      <c r="H8895"/>
    </row>
    <row r="8896" spans="8:8">
      <c r="H8896"/>
    </row>
    <row r="8897" spans="8:8">
      <c r="H8897"/>
    </row>
    <row r="8898" spans="8:8">
      <c r="H8898"/>
    </row>
    <row r="8899" spans="8:8">
      <c r="H8899"/>
    </row>
    <row r="8900" spans="8:8">
      <c r="H8900"/>
    </row>
    <row r="8901" spans="8:8">
      <c r="H8901"/>
    </row>
    <row r="8902" spans="8:8">
      <c r="H8902"/>
    </row>
    <row r="8903" spans="8:8">
      <c r="H8903"/>
    </row>
    <row r="8904" spans="8:8">
      <c r="H8904"/>
    </row>
    <row r="8905" spans="8:8">
      <c r="H8905"/>
    </row>
    <row r="8906" spans="8:8">
      <c r="H8906"/>
    </row>
    <row r="8907" spans="8:8">
      <c r="H8907"/>
    </row>
    <row r="8908" spans="8:8">
      <c r="H8908"/>
    </row>
    <row r="8909" spans="8:8">
      <c r="H8909"/>
    </row>
    <row r="8910" spans="8:8">
      <c r="H8910"/>
    </row>
    <row r="8911" spans="8:8">
      <c r="H8911"/>
    </row>
    <row r="8912" spans="8:8">
      <c r="H8912"/>
    </row>
    <row r="8913" spans="8:8">
      <c r="H8913"/>
    </row>
    <row r="8914" spans="8:8">
      <c r="H8914"/>
    </row>
    <row r="8915" spans="8:8">
      <c r="H8915"/>
    </row>
    <row r="8916" spans="8:8">
      <c r="H8916"/>
    </row>
    <row r="8917" spans="8:8">
      <c r="H8917"/>
    </row>
    <row r="8918" spans="8:8">
      <c r="H8918"/>
    </row>
    <row r="8919" spans="8:8">
      <c r="H8919"/>
    </row>
    <row r="8920" spans="8:8">
      <c r="H8920"/>
    </row>
    <row r="8921" spans="8:8">
      <c r="H8921"/>
    </row>
    <row r="8922" spans="8:8">
      <c r="H8922"/>
    </row>
    <row r="8923" spans="8:8">
      <c r="H8923"/>
    </row>
    <row r="8924" spans="8:8">
      <c r="H8924"/>
    </row>
    <row r="8925" spans="8:8">
      <c r="H8925"/>
    </row>
    <row r="8926" spans="8:8">
      <c r="H8926"/>
    </row>
    <row r="8927" spans="8:8">
      <c r="H8927"/>
    </row>
    <row r="8928" spans="8:8">
      <c r="H8928"/>
    </row>
    <row r="8929" spans="8:8">
      <c r="H8929"/>
    </row>
    <row r="8930" spans="8:8">
      <c r="H8930"/>
    </row>
    <row r="8931" spans="8:8">
      <c r="H8931"/>
    </row>
    <row r="8932" spans="8:8">
      <c r="H8932"/>
    </row>
    <row r="8933" spans="8:8">
      <c r="H8933"/>
    </row>
    <row r="8934" spans="8:8">
      <c r="H8934"/>
    </row>
    <row r="8935" spans="8:8">
      <c r="H8935"/>
    </row>
    <row r="8936" spans="8:8">
      <c r="H8936"/>
    </row>
    <row r="8937" spans="8:8">
      <c r="H8937"/>
    </row>
    <row r="8938" spans="8:8">
      <c r="H8938"/>
    </row>
    <row r="8939" spans="8:8">
      <c r="H8939"/>
    </row>
    <row r="8940" spans="8:8">
      <c r="H8940"/>
    </row>
    <row r="8941" spans="8:8">
      <c r="H8941"/>
    </row>
    <row r="8942" spans="8:8">
      <c r="H8942"/>
    </row>
    <row r="8943" spans="8:8">
      <c r="H8943"/>
    </row>
    <row r="8944" spans="8:8">
      <c r="H8944"/>
    </row>
    <row r="8945" spans="8:8">
      <c r="H8945"/>
    </row>
    <row r="8946" spans="8:8">
      <c r="H8946"/>
    </row>
    <row r="8947" spans="8:8">
      <c r="H8947"/>
    </row>
    <row r="8948" spans="8:8">
      <c r="H8948"/>
    </row>
    <row r="8949" spans="8:8">
      <c r="H8949"/>
    </row>
    <row r="8950" spans="8:8">
      <c r="H8950"/>
    </row>
    <row r="8951" spans="8:8">
      <c r="H8951"/>
    </row>
    <row r="8952" spans="8:8">
      <c r="H8952"/>
    </row>
    <row r="8953" spans="8:8">
      <c r="H8953"/>
    </row>
    <row r="8954" spans="8:8">
      <c r="H8954"/>
    </row>
    <row r="8955" spans="8:8">
      <c r="H8955"/>
    </row>
    <row r="8956" spans="8:8">
      <c r="H8956"/>
    </row>
    <row r="8957" spans="8:8">
      <c r="H8957"/>
    </row>
    <row r="8958" spans="8:8">
      <c r="H8958"/>
    </row>
    <row r="8959" spans="8:8">
      <c r="H8959"/>
    </row>
    <row r="8960" spans="8:8">
      <c r="H8960"/>
    </row>
    <row r="8961" spans="8:8">
      <c r="H8961"/>
    </row>
    <row r="8962" spans="8:8">
      <c r="H8962"/>
    </row>
    <row r="8963" spans="8:8">
      <c r="H8963"/>
    </row>
    <row r="8964" spans="8:8">
      <c r="H8964"/>
    </row>
    <row r="8965" spans="8:8">
      <c r="H8965"/>
    </row>
    <row r="8966" spans="8:8">
      <c r="H8966"/>
    </row>
    <row r="8967" spans="8:8">
      <c r="H8967"/>
    </row>
    <row r="8968" spans="8:8">
      <c r="H8968"/>
    </row>
    <row r="8969" spans="8:8">
      <c r="H8969"/>
    </row>
    <row r="8970" spans="8:8">
      <c r="H8970"/>
    </row>
    <row r="8971" spans="8:8">
      <c r="H8971"/>
    </row>
    <row r="8972" spans="8:8">
      <c r="H8972"/>
    </row>
    <row r="8973" spans="8:8">
      <c r="H8973"/>
    </row>
    <row r="8974" spans="8:8">
      <c r="H8974"/>
    </row>
    <row r="8975" spans="8:8">
      <c r="H8975"/>
    </row>
    <row r="8976" spans="8:8">
      <c r="H8976"/>
    </row>
    <row r="8977" spans="8:8">
      <c r="H8977"/>
    </row>
    <row r="8978" spans="8:8">
      <c r="H8978"/>
    </row>
    <row r="8979" spans="8:8">
      <c r="H8979"/>
    </row>
    <row r="8980" spans="8:8">
      <c r="H8980"/>
    </row>
    <row r="8981" spans="8:8">
      <c r="H8981"/>
    </row>
    <row r="8982" spans="8:8">
      <c r="H8982"/>
    </row>
    <row r="8983" spans="8:8">
      <c r="H8983"/>
    </row>
    <row r="8984" spans="8:8">
      <c r="H8984"/>
    </row>
    <row r="8985" spans="8:8">
      <c r="H8985"/>
    </row>
    <row r="8986" spans="8:8">
      <c r="H8986"/>
    </row>
    <row r="8987" spans="8:8">
      <c r="H8987"/>
    </row>
    <row r="8988" spans="8:8">
      <c r="H8988"/>
    </row>
    <row r="8989" spans="8:8">
      <c r="H8989"/>
    </row>
    <row r="8990" spans="8:8">
      <c r="H8990"/>
    </row>
    <row r="8991" spans="8:8">
      <c r="H8991"/>
    </row>
    <row r="8992" spans="8:8">
      <c r="H8992"/>
    </row>
    <row r="8993" spans="8:8">
      <c r="H8993"/>
    </row>
    <row r="8994" spans="8:8">
      <c r="H8994"/>
    </row>
    <row r="8995" spans="8:8">
      <c r="H8995"/>
    </row>
    <row r="8996" spans="8:8">
      <c r="H8996"/>
    </row>
    <row r="8997" spans="8:8">
      <c r="H8997"/>
    </row>
    <row r="8998" spans="8:8">
      <c r="H8998"/>
    </row>
    <row r="8999" spans="8:8">
      <c r="H8999"/>
    </row>
    <row r="9000" spans="8:8">
      <c r="H9000"/>
    </row>
    <row r="9001" spans="8:8">
      <c r="H9001"/>
    </row>
    <row r="9002" spans="8:8">
      <c r="H9002"/>
    </row>
    <row r="9003" spans="8:8">
      <c r="H9003"/>
    </row>
    <row r="9004" spans="8:8">
      <c r="H9004"/>
    </row>
    <row r="9005" spans="8:8">
      <c r="H9005"/>
    </row>
    <row r="9006" spans="8:8">
      <c r="H9006"/>
    </row>
    <row r="9007" spans="8:8">
      <c r="H9007"/>
    </row>
    <row r="9008" spans="8:8">
      <c r="H9008"/>
    </row>
    <row r="9009" spans="8:8">
      <c r="H9009"/>
    </row>
    <row r="9010" spans="8:8">
      <c r="H9010"/>
    </row>
    <row r="9011" spans="8:8">
      <c r="H9011"/>
    </row>
    <row r="9012" spans="8:8">
      <c r="H9012"/>
    </row>
    <row r="9013" spans="8:8">
      <c r="H9013"/>
    </row>
    <row r="9014" spans="8:8">
      <c r="H9014"/>
    </row>
    <row r="9015" spans="8:8">
      <c r="H9015"/>
    </row>
    <row r="9016" spans="8:8">
      <c r="H9016"/>
    </row>
    <row r="9017" spans="8:8">
      <c r="H9017"/>
    </row>
    <row r="9018" spans="8:8">
      <c r="H9018"/>
    </row>
    <row r="9019" spans="8:8">
      <c r="H9019"/>
    </row>
    <row r="9020" spans="8:8">
      <c r="H9020"/>
    </row>
    <row r="9021" spans="8:8">
      <c r="H9021"/>
    </row>
    <row r="9022" spans="8:8">
      <c r="H9022"/>
    </row>
    <row r="9023" spans="8:8">
      <c r="H9023"/>
    </row>
    <row r="9024" spans="8:8">
      <c r="H9024"/>
    </row>
    <row r="9025" spans="8:8">
      <c r="H9025"/>
    </row>
    <row r="9026" spans="8:8">
      <c r="H9026"/>
    </row>
    <row r="9027" spans="8:8">
      <c r="H9027"/>
    </row>
    <row r="9028" spans="8:8">
      <c r="H9028"/>
    </row>
    <row r="9029" spans="8:8">
      <c r="H9029"/>
    </row>
    <row r="9030" spans="8:8">
      <c r="H9030"/>
    </row>
    <row r="9031" spans="8:8">
      <c r="H9031"/>
    </row>
    <row r="9032" spans="8:8">
      <c r="H9032"/>
    </row>
    <row r="9033" spans="8:8">
      <c r="H9033"/>
    </row>
    <row r="9034" spans="8:8">
      <c r="H9034"/>
    </row>
    <row r="9035" spans="8:8">
      <c r="H9035"/>
    </row>
    <row r="9036" spans="8:8">
      <c r="H9036"/>
    </row>
    <row r="9037" spans="8:8">
      <c r="H9037"/>
    </row>
    <row r="9038" spans="8:8">
      <c r="H9038"/>
    </row>
    <row r="9039" spans="8:8">
      <c r="H9039"/>
    </row>
    <row r="9040" spans="8:8">
      <c r="H9040"/>
    </row>
    <row r="9041" spans="8:8">
      <c r="H9041"/>
    </row>
    <row r="9042" spans="8:8">
      <c r="H9042"/>
    </row>
    <row r="9043" spans="8:8">
      <c r="H9043"/>
    </row>
    <row r="9044" spans="8:8">
      <c r="H9044"/>
    </row>
    <row r="9045" spans="8:8">
      <c r="H9045"/>
    </row>
    <row r="9046" spans="8:8">
      <c r="H9046"/>
    </row>
    <row r="9047" spans="8:8">
      <c r="H9047"/>
    </row>
    <row r="9048" spans="8:8">
      <c r="H9048"/>
    </row>
    <row r="9049" spans="8:8">
      <c r="H9049"/>
    </row>
    <row r="9050" spans="8:8">
      <c r="H9050"/>
    </row>
    <row r="9051" spans="8:8">
      <c r="H9051"/>
    </row>
    <row r="9052" spans="8:8">
      <c r="H9052"/>
    </row>
    <row r="9053" spans="8:8">
      <c r="H9053"/>
    </row>
    <row r="9054" spans="8:8">
      <c r="H9054"/>
    </row>
    <row r="9055" spans="8:8">
      <c r="H9055"/>
    </row>
    <row r="9056" spans="8:8">
      <c r="H9056"/>
    </row>
    <row r="9057" spans="8:8">
      <c r="H9057"/>
    </row>
    <row r="9058" spans="8:8">
      <c r="H9058"/>
    </row>
    <row r="9059" spans="8:8">
      <c r="H9059"/>
    </row>
    <row r="9060" spans="8:8">
      <c r="H9060"/>
    </row>
    <row r="9061" spans="8:8">
      <c r="H9061"/>
    </row>
    <row r="9062" spans="8:8">
      <c r="H9062"/>
    </row>
    <row r="9063" spans="8:8">
      <c r="H9063"/>
    </row>
    <row r="9064" spans="8:8">
      <c r="H9064"/>
    </row>
    <row r="9065" spans="8:8">
      <c r="H9065"/>
    </row>
    <row r="9066" spans="8:8">
      <c r="H9066"/>
    </row>
    <row r="9067" spans="8:8">
      <c r="H9067"/>
    </row>
    <row r="9068" spans="8:8">
      <c r="H9068"/>
    </row>
    <row r="9069" spans="8:8">
      <c r="H9069"/>
    </row>
    <row r="9070" spans="8:8">
      <c r="H9070"/>
    </row>
    <row r="9071" spans="8:8">
      <c r="H9071"/>
    </row>
    <row r="9072" spans="8:8">
      <c r="H9072"/>
    </row>
    <row r="9073" spans="8:8">
      <c r="H9073"/>
    </row>
    <row r="9074" spans="8:8">
      <c r="H9074"/>
    </row>
    <row r="9075" spans="8:8">
      <c r="H9075"/>
    </row>
    <row r="9076" spans="8:8">
      <c r="H9076"/>
    </row>
    <row r="9077" spans="8:8">
      <c r="H9077"/>
    </row>
    <row r="9078" spans="8:8">
      <c r="H9078"/>
    </row>
    <row r="9079" spans="8:8">
      <c r="H9079"/>
    </row>
    <row r="9080" spans="8:8">
      <c r="H9080"/>
    </row>
    <row r="9081" spans="8:8">
      <c r="H9081"/>
    </row>
    <row r="9082" spans="8:8">
      <c r="H9082"/>
    </row>
    <row r="9083" spans="8:8">
      <c r="H9083"/>
    </row>
    <row r="9084" spans="8:8">
      <c r="H9084"/>
    </row>
    <row r="9085" spans="8:8">
      <c r="H9085"/>
    </row>
    <row r="9086" spans="8:8">
      <c r="H9086"/>
    </row>
    <row r="9087" spans="8:8">
      <c r="H9087"/>
    </row>
    <row r="9088" spans="8:8">
      <c r="H9088"/>
    </row>
    <row r="9089" spans="8:8">
      <c r="H9089"/>
    </row>
    <row r="9090" spans="8:8">
      <c r="H9090"/>
    </row>
    <row r="9091" spans="8:8">
      <c r="H9091"/>
    </row>
    <row r="9092" spans="8:8">
      <c r="H9092"/>
    </row>
    <row r="9093" spans="8:8">
      <c r="H9093"/>
    </row>
    <row r="9094" spans="8:8">
      <c r="H9094"/>
    </row>
    <row r="9095" spans="8:8">
      <c r="H9095"/>
    </row>
    <row r="9096" spans="8:8">
      <c r="H9096"/>
    </row>
    <row r="9097" spans="8:8">
      <c r="H9097"/>
    </row>
    <row r="9098" spans="8:8">
      <c r="H9098"/>
    </row>
    <row r="9099" spans="8:8">
      <c r="H9099"/>
    </row>
    <row r="9100" spans="8:8">
      <c r="H9100"/>
    </row>
    <row r="9101" spans="8:8">
      <c r="H9101"/>
    </row>
    <row r="9102" spans="8:8">
      <c r="H9102"/>
    </row>
    <row r="9103" spans="8:8">
      <c r="H9103"/>
    </row>
    <row r="9104" spans="8:8">
      <c r="H9104"/>
    </row>
    <row r="9105" spans="8:8">
      <c r="H9105"/>
    </row>
    <row r="9106" spans="8:8">
      <c r="H9106"/>
    </row>
    <row r="9107" spans="8:8">
      <c r="H9107"/>
    </row>
    <row r="9108" spans="8:8">
      <c r="H9108"/>
    </row>
    <row r="9109" spans="8:8">
      <c r="H9109"/>
    </row>
    <row r="9110" spans="8:8">
      <c r="H9110"/>
    </row>
    <row r="9111" spans="8:8">
      <c r="H9111"/>
    </row>
    <row r="9112" spans="8:8">
      <c r="H9112"/>
    </row>
    <row r="9113" spans="8:8">
      <c r="H9113"/>
    </row>
    <row r="9114" spans="8:8">
      <c r="H9114"/>
    </row>
    <row r="9115" spans="8:8">
      <c r="H9115"/>
    </row>
    <row r="9116" spans="8:8">
      <c r="H9116"/>
    </row>
    <row r="9117" spans="8:8">
      <c r="H9117"/>
    </row>
    <row r="9118" spans="8:8">
      <c r="H9118"/>
    </row>
    <row r="9119" spans="8:8">
      <c r="H9119"/>
    </row>
    <row r="9120" spans="8:8">
      <c r="H9120"/>
    </row>
    <row r="9121" spans="8:8">
      <c r="H9121"/>
    </row>
    <row r="9122" spans="8:8">
      <c r="H9122"/>
    </row>
    <row r="9123" spans="8:8">
      <c r="H9123"/>
    </row>
    <row r="9124" spans="8:8">
      <c r="H9124"/>
    </row>
    <row r="9125" spans="8:8">
      <c r="H9125"/>
    </row>
    <row r="9126" spans="8:8">
      <c r="H9126"/>
    </row>
    <row r="9127" spans="8:8">
      <c r="H9127"/>
    </row>
    <row r="9128" spans="8:8">
      <c r="H9128"/>
    </row>
    <row r="9129" spans="8:8">
      <c r="H9129"/>
    </row>
    <row r="9130" spans="8:8">
      <c r="H9130"/>
    </row>
    <row r="9131" spans="8:8">
      <c r="H9131"/>
    </row>
    <row r="9132" spans="8:8">
      <c r="H9132"/>
    </row>
    <row r="9133" spans="8:8">
      <c r="H9133"/>
    </row>
    <row r="9134" spans="8:8">
      <c r="H9134"/>
    </row>
    <row r="9135" spans="8:8">
      <c r="H9135"/>
    </row>
    <row r="9136" spans="8:8">
      <c r="H9136"/>
    </row>
    <row r="9137" spans="8:8">
      <c r="H9137"/>
    </row>
    <row r="9138" spans="8:8">
      <c r="H9138"/>
    </row>
    <row r="9139" spans="8:8">
      <c r="H9139"/>
    </row>
    <row r="9140" spans="8:8">
      <c r="H9140"/>
    </row>
    <row r="9141" spans="8:8">
      <c r="H9141"/>
    </row>
    <row r="9142" spans="8:8">
      <c r="H9142"/>
    </row>
    <row r="9143" spans="8:8">
      <c r="H9143"/>
    </row>
    <row r="9144" spans="8:8">
      <c r="H9144"/>
    </row>
    <row r="9145" spans="8:8">
      <c r="H9145"/>
    </row>
    <row r="9146" spans="8:8">
      <c r="H9146"/>
    </row>
    <row r="9147" spans="8:8">
      <c r="H9147"/>
    </row>
    <row r="9148" spans="8:8">
      <c r="H9148"/>
    </row>
    <row r="9149" spans="8:8">
      <c r="H9149"/>
    </row>
    <row r="9150" spans="8:8">
      <c r="H9150"/>
    </row>
    <row r="9151" spans="8:8">
      <c r="H9151"/>
    </row>
    <row r="9152" spans="8:8">
      <c r="H9152"/>
    </row>
    <row r="9153" spans="8:8">
      <c r="H9153"/>
    </row>
    <row r="9154" spans="8:8">
      <c r="H9154"/>
    </row>
    <row r="9155" spans="8:8">
      <c r="H9155"/>
    </row>
    <row r="9156" spans="8:8">
      <c r="H9156"/>
    </row>
    <row r="9157" spans="8:8">
      <c r="H9157"/>
    </row>
    <row r="9158" spans="8:8">
      <c r="H9158"/>
    </row>
    <row r="9159" spans="8:8">
      <c r="H9159"/>
    </row>
    <row r="9160" spans="8:8">
      <c r="H9160"/>
    </row>
    <row r="9161" spans="8:8">
      <c r="H9161"/>
    </row>
    <row r="9162" spans="8:8">
      <c r="H9162"/>
    </row>
    <row r="9163" spans="8:8">
      <c r="H9163"/>
    </row>
    <row r="9164" spans="8:8">
      <c r="H9164"/>
    </row>
    <row r="9165" spans="8:8">
      <c r="H9165"/>
    </row>
    <row r="9166" spans="8:8">
      <c r="H9166"/>
    </row>
    <row r="9167" spans="8:8">
      <c r="H9167"/>
    </row>
    <row r="9168" spans="8:8">
      <c r="H9168"/>
    </row>
    <row r="9169" spans="8:8">
      <c r="H9169"/>
    </row>
    <row r="9170" spans="8:8">
      <c r="H9170"/>
    </row>
    <row r="9171" spans="8:8">
      <c r="H9171"/>
    </row>
    <row r="9172" spans="8:8">
      <c r="H9172"/>
    </row>
    <row r="9173" spans="8:8">
      <c r="H9173"/>
    </row>
    <row r="9174" spans="8:8">
      <c r="H9174"/>
    </row>
    <row r="9175" spans="8:8">
      <c r="H9175"/>
    </row>
    <row r="9176" spans="8:8">
      <c r="H9176"/>
    </row>
    <row r="9177" spans="8:8">
      <c r="H9177"/>
    </row>
    <row r="9178" spans="8:8">
      <c r="H9178"/>
    </row>
    <row r="9179" spans="8:8">
      <c r="H9179"/>
    </row>
    <row r="9180" spans="8:8">
      <c r="H9180"/>
    </row>
    <row r="9181" spans="8:8">
      <c r="H9181"/>
    </row>
    <row r="9182" spans="8:8">
      <c r="H9182"/>
    </row>
    <row r="9183" spans="8:8">
      <c r="H9183"/>
    </row>
    <row r="9184" spans="8:8">
      <c r="H9184"/>
    </row>
    <row r="9185" spans="8:8">
      <c r="H9185"/>
    </row>
    <row r="9186" spans="8:8">
      <c r="H9186"/>
    </row>
    <row r="9187" spans="8:8">
      <c r="H9187"/>
    </row>
    <row r="9188" spans="8:8">
      <c r="H9188"/>
    </row>
    <row r="9189" spans="8:8">
      <c r="H9189"/>
    </row>
    <row r="9190" spans="8:8">
      <c r="H9190"/>
    </row>
    <row r="9191" spans="8:8">
      <c r="H9191"/>
    </row>
    <row r="9192" spans="8:8">
      <c r="H9192"/>
    </row>
    <row r="9193" spans="8:8">
      <c r="H9193"/>
    </row>
    <row r="9194" spans="8:8">
      <c r="H9194"/>
    </row>
    <row r="9195" spans="8:8">
      <c r="H9195"/>
    </row>
    <row r="9196" spans="8:8">
      <c r="H9196"/>
    </row>
    <row r="9197" spans="8:8">
      <c r="H9197"/>
    </row>
    <row r="9198" spans="8:8">
      <c r="H9198"/>
    </row>
    <row r="9199" spans="8:8">
      <c r="H9199"/>
    </row>
    <row r="9200" spans="8:8">
      <c r="H9200"/>
    </row>
    <row r="9201" spans="8:8">
      <c r="H9201"/>
    </row>
    <row r="9202" spans="8:8">
      <c r="H9202"/>
    </row>
    <row r="9203" spans="8:8">
      <c r="H9203"/>
    </row>
    <row r="9204" spans="8:8">
      <c r="H9204"/>
    </row>
    <row r="9205" spans="8:8">
      <c r="H9205"/>
    </row>
    <row r="9206" spans="8:8">
      <c r="H9206"/>
    </row>
    <row r="9207" spans="8:8">
      <c r="H9207"/>
    </row>
    <row r="9208" spans="8:8">
      <c r="H9208"/>
    </row>
    <row r="9209" spans="8:8">
      <c r="H9209"/>
    </row>
    <row r="9210" spans="8:8">
      <c r="H9210"/>
    </row>
    <row r="9211" spans="8:8">
      <c r="H9211"/>
    </row>
    <row r="9212" spans="8:8">
      <c r="H9212"/>
    </row>
    <row r="9213" spans="8:8">
      <c r="H9213"/>
    </row>
    <row r="9214" spans="8:8">
      <c r="H9214"/>
    </row>
    <row r="9215" spans="8:8">
      <c r="H9215"/>
    </row>
    <row r="9216" spans="8:8">
      <c r="H9216"/>
    </row>
    <row r="9217" spans="8:8">
      <c r="H9217"/>
    </row>
    <row r="9218" spans="8:8">
      <c r="H9218"/>
    </row>
    <row r="9219" spans="8:8">
      <c r="H9219"/>
    </row>
    <row r="9220" spans="8:8">
      <c r="H9220"/>
    </row>
    <row r="9221" spans="8:8">
      <c r="H9221"/>
    </row>
    <row r="9222" spans="8:8">
      <c r="H9222"/>
    </row>
    <row r="9223" spans="8:8">
      <c r="H9223"/>
    </row>
    <row r="9224" spans="8:8">
      <c r="H9224"/>
    </row>
    <row r="9225" spans="8:8">
      <c r="H9225"/>
    </row>
    <row r="9226" spans="8:8">
      <c r="H9226"/>
    </row>
    <row r="9227" spans="8:8">
      <c r="H9227"/>
    </row>
    <row r="9228" spans="8:8">
      <c r="H9228"/>
    </row>
    <row r="9229" spans="8:8">
      <c r="H9229"/>
    </row>
    <row r="9230" spans="8:8">
      <c r="H9230"/>
    </row>
    <row r="9231" spans="8:8">
      <c r="H9231"/>
    </row>
    <row r="9232" spans="8:8">
      <c r="H9232"/>
    </row>
    <row r="9233" spans="8:8">
      <c r="H9233"/>
    </row>
    <row r="9234" spans="8:8">
      <c r="H9234"/>
    </row>
    <row r="9235" spans="8:8">
      <c r="H9235"/>
    </row>
    <row r="9236" spans="8:8">
      <c r="H9236"/>
    </row>
    <row r="9237" spans="8:8">
      <c r="H9237"/>
    </row>
    <row r="9238" spans="8:8">
      <c r="H9238"/>
    </row>
    <row r="9239" spans="8:8">
      <c r="H9239"/>
    </row>
    <row r="9240" spans="8:8">
      <c r="H9240"/>
    </row>
    <row r="9241" spans="8:8">
      <c r="H9241"/>
    </row>
    <row r="9242" spans="8:8">
      <c r="H9242"/>
    </row>
    <row r="9243" spans="8:8">
      <c r="H9243"/>
    </row>
    <row r="9244" spans="8:8">
      <c r="H9244"/>
    </row>
    <row r="9245" spans="8:8">
      <c r="H9245"/>
    </row>
    <row r="9246" spans="8:8">
      <c r="H9246"/>
    </row>
    <row r="9247" spans="8:8">
      <c r="H9247"/>
    </row>
    <row r="9248" spans="8:8">
      <c r="H9248"/>
    </row>
    <row r="9249" spans="8:8">
      <c r="H9249"/>
    </row>
    <row r="9250" spans="8:8">
      <c r="H9250"/>
    </row>
    <row r="9251" spans="8:8">
      <c r="H9251"/>
    </row>
    <row r="9252" spans="8:8">
      <c r="H9252"/>
    </row>
    <row r="9253" spans="8:8">
      <c r="H9253"/>
    </row>
    <row r="9254" spans="8:8">
      <c r="H9254"/>
    </row>
    <row r="9255" spans="8:8">
      <c r="H9255"/>
    </row>
    <row r="9256" spans="8:8">
      <c r="H9256"/>
    </row>
    <row r="9257" spans="8:8">
      <c r="H9257"/>
    </row>
    <row r="9258" spans="8:8">
      <c r="H9258"/>
    </row>
    <row r="9259" spans="8:8">
      <c r="H9259"/>
    </row>
    <row r="9260" spans="8:8">
      <c r="H9260"/>
    </row>
    <row r="9261" spans="8:8">
      <c r="H9261"/>
    </row>
    <row r="9262" spans="8:8">
      <c r="H9262"/>
    </row>
    <row r="9263" spans="8:8">
      <c r="H9263"/>
    </row>
    <row r="9264" spans="8:8">
      <c r="H9264"/>
    </row>
    <row r="9265" spans="8:8">
      <c r="H9265"/>
    </row>
    <row r="9266" spans="8:8">
      <c r="H9266"/>
    </row>
    <row r="9267" spans="8:8">
      <c r="H9267"/>
    </row>
    <row r="9268" spans="8:8">
      <c r="H9268"/>
    </row>
    <row r="9269" spans="8:8">
      <c r="H9269"/>
    </row>
    <row r="9270" spans="8:8">
      <c r="H9270"/>
    </row>
    <row r="9271" spans="8:8">
      <c r="H9271"/>
    </row>
    <row r="9272" spans="8:8">
      <c r="H9272"/>
    </row>
    <row r="9273" spans="8:8">
      <c r="H9273"/>
    </row>
    <row r="9274" spans="8:8">
      <c r="H9274"/>
    </row>
    <row r="9275" spans="8:8">
      <c r="H9275"/>
    </row>
    <row r="9276" spans="8:8">
      <c r="H9276"/>
    </row>
    <row r="9277" spans="8:8">
      <c r="H9277"/>
    </row>
    <row r="9278" spans="8:8">
      <c r="H9278"/>
    </row>
    <row r="9279" spans="8:8">
      <c r="H9279"/>
    </row>
    <row r="9280" spans="8:8">
      <c r="H9280"/>
    </row>
    <row r="9281" spans="8:8">
      <c r="H9281"/>
    </row>
    <row r="9282" spans="8:8">
      <c r="H9282"/>
    </row>
    <row r="9283" spans="8:8">
      <c r="H9283"/>
    </row>
    <row r="9284" spans="8:8">
      <c r="H9284"/>
    </row>
    <row r="9285" spans="8:8">
      <c r="H9285"/>
    </row>
    <row r="9286" spans="8:8">
      <c r="H9286"/>
    </row>
    <row r="9287" spans="8:8">
      <c r="H9287"/>
    </row>
    <row r="9288" spans="8:8">
      <c r="H9288"/>
    </row>
    <row r="9289" spans="8:8">
      <c r="H9289"/>
    </row>
    <row r="9290" spans="8:8">
      <c r="H9290"/>
    </row>
    <row r="9291" spans="8:8">
      <c r="H9291"/>
    </row>
    <row r="9292" spans="8:8">
      <c r="H9292"/>
    </row>
    <row r="9293" spans="8:8">
      <c r="H9293"/>
    </row>
    <row r="9294" spans="8:8">
      <c r="H9294"/>
    </row>
    <row r="9295" spans="8:8">
      <c r="H9295"/>
    </row>
    <row r="9296" spans="8:8">
      <c r="H9296"/>
    </row>
    <row r="9297" spans="8:8">
      <c r="H9297"/>
    </row>
    <row r="9298" spans="8:8">
      <c r="H9298"/>
    </row>
    <row r="9299" spans="8:8">
      <c r="H9299"/>
    </row>
    <row r="9300" spans="8:8">
      <c r="H9300"/>
    </row>
    <row r="9301" spans="8:8">
      <c r="H9301"/>
    </row>
    <row r="9302" spans="8:8">
      <c r="H9302"/>
    </row>
    <row r="9303" spans="8:8">
      <c r="H9303"/>
    </row>
    <row r="9304" spans="8:8">
      <c r="H9304"/>
    </row>
    <row r="9305" spans="8:8">
      <c r="H9305"/>
    </row>
    <row r="9306" spans="8:8">
      <c r="H9306"/>
    </row>
    <row r="9307" spans="8:8">
      <c r="H9307"/>
    </row>
    <row r="9308" spans="8:8">
      <c r="H9308"/>
    </row>
    <row r="9309" spans="8:8">
      <c r="H9309"/>
    </row>
    <row r="9310" spans="8:8">
      <c r="H9310"/>
    </row>
    <row r="9311" spans="8:8">
      <c r="H9311"/>
    </row>
    <row r="9312" spans="8:8">
      <c r="H9312"/>
    </row>
    <row r="9313" spans="8:8">
      <c r="H9313"/>
    </row>
    <row r="9314" spans="8:8">
      <c r="H9314"/>
    </row>
    <row r="9315" spans="8:8">
      <c r="H9315"/>
    </row>
    <row r="9316" spans="8:8">
      <c r="H9316"/>
    </row>
    <row r="9317" spans="8:8">
      <c r="H9317"/>
    </row>
    <row r="9318" spans="8:8">
      <c r="H9318"/>
    </row>
    <row r="9319" spans="8:8">
      <c r="H9319"/>
    </row>
    <row r="9320" spans="8:8">
      <c r="H9320"/>
    </row>
    <row r="9321" spans="8:8">
      <c r="H9321"/>
    </row>
    <row r="9322" spans="8:8">
      <c r="H9322"/>
    </row>
    <row r="9323" spans="8:8">
      <c r="H9323"/>
    </row>
    <row r="9324" spans="8:8">
      <c r="H9324"/>
    </row>
    <row r="9325" spans="8:8">
      <c r="H9325"/>
    </row>
    <row r="9326" spans="8:8">
      <c r="H9326"/>
    </row>
    <row r="9327" spans="8:8">
      <c r="H9327"/>
    </row>
    <row r="9328" spans="8:8">
      <c r="H9328"/>
    </row>
    <row r="9329" spans="8:8">
      <c r="H9329"/>
    </row>
    <row r="9330" spans="8:8">
      <c r="H9330"/>
    </row>
    <row r="9331" spans="8:8">
      <c r="H9331"/>
    </row>
    <row r="9332" spans="8:8">
      <c r="H9332"/>
    </row>
    <row r="9333" spans="8:8">
      <c r="H9333"/>
    </row>
    <row r="9334" spans="8:8">
      <c r="H9334"/>
    </row>
    <row r="9335" spans="8:8">
      <c r="H9335"/>
    </row>
    <row r="9336" spans="8:8">
      <c r="H9336"/>
    </row>
    <row r="9337" spans="8:8">
      <c r="H9337"/>
    </row>
    <row r="9338" spans="8:8">
      <c r="H9338"/>
    </row>
    <row r="9339" spans="8:8">
      <c r="H9339"/>
    </row>
    <row r="9340" spans="8:8">
      <c r="H9340"/>
    </row>
    <row r="9341" spans="8:8">
      <c r="H9341"/>
    </row>
    <row r="9342" spans="8:8">
      <c r="H9342"/>
    </row>
    <row r="9343" spans="8:8">
      <c r="H9343"/>
    </row>
    <row r="9344" spans="8:8">
      <c r="H9344"/>
    </row>
    <row r="9345" spans="8:8">
      <c r="H9345"/>
    </row>
    <row r="9346" spans="8:8">
      <c r="H9346"/>
    </row>
    <row r="9347" spans="8:8">
      <c r="H9347"/>
    </row>
    <row r="9348" spans="8:8">
      <c r="H9348"/>
    </row>
    <row r="9349" spans="8:8">
      <c r="H9349"/>
    </row>
    <row r="9350" spans="8:8">
      <c r="H9350"/>
    </row>
    <row r="9351" spans="8:8">
      <c r="H9351"/>
    </row>
    <row r="9352" spans="8:8">
      <c r="H9352"/>
    </row>
    <row r="9353" spans="8:8">
      <c r="H9353"/>
    </row>
    <row r="9354" spans="8:8">
      <c r="H9354"/>
    </row>
    <row r="9355" spans="8:8">
      <c r="H9355"/>
    </row>
    <row r="9356" spans="8:8">
      <c r="H9356"/>
    </row>
    <row r="9357" spans="8:8">
      <c r="H9357"/>
    </row>
    <row r="9358" spans="8:8">
      <c r="H9358"/>
    </row>
    <row r="9359" spans="8:8">
      <c r="H9359"/>
    </row>
    <row r="9360" spans="8:8">
      <c r="H9360"/>
    </row>
    <row r="9361" spans="8:8">
      <c r="H9361"/>
    </row>
    <row r="9362" spans="8:8">
      <c r="H9362"/>
    </row>
    <row r="9363" spans="8:8">
      <c r="H9363"/>
    </row>
    <row r="9364" spans="8:8">
      <c r="H9364"/>
    </row>
    <row r="9365" spans="8:8">
      <c r="H9365"/>
    </row>
    <row r="9366" spans="8:8">
      <c r="H9366"/>
    </row>
    <row r="9367" spans="8:8">
      <c r="H9367"/>
    </row>
    <row r="9368" spans="8:8">
      <c r="H9368"/>
    </row>
    <row r="9369" spans="8:8">
      <c r="H9369"/>
    </row>
    <row r="9370" spans="8:8">
      <c r="H9370"/>
    </row>
    <row r="9371" spans="8:8">
      <c r="H9371"/>
    </row>
    <row r="9372" spans="8:8">
      <c r="H9372"/>
    </row>
    <row r="9373" spans="8:8">
      <c r="H9373"/>
    </row>
    <row r="9374" spans="8:8">
      <c r="H9374"/>
    </row>
    <row r="9375" spans="8:8">
      <c r="H9375"/>
    </row>
    <row r="9376" spans="8:8">
      <c r="H9376"/>
    </row>
    <row r="9377" spans="8:8">
      <c r="H9377"/>
    </row>
    <row r="9378" spans="8:8">
      <c r="H9378"/>
    </row>
    <row r="9379" spans="8:8">
      <c r="H9379"/>
    </row>
    <row r="9380" spans="8:8">
      <c r="H9380"/>
    </row>
    <row r="9381" spans="8:8">
      <c r="H9381"/>
    </row>
    <row r="9382" spans="8:8">
      <c r="H9382"/>
    </row>
    <row r="9383" spans="8:8">
      <c r="H9383"/>
    </row>
    <row r="9384" spans="8:8">
      <c r="H9384"/>
    </row>
    <row r="9385" spans="8:8">
      <c r="H9385"/>
    </row>
    <row r="9386" spans="8:8">
      <c r="H9386"/>
    </row>
    <row r="9387" spans="8:8">
      <c r="H9387"/>
    </row>
    <row r="9388" spans="8:8">
      <c r="H9388"/>
    </row>
    <row r="9389" spans="8:8">
      <c r="H9389"/>
    </row>
    <row r="9390" spans="8:8">
      <c r="H9390"/>
    </row>
    <row r="9391" spans="8:8">
      <c r="H9391"/>
    </row>
    <row r="9392" spans="8:8">
      <c r="H9392"/>
    </row>
    <row r="9393" spans="8:8">
      <c r="H9393"/>
    </row>
    <row r="9394" spans="8:8">
      <c r="H9394"/>
    </row>
    <row r="9395" spans="8:8">
      <c r="H9395"/>
    </row>
    <row r="9396" spans="8:8">
      <c r="H9396"/>
    </row>
    <row r="9397" spans="8:8">
      <c r="H9397"/>
    </row>
    <row r="9398" spans="8:8">
      <c r="H9398"/>
    </row>
    <row r="9399" spans="8:8">
      <c r="H9399"/>
    </row>
    <row r="9400" spans="8:8">
      <c r="H9400"/>
    </row>
    <row r="9401" spans="8:8">
      <c r="H9401"/>
    </row>
    <row r="9402" spans="8:8">
      <c r="H9402"/>
    </row>
    <row r="9403" spans="8:8">
      <c r="H9403"/>
    </row>
    <row r="9404" spans="8:8">
      <c r="H9404"/>
    </row>
    <row r="9405" spans="8:8">
      <c r="H9405"/>
    </row>
    <row r="9406" spans="8:8">
      <c r="H9406"/>
    </row>
    <row r="9407" spans="8:8">
      <c r="H9407"/>
    </row>
    <row r="9408" spans="8:8">
      <c r="H9408"/>
    </row>
    <row r="9409" spans="8:8">
      <c r="H9409"/>
    </row>
    <row r="9410" spans="8:8">
      <c r="H9410"/>
    </row>
    <row r="9411" spans="8:8">
      <c r="H9411"/>
    </row>
    <row r="9412" spans="8:8">
      <c r="H9412"/>
    </row>
    <row r="9413" spans="8:8">
      <c r="H9413"/>
    </row>
    <row r="9414" spans="8:8">
      <c r="H9414"/>
    </row>
    <row r="9415" spans="8:8">
      <c r="H9415"/>
    </row>
    <row r="9416" spans="8:8">
      <c r="H9416"/>
    </row>
    <row r="9417" spans="8:8">
      <c r="H9417"/>
    </row>
    <row r="9418" spans="8:8">
      <c r="H9418"/>
    </row>
    <row r="9419" spans="8:8">
      <c r="H9419"/>
    </row>
    <row r="9420" spans="8:8">
      <c r="H9420"/>
    </row>
    <row r="9421" spans="8:8">
      <c r="H9421"/>
    </row>
    <row r="9422" spans="8:8">
      <c r="H9422"/>
    </row>
    <row r="9423" spans="8:8">
      <c r="H9423"/>
    </row>
    <row r="9424" spans="8:8">
      <c r="H9424"/>
    </row>
    <row r="9425" spans="8:8">
      <c r="H9425"/>
    </row>
    <row r="9426" spans="8:8">
      <c r="H9426"/>
    </row>
    <row r="9427" spans="8:8">
      <c r="H9427"/>
    </row>
    <row r="9428" spans="8:8">
      <c r="H9428"/>
    </row>
    <row r="9429" spans="8:8">
      <c r="H9429"/>
    </row>
    <row r="9430" spans="8:8">
      <c r="H9430"/>
    </row>
    <row r="9431" spans="8:8">
      <c r="H9431"/>
    </row>
    <row r="9432" spans="8:8">
      <c r="H9432"/>
    </row>
    <row r="9433" spans="8:8">
      <c r="H9433"/>
    </row>
    <row r="9434" spans="8:8">
      <c r="H9434"/>
    </row>
    <row r="9435" spans="8:8">
      <c r="H9435"/>
    </row>
    <row r="9436" spans="8:8">
      <c r="H9436"/>
    </row>
    <row r="9437" spans="8:8">
      <c r="H9437"/>
    </row>
    <row r="9438" spans="8:8">
      <c r="H9438"/>
    </row>
    <row r="9439" spans="8:8">
      <c r="H9439"/>
    </row>
    <row r="9440" spans="8:8">
      <c r="H9440"/>
    </row>
    <row r="9441" spans="8:8">
      <c r="H9441"/>
    </row>
    <row r="9442" spans="8:8">
      <c r="H9442"/>
    </row>
    <row r="9443" spans="8:8">
      <c r="H9443"/>
    </row>
    <row r="9444" spans="8:8">
      <c r="H9444"/>
    </row>
    <row r="9445" spans="8:8">
      <c r="H9445"/>
    </row>
    <row r="9446" spans="8:8">
      <c r="H9446"/>
    </row>
    <row r="9447" spans="8:8">
      <c r="H9447"/>
    </row>
    <row r="9448" spans="8:8">
      <c r="H9448"/>
    </row>
    <row r="9449" spans="8:8">
      <c r="H9449"/>
    </row>
    <row r="9450" spans="8:8">
      <c r="H9450"/>
    </row>
    <row r="9451" spans="8:8">
      <c r="H9451"/>
    </row>
    <row r="9452" spans="8:8">
      <c r="H9452"/>
    </row>
    <row r="9453" spans="8:8">
      <c r="H9453"/>
    </row>
    <row r="9454" spans="8:8">
      <c r="H9454"/>
    </row>
    <row r="9455" spans="8:8">
      <c r="H9455"/>
    </row>
    <row r="9456" spans="8:8">
      <c r="H9456"/>
    </row>
    <row r="9457" spans="8:8">
      <c r="H9457"/>
    </row>
    <row r="9458" spans="8:8">
      <c r="H9458"/>
    </row>
    <row r="9459" spans="8:8">
      <c r="H9459"/>
    </row>
    <row r="9460" spans="8:8">
      <c r="H9460"/>
    </row>
    <row r="9461" spans="8:8">
      <c r="H9461"/>
    </row>
    <row r="9462" spans="8:8">
      <c r="H9462"/>
    </row>
    <row r="9463" spans="8:8">
      <c r="H9463"/>
    </row>
    <row r="9464" spans="8:8">
      <c r="H9464"/>
    </row>
    <row r="9465" spans="8:8">
      <c r="H9465"/>
    </row>
    <row r="9466" spans="8:8">
      <c r="H9466"/>
    </row>
    <row r="9467" spans="8:8">
      <c r="H9467"/>
    </row>
    <row r="9468" spans="8:8">
      <c r="H9468"/>
    </row>
    <row r="9469" spans="8:8">
      <c r="H9469"/>
    </row>
    <row r="9470" spans="8:8">
      <c r="H9470"/>
    </row>
    <row r="9471" spans="8:8">
      <c r="H9471"/>
    </row>
    <row r="9472" spans="8:8">
      <c r="H9472"/>
    </row>
    <row r="9473" spans="8:8">
      <c r="H9473"/>
    </row>
    <row r="9474" spans="8:8">
      <c r="H9474"/>
    </row>
    <row r="9475" spans="8:8">
      <c r="H9475"/>
    </row>
    <row r="9476" spans="8:8">
      <c r="H9476"/>
    </row>
    <row r="9477" spans="8:8">
      <c r="H9477"/>
    </row>
    <row r="9478" spans="8:8">
      <c r="H9478"/>
    </row>
    <row r="9479" spans="8:8">
      <c r="H9479"/>
    </row>
    <row r="9480" spans="8:8">
      <c r="H9480"/>
    </row>
    <row r="9481" spans="8:8">
      <c r="H9481"/>
    </row>
    <row r="9482" spans="8:8">
      <c r="H9482"/>
    </row>
    <row r="9483" spans="8:8">
      <c r="H9483"/>
    </row>
    <row r="9484" spans="8:8">
      <c r="H9484"/>
    </row>
    <row r="9485" spans="8:8">
      <c r="H9485"/>
    </row>
    <row r="9486" spans="8:8">
      <c r="H9486"/>
    </row>
    <row r="9487" spans="8:8">
      <c r="H9487"/>
    </row>
    <row r="9488" spans="8:8">
      <c r="H9488"/>
    </row>
    <row r="9489" spans="8:8">
      <c r="H9489"/>
    </row>
    <row r="9490" spans="8:8">
      <c r="H9490"/>
    </row>
    <row r="9491" spans="8:8">
      <c r="H9491"/>
    </row>
    <row r="9492" spans="8:8">
      <c r="H9492"/>
    </row>
    <row r="9493" spans="8:8">
      <c r="H9493"/>
    </row>
    <row r="9494" spans="8:8">
      <c r="H9494"/>
    </row>
    <row r="9495" spans="8:8">
      <c r="H9495"/>
    </row>
    <row r="9496" spans="8:8">
      <c r="H9496"/>
    </row>
    <row r="9497" spans="8:8">
      <c r="H9497"/>
    </row>
    <row r="9498" spans="8:8">
      <c r="H9498"/>
    </row>
    <row r="9499" spans="8:8">
      <c r="H9499"/>
    </row>
    <row r="9500" spans="8:8">
      <c r="H9500"/>
    </row>
    <row r="9501" spans="8:8">
      <c r="H9501"/>
    </row>
    <row r="9502" spans="8:8">
      <c r="H9502"/>
    </row>
    <row r="9503" spans="8:8">
      <c r="H9503"/>
    </row>
    <row r="9504" spans="8:8">
      <c r="H9504"/>
    </row>
    <row r="9505" spans="8:8">
      <c r="H9505"/>
    </row>
    <row r="9506" spans="8:8">
      <c r="H9506"/>
    </row>
    <row r="9507" spans="8:8">
      <c r="H9507"/>
    </row>
    <row r="9508" spans="8:8">
      <c r="H9508"/>
    </row>
    <row r="9509" spans="8:8">
      <c r="H9509"/>
    </row>
    <row r="9510" spans="8:8">
      <c r="H9510"/>
    </row>
    <row r="9511" spans="8:8">
      <c r="H9511"/>
    </row>
    <row r="9512" spans="8:8">
      <c r="H9512"/>
    </row>
    <row r="9513" spans="8:8">
      <c r="H9513"/>
    </row>
    <row r="9514" spans="8:8">
      <c r="H9514"/>
    </row>
    <row r="9515" spans="8:8">
      <c r="H9515"/>
    </row>
    <row r="9516" spans="8:8">
      <c r="H9516"/>
    </row>
    <row r="9517" spans="8:8">
      <c r="H9517"/>
    </row>
    <row r="9518" spans="8:8">
      <c r="H9518"/>
    </row>
    <row r="9519" spans="8:8">
      <c r="H9519"/>
    </row>
    <row r="9520" spans="8:8">
      <c r="H9520"/>
    </row>
    <row r="9521" spans="8:8">
      <c r="H9521"/>
    </row>
    <row r="9522" spans="8:8">
      <c r="H9522"/>
    </row>
    <row r="9523" spans="8:8">
      <c r="H9523"/>
    </row>
    <row r="9524" spans="8:8">
      <c r="H9524"/>
    </row>
    <row r="9525" spans="8:8">
      <c r="H9525"/>
    </row>
    <row r="9526" spans="8:8">
      <c r="H9526"/>
    </row>
    <row r="9527" spans="8:8">
      <c r="H9527"/>
    </row>
    <row r="9528" spans="8:8">
      <c r="H9528"/>
    </row>
    <row r="9529" spans="8:8">
      <c r="H9529"/>
    </row>
    <row r="9530" spans="8:8">
      <c r="H9530"/>
    </row>
    <row r="9531" spans="8:8">
      <c r="H9531"/>
    </row>
    <row r="9532" spans="8:8">
      <c r="H9532"/>
    </row>
    <row r="9533" spans="8:8">
      <c r="H9533"/>
    </row>
    <row r="9534" spans="8:8">
      <c r="H9534"/>
    </row>
    <row r="9535" spans="8:8">
      <c r="H9535"/>
    </row>
    <row r="9536" spans="8:8">
      <c r="H9536"/>
    </row>
    <row r="9537" spans="8:8">
      <c r="H9537"/>
    </row>
    <row r="9538" spans="8:8">
      <c r="H9538"/>
    </row>
    <row r="9539" spans="8:8">
      <c r="H9539"/>
    </row>
    <row r="9540" spans="8:8">
      <c r="H9540"/>
    </row>
    <row r="9541" spans="8:8">
      <c r="H9541"/>
    </row>
    <row r="9542" spans="8:8">
      <c r="H9542"/>
    </row>
    <row r="9543" spans="8:8">
      <c r="H9543"/>
    </row>
    <row r="9544" spans="8:8">
      <c r="H9544"/>
    </row>
    <row r="9545" spans="8:8">
      <c r="H9545"/>
    </row>
    <row r="9546" spans="8:8">
      <c r="H9546"/>
    </row>
    <row r="9547" spans="8:8">
      <c r="H9547"/>
    </row>
    <row r="9548" spans="8:8">
      <c r="H9548"/>
    </row>
    <row r="9549" spans="8:8">
      <c r="H9549"/>
    </row>
    <row r="9550" spans="8:8">
      <c r="H9550"/>
    </row>
    <row r="9551" spans="8:8">
      <c r="H9551"/>
    </row>
    <row r="9552" spans="8:8">
      <c r="H9552"/>
    </row>
    <row r="9553" spans="8:8">
      <c r="H9553"/>
    </row>
    <row r="9554" spans="8:8">
      <c r="H9554"/>
    </row>
    <row r="9555" spans="8:8">
      <c r="H9555"/>
    </row>
    <row r="9556" spans="8:8">
      <c r="H9556"/>
    </row>
    <row r="9557" spans="8:8">
      <c r="H9557"/>
    </row>
    <row r="9558" spans="8:8">
      <c r="H9558"/>
    </row>
    <row r="9559" spans="8:8">
      <c r="H9559"/>
    </row>
    <row r="9560" spans="8:8">
      <c r="H9560"/>
    </row>
    <row r="9561" spans="8:8">
      <c r="H9561"/>
    </row>
    <row r="9562" spans="8:8">
      <c r="H9562"/>
    </row>
    <row r="9563" spans="8:8">
      <c r="H9563"/>
    </row>
    <row r="9564" spans="8:8">
      <c r="H9564"/>
    </row>
    <row r="9565" spans="8:8">
      <c r="H9565"/>
    </row>
    <row r="9566" spans="8:8">
      <c r="H9566"/>
    </row>
    <row r="9567" spans="8:8">
      <c r="H9567"/>
    </row>
    <row r="9568" spans="8:8">
      <c r="H9568"/>
    </row>
    <row r="9569" spans="8:8">
      <c r="H9569"/>
    </row>
    <row r="9570" spans="8:8">
      <c r="H9570"/>
    </row>
    <row r="9571" spans="8:8">
      <c r="H9571"/>
    </row>
    <row r="9572" spans="8:8">
      <c r="H9572"/>
    </row>
    <row r="9573" spans="8:8">
      <c r="H9573"/>
    </row>
    <row r="9574" spans="8:8">
      <c r="H9574"/>
    </row>
    <row r="9575" spans="8:8">
      <c r="H9575"/>
    </row>
    <row r="9576" spans="8:8">
      <c r="H9576"/>
    </row>
    <row r="9577" spans="8:8">
      <c r="H9577"/>
    </row>
    <row r="9578" spans="8:8">
      <c r="H9578"/>
    </row>
    <row r="9579" spans="8:8">
      <c r="H9579"/>
    </row>
    <row r="9580" spans="8:8">
      <c r="H9580"/>
    </row>
    <row r="9581" spans="8:8">
      <c r="H9581"/>
    </row>
    <row r="9582" spans="8:8">
      <c r="H9582"/>
    </row>
    <row r="9583" spans="8:8">
      <c r="H9583"/>
    </row>
    <row r="9584" spans="8:8">
      <c r="H9584"/>
    </row>
    <row r="9585" spans="8:8">
      <c r="H9585"/>
    </row>
    <row r="9586" spans="8:8">
      <c r="H9586"/>
    </row>
    <row r="9587" spans="8:8">
      <c r="H9587"/>
    </row>
    <row r="9588" spans="8:8">
      <c r="H9588"/>
    </row>
    <row r="9589" spans="8:8">
      <c r="H9589"/>
    </row>
    <row r="9590" spans="8:8">
      <c r="H9590"/>
    </row>
    <row r="9591" spans="8:8">
      <c r="H9591"/>
    </row>
    <row r="9592" spans="8:8">
      <c r="H9592"/>
    </row>
    <row r="9593" spans="8:8">
      <c r="H9593"/>
    </row>
    <row r="9594" spans="8:8">
      <c r="H9594"/>
    </row>
    <row r="9595" spans="8:8">
      <c r="H9595"/>
    </row>
    <row r="9596" spans="8:8">
      <c r="H9596"/>
    </row>
    <row r="9597" spans="8:8">
      <c r="H9597"/>
    </row>
    <row r="9598" spans="8:8">
      <c r="H9598"/>
    </row>
    <row r="9599" spans="8:8">
      <c r="H9599"/>
    </row>
    <row r="9600" spans="8:8">
      <c r="H9600"/>
    </row>
    <row r="9601" spans="8:8">
      <c r="H9601"/>
    </row>
    <row r="9602" spans="8:8">
      <c r="H9602"/>
    </row>
    <row r="9603" spans="8:8">
      <c r="H9603"/>
    </row>
    <row r="9604" spans="8:8">
      <c r="H9604"/>
    </row>
    <row r="9605" spans="8:8">
      <c r="H9605"/>
    </row>
    <row r="9606" spans="8:8">
      <c r="H9606"/>
    </row>
    <row r="9607" spans="8:8">
      <c r="H9607"/>
    </row>
    <row r="9608" spans="8:8">
      <c r="H9608"/>
    </row>
    <row r="9609" spans="8:8">
      <c r="H9609"/>
    </row>
    <row r="9610" spans="8:8">
      <c r="H9610"/>
    </row>
    <row r="9611" spans="8:8">
      <c r="H9611"/>
    </row>
    <row r="9612" spans="8:8">
      <c r="H9612"/>
    </row>
    <row r="9613" spans="8:8">
      <c r="H9613"/>
    </row>
    <row r="9614" spans="8:8">
      <c r="H9614"/>
    </row>
    <row r="9615" spans="8:8">
      <c r="H9615"/>
    </row>
    <row r="9616" spans="8:8">
      <c r="H9616"/>
    </row>
    <row r="9617" spans="8:8">
      <c r="H9617"/>
    </row>
    <row r="9618" spans="8:8">
      <c r="H9618"/>
    </row>
    <row r="9619" spans="8:8">
      <c r="H9619"/>
    </row>
    <row r="9620" spans="8:8">
      <c r="H9620"/>
    </row>
    <row r="9621" spans="8:8">
      <c r="H9621"/>
    </row>
    <row r="9622" spans="8:8">
      <c r="H9622"/>
    </row>
    <row r="9623" spans="8:8">
      <c r="H9623"/>
    </row>
    <row r="9624" spans="8:8">
      <c r="H9624"/>
    </row>
    <row r="9625" spans="8:8">
      <c r="H9625"/>
    </row>
    <row r="9626" spans="8:8">
      <c r="H9626"/>
    </row>
    <row r="9627" spans="8:8">
      <c r="H9627"/>
    </row>
    <row r="9628" spans="8:8">
      <c r="H9628"/>
    </row>
    <row r="9629" spans="8:8">
      <c r="H9629"/>
    </row>
    <row r="9630" spans="8:8">
      <c r="H9630"/>
    </row>
    <row r="9631" spans="8:8">
      <c r="H9631"/>
    </row>
    <row r="9632" spans="8:8">
      <c r="H9632"/>
    </row>
    <row r="9633" spans="8:8">
      <c r="H9633"/>
    </row>
    <row r="9634" spans="8:8">
      <c r="H9634"/>
    </row>
    <row r="9635" spans="8:8">
      <c r="H9635"/>
    </row>
    <row r="9636" spans="8:8">
      <c r="H9636"/>
    </row>
    <row r="9637" spans="8:8">
      <c r="H9637"/>
    </row>
    <row r="9638" spans="8:8">
      <c r="H9638"/>
    </row>
    <row r="9639" spans="8:8">
      <c r="H9639"/>
    </row>
    <row r="9640" spans="8:8">
      <c r="H9640"/>
    </row>
    <row r="9641" spans="8:8">
      <c r="H9641"/>
    </row>
    <row r="9642" spans="8:8">
      <c r="H9642"/>
    </row>
    <row r="9643" spans="8:8">
      <c r="H9643"/>
    </row>
    <row r="9644" spans="8:8">
      <c r="H9644"/>
    </row>
    <row r="9645" spans="8:8">
      <c r="H9645"/>
    </row>
    <row r="9646" spans="8:8">
      <c r="H9646"/>
    </row>
    <row r="9647" spans="8:8">
      <c r="H9647"/>
    </row>
    <row r="9648" spans="8:8">
      <c r="H9648"/>
    </row>
    <row r="9649" spans="8:8">
      <c r="H9649"/>
    </row>
    <row r="9650" spans="8:8">
      <c r="H9650"/>
    </row>
    <row r="9651" spans="8:8">
      <c r="H9651"/>
    </row>
    <row r="9652" spans="8:8">
      <c r="H9652"/>
    </row>
    <row r="9653" spans="8:8">
      <c r="H9653"/>
    </row>
    <row r="9654" spans="8:8">
      <c r="H9654"/>
    </row>
    <row r="9655" spans="8:8">
      <c r="H9655"/>
    </row>
    <row r="9656" spans="8:8">
      <c r="H9656"/>
    </row>
    <row r="9657" spans="8:8">
      <c r="H9657"/>
    </row>
    <row r="9658" spans="8:8">
      <c r="H9658"/>
    </row>
    <row r="9659" spans="8:8">
      <c r="H9659"/>
    </row>
    <row r="9660" spans="8:8">
      <c r="H9660"/>
    </row>
    <row r="9661" spans="8:8">
      <c r="H9661"/>
    </row>
    <row r="9662" spans="8:8">
      <c r="H9662"/>
    </row>
    <row r="9663" spans="8:8">
      <c r="H9663"/>
    </row>
    <row r="9664" spans="8:8">
      <c r="H9664"/>
    </row>
    <row r="9665" spans="8:8">
      <c r="H9665"/>
    </row>
    <row r="9666" spans="8:8">
      <c r="H9666"/>
    </row>
    <row r="9667" spans="8:8">
      <c r="H9667"/>
    </row>
    <row r="9668" spans="8:8">
      <c r="H9668"/>
    </row>
    <row r="9669" spans="8:8">
      <c r="H9669"/>
    </row>
    <row r="9670" spans="8:8">
      <c r="H9670"/>
    </row>
    <row r="9671" spans="8:8">
      <c r="H9671"/>
    </row>
    <row r="9672" spans="8:8">
      <c r="H9672"/>
    </row>
    <row r="9673" spans="8:8">
      <c r="H9673"/>
    </row>
    <row r="9674" spans="8:8">
      <c r="H9674"/>
    </row>
    <row r="9675" spans="8:8">
      <c r="H9675"/>
    </row>
    <row r="9676" spans="8:8">
      <c r="H9676"/>
    </row>
    <row r="9677" spans="8:8">
      <c r="H9677"/>
    </row>
    <row r="9678" spans="8:8">
      <c r="H9678"/>
    </row>
    <row r="9679" spans="8:8">
      <c r="H9679"/>
    </row>
    <row r="9680" spans="8:8">
      <c r="H9680"/>
    </row>
    <row r="9681" spans="8:8">
      <c r="H9681"/>
    </row>
    <row r="9682" spans="8:8">
      <c r="H9682"/>
    </row>
    <row r="9683" spans="8:8">
      <c r="H9683"/>
    </row>
    <row r="9684" spans="8:8">
      <c r="H9684"/>
    </row>
    <row r="9685" spans="8:8">
      <c r="H9685"/>
    </row>
    <row r="9686" spans="8:8">
      <c r="H9686"/>
    </row>
    <row r="9687" spans="8:8">
      <c r="H9687"/>
    </row>
    <row r="9688" spans="8:8">
      <c r="H9688"/>
    </row>
    <row r="9689" spans="8:8">
      <c r="H9689"/>
    </row>
    <row r="9690" spans="8:8">
      <c r="H9690"/>
    </row>
    <row r="9691" spans="8:8">
      <c r="H9691"/>
    </row>
    <row r="9692" spans="8:8">
      <c r="H9692"/>
    </row>
    <row r="9693" spans="8:8">
      <c r="H9693"/>
    </row>
    <row r="9694" spans="8:8">
      <c r="H9694"/>
    </row>
    <row r="9695" spans="8:8">
      <c r="H9695"/>
    </row>
    <row r="9696" spans="8:8">
      <c r="H9696"/>
    </row>
    <row r="9697" spans="8:8">
      <c r="H9697"/>
    </row>
    <row r="9698" spans="8:8">
      <c r="H9698"/>
    </row>
    <row r="9699" spans="8:8">
      <c r="H9699"/>
    </row>
    <row r="9700" spans="8:8">
      <c r="H9700"/>
    </row>
    <row r="9701" spans="8:8">
      <c r="H9701"/>
    </row>
    <row r="9702" spans="8:8">
      <c r="H9702"/>
    </row>
    <row r="9703" spans="8:8">
      <c r="H9703"/>
    </row>
    <row r="9704" spans="8:8">
      <c r="H9704"/>
    </row>
    <row r="9705" spans="8:8">
      <c r="H9705"/>
    </row>
    <row r="9706" spans="8:8">
      <c r="H9706"/>
    </row>
    <row r="9707" spans="8:8">
      <c r="H9707"/>
    </row>
    <row r="9708" spans="8:8">
      <c r="H9708"/>
    </row>
    <row r="9709" spans="8:8">
      <c r="H9709"/>
    </row>
    <row r="9710" spans="8:8">
      <c r="H9710"/>
    </row>
    <row r="9711" spans="8:8">
      <c r="H9711"/>
    </row>
    <row r="9712" spans="8:8">
      <c r="H9712"/>
    </row>
    <row r="9713" spans="8:8">
      <c r="H9713"/>
    </row>
    <row r="9714" spans="8:8">
      <c r="H9714"/>
    </row>
    <row r="9715" spans="8:8">
      <c r="H9715"/>
    </row>
    <row r="9716" spans="8:8">
      <c r="H9716"/>
    </row>
    <row r="9717" spans="8:8">
      <c r="H9717"/>
    </row>
    <row r="9718" spans="8:8">
      <c r="H9718"/>
    </row>
    <row r="9719" spans="8:8">
      <c r="H9719"/>
    </row>
    <row r="9720" spans="8:8">
      <c r="H9720"/>
    </row>
    <row r="9721" spans="8:8">
      <c r="H9721"/>
    </row>
    <row r="9722" spans="8:8">
      <c r="H9722"/>
    </row>
    <row r="9723" spans="8:8">
      <c r="H9723"/>
    </row>
    <row r="9724" spans="8:8">
      <c r="H9724"/>
    </row>
    <row r="9725" spans="8:8">
      <c r="H9725"/>
    </row>
    <row r="9726" spans="8:8">
      <c r="H9726"/>
    </row>
    <row r="9727" spans="8:8">
      <c r="H9727"/>
    </row>
    <row r="9728" spans="8:8">
      <c r="H9728"/>
    </row>
    <row r="9729" spans="8:8">
      <c r="H9729"/>
    </row>
    <row r="9730" spans="8:8">
      <c r="H9730"/>
    </row>
    <row r="9731" spans="8:8">
      <c r="H9731"/>
    </row>
    <row r="9732" spans="8:8">
      <c r="H9732"/>
    </row>
    <row r="9733" spans="8:8">
      <c r="H9733"/>
    </row>
    <row r="9734" spans="8:8">
      <c r="H9734"/>
    </row>
    <row r="9735" spans="8:8">
      <c r="H9735"/>
    </row>
    <row r="9736" spans="8:8">
      <c r="H9736"/>
    </row>
    <row r="9737" spans="8:8">
      <c r="H9737"/>
    </row>
    <row r="9738" spans="8:8">
      <c r="H9738"/>
    </row>
    <row r="9739" spans="8:8">
      <c r="H9739"/>
    </row>
    <row r="9740" spans="8:8">
      <c r="H9740"/>
    </row>
    <row r="9741" spans="8:8">
      <c r="H9741"/>
    </row>
    <row r="9742" spans="8:8">
      <c r="H9742"/>
    </row>
    <row r="9743" spans="8:8">
      <c r="H9743"/>
    </row>
    <row r="9744" spans="8:8">
      <c r="H9744"/>
    </row>
    <row r="9745" spans="8:8">
      <c r="H9745"/>
    </row>
    <row r="9746" spans="8:8">
      <c r="H9746"/>
    </row>
    <row r="9747" spans="8:8">
      <c r="H9747"/>
    </row>
    <row r="9748" spans="8:8">
      <c r="H9748"/>
    </row>
    <row r="9749" spans="8:8">
      <c r="H9749"/>
    </row>
    <row r="9750" spans="8:8">
      <c r="H9750"/>
    </row>
    <row r="9751" spans="8:8">
      <c r="H9751"/>
    </row>
    <row r="9752" spans="8:8">
      <c r="H9752"/>
    </row>
    <row r="9753" spans="8:8">
      <c r="H9753"/>
    </row>
    <row r="9754" spans="8:8">
      <c r="H9754"/>
    </row>
    <row r="9755" spans="8:8">
      <c r="H9755"/>
    </row>
    <row r="9756" spans="8:8">
      <c r="H9756"/>
    </row>
    <row r="9757" spans="8:8">
      <c r="H9757"/>
    </row>
    <row r="9758" spans="8:8">
      <c r="H9758"/>
    </row>
    <row r="9759" spans="8:8">
      <c r="H9759"/>
    </row>
    <row r="9760" spans="8:8">
      <c r="H9760"/>
    </row>
    <row r="9761" spans="8:8">
      <c r="H9761"/>
    </row>
    <row r="9762" spans="8:8">
      <c r="H9762"/>
    </row>
    <row r="9763" spans="8:8">
      <c r="H9763"/>
    </row>
    <row r="9764" spans="8:8">
      <c r="H9764"/>
    </row>
    <row r="9765" spans="8:8">
      <c r="H9765"/>
    </row>
    <row r="9766" spans="8:8">
      <c r="H9766"/>
    </row>
    <row r="9767" spans="8:8">
      <c r="H9767"/>
    </row>
    <row r="9768" spans="8:8">
      <c r="H9768"/>
    </row>
    <row r="9769" spans="8:8">
      <c r="H9769"/>
    </row>
    <row r="9770" spans="8:8">
      <c r="H9770"/>
    </row>
    <row r="9771" spans="8:8">
      <c r="H9771"/>
    </row>
    <row r="9772" spans="8:8">
      <c r="H9772"/>
    </row>
    <row r="9773" spans="8:8">
      <c r="H9773"/>
    </row>
    <row r="9774" spans="8:8">
      <c r="H9774"/>
    </row>
    <row r="9775" spans="8:8">
      <c r="H9775"/>
    </row>
    <row r="9776" spans="8:8">
      <c r="H9776"/>
    </row>
    <row r="9777" spans="8:8">
      <c r="H9777"/>
    </row>
    <row r="9778" spans="8:8">
      <c r="H9778"/>
    </row>
    <row r="9779" spans="8:8">
      <c r="H9779"/>
    </row>
    <row r="9780" spans="8:8">
      <c r="H9780"/>
    </row>
    <row r="9781" spans="8:8">
      <c r="H9781"/>
    </row>
    <row r="9782" spans="8:8">
      <c r="H9782"/>
    </row>
    <row r="9783" spans="8:8">
      <c r="H9783"/>
    </row>
    <row r="9784" spans="8:8">
      <c r="H9784"/>
    </row>
    <row r="9785" spans="8:8">
      <c r="H9785"/>
    </row>
    <row r="9786" spans="8:8">
      <c r="H9786"/>
    </row>
    <row r="9787" spans="8:8">
      <c r="H9787"/>
    </row>
    <row r="9788" spans="8:8">
      <c r="H9788"/>
    </row>
    <row r="9789" spans="8:8">
      <c r="H9789"/>
    </row>
    <row r="9790" spans="8:8">
      <c r="H9790"/>
    </row>
    <row r="9791" spans="8:8">
      <c r="H9791"/>
    </row>
    <row r="9792" spans="8:8">
      <c r="H9792"/>
    </row>
    <row r="9793" spans="8:8">
      <c r="H9793"/>
    </row>
    <row r="9794" spans="8:8">
      <c r="H9794"/>
    </row>
    <row r="9795" spans="8:8">
      <c r="H9795"/>
    </row>
    <row r="9796" spans="8:8">
      <c r="H9796"/>
    </row>
    <row r="9797" spans="8:8">
      <c r="H9797"/>
    </row>
    <row r="9798" spans="8:8">
      <c r="H9798"/>
    </row>
    <row r="9799" spans="8:8">
      <c r="H9799"/>
    </row>
    <row r="9800" spans="8:8">
      <c r="H9800"/>
    </row>
    <row r="9801" spans="8:8">
      <c r="H9801"/>
    </row>
    <row r="9802" spans="8:8">
      <c r="H9802"/>
    </row>
    <row r="9803" spans="8:8">
      <c r="H9803"/>
    </row>
    <row r="9804" spans="8:8">
      <c r="H9804"/>
    </row>
    <row r="9805" spans="8:8">
      <c r="H9805"/>
    </row>
    <row r="9806" spans="8:8">
      <c r="H9806"/>
    </row>
    <row r="9807" spans="8:8">
      <c r="H9807"/>
    </row>
    <row r="9808" spans="8:8">
      <c r="H9808"/>
    </row>
    <row r="9809" spans="8:8">
      <c r="H9809"/>
    </row>
    <row r="9810" spans="8:8">
      <c r="H9810"/>
    </row>
    <row r="9811" spans="8:8">
      <c r="H9811"/>
    </row>
    <row r="9812" spans="8:8">
      <c r="H9812"/>
    </row>
    <row r="9813" spans="8:8">
      <c r="H9813"/>
    </row>
    <row r="9814" spans="8:8">
      <c r="H9814"/>
    </row>
    <row r="9815" spans="8:8">
      <c r="H9815"/>
    </row>
    <row r="9816" spans="8:8">
      <c r="H9816"/>
    </row>
    <row r="9817" spans="8:8">
      <c r="H9817"/>
    </row>
    <row r="9818" spans="8:8">
      <c r="H9818"/>
    </row>
    <row r="9819" spans="8:8">
      <c r="H9819"/>
    </row>
    <row r="9820" spans="8:8">
      <c r="H9820"/>
    </row>
    <row r="9821" spans="8:8">
      <c r="H9821"/>
    </row>
    <row r="9822" spans="8:8">
      <c r="H9822"/>
    </row>
    <row r="9823" spans="8:8">
      <c r="H9823"/>
    </row>
    <row r="9824" spans="8:8">
      <c r="H9824"/>
    </row>
    <row r="9825" spans="8:8">
      <c r="H9825"/>
    </row>
    <row r="9826" spans="8:8">
      <c r="H9826"/>
    </row>
    <row r="9827" spans="8:8">
      <c r="H9827"/>
    </row>
    <row r="9828" spans="8:8">
      <c r="H9828"/>
    </row>
    <row r="9829" spans="8:8">
      <c r="H9829"/>
    </row>
    <row r="9830" spans="8:8">
      <c r="H9830"/>
    </row>
    <row r="9831" spans="8:8">
      <c r="H9831"/>
    </row>
    <row r="9832" spans="8:8">
      <c r="H9832"/>
    </row>
    <row r="9833" spans="8:8">
      <c r="H9833"/>
    </row>
    <row r="9834" spans="8:8">
      <c r="H9834"/>
    </row>
    <row r="9835" spans="8:8">
      <c r="H9835"/>
    </row>
    <row r="9836" spans="8:8">
      <c r="H9836"/>
    </row>
    <row r="9837" spans="8:8">
      <c r="H9837"/>
    </row>
    <row r="9838" spans="8:8">
      <c r="H9838"/>
    </row>
    <row r="9839" spans="8:8">
      <c r="H9839"/>
    </row>
    <row r="9840" spans="8:8">
      <c r="H9840"/>
    </row>
    <row r="9841" spans="8:8">
      <c r="H9841"/>
    </row>
    <row r="9842" spans="8:8">
      <c r="H9842"/>
    </row>
    <row r="9843" spans="8:8">
      <c r="H9843"/>
    </row>
    <row r="9844" spans="8:8">
      <c r="H9844"/>
    </row>
    <row r="9845" spans="8:8">
      <c r="H9845"/>
    </row>
    <row r="9846" spans="8:8">
      <c r="H9846"/>
    </row>
    <row r="9847" spans="8:8">
      <c r="H9847"/>
    </row>
    <row r="9848" spans="8:8">
      <c r="H9848"/>
    </row>
    <row r="9849" spans="8:8">
      <c r="H9849"/>
    </row>
    <row r="9850" spans="8:8">
      <c r="H9850"/>
    </row>
    <row r="9851" spans="8:8">
      <c r="H9851"/>
    </row>
    <row r="9852" spans="8:8">
      <c r="H9852"/>
    </row>
    <row r="9853" spans="8:8">
      <c r="H9853"/>
    </row>
    <row r="9854" spans="8:8">
      <c r="H9854"/>
    </row>
    <row r="9855" spans="8:8">
      <c r="H9855"/>
    </row>
    <row r="9856" spans="8:8">
      <c r="H9856"/>
    </row>
    <row r="9857" spans="8:8">
      <c r="H9857"/>
    </row>
    <row r="9858" spans="8:8">
      <c r="H9858"/>
    </row>
    <row r="9859" spans="8:8">
      <c r="H9859"/>
    </row>
    <row r="9860" spans="8:8">
      <c r="H9860"/>
    </row>
    <row r="9861" spans="8:8">
      <c r="H9861"/>
    </row>
    <row r="9862" spans="8:8">
      <c r="H9862"/>
    </row>
    <row r="9863" spans="8:8">
      <c r="H9863"/>
    </row>
    <row r="9864" spans="8:8">
      <c r="H9864"/>
    </row>
    <row r="9865" spans="8:8">
      <c r="H9865"/>
    </row>
    <row r="9866" spans="8:8">
      <c r="H9866"/>
    </row>
    <row r="9867" spans="8:8">
      <c r="H9867"/>
    </row>
    <row r="9868" spans="8:8">
      <c r="H9868"/>
    </row>
    <row r="9869" spans="8:8">
      <c r="H9869"/>
    </row>
    <row r="9870" spans="8:8">
      <c r="H9870"/>
    </row>
    <row r="9871" spans="8:8">
      <c r="H9871"/>
    </row>
    <row r="9872" spans="8:8">
      <c r="H9872"/>
    </row>
    <row r="9873" spans="8:8">
      <c r="H9873"/>
    </row>
    <row r="9874" spans="8:8">
      <c r="H9874"/>
    </row>
    <row r="9875" spans="8:8">
      <c r="H9875"/>
    </row>
    <row r="9876" spans="8:8">
      <c r="H9876"/>
    </row>
    <row r="9877" spans="8:8">
      <c r="H9877"/>
    </row>
    <row r="9878" spans="8:8">
      <c r="H9878"/>
    </row>
    <row r="9879" spans="8:8">
      <c r="H9879"/>
    </row>
    <row r="9880" spans="8:8">
      <c r="H9880"/>
    </row>
    <row r="9881" spans="8:8">
      <c r="H9881"/>
    </row>
    <row r="9882" spans="8:8">
      <c r="H9882"/>
    </row>
    <row r="9883" spans="8:8">
      <c r="H9883"/>
    </row>
    <row r="9884" spans="8:8">
      <c r="H9884"/>
    </row>
    <row r="9885" spans="8:8">
      <c r="H9885"/>
    </row>
    <row r="9886" spans="8:8">
      <c r="H9886"/>
    </row>
    <row r="9887" spans="8:8">
      <c r="H9887"/>
    </row>
    <row r="9888" spans="8:8">
      <c r="H9888"/>
    </row>
    <row r="9889" spans="8:8">
      <c r="H9889"/>
    </row>
    <row r="9890" spans="8:8">
      <c r="H9890"/>
    </row>
    <row r="9891" spans="8:8">
      <c r="H9891"/>
    </row>
    <row r="9892" spans="8:8">
      <c r="H9892"/>
    </row>
    <row r="9893" spans="8:8">
      <c r="H9893"/>
    </row>
    <row r="9894" spans="8:8">
      <c r="H9894"/>
    </row>
    <row r="9895" spans="8:8">
      <c r="H9895"/>
    </row>
    <row r="9896" spans="8:8">
      <c r="H9896"/>
    </row>
    <row r="9897" spans="8:8">
      <c r="H9897"/>
    </row>
    <row r="9898" spans="8:8">
      <c r="H9898"/>
    </row>
    <row r="9899" spans="8:8">
      <c r="H9899"/>
    </row>
    <row r="9900" spans="8:8">
      <c r="H9900"/>
    </row>
    <row r="9901" spans="8:8">
      <c r="H9901"/>
    </row>
    <row r="9902" spans="8:8">
      <c r="H9902"/>
    </row>
    <row r="9903" spans="8:8">
      <c r="H9903"/>
    </row>
    <row r="9904" spans="8:8">
      <c r="H9904"/>
    </row>
    <row r="9905" spans="8:8">
      <c r="H9905"/>
    </row>
    <row r="9906" spans="8:8">
      <c r="H9906"/>
    </row>
    <row r="9907" spans="8:8">
      <c r="H9907"/>
    </row>
    <row r="9908" spans="8:8">
      <c r="H9908"/>
    </row>
    <row r="9909" spans="8:8">
      <c r="H9909"/>
    </row>
    <row r="9910" spans="8:8">
      <c r="H9910"/>
    </row>
    <row r="9911" spans="8:8">
      <c r="H9911"/>
    </row>
    <row r="9912" spans="8:8">
      <c r="H9912"/>
    </row>
    <row r="9913" spans="8:8">
      <c r="H9913"/>
    </row>
    <row r="9914" spans="8:8">
      <c r="H9914"/>
    </row>
    <row r="9915" spans="8:8">
      <c r="H9915"/>
    </row>
    <row r="9916" spans="8:8">
      <c r="H9916"/>
    </row>
    <row r="9917" spans="8:8">
      <c r="H9917"/>
    </row>
    <row r="9918" spans="8:8">
      <c r="H9918"/>
    </row>
    <row r="9919" spans="8:8">
      <c r="H9919"/>
    </row>
    <row r="9920" spans="8:8">
      <c r="H9920"/>
    </row>
    <row r="9921" spans="8:8">
      <c r="H9921"/>
    </row>
    <row r="9922" spans="8:8">
      <c r="H9922"/>
    </row>
    <row r="9923" spans="8:8">
      <c r="H9923"/>
    </row>
    <row r="9924" spans="8:8">
      <c r="H9924"/>
    </row>
    <row r="9925" spans="8:8">
      <c r="H9925"/>
    </row>
    <row r="9926" spans="8:8">
      <c r="H9926"/>
    </row>
    <row r="9927" spans="8:8">
      <c r="H9927"/>
    </row>
    <row r="9928" spans="8:8">
      <c r="H9928"/>
    </row>
    <row r="9929" spans="8:8">
      <c r="H9929"/>
    </row>
    <row r="9930" spans="8:8">
      <c r="H9930"/>
    </row>
    <row r="9931" spans="8:8">
      <c r="H9931"/>
    </row>
    <row r="9932" spans="8:8">
      <c r="H9932"/>
    </row>
    <row r="9933" spans="8:8">
      <c r="H9933"/>
    </row>
    <row r="9934" spans="8:8">
      <c r="H9934"/>
    </row>
    <row r="9935" spans="8:8">
      <c r="H9935"/>
    </row>
    <row r="9936" spans="8:8">
      <c r="H9936"/>
    </row>
    <row r="9937" spans="8:8">
      <c r="H9937"/>
    </row>
    <row r="9938" spans="8:8">
      <c r="H9938"/>
    </row>
    <row r="9939" spans="8:8">
      <c r="H9939"/>
    </row>
    <row r="9940" spans="8:8">
      <c r="H9940"/>
    </row>
    <row r="9941" spans="8:8">
      <c r="H9941"/>
    </row>
    <row r="9942" spans="8:8">
      <c r="H9942"/>
    </row>
    <row r="9943" spans="8:8">
      <c r="H9943"/>
    </row>
    <row r="9944" spans="8:8">
      <c r="H9944"/>
    </row>
    <row r="9945" spans="8:8">
      <c r="H9945"/>
    </row>
    <row r="9946" spans="8:8">
      <c r="H9946"/>
    </row>
    <row r="9947" spans="8:8">
      <c r="H9947"/>
    </row>
    <row r="9948" spans="8:8">
      <c r="H9948"/>
    </row>
    <row r="9949" spans="8:8">
      <c r="H9949"/>
    </row>
    <row r="9950" spans="8:8">
      <c r="H9950"/>
    </row>
    <row r="9951" spans="8:8">
      <c r="H9951"/>
    </row>
    <row r="9952" spans="8:8">
      <c r="H9952"/>
    </row>
    <row r="9953" spans="8:8">
      <c r="H9953"/>
    </row>
    <row r="9954" spans="8:8">
      <c r="H9954"/>
    </row>
    <row r="9955" spans="8:8">
      <c r="H9955"/>
    </row>
    <row r="9956" spans="8:8">
      <c r="H9956"/>
    </row>
    <row r="9957" spans="8:8">
      <c r="H9957"/>
    </row>
    <row r="9958" spans="8:8">
      <c r="H9958"/>
    </row>
    <row r="9959" spans="8:8">
      <c r="H9959"/>
    </row>
    <row r="9960" spans="8:8">
      <c r="H9960"/>
    </row>
    <row r="9961" spans="8:8">
      <c r="H9961"/>
    </row>
    <row r="9962" spans="8:8">
      <c r="H9962"/>
    </row>
    <row r="9963" spans="8:8">
      <c r="H9963"/>
    </row>
    <row r="9964" spans="8:8">
      <c r="H9964"/>
    </row>
    <row r="9965" spans="8:8">
      <c r="H9965"/>
    </row>
    <row r="9966" spans="8:8">
      <c r="H9966"/>
    </row>
    <row r="9967" spans="8:8">
      <c r="H9967"/>
    </row>
    <row r="9968" spans="8:8">
      <c r="H9968"/>
    </row>
    <row r="9969" spans="8:8">
      <c r="H9969"/>
    </row>
    <row r="9970" spans="8:8">
      <c r="H9970"/>
    </row>
    <row r="9971" spans="8:8">
      <c r="H9971"/>
    </row>
    <row r="9972" spans="8:8">
      <c r="H9972"/>
    </row>
    <row r="9973" spans="8:8">
      <c r="H9973"/>
    </row>
    <row r="9974" spans="8:8">
      <c r="H9974"/>
    </row>
    <row r="9975" spans="8:8">
      <c r="H9975"/>
    </row>
    <row r="9976" spans="8:8">
      <c r="H9976"/>
    </row>
    <row r="9977" spans="8:8">
      <c r="H9977"/>
    </row>
    <row r="9978" spans="8:8">
      <c r="H9978"/>
    </row>
    <row r="9979" spans="8:8">
      <c r="H9979"/>
    </row>
    <row r="9980" spans="8:8">
      <c r="H9980"/>
    </row>
    <row r="9981" spans="8:8">
      <c r="H9981"/>
    </row>
    <row r="9982" spans="8:8">
      <c r="H9982"/>
    </row>
    <row r="9983" spans="8:8">
      <c r="H9983"/>
    </row>
    <row r="9984" spans="8:8">
      <c r="H9984"/>
    </row>
    <row r="9985" spans="8:8">
      <c r="H9985"/>
    </row>
    <row r="9986" spans="8:8">
      <c r="H9986"/>
    </row>
    <row r="9987" spans="8:8">
      <c r="H9987"/>
    </row>
    <row r="9988" spans="8:8">
      <c r="H9988"/>
    </row>
    <row r="9989" spans="8:8">
      <c r="H9989"/>
    </row>
    <row r="9990" spans="8:8">
      <c r="H9990"/>
    </row>
    <row r="9991" spans="8:8">
      <c r="H9991"/>
    </row>
    <row r="9992" spans="8:8">
      <c r="H9992"/>
    </row>
    <row r="9993" spans="8:8">
      <c r="H9993"/>
    </row>
    <row r="9994" spans="8:8">
      <c r="H9994"/>
    </row>
    <row r="9995" spans="8:8">
      <c r="H9995"/>
    </row>
    <row r="9996" spans="8:8">
      <c r="H9996"/>
    </row>
    <row r="9997" spans="8:8">
      <c r="H9997"/>
    </row>
    <row r="9998" spans="8:8">
      <c r="H9998"/>
    </row>
    <row r="9999" spans="8:8">
      <c r="H9999"/>
    </row>
    <row r="10000" spans="8:8">
      <c r="H10000"/>
    </row>
    <row r="10001" spans="8:8">
      <c r="H10001"/>
    </row>
    <row r="10002" spans="8:8">
      <c r="H10002"/>
    </row>
    <row r="10003" spans="8:8">
      <c r="H10003"/>
    </row>
    <row r="10004" spans="8:8">
      <c r="H10004"/>
    </row>
    <row r="10005" spans="8:8">
      <c r="H10005"/>
    </row>
    <row r="10006" spans="8:8">
      <c r="H10006"/>
    </row>
    <row r="10007" spans="8:8">
      <c r="H10007"/>
    </row>
    <row r="10008" spans="8:8">
      <c r="H10008"/>
    </row>
    <row r="10009" spans="8:8">
      <c r="H10009"/>
    </row>
    <row r="10010" spans="8:8">
      <c r="H10010"/>
    </row>
    <row r="10011" spans="8:8">
      <c r="H10011"/>
    </row>
    <row r="10012" spans="8:8">
      <c r="H10012"/>
    </row>
    <row r="10013" spans="8:8">
      <c r="H10013"/>
    </row>
    <row r="10014" spans="8:8">
      <c r="H10014"/>
    </row>
    <row r="10015" spans="8:8">
      <c r="H10015"/>
    </row>
    <row r="10016" spans="8:8">
      <c r="H10016"/>
    </row>
    <row r="10017" spans="8:8">
      <c r="H10017"/>
    </row>
    <row r="10018" spans="8:8">
      <c r="H10018"/>
    </row>
    <row r="10019" spans="8:8">
      <c r="H10019"/>
    </row>
    <row r="10020" spans="8:8">
      <c r="H10020"/>
    </row>
    <row r="10021" spans="8:8">
      <c r="H10021"/>
    </row>
    <row r="10022" spans="8:8">
      <c r="H10022"/>
    </row>
    <row r="10023" spans="8:8">
      <c r="H10023"/>
    </row>
    <row r="10024" spans="8:8">
      <c r="H10024"/>
    </row>
    <row r="10025" spans="8:8">
      <c r="H10025"/>
    </row>
    <row r="10026" spans="8:8">
      <c r="H10026"/>
    </row>
    <row r="10027" spans="8:8">
      <c r="H10027"/>
    </row>
    <row r="10028" spans="8:8">
      <c r="H10028"/>
    </row>
    <row r="10029" spans="8:8">
      <c r="H10029"/>
    </row>
    <row r="10030" spans="8:8">
      <c r="H10030"/>
    </row>
    <row r="10031" spans="8:8">
      <c r="H10031"/>
    </row>
    <row r="10032" spans="8:8">
      <c r="H10032"/>
    </row>
    <row r="10033" spans="8:8">
      <c r="H10033"/>
    </row>
    <row r="10034" spans="8:8">
      <c r="H10034"/>
    </row>
    <row r="10035" spans="8:8">
      <c r="H10035"/>
    </row>
    <row r="10036" spans="8:8">
      <c r="H10036"/>
    </row>
    <row r="10037" spans="8:8">
      <c r="H10037"/>
    </row>
    <row r="10038" spans="8:8">
      <c r="H10038"/>
    </row>
    <row r="10039" spans="8:8">
      <c r="H10039"/>
    </row>
    <row r="10040" spans="8:8">
      <c r="H10040"/>
    </row>
    <row r="10041" spans="8:8">
      <c r="H10041"/>
    </row>
    <row r="10042" spans="8:8">
      <c r="H10042"/>
    </row>
    <row r="10043" spans="8:8">
      <c r="H10043"/>
    </row>
    <row r="10044" spans="8:8">
      <c r="H10044"/>
    </row>
    <row r="10045" spans="8:8">
      <c r="H10045"/>
    </row>
    <row r="10046" spans="8:8">
      <c r="H10046"/>
    </row>
    <row r="10047" spans="8:8">
      <c r="H10047"/>
    </row>
    <row r="10048" spans="8:8">
      <c r="H10048"/>
    </row>
    <row r="10049" spans="8:8">
      <c r="H10049"/>
    </row>
    <row r="10050" spans="8:8">
      <c r="H10050"/>
    </row>
    <row r="10051" spans="8:8">
      <c r="H10051"/>
    </row>
    <row r="10052" spans="8:8">
      <c r="H10052"/>
    </row>
    <row r="10053" spans="8:8">
      <c r="H10053"/>
    </row>
    <row r="10054" spans="8:8">
      <c r="H10054"/>
    </row>
    <row r="10055" spans="8:8">
      <c r="H10055"/>
    </row>
    <row r="10056" spans="8:8">
      <c r="H10056"/>
    </row>
    <row r="10057" spans="8:8">
      <c r="H10057"/>
    </row>
    <row r="10058" spans="8:8">
      <c r="H10058"/>
    </row>
    <row r="10059" spans="8:8">
      <c r="H10059"/>
    </row>
    <row r="10060" spans="8:8">
      <c r="H10060"/>
    </row>
    <row r="10061" spans="8:8">
      <c r="H10061"/>
    </row>
    <row r="10062" spans="8:8">
      <c r="H10062"/>
    </row>
    <row r="10063" spans="8:8">
      <c r="H10063"/>
    </row>
    <row r="10064" spans="8:8">
      <c r="H10064"/>
    </row>
    <row r="10065" spans="8:8">
      <c r="H10065"/>
    </row>
    <row r="10066" spans="8:8">
      <c r="H10066"/>
    </row>
    <row r="10067" spans="8:8">
      <c r="H10067"/>
    </row>
    <row r="10068" spans="8:8">
      <c r="H10068"/>
    </row>
    <row r="10069" spans="8:8">
      <c r="H10069"/>
    </row>
    <row r="10070" spans="8:8">
      <c r="H10070"/>
    </row>
    <row r="10071" spans="8:8">
      <c r="H10071"/>
    </row>
    <row r="10072" spans="8:8">
      <c r="H10072"/>
    </row>
    <row r="10073" spans="8:8">
      <c r="H10073"/>
    </row>
    <row r="10074" spans="8:8">
      <c r="H10074"/>
    </row>
    <row r="10075" spans="8:8">
      <c r="H10075"/>
    </row>
    <row r="10076" spans="8:8">
      <c r="H10076"/>
    </row>
    <row r="10077" spans="8:8">
      <c r="H10077"/>
    </row>
    <row r="10078" spans="8:8">
      <c r="H10078"/>
    </row>
    <row r="10079" spans="8:8">
      <c r="H10079"/>
    </row>
    <row r="10080" spans="8:8">
      <c r="H10080"/>
    </row>
    <row r="10081" spans="8:8">
      <c r="H10081"/>
    </row>
    <row r="10082" spans="8:8">
      <c r="H10082"/>
    </row>
    <row r="10083" spans="8:8">
      <c r="H10083"/>
    </row>
    <row r="10084" spans="8:8">
      <c r="H10084"/>
    </row>
    <row r="10085" spans="8:8">
      <c r="H10085"/>
    </row>
    <row r="10086" spans="8:8">
      <c r="H10086"/>
    </row>
    <row r="10087" spans="8:8">
      <c r="H10087"/>
    </row>
    <row r="10088" spans="8:8">
      <c r="H10088"/>
    </row>
    <row r="10089" spans="8:8">
      <c r="H10089"/>
    </row>
    <row r="10090" spans="8:8">
      <c r="H10090"/>
    </row>
    <row r="10091" spans="8:8">
      <c r="H10091"/>
    </row>
    <row r="10092" spans="8:8">
      <c r="H10092"/>
    </row>
    <row r="10093" spans="8:8">
      <c r="H10093"/>
    </row>
    <row r="10094" spans="8:8">
      <c r="H10094"/>
    </row>
    <row r="10095" spans="8:8">
      <c r="H10095"/>
    </row>
    <row r="10096" spans="8:8">
      <c r="H10096"/>
    </row>
    <row r="10097" spans="8:8">
      <c r="H10097"/>
    </row>
    <row r="10098" spans="8:8">
      <c r="H10098"/>
    </row>
    <row r="10099" spans="8:8">
      <c r="H10099"/>
    </row>
    <row r="10100" spans="8:8">
      <c r="H10100"/>
    </row>
    <row r="10101" spans="8:8">
      <c r="H10101"/>
    </row>
    <row r="10102" spans="8:8">
      <c r="H10102"/>
    </row>
    <row r="10103" spans="8:8">
      <c r="H10103"/>
    </row>
    <row r="10104" spans="8:8">
      <c r="H10104"/>
    </row>
    <row r="10105" spans="8:8">
      <c r="H10105"/>
    </row>
    <row r="10106" spans="8:8">
      <c r="H10106"/>
    </row>
    <row r="10107" spans="8:8">
      <c r="H10107"/>
    </row>
    <row r="10108" spans="8:8">
      <c r="H10108"/>
    </row>
    <row r="10109" spans="8:8">
      <c r="H10109"/>
    </row>
    <row r="10110" spans="8:8">
      <c r="H10110"/>
    </row>
    <row r="10111" spans="8:8">
      <c r="H10111"/>
    </row>
    <row r="10112" spans="8:8">
      <c r="H10112"/>
    </row>
    <row r="10113" spans="8:8">
      <c r="H10113"/>
    </row>
    <row r="10114" spans="8:8">
      <c r="H10114"/>
    </row>
    <row r="10115" spans="8:8">
      <c r="H10115"/>
    </row>
    <row r="10116" spans="8:8">
      <c r="H10116"/>
    </row>
    <row r="10117" spans="8:8">
      <c r="H10117"/>
    </row>
    <row r="10118" spans="8:8">
      <c r="H10118"/>
    </row>
    <row r="10119" spans="8:8">
      <c r="H10119"/>
    </row>
    <row r="10120" spans="8:8">
      <c r="H10120"/>
    </row>
    <row r="10121" spans="8:8">
      <c r="H10121"/>
    </row>
    <row r="10122" spans="8:8">
      <c r="H10122"/>
    </row>
    <row r="10123" spans="8:8">
      <c r="H10123"/>
    </row>
    <row r="10124" spans="8:8">
      <c r="H10124"/>
    </row>
    <row r="10125" spans="8:8">
      <c r="H10125"/>
    </row>
    <row r="10126" spans="8:8">
      <c r="H10126"/>
    </row>
    <row r="10127" spans="8:8">
      <c r="H10127"/>
    </row>
    <row r="10128" spans="8:8">
      <c r="H10128"/>
    </row>
    <row r="10129" spans="8:8">
      <c r="H10129"/>
    </row>
    <row r="10130" spans="8:8">
      <c r="H10130"/>
    </row>
    <row r="10131" spans="8:8">
      <c r="H10131"/>
    </row>
    <row r="10132" spans="8:8">
      <c r="H10132"/>
    </row>
    <row r="10133" spans="8:8">
      <c r="H10133"/>
    </row>
    <row r="10134" spans="8:8">
      <c r="H10134"/>
    </row>
    <row r="10135" spans="8:8">
      <c r="H10135"/>
    </row>
    <row r="10136" spans="8:8">
      <c r="H10136"/>
    </row>
    <row r="10137" spans="8:8">
      <c r="H10137"/>
    </row>
    <row r="10138" spans="8:8">
      <c r="H10138"/>
    </row>
    <row r="10139" spans="8:8">
      <c r="H10139"/>
    </row>
    <row r="10140" spans="8:8">
      <c r="H10140"/>
    </row>
    <row r="10141" spans="8:8">
      <c r="H10141"/>
    </row>
    <row r="10142" spans="8:8">
      <c r="H10142"/>
    </row>
    <row r="10143" spans="8:8">
      <c r="H10143"/>
    </row>
    <row r="10144" spans="8:8">
      <c r="H10144"/>
    </row>
    <row r="10145" spans="8:8">
      <c r="H10145"/>
    </row>
    <row r="10146" spans="8:8">
      <c r="H10146"/>
    </row>
    <row r="10147" spans="8:8">
      <c r="H10147"/>
    </row>
    <row r="10148" spans="8:8">
      <c r="H10148"/>
    </row>
    <row r="10149" spans="8:8">
      <c r="H10149"/>
    </row>
    <row r="10150" spans="8:8">
      <c r="H10150"/>
    </row>
    <row r="10151" spans="8:8">
      <c r="H10151"/>
    </row>
    <row r="10152" spans="8:8">
      <c r="H10152"/>
    </row>
    <row r="10153" spans="8:8">
      <c r="H10153"/>
    </row>
    <row r="10154" spans="8:8">
      <c r="H10154"/>
    </row>
    <row r="10155" spans="8:8">
      <c r="H10155"/>
    </row>
    <row r="10156" spans="8:8">
      <c r="H10156"/>
    </row>
    <row r="10157" spans="8:8">
      <c r="H10157"/>
    </row>
    <row r="10158" spans="8:8">
      <c r="H10158"/>
    </row>
    <row r="10159" spans="8:8">
      <c r="H10159"/>
    </row>
    <row r="10160" spans="8:8">
      <c r="H10160"/>
    </row>
    <row r="10161" spans="8:8">
      <c r="H10161"/>
    </row>
    <row r="10162" spans="8:8">
      <c r="H10162"/>
    </row>
    <row r="10163" spans="8:8">
      <c r="H10163"/>
    </row>
    <row r="10164" spans="8:8">
      <c r="H10164"/>
    </row>
    <row r="10165" spans="8:8">
      <c r="H10165"/>
    </row>
    <row r="10166" spans="8:8">
      <c r="H10166"/>
    </row>
    <row r="10167" spans="8:8">
      <c r="H10167"/>
    </row>
    <row r="10168" spans="8:8">
      <c r="H10168"/>
    </row>
    <row r="10169" spans="8:8">
      <c r="H10169"/>
    </row>
    <row r="10170" spans="8:8">
      <c r="H10170"/>
    </row>
    <row r="10171" spans="8:8">
      <c r="H10171"/>
    </row>
    <row r="10172" spans="8:8">
      <c r="H10172"/>
    </row>
    <row r="10173" spans="8:8">
      <c r="H10173"/>
    </row>
    <row r="10174" spans="8:8">
      <c r="H10174"/>
    </row>
    <row r="10175" spans="8:8">
      <c r="H10175"/>
    </row>
    <row r="10176" spans="8:8">
      <c r="H10176"/>
    </row>
    <row r="10177" spans="8:8">
      <c r="H10177"/>
    </row>
    <row r="10178" spans="8:8">
      <c r="H10178"/>
    </row>
    <row r="10179" spans="8:8">
      <c r="H10179"/>
    </row>
    <row r="10180" spans="8:8">
      <c r="H10180"/>
    </row>
    <row r="10181" spans="8:8">
      <c r="H10181"/>
    </row>
    <row r="10182" spans="8:8">
      <c r="H10182"/>
    </row>
    <row r="10183" spans="8:8">
      <c r="H10183"/>
    </row>
    <row r="10184" spans="8:8">
      <c r="H10184"/>
    </row>
    <row r="10185" spans="8:8">
      <c r="H10185"/>
    </row>
    <row r="10186" spans="8:8">
      <c r="H10186"/>
    </row>
    <row r="10187" spans="8:8">
      <c r="H10187"/>
    </row>
    <row r="10188" spans="8:8">
      <c r="H10188"/>
    </row>
    <row r="10189" spans="8:8">
      <c r="H10189"/>
    </row>
    <row r="10190" spans="8:8">
      <c r="H10190"/>
    </row>
    <row r="10191" spans="8:8">
      <c r="H10191"/>
    </row>
    <row r="10192" spans="8:8">
      <c r="H10192"/>
    </row>
    <row r="10193" spans="8:8">
      <c r="H10193"/>
    </row>
    <row r="10194" spans="8:8">
      <c r="H10194"/>
    </row>
    <row r="10195" spans="8:8">
      <c r="H10195"/>
    </row>
    <row r="10196" spans="8:8">
      <c r="H10196"/>
    </row>
    <row r="10197" spans="8:8">
      <c r="H10197"/>
    </row>
    <row r="10198" spans="8:8">
      <c r="H10198"/>
    </row>
    <row r="10199" spans="8:8">
      <c r="H10199"/>
    </row>
    <row r="10200" spans="8:8">
      <c r="H10200"/>
    </row>
    <row r="10201" spans="8:8">
      <c r="H10201"/>
    </row>
    <row r="10202" spans="8:8">
      <c r="H10202"/>
    </row>
    <row r="10203" spans="8:8">
      <c r="H10203"/>
    </row>
    <row r="10204" spans="8:8">
      <c r="H10204"/>
    </row>
    <row r="10205" spans="8:8">
      <c r="H10205"/>
    </row>
    <row r="10206" spans="8:8">
      <c r="H10206"/>
    </row>
    <row r="10207" spans="8:8">
      <c r="H10207"/>
    </row>
    <row r="10208" spans="8:8">
      <c r="H10208"/>
    </row>
    <row r="10209" spans="8:8">
      <c r="H10209"/>
    </row>
    <row r="10210" spans="8:8">
      <c r="H10210"/>
    </row>
    <row r="10211" spans="8:8">
      <c r="H10211"/>
    </row>
    <row r="10212" spans="8:8">
      <c r="H10212"/>
    </row>
    <row r="10213" spans="8:8">
      <c r="H10213"/>
    </row>
    <row r="10214" spans="8:8">
      <c r="H10214"/>
    </row>
    <row r="10215" spans="8:8">
      <c r="H10215"/>
    </row>
    <row r="10216" spans="8:8">
      <c r="H10216"/>
    </row>
    <row r="10217" spans="8:8">
      <c r="H10217"/>
    </row>
    <row r="10218" spans="8:8">
      <c r="H10218"/>
    </row>
    <row r="10219" spans="8:8">
      <c r="H10219"/>
    </row>
    <row r="10220" spans="8:8">
      <c r="H10220"/>
    </row>
    <row r="10221" spans="8:8">
      <c r="H10221"/>
    </row>
    <row r="10222" spans="8:8">
      <c r="H10222"/>
    </row>
    <row r="10223" spans="8:8">
      <c r="H10223"/>
    </row>
    <row r="10224" spans="8:8">
      <c r="H10224"/>
    </row>
    <row r="10225" spans="8:8">
      <c r="H10225"/>
    </row>
    <row r="10226" spans="8:8">
      <c r="H10226"/>
    </row>
    <row r="10227" spans="8:8">
      <c r="H10227"/>
    </row>
    <row r="10228" spans="8:8">
      <c r="H10228"/>
    </row>
    <row r="10229" spans="8:8">
      <c r="H10229"/>
    </row>
    <row r="10230" spans="8:8">
      <c r="H10230"/>
    </row>
    <row r="10231" spans="8:8">
      <c r="H10231"/>
    </row>
    <row r="10232" spans="8:8">
      <c r="H10232"/>
    </row>
    <row r="10233" spans="8:8">
      <c r="H10233"/>
    </row>
    <row r="10234" spans="8:8">
      <c r="H10234"/>
    </row>
    <row r="10235" spans="8:8">
      <c r="H10235"/>
    </row>
    <row r="10236" spans="8:8">
      <c r="H10236"/>
    </row>
    <row r="10237" spans="8:8">
      <c r="H10237"/>
    </row>
    <row r="10238" spans="8:8">
      <c r="H10238"/>
    </row>
    <row r="10239" spans="8:8">
      <c r="H10239"/>
    </row>
    <row r="10240" spans="8:8">
      <c r="H10240"/>
    </row>
    <row r="10241" spans="8:8">
      <c r="H10241"/>
    </row>
    <row r="10242" spans="8:8">
      <c r="H10242"/>
    </row>
    <row r="10243" spans="8:8">
      <c r="H10243"/>
    </row>
    <row r="10244" spans="8:8">
      <c r="H10244"/>
    </row>
    <row r="10245" spans="8:8">
      <c r="H10245"/>
    </row>
    <row r="10246" spans="8:8">
      <c r="H10246"/>
    </row>
    <row r="10247" spans="8:8">
      <c r="H10247"/>
    </row>
    <row r="10248" spans="8:8">
      <c r="H10248"/>
    </row>
    <row r="10249" spans="8:8">
      <c r="H10249"/>
    </row>
    <row r="10250" spans="8:8">
      <c r="H10250"/>
    </row>
    <row r="10251" spans="8:8">
      <c r="H10251"/>
    </row>
    <row r="10252" spans="8:8">
      <c r="H10252"/>
    </row>
    <row r="10253" spans="8:8">
      <c r="H10253"/>
    </row>
    <row r="10254" spans="8:8">
      <c r="H10254"/>
    </row>
    <row r="10255" spans="8:8">
      <c r="H10255"/>
    </row>
    <row r="10256" spans="8:8">
      <c r="H10256"/>
    </row>
    <row r="10257" spans="8:8">
      <c r="H10257"/>
    </row>
    <row r="10258" spans="8:8">
      <c r="H10258"/>
    </row>
    <row r="10259" spans="8:8">
      <c r="H10259"/>
    </row>
    <row r="10260" spans="8:8">
      <c r="H10260"/>
    </row>
    <row r="10261" spans="8:8">
      <c r="H10261"/>
    </row>
    <row r="10262" spans="8:8">
      <c r="H10262"/>
    </row>
    <row r="10263" spans="8:8">
      <c r="H10263"/>
    </row>
    <row r="10264" spans="8:8">
      <c r="H10264"/>
    </row>
    <row r="10265" spans="8:8">
      <c r="H10265"/>
    </row>
    <row r="10266" spans="8:8">
      <c r="H10266"/>
    </row>
    <row r="10267" spans="8:8">
      <c r="H10267"/>
    </row>
    <row r="10268" spans="8:8">
      <c r="H10268"/>
    </row>
    <row r="10269" spans="8:8">
      <c r="H10269"/>
    </row>
    <row r="10270" spans="8:8">
      <c r="H10270"/>
    </row>
    <row r="10271" spans="8:8">
      <c r="H10271"/>
    </row>
    <row r="10272" spans="8:8">
      <c r="H10272"/>
    </row>
    <row r="10273" spans="8:8">
      <c r="H10273"/>
    </row>
    <row r="10274" spans="8:8">
      <c r="H10274"/>
    </row>
    <row r="10275" spans="8:8">
      <c r="H10275"/>
    </row>
    <row r="10276" spans="8:8">
      <c r="H10276"/>
    </row>
    <row r="10277" spans="8:8">
      <c r="H10277"/>
    </row>
    <row r="10278" spans="8:8">
      <c r="H10278"/>
    </row>
    <row r="10279" spans="8:8">
      <c r="H10279"/>
    </row>
    <row r="10280" spans="8:8">
      <c r="H10280"/>
    </row>
    <row r="10281" spans="8:8">
      <c r="H10281"/>
    </row>
    <row r="10282" spans="8:8">
      <c r="H10282"/>
    </row>
    <row r="10283" spans="8:8">
      <c r="H10283"/>
    </row>
    <row r="10284" spans="8:8">
      <c r="H10284"/>
    </row>
    <row r="10285" spans="8:8">
      <c r="H10285"/>
    </row>
    <row r="10286" spans="8:8">
      <c r="H10286"/>
    </row>
    <row r="10287" spans="8:8">
      <c r="H10287"/>
    </row>
    <row r="10288" spans="8:8">
      <c r="H10288"/>
    </row>
    <row r="10289" spans="8:8">
      <c r="H10289"/>
    </row>
    <row r="10290" spans="8:8">
      <c r="H10290"/>
    </row>
    <row r="10291" spans="8:8">
      <c r="H10291"/>
    </row>
    <row r="10292" spans="8:8">
      <c r="H10292"/>
    </row>
    <row r="10293" spans="8:8">
      <c r="H10293"/>
    </row>
    <row r="10294" spans="8:8">
      <c r="H10294"/>
    </row>
    <row r="10295" spans="8:8">
      <c r="H10295"/>
    </row>
    <row r="10296" spans="8:8">
      <c r="H10296"/>
    </row>
    <row r="10297" spans="8:8">
      <c r="H10297"/>
    </row>
    <row r="10298" spans="8:8">
      <c r="H10298"/>
    </row>
    <row r="10299" spans="8:8">
      <c r="H10299"/>
    </row>
    <row r="10300" spans="8:8">
      <c r="H10300"/>
    </row>
    <row r="10301" spans="8:8">
      <c r="H10301"/>
    </row>
    <row r="10302" spans="8:8">
      <c r="H10302"/>
    </row>
    <row r="10303" spans="8:8">
      <c r="H10303"/>
    </row>
    <row r="10304" spans="8:8">
      <c r="H10304"/>
    </row>
    <row r="10305" spans="8:8">
      <c r="H10305"/>
    </row>
    <row r="10306" spans="8:8">
      <c r="H10306"/>
    </row>
    <row r="10307" spans="8:8">
      <c r="H10307"/>
    </row>
    <row r="10308" spans="8:8">
      <c r="H10308"/>
    </row>
    <row r="10309" spans="8:8">
      <c r="H10309"/>
    </row>
    <row r="10310" spans="8:8">
      <c r="H10310"/>
    </row>
    <row r="10311" spans="8:8">
      <c r="H10311"/>
    </row>
    <row r="10312" spans="8:8">
      <c r="H10312"/>
    </row>
    <row r="10313" spans="8:8">
      <c r="H10313"/>
    </row>
    <row r="10314" spans="8:8">
      <c r="H10314"/>
    </row>
    <row r="10315" spans="8:8">
      <c r="H10315"/>
    </row>
    <row r="10316" spans="8:8">
      <c r="H10316"/>
    </row>
    <row r="10317" spans="8:8">
      <c r="H10317"/>
    </row>
    <row r="10318" spans="8:8">
      <c r="H10318"/>
    </row>
    <row r="10319" spans="8:8">
      <c r="H10319"/>
    </row>
    <row r="10320" spans="8:8">
      <c r="H10320"/>
    </row>
    <row r="10321" spans="8:8">
      <c r="H10321"/>
    </row>
    <row r="10322" spans="8:8">
      <c r="H10322"/>
    </row>
    <row r="10323" spans="8:8">
      <c r="H10323"/>
    </row>
    <row r="10324" spans="8:8">
      <c r="H10324"/>
    </row>
    <row r="10325" spans="8:8">
      <c r="H10325"/>
    </row>
    <row r="10326" spans="8:8">
      <c r="H10326"/>
    </row>
    <row r="10327" spans="8:8">
      <c r="H10327"/>
    </row>
    <row r="10328" spans="8:8">
      <c r="H10328"/>
    </row>
    <row r="10329" spans="8:8">
      <c r="H10329"/>
    </row>
    <row r="10330" spans="8:8">
      <c r="H10330"/>
    </row>
    <row r="10331" spans="8:8">
      <c r="H10331"/>
    </row>
    <row r="10332" spans="8:8">
      <c r="H10332"/>
    </row>
    <row r="10333" spans="8:8">
      <c r="H10333"/>
    </row>
    <row r="10334" spans="8:8">
      <c r="H10334"/>
    </row>
    <row r="10335" spans="8:8">
      <c r="H10335"/>
    </row>
    <row r="10336" spans="8:8">
      <c r="H10336"/>
    </row>
    <row r="10337" spans="8:8">
      <c r="H10337"/>
    </row>
    <row r="10338" spans="8:8">
      <c r="H10338"/>
    </row>
    <row r="10339" spans="8:8">
      <c r="H10339"/>
    </row>
    <row r="10340" spans="8:8">
      <c r="H10340"/>
    </row>
    <row r="10341" spans="8:8">
      <c r="H10341"/>
    </row>
    <row r="10342" spans="8:8">
      <c r="H10342"/>
    </row>
    <row r="10343" spans="8:8">
      <c r="H10343"/>
    </row>
    <row r="10344" spans="8:8">
      <c r="H10344"/>
    </row>
    <row r="10345" spans="8:8">
      <c r="H10345"/>
    </row>
    <row r="10346" spans="8:8">
      <c r="H10346"/>
    </row>
    <row r="10347" spans="8:8">
      <c r="H10347"/>
    </row>
    <row r="10348" spans="8:8">
      <c r="H10348"/>
    </row>
    <row r="10349" spans="8:8">
      <c r="H10349"/>
    </row>
    <row r="10350" spans="8:8">
      <c r="H10350"/>
    </row>
    <row r="10351" spans="8:8">
      <c r="H10351"/>
    </row>
    <row r="10352" spans="8:8">
      <c r="H10352"/>
    </row>
    <row r="10353" spans="8:8">
      <c r="H10353"/>
    </row>
    <row r="10354" spans="8:8">
      <c r="H10354"/>
    </row>
    <row r="10355" spans="8:8">
      <c r="H10355"/>
    </row>
    <row r="10356" spans="8:8">
      <c r="H10356"/>
    </row>
    <row r="10357" spans="8:8">
      <c r="H10357"/>
    </row>
    <row r="10358" spans="8:8">
      <c r="H10358"/>
    </row>
    <row r="10359" spans="8:8">
      <c r="H10359"/>
    </row>
    <row r="10360" spans="8:8">
      <c r="H10360"/>
    </row>
    <row r="10361" spans="8:8">
      <c r="H10361"/>
    </row>
    <row r="10362" spans="8:8">
      <c r="H10362"/>
    </row>
    <row r="10363" spans="8:8">
      <c r="H10363"/>
    </row>
    <row r="10364" spans="8:8">
      <c r="H10364"/>
    </row>
    <row r="10365" spans="8:8">
      <c r="H10365"/>
    </row>
    <row r="10366" spans="8:8">
      <c r="H10366"/>
    </row>
    <row r="10367" spans="8:8">
      <c r="H10367"/>
    </row>
    <row r="10368" spans="8:8">
      <c r="H10368"/>
    </row>
    <row r="10369" spans="8:8">
      <c r="H10369"/>
    </row>
    <row r="10370" spans="8:8">
      <c r="H10370"/>
    </row>
    <row r="10371" spans="8:8">
      <c r="H10371"/>
    </row>
    <row r="10372" spans="8:8">
      <c r="H10372"/>
    </row>
    <row r="10373" spans="8:8">
      <c r="H10373"/>
    </row>
    <row r="10374" spans="8:8">
      <c r="H10374"/>
    </row>
    <row r="10375" spans="8:8">
      <c r="H10375"/>
    </row>
    <row r="10376" spans="8:8">
      <c r="H10376"/>
    </row>
    <row r="10377" spans="8:8">
      <c r="H10377"/>
    </row>
    <row r="10378" spans="8:8">
      <c r="H10378"/>
    </row>
    <row r="10379" spans="8:8">
      <c r="H10379"/>
    </row>
    <row r="10380" spans="8:8">
      <c r="H10380"/>
    </row>
    <row r="10381" spans="8:8">
      <c r="H10381"/>
    </row>
    <row r="10382" spans="8:8">
      <c r="H10382"/>
    </row>
    <row r="10383" spans="8:8">
      <c r="H10383"/>
    </row>
    <row r="10384" spans="8:8">
      <c r="H10384"/>
    </row>
    <row r="10385" spans="8:8">
      <c r="H10385"/>
    </row>
    <row r="10386" spans="8:8">
      <c r="H10386"/>
    </row>
    <row r="10387" spans="8:8">
      <c r="H10387"/>
    </row>
    <row r="10388" spans="8:8">
      <c r="H10388"/>
    </row>
    <row r="10389" spans="8:8">
      <c r="H10389"/>
    </row>
    <row r="10390" spans="8:8">
      <c r="H10390"/>
    </row>
    <row r="10391" spans="8:8">
      <c r="H10391"/>
    </row>
    <row r="10392" spans="8:8">
      <c r="H10392"/>
    </row>
    <row r="10393" spans="8:8">
      <c r="H10393"/>
    </row>
    <row r="10394" spans="8:8">
      <c r="H10394"/>
    </row>
    <row r="10395" spans="8:8">
      <c r="H10395"/>
    </row>
    <row r="10396" spans="8:8">
      <c r="H10396"/>
    </row>
    <row r="10397" spans="8:8">
      <c r="H10397"/>
    </row>
    <row r="10398" spans="8:8">
      <c r="H10398"/>
    </row>
    <row r="10399" spans="8:8">
      <c r="H10399"/>
    </row>
    <row r="10400" spans="8:8">
      <c r="H10400"/>
    </row>
    <row r="10401" spans="8:8">
      <c r="H10401"/>
    </row>
    <row r="10402" spans="8:8">
      <c r="H10402"/>
    </row>
    <row r="10403" spans="8:8">
      <c r="H10403"/>
    </row>
    <row r="10404" spans="8:8">
      <c r="H10404"/>
    </row>
    <row r="10405" spans="8:8">
      <c r="H10405"/>
    </row>
    <row r="10406" spans="8:8">
      <c r="H10406"/>
    </row>
    <row r="10407" spans="8:8">
      <c r="H10407"/>
    </row>
    <row r="10408" spans="8:8">
      <c r="H10408"/>
    </row>
    <row r="10409" spans="8:8">
      <c r="H10409"/>
    </row>
    <row r="10410" spans="8:8">
      <c r="H10410"/>
    </row>
    <row r="10411" spans="8:8">
      <c r="H10411"/>
    </row>
    <row r="10412" spans="8:8">
      <c r="H10412"/>
    </row>
    <row r="10413" spans="8:8">
      <c r="H10413"/>
    </row>
    <row r="10414" spans="8:8">
      <c r="H10414"/>
    </row>
    <row r="10415" spans="8:8">
      <c r="H10415"/>
    </row>
    <row r="10416" spans="8:8">
      <c r="H10416"/>
    </row>
    <row r="10417" spans="8:8">
      <c r="H10417"/>
    </row>
    <row r="10418" spans="8:8">
      <c r="H10418"/>
    </row>
    <row r="10419" spans="8:8">
      <c r="H10419"/>
    </row>
    <row r="10420" spans="8:8">
      <c r="H10420"/>
    </row>
    <row r="10421" spans="8:8">
      <c r="H10421"/>
    </row>
    <row r="10422" spans="8:8">
      <c r="H10422"/>
    </row>
    <row r="10423" spans="8:8">
      <c r="H10423"/>
    </row>
    <row r="10424" spans="8:8">
      <c r="H10424"/>
    </row>
    <row r="10425" spans="8:8">
      <c r="H10425"/>
    </row>
    <row r="10426" spans="8:8">
      <c r="H10426"/>
    </row>
    <row r="10427" spans="8:8">
      <c r="H10427"/>
    </row>
    <row r="10428" spans="8:8">
      <c r="H10428"/>
    </row>
    <row r="10429" spans="8:8">
      <c r="H10429"/>
    </row>
    <row r="10430" spans="8:8">
      <c r="H10430"/>
    </row>
    <row r="10431" spans="8:8">
      <c r="H10431"/>
    </row>
    <row r="10432" spans="8:8">
      <c r="H10432"/>
    </row>
    <row r="10433" spans="8:8">
      <c r="H10433"/>
    </row>
    <row r="10434" spans="8:8">
      <c r="H10434"/>
    </row>
    <row r="10435" spans="8:8">
      <c r="H10435"/>
    </row>
    <row r="10436" spans="8:8">
      <c r="H10436"/>
    </row>
    <row r="10437" spans="8:8">
      <c r="H10437"/>
    </row>
    <row r="10438" spans="8:8">
      <c r="H10438"/>
    </row>
    <row r="10439" spans="8:8">
      <c r="H10439"/>
    </row>
    <row r="10440" spans="8:8">
      <c r="H10440"/>
    </row>
    <row r="10441" spans="8:8">
      <c r="H10441"/>
    </row>
    <row r="10442" spans="8:8">
      <c r="H10442"/>
    </row>
    <row r="10443" spans="8:8">
      <c r="H10443"/>
    </row>
    <row r="10444" spans="8:8">
      <c r="H10444"/>
    </row>
    <row r="10445" spans="8:8">
      <c r="H10445"/>
    </row>
    <row r="10446" spans="8:8">
      <c r="H10446"/>
    </row>
    <row r="10447" spans="8:8">
      <c r="H10447"/>
    </row>
    <row r="10448" spans="8:8">
      <c r="H10448"/>
    </row>
    <row r="10449" spans="8:8">
      <c r="H10449"/>
    </row>
    <row r="10450" spans="8:8">
      <c r="H10450"/>
    </row>
    <row r="10451" spans="8:8">
      <c r="H10451"/>
    </row>
    <row r="10452" spans="8:8">
      <c r="H10452"/>
    </row>
    <row r="10453" spans="8:8">
      <c r="H10453"/>
    </row>
    <row r="10454" spans="8:8">
      <c r="H10454"/>
    </row>
    <row r="10455" spans="8:8">
      <c r="H10455"/>
    </row>
    <row r="10456" spans="8:8">
      <c r="H10456"/>
    </row>
    <row r="10457" spans="8:8">
      <c r="H10457"/>
    </row>
    <row r="10458" spans="8:8">
      <c r="H10458"/>
    </row>
    <row r="10459" spans="8:8">
      <c r="H10459"/>
    </row>
    <row r="10460" spans="8:8">
      <c r="H10460"/>
    </row>
    <row r="10461" spans="8:8">
      <c r="H10461"/>
    </row>
    <row r="10462" spans="8:8">
      <c r="H10462"/>
    </row>
    <row r="10463" spans="8:8">
      <c r="H10463"/>
    </row>
    <row r="10464" spans="8:8">
      <c r="H10464"/>
    </row>
    <row r="10465" spans="8:8">
      <c r="H10465"/>
    </row>
    <row r="10466" spans="8:8">
      <c r="H10466"/>
    </row>
    <row r="10467" spans="8:8">
      <c r="H10467"/>
    </row>
    <row r="10468" spans="8:8">
      <c r="H10468"/>
    </row>
    <row r="10469" spans="8:8">
      <c r="H10469"/>
    </row>
    <row r="10470" spans="8:8">
      <c r="H10470"/>
    </row>
    <row r="10471" spans="8:8">
      <c r="H10471"/>
    </row>
    <row r="10472" spans="8:8">
      <c r="H10472"/>
    </row>
    <row r="10473" spans="8:8">
      <c r="H10473"/>
    </row>
    <row r="10474" spans="8:8">
      <c r="H10474"/>
    </row>
    <row r="10475" spans="8:8">
      <c r="H10475"/>
    </row>
    <row r="10476" spans="8:8">
      <c r="H10476"/>
    </row>
    <row r="10477" spans="8:8">
      <c r="H10477"/>
    </row>
    <row r="10478" spans="8:8">
      <c r="H10478"/>
    </row>
    <row r="10479" spans="8:8">
      <c r="H10479"/>
    </row>
    <row r="10480" spans="8:8">
      <c r="H10480"/>
    </row>
    <row r="10481" spans="8:8">
      <c r="H10481"/>
    </row>
    <row r="10482" spans="8:8">
      <c r="H10482"/>
    </row>
    <row r="10483" spans="8:8">
      <c r="H10483"/>
    </row>
    <row r="10484" spans="8:8">
      <c r="H10484"/>
    </row>
    <row r="10485" spans="8:8">
      <c r="H10485"/>
    </row>
    <row r="10486" spans="8:8">
      <c r="H10486"/>
    </row>
    <row r="10487" spans="8:8">
      <c r="H10487"/>
    </row>
    <row r="10488" spans="8:8">
      <c r="H10488"/>
    </row>
    <row r="10489" spans="8:8">
      <c r="H10489"/>
    </row>
    <row r="10490" spans="8:8">
      <c r="H10490"/>
    </row>
    <row r="10491" spans="8:8">
      <c r="H10491"/>
    </row>
    <row r="10492" spans="8:8">
      <c r="H10492"/>
    </row>
    <row r="10493" spans="8:8">
      <c r="H10493"/>
    </row>
    <row r="10494" spans="8:8">
      <c r="H10494"/>
    </row>
    <row r="10495" spans="8:8">
      <c r="H10495"/>
    </row>
    <row r="10496" spans="8:8">
      <c r="H10496"/>
    </row>
    <row r="10497" spans="8:8">
      <c r="H10497"/>
    </row>
    <row r="10498" spans="8:8">
      <c r="H10498"/>
    </row>
    <row r="10499" spans="8:8">
      <c r="H10499"/>
    </row>
    <row r="10500" spans="8:8">
      <c r="H10500"/>
    </row>
    <row r="10501" spans="8:8">
      <c r="H10501"/>
    </row>
    <row r="10502" spans="8:8">
      <c r="H10502"/>
    </row>
    <row r="10503" spans="8:8">
      <c r="H10503"/>
    </row>
    <row r="10504" spans="8:8">
      <c r="H10504"/>
    </row>
    <row r="10505" spans="8:8">
      <c r="H10505"/>
    </row>
    <row r="10506" spans="8:8">
      <c r="H10506"/>
    </row>
    <row r="10507" spans="8:8">
      <c r="H10507"/>
    </row>
    <row r="10508" spans="8:8">
      <c r="H10508"/>
    </row>
    <row r="10509" spans="8:8">
      <c r="H10509"/>
    </row>
    <row r="10510" spans="8:8">
      <c r="H10510"/>
    </row>
    <row r="10511" spans="8:8">
      <c r="H10511"/>
    </row>
    <row r="10512" spans="8:8">
      <c r="H10512"/>
    </row>
    <row r="10513" spans="8:8">
      <c r="H10513"/>
    </row>
    <row r="10514" spans="8:8">
      <c r="H10514"/>
    </row>
    <row r="10515" spans="8:8">
      <c r="H10515"/>
    </row>
    <row r="10516" spans="8:8">
      <c r="H10516"/>
    </row>
    <row r="10517" spans="8:8">
      <c r="H10517"/>
    </row>
    <row r="10518" spans="8:8">
      <c r="H10518"/>
    </row>
    <row r="10519" spans="8:8">
      <c r="H10519"/>
    </row>
    <row r="10520" spans="8:8">
      <c r="H10520"/>
    </row>
    <row r="10521" spans="8:8">
      <c r="H10521"/>
    </row>
    <row r="10522" spans="8:8">
      <c r="H10522"/>
    </row>
    <row r="10523" spans="8:8">
      <c r="H10523"/>
    </row>
    <row r="10524" spans="8:8">
      <c r="H10524"/>
    </row>
    <row r="10525" spans="8:8">
      <c r="H10525"/>
    </row>
    <row r="10526" spans="8:8">
      <c r="H10526"/>
    </row>
    <row r="10527" spans="8:8">
      <c r="H10527"/>
    </row>
    <row r="10528" spans="8:8">
      <c r="H10528"/>
    </row>
    <row r="10529" spans="8:8">
      <c r="H10529"/>
    </row>
    <row r="10530" spans="8:8">
      <c r="H10530"/>
    </row>
    <row r="10531" spans="8:8">
      <c r="H10531"/>
    </row>
    <row r="10532" spans="8:8">
      <c r="H10532"/>
    </row>
    <row r="10533" spans="8:8">
      <c r="H10533"/>
    </row>
    <row r="10534" spans="8:8">
      <c r="H10534"/>
    </row>
    <row r="10535" spans="8:8">
      <c r="H10535"/>
    </row>
    <row r="10536" spans="8:8">
      <c r="H10536"/>
    </row>
    <row r="10537" spans="8:8">
      <c r="H10537"/>
    </row>
    <row r="10538" spans="8:8">
      <c r="H10538"/>
    </row>
    <row r="10539" spans="8:8">
      <c r="H10539"/>
    </row>
    <row r="10540" spans="8:8">
      <c r="H10540"/>
    </row>
    <row r="10541" spans="8:8">
      <c r="H10541"/>
    </row>
    <row r="10542" spans="8:8">
      <c r="H10542"/>
    </row>
    <row r="10543" spans="8:8">
      <c r="H10543"/>
    </row>
    <row r="10544" spans="8:8">
      <c r="H10544"/>
    </row>
    <row r="10545" spans="8:8">
      <c r="H10545"/>
    </row>
    <row r="10546" spans="8:8">
      <c r="H10546"/>
    </row>
    <row r="10547" spans="8:8">
      <c r="H10547"/>
    </row>
    <row r="10548" spans="8:8">
      <c r="H10548"/>
    </row>
    <row r="10549" spans="8:8">
      <c r="H10549"/>
    </row>
    <row r="10550" spans="8:8">
      <c r="H10550"/>
    </row>
    <row r="10551" spans="8:8">
      <c r="H10551"/>
    </row>
    <row r="10552" spans="8:8">
      <c r="H10552"/>
    </row>
    <row r="10553" spans="8:8">
      <c r="H10553"/>
    </row>
    <row r="10554" spans="8:8">
      <c r="H10554"/>
    </row>
    <row r="10555" spans="8:8">
      <c r="H10555"/>
    </row>
    <row r="10556" spans="8:8">
      <c r="H10556"/>
    </row>
    <row r="10557" spans="8:8">
      <c r="H10557"/>
    </row>
    <row r="10558" spans="8:8">
      <c r="H10558"/>
    </row>
    <row r="10559" spans="8:8">
      <c r="H10559"/>
    </row>
    <row r="10560" spans="8:8">
      <c r="H10560"/>
    </row>
    <row r="10561" spans="8:8">
      <c r="H10561"/>
    </row>
    <row r="10562" spans="8:8">
      <c r="H10562"/>
    </row>
    <row r="10563" spans="8:8">
      <c r="H10563"/>
    </row>
    <row r="10564" spans="8:8">
      <c r="H10564"/>
    </row>
    <row r="10565" spans="8:8">
      <c r="H10565"/>
    </row>
    <row r="10566" spans="8:8">
      <c r="H10566"/>
    </row>
    <row r="10567" spans="8:8">
      <c r="H10567"/>
    </row>
    <row r="10568" spans="8:8">
      <c r="H10568"/>
    </row>
    <row r="10569" spans="8:8">
      <c r="H10569"/>
    </row>
    <row r="10570" spans="8:8">
      <c r="H10570"/>
    </row>
    <row r="10571" spans="8:8">
      <c r="H10571"/>
    </row>
    <row r="10572" spans="8:8">
      <c r="H10572"/>
    </row>
    <row r="10573" spans="8:8">
      <c r="H10573"/>
    </row>
    <row r="10574" spans="8:8">
      <c r="H10574"/>
    </row>
    <row r="10575" spans="8:8">
      <c r="H10575"/>
    </row>
    <row r="10576" spans="8:8">
      <c r="H10576"/>
    </row>
    <row r="10577" spans="8:8">
      <c r="H10577"/>
    </row>
    <row r="10578" spans="8:8">
      <c r="H10578"/>
    </row>
    <row r="10579" spans="8:8">
      <c r="H10579"/>
    </row>
    <row r="10580" spans="8:8">
      <c r="H10580"/>
    </row>
    <row r="10581" spans="8:8">
      <c r="H10581"/>
    </row>
    <row r="10582" spans="8:8">
      <c r="H10582"/>
    </row>
    <row r="10583" spans="8:8">
      <c r="H10583"/>
    </row>
    <row r="10584" spans="8:8">
      <c r="H10584"/>
    </row>
    <row r="10585" spans="8:8">
      <c r="H10585"/>
    </row>
    <row r="10586" spans="8:8">
      <c r="H10586"/>
    </row>
    <row r="10587" spans="8:8">
      <c r="H10587"/>
    </row>
    <row r="10588" spans="8:8">
      <c r="H10588"/>
    </row>
    <row r="10589" spans="8:8">
      <c r="H10589"/>
    </row>
    <row r="10590" spans="8:8">
      <c r="H10590"/>
    </row>
    <row r="10591" spans="8:8">
      <c r="H10591"/>
    </row>
    <row r="10592" spans="8:8">
      <c r="H10592"/>
    </row>
    <row r="10593" spans="8:8">
      <c r="H10593"/>
    </row>
    <row r="10594" spans="8:8">
      <c r="H10594"/>
    </row>
    <row r="10595" spans="8:8">
      <c r="H10595"/>
    </row>
    <row r="10596" spans="8:8">
      <c r="H10596"/>
    </row>
    <row r="10597" spans="8:8">
      <c r="H10597"/>
    </row>
    <row r="10598" spans="8:8">
      <c r="H10598"/>
    </row>
    <row r="10599" spans="8:8">
      <c r="H10599"/>
    </row>
    <row r="10600" spans="8:8">
      <c r="H10600"/>
    </row>
    <row r="10601" spans="8:8">
      <c r="H10601"/>
    </row>
    <row r="10602" spans="8:8">
      <c r="H10602"/>
    </row>
    <row r="10603" spans="8:8">
      <c r="H10603"/>
    </row>
    <row r="10604" spans="8:8">
      <c r="H10604"/>
    </row>
    <row r="10605" spans="8:8">
      <c r="H10605"/>
    </row>
    <row r="10606" spans="8:8">
      <c r="H10606"/>
    </row>
    <row r="10607" spans="8:8">
      <c r="H10607"/>
    </row>
    <row r="10608" spans="8:8">
      <c r="H10608"/>
    </row>
    <row r="10609" spans="8:8">
      <c r="H10609"/>
    </row>
    <row r="10610" spans="8:8">
      <c r="H10610"/>
    </row>
    <row r="10611" spans="8:8">
      <c r="H10611"/>
    </row>
    <row r="10612" spans="8:8">
      <c r="H10612"/>
    </row>
    <row r="10613" spans="8:8">
      <c r="H10613"/>
    </row>
    <row r="10614" spans="8:8">
      <c r="H10614"/>
    </row>
    <row r="10615" spans="8:8">
      <c r="H10615"/>
    </row>
    <row r="10616" spans="8:8">
      <c r="H10616"/>
    </row>
    <row r="10617" spans="8:8">
      <c r="H10617"/>
    </row>
    <row r="10618" spans="8:8">
      <c r="H10618"/>
    </row>
    <row r="10619" spans="8:8">
      <c r="H10619"/>
    </row>
    <row r="10620" spans="8:8">
      <c r="H10620"/>
    </row>
    <row r="10621" spans="8:8">
      <c r="H10621"/>
    </row>
    <row r="10622" spans="8:8">
      <c r="H10622"/>
    </row>
    <row r="10623" spans="8:8">
      <c r="H10623"/>
    </row>
    <row r="10624" spans="8:8">
      <c r="H10624"/>
    </row>
    <row r="10625" spans="8:8">
      <c r="H10625"/>
    </row>
    <row r="10626" spans="8:8">
      <c r="H10626"/>
    </row>
    <row r="10627" spans="8:8">
      <c r="H10627"/>
    </row>
    <row r="10628" spans="8:8">
      <c r="H10628"/>
    </row>
    <row r="10629" spans="8:8">
      <c r="H10629"/>
    </row>
    <row r="10630" spans="8:8">
      <c r="H10630"/>
    </row>
    <row r="10631" spans="8:8">
      <c r="H10631"/>
    </row>
    <row r="10632" spans="8:8">
      <c r="H10632"/>
    </row>
    <row r="10633" spans="8:8">
      <c r="H10633"/>
    </row>
    <row r="10634" spans="8:8">
      <c r="H10634"/>
    </row>
    <row r="10635" spans="8:8">
      <c r="H10635"/>
    </row>
    <row r="10636" spans="8:8">
      <c r="H10636"/>
    </row>
    <row r="10637" spans="8:8">
      <c r="H10637"/>
    </row>
    <row r="10638" spans="8:8">
      <c r="H10638"/>
    </row>
    <row r="10639" spans="8:8">
      <c r="H10639"/>
    </row>
    <row r="10640" spans="8:8">
      <c r="H10640"/>
    </row>
    <row r="10641" spans="8:8">
      <c r="H10641"/>
    </row>
    <row r="10642" spans="8:8">
      <c r="H10642"/>
    </row>
    <row r="10643" spans="8:8">
      <c r="H10643"/>
    </row>
    <row r="10644" spans="8:8">
      <c r="H10644"/>
    </row>
    <row r="10645" spans="8:8">
      <c r="H10645"/>
    </row>
    <row r="10646" spans="8:8">
      <c r="H10646"/>
    </row>
    <row r="10647" spans="8:8">
      <c r="H10647"/>
    </row>
    <row r="10648" spans="8:8">
      <c r="H10648"/>
    </row>
    <row r="10649" spans="8:8">
      <c r="H10649"/>
    </row>
    <row r="10650" spans="8:8">
      <c r="H10650"/>
    </row>
    <row r="10651" spans="8:8">
      <c r="H10651"/>
    </row>
    <row r="10652" spans="8:8">
      <c r="H10652"/>
    </row>
    <row r="10653" spans="8:8">
      <c r="H10653"/>
    </row>
    <row r="10654" spans="8:8">
      <c r="H10654"/>
    </row>
    <row r="10655" spans="8:8">
      <c r="H10655"/>
    </row>
    <row r="10656" spans="8:8">
      <c r="H10656"/>
    </row>
    <row r="10657" spans="8:8">
      <c r="H10657"/>
    </row>
    <row r="10658" spans="8:8">
      <c r="H10658"/>
    </row>
    <row r="10659" spans="8:8">
      <c r="H10659"/>
    </row>
    <row r="10660" spans="8:8">
      <c r="H10660"/>
    </row>
    <row r="10661" spans="8:8">
      <c r="H10661"/>
    </row>
    <row r="10662" spans="8:8">
      <c r="H10662"/>
    </row>
    <row r="10663" spans="8:8">
      <c r="H10663"/>
    </row>
    <row r="10664" spans="8:8">
      <c r="H10664"/>
    </row>
    <row r="10665" spans="8:8">
      <c r="H10665"/>
    </row>
    <row r="10666" spans="8:8">
      <c r="H10666"/>
    </row>
    <row r="10667" spans="8:8">
      <c r="H10667"/>
    </row>
    <row r="10668" spans="8:8">
      <c r="H10668"/>
    </row>
    <row r="10669" spans="8:8">
      <c r="H10669"/>
    </row>
    <row r="10670" spans="8:8">
      <c r="H10670"/>
    </row>
    <row r="10671" spans="8:8">
      <c r="H10671"/>
    </row>
    <row r="10672" spans="8:8">
      <c r="H10672"/>
    </row>
    <row r="10673" spans="8:8">
      <c r="H10673"/>
    </row>
    <row r="10674" spans="8:8">
      <c r="H10674"/>
    </row>
    <row r="10675" spans="8:8">
      <c r="H10675"/>
    </row>
    <row r="10676" spans="8:8">
      <c r="H10676"/>
    </row>
    <row r="10677" spans="8:8">
      <c r="H10677"/>
    </row>
    <row r="10678" spans="8:8">
      <c r="H10678"/>
    </row>
    <row r="10679" spans="8:8">
      <c r="H10679"/>
    </row>
    <row r="10680" spans="8:8">
      <c r="H10680"/>
    </row>
    <row r="10681" spans="8:8">
      <c r="H10681"/>
    </row>
    <row r="10682" spans="8:8">
      <c r="H10682"/>
    </row>
    <row r="10683" spans="8:8">
      <c r="H10683"/>
    </row>
    <row r="10684" spans="8:8">
      <c r="H10684"/>
    </row>
    <row r="10685" spans="8:8">
      <c r="H10685"/>
    </row>
    <row r="10686" spans="8:8">
      <c r="H10686"/>
    </row>
    <row r="10687" spans="8:8">
      <c r="H10687"/>
    </row>
    <row r="10688" spans="8:8">
      <c r="H10688"/>
    </row>
    <row r="10689" spans="8:8">
      <c r="H10689"/>
    </row>
    <row r="10690" spans="8:8">
      <c r="H10690"/>
    </row>
    <row r="10691" spans="8:8">
      <c r="H10691"/>
    </row>
    <row r="10692" spans="8:8">
      <c r="H10692"/>
    </row>
    <row r="10693" spans="8:8">
      <c r="H10693"/>
    </row>
    <row r="10694" spans="8:8">
      <c r="H10694"/>
    </row>
    <row r="10695" spans="8:8">
      <c r="H10695"/>
    </row>
    <row r="10696" spans="8:8">
      <c r="H10696"/>
    </row>
    <row r="10697" spans="8:8">
      <c r="H10697"/>
    </row>
    <row r="10698" spans="8:8">
      <c r="H10698"/>
    </row>
    <row r="10699" spans="8:8">
      <c r="H10699"/>
    </row>
    <row r="10700" spans="8:8">
      <c r="H10700"/>
    </row>
    <row r="10701" spans="8:8">
      <c r="H10701"/>
    </row>
    <row r="10702" spans="8:8">
      <c r="H10702"/>
    </row>
    <row r="10703" spans="8:8">
      <c r="H10703"/>
    </row>
    <row r="10704" spans="8:8">
      <c r="H10704"/>
    </row>
    <row r="10705" spans="8:8">
      <c r="H10705"/>
    </row>
    <row r="10706" spans="8:8">
      <c r="H10706"/>
    </row>
    <row r="10707" spans="8:8">
      <c r="H10707"/>
    </row>
    <row r="10708" spans="8:8">
      <c r="H10708"/>
    </row>
    <row r="10709" spans="8:8">
      <c r="H10709"/>
    </row>
    <row r="10710" spans="8:8">
      <c r="H10710"/>
    </row>
    <row r="10711" spans="8:8">
      <c r="H10711"/>
    </row>
    <row r="10712" spans="8:8">
      <c r="H10712"/>
    </row>
    <row r="10713" spans="8:8">
      <c r="H10713"/>
    </row>
    <row r="10714" spans="8:8">
      <c r="H10714"/>
    </row>
    <row r="10715" spans="8:8">
      <c r="H10715"/>
    </row>
    <row r="10716" spans="8:8">
      <c r="H10716"/>
    </row>
    <row r="10717" spans="8:8">
      <c r="H10717"/>
    </row>
    <row r="10718" spans="8:8">
      <c r="H10718"/>
    </row>
    <row r="10719" spans="8:8">
      <c r="H10719"/>
    </row>
    <row r="10720" spans="8:8">
      <c r="H10720"/>
    </row>
    <row r="10721" spans="8:8">
      <c r="H10721"/>
    </row>
    <row r="10722" spans="8:8">
      <c r="H10722"/>
    </row>
    <row r="10723" spans="8:8">
      <c r="H10723"/>
    </row>
    <row r="10724" spans="8:8">
      <c r="H10724"/>
    </row>
    <row r="10725" spans="8:8">
      <c r="H10725"/>
    </row>
    <row r="10726" spans="8:8">
      <c r="H10726"/>
    </row>
    <row r="10727" spans="8:8">
      <c r="H10727"/>
    </row>
    <row r="10728" spans="8:8">
      <c r="H10728"/>
    </row>
    <row r="10729" spans="8:8">
      <c r="H10729"/>
    </row>
    <row r="10730" spans="8:8">
      <c r="H10730"/>
    </row>
    <row r="10731" spans="8:8">
      <c r="H10731"/>
    </row>
    <row r="10732" spans="8:8">
      <c r="H10732"/>
    </row>
    <row r="10733" spans="8:8">
      <c r="H10733"/>
    </row>
    <row r="10734" spans="8:8">
      <c r="H10734"/>
    </row>
    <row r="10735" spans="8:8">
      <c r="H10735"/>
    </row>
    <row r="10736" spans="8:8">
      <c r="H10736"/>
    </row>
    <row r="10737" spans="8:8">
      <c r="H10737"/>
    </row>
    <row r="10738" spans="8:8">
      <c r="H10738"/>
    </row>
    <row r="10739" spans="8:8">
      <c r="H10739"/>
    </row>
    <row r="10740" spans="8:8">
      <c r="H10740"/>
    </row>
    <row r="10741" spans="8:8">
      <c r="H10741"/>
    </row>
    <row r="10742" spans="8:8">
      <c r="H10742"/>
    </row>
    <row r="10743" spans="8:8">
      <c r="H10743"/>
    </row>
    <row r="10744" spans="8:8">
      <c r="H10744"/>
    </row>
    <row r="10745" spans="8:8">
      <c r="H10745"/>
    </row>
    <row r="10746" spans="8:8">
      <c r="H10746"/>
    </row>
    <row r="10747" spans="8:8">
      <c r="H10747"/>
    </row>
    <row r="10748" spans="8:8">
      <c r="H10748"/>
    </row>
    <row r="10749" spans="8:8">
      <c r="H10749"/>
    </row>
    <row r="10750" spans="8:8">
      <c r="H10750"/>
    </row>
    <row r="10751" spans="8:8">
      <c r="H10751"/>
    </row>
    <row r="10752" spans="8:8">
      <c r="H10752"/>
    </row>
    <row r="10753" spans="8:8">
      <c r="H10753"/>
    </row>
    <row r="10754" spans="8:8">
      <c r="H10754"/>
    </row>
    <row r="10755" spans="8:8">
      <c r="H10755"/>
    </row>
    <row r="10756" spans="8:8">
      <c r="H10756"/>
    </row>
    <row r="10757" spans="8:8">
      <c r="H10757"/>
    </row>
    <row r="10758" spans="8:8">
      <c r="H10758"/>
    </row>
    <row r="10759" spans="8:8">
      <c r="H10759"/>
    </row>
    <row r="10760" spans="8:8">
      <c r="H10760"/>
    </row>
    <row r="10761" spans="8:8">
      <c r="H10761"/>
    </row>
    <row r="10762" spans="8:8">
      <c r="H10762"/>
    </row>
    <row r="10763" spans="8:8">
      <c r="H10763"/>
    </row>
    <row r="10764" spans="8:8">
      <c r="H10764"/>
    </row>
    <row r="10765" spans="8:8">
      <c r="H10765"/>
    </row>
    <row r="10766" spans="8:8">
      <c r="H10766"/>
    </row>
    <row r="10767" spans="8:8">
      <c r="H10767"/>
    </row>
    <row r="10768" spans="8:8">
      <c r="H10768"/>
    </row>
    <row r="10769" spans="8:8">
      <c r="H10769"/>
    </row>
    <row r="10770" spans="8:8">
      <c r="H10770"/>
    </row>
    <row r="10771" spans="8:8">
      <c r="H10771"/>
    </row>
    <row r="10772" spans="8:8">
      <c r="H10772"/>
    </row>
    <row r="10773" spans="8:8">
      <c r="H10773"/>
    </row>
    <row r="10774" spans="8:8">
      <c r="H10774"/>
    </row>
    <row r="10775" spans="8:8">
      <c r="H10775"/>
    </row>
    <row r="10776" spans="8:8">
      <c r="H10776"/>
    </row>
    <row r="10777" spans="8:8">
      <c r="H10777"/>
    </row>
    <row r="10778" spans="8:8">
      <c r="H10778"/>
    </row>
    <row r="10779" spans="8:8">
      <c r="H10779"/>
    </row>
    <row r="10780" spans="8:8">
      <c r="H10780"/>
    </row>
    <row r="10781" spans="8:8">
      <c r="H10781"/>
    </row>
    <row r="10782" spans="8:8">
      <c r="H10782"/>
    </row>
    <row r="10783" spans="8:8">
      <c r="H10783"/>
    </row>
    <row r="10784" spans="8:8">
      <c r="H10784"/>
    </row>
    <row r="10785" spans="8:8">
      <c r="H10785"/>
    </row>
    <row r="10786" spans="8:8">
      <c r="H10786"/>
    </row>
    <row r="10787" spans="8:8">
      <c r="H10787"/>
    </row>
    <row r="10788" spans="8:8">
      <c r="H10788"/>
    </row>
    <row r="10789" spans="8:8">
      <c r="H10789"/>
    </row>
    <row r="10790" spans="8:8">
      <c r="H10790"/>
    </row>
    <row r="10791" spans="8:8">
      <c r="H10791"/>
    </row>
    <row r="10792" spans="8:8">
      <c r="H10792"/>
    </row>
    <row r="10793" spans="8:8">
      <c r="H10793"/>
    </row>
    <row r="10794" spans="8:8">
      <c r="H10794"/>
    </row>
    <row r="10795" spans="8:8">
      <c r="H10795"/>
    </row>
    <row r="10796" spans="8:8">
      <c r="H10796"/>
    </row>
    <row r="10797" spans="8:8">
      <c r="H10797"/>
    </row>
    <row r="10798" spans="8:8">
      <c r="H10798"/>
    </row>
    <row r="10799" spans="8:8">
      <c r="H10799"/>
    </row>
    <row r="10800" spans="8:8">
      <c r="H10800"/>
    </row>
    <row r="10801" spans="8:8">
      <c r="H10801"/>
    </row>
    <row r="10802" spans="8:8">
      <c r="H10802"/>
    </row>
    <row r="10803" spans="8:8">
      <c r="H10803"/>
    </row>
    <row r="10804" spans="8:8">
      <c r="H10804"/>
    </row>
    <row r="10805" spans="8:8">
      <c r="H10805"/>
    </row>
    <row r="10806" spans="8:8">
      <c r="H10806"/>
    </row>
    <row r="10807" spans="8:8">
      <c r="H10807"/>
    </row>
    <row r="10808" spans="8:8">
      <c r="H10808"/>
    </row>
    <row r="10809" spans="8:8">
      <c r="H10809"/>
    </row>
    <row r="10810" spans="8:8">
      <c r="H10810"/>
    </row>
    <row r="10811" spans="8:8">
      <c r="H10811"/>
    </row>
    <row r="10812" spans="8:8">
      <c r="H10812"/>
    </row>
    <row r="10813" spans="8:8">
      <c r="H10813"/>
    </row>
    <row r="10814" spans="8:8">
      <c r="H10814"/>
    </row>
    <row r="10815" spans="8:8">
      <c r="H10815"/>
    </row>
    <row r="10816" spans="8:8">
      <c r="H10816"/>
    </row>
    <row r="10817" spans="8:8">
      <c r="H10817"/>
    </row>
    <row r="10818" spans="8:8">
      <c r="H10818"/>
    </row>
    <row r="10819" spans="8:8">
      <c r="H10819"/>
    </row>
    <row r="10820" spans="8:8">
      <c r="H10820"/>
    </row>
    <row r="10821" spans="8:8">
      <c r="H10821"/>
    </row>
    <row r="10822" spans="8:8">
      <c r="H10822"/>
    </row>
    <row r="10823" spans="8:8">
      <c r="H10823"/>
    </row>
    <row r="10824" spans="8:8">
      <c r="H10824"/>
    </row>
    <row r="10825" spans="8:8">
      <c r="H10825"/>
    </row>
    <row r="10826" spans="8:8">
      <c r="H10826"/>
    </row>
    <row r="10827" spans="8:8">
      <c r="H10827"/>
    </row>
    <row r="10828" spans="8:8">
      <c r="H10828"/>
    </row>
    <row r="10829" spans="8:8">
      <c r="H10829"/>
    </row>
    <row r="10830" spans="8:8">
      <c r="H10830"/>
    </row>
    <row r="10831" spans="8:8">
      <c r="H10831"/>
    </row>
    <row r="10832" spans="8:8">
      <c r="H10832"/>
    </row>
    <row r="10833" spans="8:8">
      <c r="H10833"/>
    </row>
    <row r="10834" spans="8:8">
      <c r="H10834"/>
    </row>
    <row r="10835" spans="8:8">
      <c r="H10835"/>
    </row>
    <row r="10836" spans="8:8">
      <c r="H10836"/>
    </row>
    <row r="10837" spans="8:8">
      <c r="H10837"/>
    </row>
    <row r="10838" spans="8:8">
      <c r="H10838"/>
    </row>
    <row r="10839" spans="8:8">
      <c r="H10839"/>
    </row>
    <row r="10840" spans="8:8">
      <c r="H10840"/>
    </row>
    <row r="10841" spans="8:8">
      <c r="H10841"/>
    </row>
    <row r="10842" spans="8:8">
      <c r="H10842"/>
    </row>
    <row r="10843" spans="8:8">
      <c r="H10843"/>
    </row>
    <row r="10844" spans="8:8">
      <c r="H10844"/>
    </row>
    <row r="10845" spans="8:8">
      <c r="H10845"/>
    </row>
    <row r="10846" spans="8:8">
      <c r="H10846"/>
    </row>
    <row r="10847" spans="8:8">
      <c r="H10847"/>
    </row>
    <row r="10848" spans="8:8">
      <c r="H10848"/>
    </row>
    <row r="10849" spans="8:8">
      <c r="H10849"/>
    </row>
    <row r="10850" spans="8:8">
      <c r="H10850"/>
    </row>
    <row r="10851" spans="8:8">
      <c r="H10851"/>
    </row>
    <row r="10852" spans="8:8">
      <c r="H10852"/>
    </row>
    <row r="10853" spans="8:8">
      <c r="H10853"/>
    </row>
    <row r="10854" spans="8:8">
      <c r="H10854"/>
    </row>
    <row r="10855" spans="8:8">
      <c r="H10855"/>
    </row>
    <row r="10856" spans="8:8">
      <c r="H10856"/>
    </row>
    <row r="10857" spans="8:8">
      <c r="H10857"/>
    </row>
    <row r="10858" spans="8:8">
      <c r="H10858"/>
    </row>
    <row r="10859" spans="8:8">
      <c r="H10859"/>
    </row>
    <row r="10860" spans="8:8">
      <c r="H10860"/>
    </row>
    <row r="10861" spans="8:8">
      <c r="H10861"/>
    </row>
    <row r="10862" spans="8:8">
      <c r="H10862"/>
    </row>
    <row r="10863" spans="8:8">
      <c r="H10863"/>
    </row>
    <row r="10864" spans="8:8">
      <c r="H10864"/>
    </row>
    <row r="10865" spans="8:8">
      <c r="H10865"/>
    </row>
    <row r="10866" spans="8:8">
      <c r="H10866"/>
    </row>
    <row r="10867" spans="8:8">
      <c r="H10867"/>
    </row>
    <row r="10868" spans="8:8">
      <c r="H10868"/>
    </row>
    <row r="10869" spans="8:8">
      <c r="H10869"/>
    </row>
    <row r="10870" spans="8:8">
      <c r="H10870"/>
    </row>
    <row r="10871" spans="8:8">
      <c r="H10871"/>
    </row>
    <row r="10872" spans="8:8">
      <c r="H10872"/>
    </row>
    <row r="10873" spans="8:8">
      <c r="H10873"/>
    </row>
    <row r="10874" spans="8:8">
      <c r="H10874"/>
    </row>
    <row r="10875" spans="8:8">
      <c r="H10875"/>
    </row>
    <row r="10876" spans="8:8">
      <c r="H10876"/>
    </row>
    <row r="10877" spans="8:8">
      <c r="H10877"/>
    </row>
    <row r="10878" spans="8:8">
      <c r="H10878"/>
    </row>
    <row r="10879" spans="8:8">
      <c r="H10879"/>
    </row>
    <row r="10880" spans="8:8">
      <c r="H10880"/>
    </row>
    <row r="10881" spans="8:8">
      <c r="H10881"/>
    </row>
    <row r="10882" spans="8:8">
      <c r="H10882"/>
    </row>
    <row r="10883" spans="8:8">
      <c r="H10883"/>
    </row>
    <row r="10884" spans="8:8">
      <c r="H10884"/>
    </row>
    <row r="10885" spans="8:8">
      <c r="H10885"/>
    </row>
    <row r="10886" spans="8:8">
      <c r="H10886"/>
    </row>
    <row r="10887" spans="8:8">
      <c r="H10887"/>
    </row>
    <row r="10888" spans="8:8">
      <c r="H10888"/>
    </row>
    <row r="10889" spans="8:8">
      <c r="H10889"/>
    </row>
    <row r="10890" spans="8:8">
      <c r="H10890"/>
    </row>
    <row r="10891" spans="8:8">
      <c r="H10891"/>
    </row>
    <row r="10892" spans="8:8">
      <c r="H10892"/>
    </row>
    <row r="10893" spans="8:8">
      <c r="H10893"/>
    </row>
    <row r="10894" spans="8:8">
      <c r="H10894"/>
    </row>
    <row r="10895" spans="8:8">
      <c r="H10895"/>
    </row>
    <row r="10896" spans="8:8">
      <c r="H10896"/>
    </row>
    <row r="10897" spans="8:8">
      <c r="H10897"/>
    </row>
    <row r="10898" spans="8:8">
      <c r="H10898"/>
    </row>
    <row r="10899" spans="8:8">
      <c r="H10899"/>
    </row>
    <row r="10900" spans="8:8">
      <c r="H10900"/>
    </row>
    <row r="10901" spans="8:8">
      <c r="H10901"/>
    </row>
    <row r="10902" spans="8:8">
      <c r="H10902"/>
    </row>
    <row r="10903" spans="8:8">
      <c r="H10903"/>
    </row>
    <row r="10904" spans="8:8">
      <c r="H10904"/>
    </row>
    <row r="10905" spans="8:8">
      <c r="H10905"/>
    </row>
    <row r="10906" spans="8:8">
      <c r="H10906"/>
    </row>
    <row r="10907" spans="8:8">
      <c r="H10907"/>
    </row>
    <row r="10908" spans="8:8">
      <c r="H10908"/>
    </row>
    <row r="10909" spans="8:8">
      <c r="H10909"/>
    </row>
    <row r="10910" spans="8:8">
      <c r="H10910"/>
    </row>
    <row r="10911" spans="8:8">
      <c r="H10911"/>
    </row>
    <row r="10912" spans="8:8">
      <c r="H10912"/>
    </row>
    <row r="10913" spans="8:8">
      <c r="H10913"/>
    </row>
    <row r="10914" spans="8:8">
      <c r="H10914"/>
    </row>
    <row r="10915" spans="8:8">
      <c r="H10915"/>
    </row>
    <row r="10916" spans="8:8">
      <c r="H10916"/>
    </row>
    <row r="10917" spans="8:8">
      <c r="H10917"/>
    </row>
    <row r="10918" spans="8:8">
      <c r="H10918"/>
    </row>
    <row r="10919" spans="8:8">
      <c r="H10919"/>
    </row>
    <row r="10920" spans="8:8">
      <c r="H10920"/>
    </row>
    <row r="10921" spans="8:8">
      <c r="H10921"/>
    </row>
    <row r="10922" spans="8:8">
      <c r="H10922"/>
    </row>
    <row r="10923" spans="8:8">
      <c r="H10923"/>
    </row>
    <row r="10924" spans="8:8">
      <c r="H10924"/>
    </row>
    <row r="10925" spans="8:8">
      <c r="H10925"/>
    </row>
    <row r="10926" spans="8:8">
      <c r="H10926"/>
    </row>
    <row r="10927" spans="8:8">
      <c r="H10927"/>
    </row>
    <row r="10928" spans="8:8">
      <c r="H10928"/>
    </row>
    <row r="10929" spans="8:8">
      <c r="H10929"/>
    </row>
    <row r="10930" spans="8:8">
      <c r="H10930"/>
    </row>
    <row r="10931" spans="8:8">
      <c r="H10931"/>
    </row>
    <row r="10932" spans="8:8">
      <c r="H10932"/>
    </row>
    <row r="10933" spans="8:8">
      <c r="H10933"/>
    </row>
    <row r="10934" spans="8:8">
      <c r="H10934"/>
    </row>
    <row r="10935" spans="8:8">
      <c r="H10935"/>
    </row>
    <row r="10936" spans="8:8">
      <c r="H10936"/>
    </row>
    <row r="10937" spans="8:8">
      <c r="H10937"/>
    </row>
    <row r="10938" spans="8:8">
      <c r="H10938"/>
    </row>
    <row r="10939" spans="8:8">
      <c r="H10939"/>
    </row>
    <row r="10940" spans="8:8">
      <c r="H10940"/>
    </row>
    <row r="10941" spans="8:8">
      <c r="H10941"/>
    </row>
    <row r="10942" spans="8:8">
      <c r="H10942"/>
    </row>
    <row r="10943" spans="8:8">
      <c r="H10943"/>
    </row>
    <row r="10944" spans="8:8">
      <c r="H10944"/>
    </row>
    <row r="10945" spans="8:8">
      <c r="H10945"/>
    </row>
    <row r="10946" spans="8:8">
      <c r="H10946"/>
    </row>
    <row r="10947" spans="8:8">
      <c r="H10947"/>
    </row>
    <row r="10948" spans="8:8">
      <c r="H10948"/>
    </row>
    <row r="10949" spans="8:8">
      <c r="H10949"/>
    </row>
    <row r="10950" spans="8:8">
      <c r="H10950"/>
    </row>
    <row r="10951" spans="8:8">
      <c r="H10951"/>
    </row>
    <row r="10952" spans="8:8">
      <c r="H10952"/>
    </row>
    <row r="10953" spans="8:8">
      <c r="H10953"/>
    </row>
    <row r="10954" spans="8:8">
      <c r="H10954"/>
    </row>
    <row r="10955" spans="8:8">
      <c r="H10955"/>
    </row>
    <row r="10956" spans="8:8">
      <c r="H10956"/>
    </row>
    <row r="10957" spans="8:8">
      <c r="H10957"/>
    </row>
    <row r="10958" spans="8:8">
      <c r="H10958"/>
    </row>
    <row r="10959" spans="8:8">
      <c r="H10959"/>
    </row>
    <row r="10960" spans="8:8">
      <c r="H10960"/>
    </row>
    <row r="10961" spans="8:8">
      <c r="H10961"/>
    </row>
    <row r="10962" spans="8:8">
      <c r="H10962"/>
    </row>
    <row r="10963" spans="8:8">
      <c r="H10963"/>
    </row>
    <row r="10964" spans="8:8">
      <c r="H10964"/>
    </row>
    <row r="10965" spans="8:8">
      <c r="H10965"/>
    </row>
    <row r="10966" spans="8:8">
      <c r="H10966"/>
    </row>
    <row r="10967" spans="8:8">
      <c r="H10967"/>
    </row>
    <row r="10968" spans="8:8">
      <c r="H10968"/>
    </row>
    <row r="10969" spans="8:8">
      <c r="H10969"/>
    </row>
    <row r="10970" spans="8:8">
      <c r="H10970"/>
    </row>
    <row r="10971" spans="8:8">
      <c r="H10971"/>
    </row>
    <row r="10972" spans="8:8">
      <c r="H10972"/>
    </row>
    <row r="10973" spans="8:8">
      <c r="H10973"/>
    </row>
    <row r="10974" spans="8:8">
      <c r="H10974"/>
    </row>
    <row r="10975" spans="8:8">
      <c r="H10975"/>
    </row>
    <row r="10976" spans="8:8">
      <c r="H10976"/>
    </row>
    <row r="10977" spans="8:8">
      <c r="H10977"/>
    </row>
    <row r="10978" spans="8:8">
      <c r="H10978"/>
    </row>
    <row r="10979" spans="8:8">
      <c r="H10979"/>
    </row>
    <row r="10980" spans="8:8">
      <c r="H10980"/>
    </row>
    <row r="10981" spans="8:8">
      <c r="H10981"/>
    </row>
    <row r="10982" spans="8:8">
      <c r="H10982"/>
    </row>
    <row r="10983" spans="8:8">
      <c r="H10983"/>
    </row>
    <row r="10984" spans="8:8">
      <c r="H10984"/>
    </row>
    <row r="10985" spans="8:8">
      <c r="H10985"/>
    </row>
    <row r="10986" spans="8:8">
      <c r="H10986"/>
    </row>
    <row r="10987" spans="8:8">
      <c r="H10987"/>
    </row>
    <row r="10988" spans="8:8">
      <c r="H10988"/>
    </row>
    <row r="10989" spans="8:8">
      <c r="H10989"/>
    </row>
    <row r="10990" spans="8:8">
      <c r="H10990"/>
    </row>
    <row r="10991" spans="8:8">
      <c r="H10991"/>
    </row>
    <row r="10992" spans="8:8">
      <c r="H10992"/>
    </row>
    <row r="10993" spans="8:8">
      <c r="H10993"/>
    </row>
    <row r="10994" spans="8:8">
      <c r="H10994"/>
    </row>
    <row r="10995" spans="8:8">
      <c r="H10995"/>
    </row>
    <row r="10996" spans="8:8">
      <c r="H10996"/>
    </row>
    <row r="10997" spans="8:8">
      <c r="H10997"/>
    </row>
    <row r="10998" spans="8:8">
      <c r="H10998"/>
    </row>
    <row r="10999" spans="8:8">
      <c r="H10999"/>
    </row>
    <row r="11000" spans="8:8">
      <c r="H11000"/>
    </row>
    <row r="11001" spans="8:8">
      <c r="H11001"/>
    </row>
    <row r="11002" spans="8:8">
      <c r="H11002"/>
    </row>
    <row r="11003" spans="8:8">
      <c r="H11003"/>
    </row>
    <row r="11004" spans="8:8">
      <c r="H11004"/>
    </row>
    <row r="11005" spans="8:8">
      <c r="H11005"/>
    </row>
    <row r="11006" spans="8:8">
      <c r="H11006"/>
    </row>
    <row r="11007" spans="8:8">
      <c r="H11007"/>
    </row>
    <row r="11008" spans="8:8">
      <c r="H11008"/>
    </row>
    <row r="11009" spans="8:8">
      <c r="H11009"/>
    </row>
    <row r="11010" spans="8:8">
      <c r="H11010"/>
    </row>
    <row r="11011" spans="8:8">
      <c r="H11011"/>
    </row>
    <row r="11012" spans="8:8">
      <c r="H11012"/>
    </row>
    <row r="11013" spans="8:8">
      <c r="H11013"/>
    </row>
    <row r="11014" spans="8:8">
      <c r="H11014"/>
    </row>
    <row r="11015" spans="8:8">
      <c r="H11015"/>
    </row>
    <row r="11016" spans="8:8">
      <c r="H11016"/>
    </row>
    <row r="11017" spans="8:8">
      <c r="H11017"/>
    </row>
    <row r="11018" spans="8:8">
      <c r="H11018"/>
    </row>
    <row r="11019" spans="8:8">
      <c r="H11019"/>
    </row>
    <row r="11020" spans="8:8">
      <c r="H11020"/>
    </row>
    <row r="11021" spans="8:8">
      <c r="H11021"/>
    </row>
    <row r="11022" spans="8:8">
      <c r="H11022"/>
    </row>
    <row r="11023" spans="8:8">
      <c r="H11023"/>
    </row>
    <row r="11024" spans="8:8">
      <c r="H11024"/>
    </row>
    <row r="11025" spans="8:8">
      <c r="H11025"/>
    </row>
    <row r="11026" spans="8:8">
      <c r="H11026"/>
    </row>
    <row r="11027" spans="8:8">
      <c r="H11027"/>
    </row>
    <row r="11028" spans="8:8">
      <c r="H11028"/>
    </row>
    <row r="11029" spans="8:8">
      <c r="H11029"/>
    </row>
    <row r="11030" spans="8:8">
      <c r="H11030"/>
    </row>
    <row r="11031" spans="8:8">
      <c r="H11031"/>
    </row>
    <row r="11032" spans="8:8">
      <c r="H11032"/>
    </row>
    <row r="11033" spans="8:8">
      <c r="H11033"/>
    </row>
    <row r="11034" spans="8:8">
      <c r="H11034"/>
    </row>
    <row r="11035" spans="8:8">
      <c r="H11035"/>
    </row>
    <row r="11036" spans="8:8">
      <c r="H11036"/>
    </row>
    <row r="11037" spans="8:8">
      <c r="H11037"/>
    </row>
    <row r="11038" spans="8:8">
      <c r="H11038"/>
    </row>
    <row r="11039" spans="8:8">
      <c r="H11039"/>
    </row>
    <row r="11040" spans="8:8">
      <c r="H11040"/>
    </row>
    <row r="11041" spans="8:8">
      <c r="H11041"/>
    </row>
    <row r="11042" spans="8:8">
      <c r="H11042"/>
    </row>
    <row r="11043" spans="8:8">
      <c r="H11043"/>
    </row>
    <row r="11044" spans="8:8">
      <c r="H11044"/>
    </row>
    <row r="11045" spans="8:8">
      <c r="H11045"/>
    </row>
    <row r="11046" spans="8:8">
      <c r="H11046"/>
    </row>
    <row r="11047" spans="8:8">
      <c r="H11047"/>
    </row>
    <row r="11048" spans="8:8">
      <c r="H11048"/>
    </row>
    <row r="11049" spans="8:8">
      <c r="H11049"/>
    </row>
    <row r="11050" spans="8:8">
      <c r="H11050"/>
    </row>
    <row r="11051" spans="8:8">
      <c r="H11051"/>
    </row>
    <row r="11052" spans="8:8">
      <c r="H11052"/>
    </row>
    <row r="11053" spans="8:8">
      <c r="H11053"/>
    </row>
    <row r="11054" spans="8:8">
      <c r="H11054"/>
    </row>
    <row r="11055" spans="8:8">
      <c r="H11055"/>
    </row>
    <row r="11056" spans="8:8">
      <c r="H11056"/>
    </row>
    <row r="11057" spans="8:8">
      <c r="H11057"/>
    </row>
    <row r="11058" spans="8:8">
      <c r="H11058"/>
    </row>
    <row r="11059" spans="8:8">
      <c r="H11059"/>
    </row>
    <row r="11060" spans="8:8">
      <c r="H11060"/>
    </row>
    <row r="11061" spans="8:8">
      <c r="H11061"/>
    </row>
    <row r="11062" spans="8:8">
      <c r="H11062"/>
    </row>
    <row r="11063" spans="8:8">
      <c r="H11063"/>
    </row>
    <row r="11064" spans="8:8">
      <c r="H11064"/>
    </row>
    <row r="11065" spans="8:8">
      <c r="H11065"/>
    </row>
    <row r="11066" spans="8:8">
      <c r="H11066"/>
    </row>
    <row r="11067" spans="8:8">
      <c r="H11067"/>
    </row>
    <row r="11068" spans="8:8">
      <c r="H11068"/>
    </row>
    <row r="11069" spans="8:8">
      <c r="H11069"/>
    </row>
    <row r="11070" spans="8:8">
      <c r="H11070"/>
    </row>
    <row r="11071" spans="8:8">
      <c r="H11071"/>
    </row>
    <row r="11072" spans="8:8">
      <c r="H11072"/>
    </row>
    <row r="11073" spans="8:8">
      <c r="H11073"/>
    </row>
    <row r="11074" spans="8:8">
      <c r="H11074"/>
    </row>
    <row r="11075" spans="8:8">
      <c r="H11075"/>
    </row>
    <row r="11076" spans="8:8">
      <c r="H11076"/>
    </row>
    <row r="11077" spans="8:8">
      <c r="H11077"/>
    </row>
    <row r="11078" spans="8:8">
      <c r="H11078"/>
    </row>
    <row r="11079" spans="8:8">
      <c r="H11079"/>
    </row>
    <row r="11080" spans="8:8">
      <c r="H11080"/>
    </row>
    <row r="11081" spans="8:8">
      <c r="H11081"/>
    </row>
    <row r="11082" spans="8:8">
      <c r="H11082"/>
    </row>
    <row r="11083" spans="8:8">
      <c r="H11083"/>
    </row>
    <row r="11084" spans="8:8">
      <c r="H11084"/>
    </row>
    <row r="11085" spans="8:8">
      <c r="H11085"/>
    </row>
    <row r="11086" spans="8:8">
      <c r="H11086"/>
    </row>
    <row r="11087" spans="8:8">
      <c r="H11087"/>
    </row>
    <row r="11088" spans="8:8">
      <c r="H11088"/>
    </row>
    <row r="11089" spans="8:8">
      <c r="H11089"/>
    </row>
    <row r="11090" spans="8:8">
      <c r="H11090"/>
    </row>
    <row r="11091" spans="8:8">
      <c r="H11091"/>
    </row>
    <row r="11092" spans="8:8">
      <c r="H11092"/>
    </row>
    <row r="11093" spans="8:8">
      <c r="H11093"/>
    </row>
    <row r="11094" spans="8:8">
      <c r="H11094"/>
    </row>
    <row r="11095" spans="8:8">
      <c r="H11095"/>
    </row>
    <row r="11096" spans="8:8">
      <c r="H11096"/>
    </row>
    <row r="11097" spans="8:8">
      <c r="H11097"/>
    </row>
    <row r="11098" spans="8:8">
      <c r="H11098"/>
    </row>
    <row r="11099" spans="8:8">
      <c r="H11099"/>
    </row>
    <row r="11100" spans="8:8">
      <c r="H11100"/>
    </row>
    <row r="11101" spans="8:8">
      <c r="H11101"/>
    </row>
    <row r="11102" spans="8:8">
      <c r="H11102"/>
    </row>
    <row r="11103" spans="8:8">
      <c r="H11103"/>
    </row>
    <row r="11104" spans="8:8">
      <c r="H11104"/>
    </row>
    <row r="11105" spans="8:8">
      <c r="H11105"/>
    </row>
    <row r="11106" spans="8:8">
      <c r="H11106"/>
    </row>
    <row r="11107" spans="8:8">
      <c r="H11107"/>
    </row>
    <row r="11108" spans="8:8">
      <c r="H11108"/>
    </row>
    <row r="11109" spans="8:8">
      <c r="H11109"/>
    </row>
    <row r="11110" spans="8:8">
      <c r="H11110"/>
    </row>
    <row r="11111" spans="8:8">
      <c r="H11111"/>
    </row>
    <row r="11112" spans="8:8">
      <c r="H11112"/>
    </row>
    <row r="11113" spans="8:8">
      <c r="H11113"/>
    </row>
    <row r="11114" spans="8:8">
      <c r="H11114"/>
    </row>
    <row r="11115" spans="8:8">
      <c r="H11115"/>
    </row>
    <row r="11116" spans="8:8">
      <c r="H11116"/>
    </row>
    <row r="11117" spans="8:8">
      <c r="H11117"/>
    </row>
    <row r="11118" spans="8:8">
      <c r="H11118"/>
    </row>
    <row r="11119" spans="8:8">
      <c r="H11119"/>
    </row>
    <row r="11120" spans="8:8">
      <c r="H11120"/>
    </row>
    <row r="11121" spans="8:8">
      <c r="H11121"/>
    </row>
    <row r="11122" spans="8:8">
      <c r="H11122"/>
    </row>
    <row r="11123" spans="8:8">
      <c r="H11123"/>
    </row>
    <row r="11124" spans="8:8">
      <c r="H11124"/>
    </row>
    <row r="11125" spans="8:8">
      <c r="H11125"/>
    </row>
    <row r="11126" spans="8:8">
      <c r="H11126"/>
    </row>
    <row r="11127" spans="8:8">
      <c r="H11127"/>
    </row>
    <row r="11128" spans="8:8">
      <c r="H11128"/>
    </row>
    <row r="11129" spans="8:8">
      <c r="H11129"/>
    </row>
    <row r="11130" spans="8:8">
      <c r="H11130"/>
    </row>
    <row r="11131" spans="8:8">
      <c r="H11131"/>
    </row>
    <row r="11132" spans="8:8">
      <c r="H11132"/>
    </row>
    <row r="11133" spans="8:8">
      <c r="H11133"/>
    </row>
    <row r="11134" spans="8:8">
      <c r="H11134"/>
    </row>
    <row r="11135" spans="8:8">
      <c r="H11135"/>
    </row>
    <row r="11136" spans="8:8">
      <c r="H11136"/>
    </row>
    <row r="11137" spans="8:8">
      <c r="H11137"/>
    </row>
    <row r="11138" spans="8:8">
      <c r="H11138"/>
    </row>
    <row r="11139" spans="8:8">
      <c r="H11139"/>
    </row>
    <row r="11140" spans="8:8">
      <c r="H11140"/>
    </row>
    <row r="11141" spans="8:8">
      <c r="H11141"/>
    </row>
    <row r="11142" spans="8:8">
      <c r="H11142"/>
    </row>
    <row r="11143" spans="8:8">
      <c r="H11143"/>
    </row>
    <row r="11144" spans="8:8">
      <c r="H11144"/>
    </row>
    <row r="11145" spans="8:8">
      <c r="H11145"/>
    </row>
    <row r="11146" spans="8:8">
      <c r="H11146"/>
    </row>
    <row r="11147" spans="8:8">
      <c r="H11147"/>
    </row>
    <row r="11148" spans="8:8">
      <c r="H11148"/>
    </row>
    <row r="11149" spans="8:8">
      <c r="H11149"/>
    </row>
    <row r="11150" spans="8:8">
      <c r="H11150"/>
    </row>
    <row r="11151" spans="8:8">
      <c r="H11151"/>
    </row>
    <row r="11152" spans="8:8">
      <c r="H11152"/>
    </row>
    <row r="11153" spans="8:8">
      <c r="H11153"/>
    </row>
    <row r="11154" spans="8:8">
      <c r="H11154"/>
    </row>
    <row r="11155" spans="8:8">
      <c r="H11155"/>
    </row>
    <row r="11156" spans="8:8">
      <c r="H11156"/>
    </row>
    <row r="11157" spans="8:8">
      <c r="H11157"/>
    </row>
    <row r="11158" spans="8:8">
      <c r="H11158"/>
    </row>
    <row r="11159" spans="8:8">
      <c r="H11159"/>
    </row>
    <row r="11160" spans="8:8">
      <c r="H11160"/>
    </row>
    <row r="11161" spans="8:8">
      <c r="H11161"/>
    </row>
    <row r="11162" spans="8:8">
      <c r="H11162"/>
    </row>
    <row r="11163" spans="8:8">
      <c r="H11163"/>
    </row>
    <row r="11164" spans="8:8">
      <c r="H11164"/>
    </row>
    <row r="11165" spans="8:8">
      <c r="H11165"/>
    </row>
    <row r="11166" spans="8:8">
      <c r="H11166"/>
    </row>
    <row r="11167" spans="8:8">
      <c r="H11167"/>
    </row>
    <row r="11168" spans="8:8">
      <c r="H11168"/>
    </row>
    <row r="11169" spans="8:8">
      <c r="H11169"/>
    </row>
    <row r="11170" spans="8:8">
      <c r="H11170"/>
    </row>
    <row r="11171" spans="8:8">
      <c r="H11171"/>
    </row>
    <row r="11172" spans="8:8">
      <c r="H11172"/>
    </row>
    <row r="11173" spans="8:8">
      <c r="H11173"/>
    </row>
    <row r="11174" spans="8:8">
      <c r="H11174"/>
    </row>
    <row r="11175" spans="8:8">
      <c r="H11175"/>
    </row>
    <row r="11176" spans="8:8">
      <c r="H11176"/>
    </row>
    <row r="11177" spans="8:8">
      <c r="H11177"/>
    </row>
    <row r="11178" spans="8:8">
      <c r="H11178"/>
    </row>
    <row r="11179" spans="8:8">
      <c r="H11179"/>
    </row>
    <row r="11180" spans="8:8">
      <c r="H11180"/>
    </row>
    <row r="11181" spans="8:8">
      <c r="H11181"/>
    </row>
    <row r="11182" spans="8:8">
      <c r="H11182"/>
    </row>
    <row r="11183" spans="8:8">
      <c r="H11183"/>
    </row>
    <row r="11184" spans="8:8">
      <c r="H11184"/>
    </row>
    <row r="11185" spans="8:8">
      <c r="H11185"/>
    </row>
    <row r="11186" spans="8:8">
      <c r="H11186"/>
    </row>
    <row r="11187" spans="8:8">
      <c r="H11187"/>
    </row>
    <row r="11188" spans="8:8">
      <c r="H11188"/>
    </row>
    <row r="11189" spans="8:8">
      <c r="H11189"/>
    </row>
    <row r="11190" spans="8:8">
      <c r="H11190"/>
    </row>
    <row r="11191" spans="8:8">
      <c r="H11191"/>
    </row>
    <row r="11192" spans="8:8">
      <c r="H11192"/>
    </row>
    <row r="11193" spans="8:8">
      <c r="H11193"/>
    </row>
    <row r="11194" spans="8:8">
      <c r="H11194"/>
    </row>
    <row r="11195" spans="8:8">
      <c r="H11195"/>
    </row>
    <row r="11196" spans="8:8">
      <c r="H11196"/>
    </row>
    <row r="11197" spans="8:8">
      <c r="H11197"/>
    </row>
    <row r="11198" spans="8:8">
      <c r="H11198"/>
    </row>
    <row r="11199" spans="8:8">
      <c r="H11199"/>
    </row>
    <row r="11200" spans="8:8">
      <c r="H11200"/>
    </row>
    <row r="11201" spans="8:8">
      <c r="H11201"/>
    </row>
    <row r="11202" spans="8:8">
      <c r="H11202"/>
    </row>
    <row r="11203" spans="8:8">
      <c r="H11203"/>
    </row>
    <row r="11204" spans="8:8">
      <c r="H11204"/>
    </row>
    <row r="11205" spans="8:8">
      <c r="H11205"/>
    </row>
    <row r="11206" spans="8:8">
      <c r="H11206"/>
    </row>
    <row r="11207" spans="8:8">
      <c r="H11207"/>
    </row>
    <row r="11208" spans="8:8">
      <c r="H11208"/>
    </row>
    <row r="11209" spans="8:8">
      <c r="H11209"/>
    </row>
    <row r="11210" spans="8:8">
      <c r="H11210"/>
    </row>
    <row r="11211" spans="8:8">
      <c r="H11211"/>
    </row>
    <row r="11212" spans="8:8">
      <c r="H11212"/>
    </row>
    <row r="11213" spans="8:8">
      <c r="H11213"/>
    </row>
    <row r="11214" spans="8:8">
      <c r="H11214"/>
    </row>
    <row r="11215" spans="8:8">
      <c r="H11215"/>
    </row>
    <row r="11216" spans="8:8">
      <c r="H11216"/>
    </row>
    <row r="11217" spans="8:8">
      <c r="H11217"/>
    </row>
    <row r="11218" spans="8:8">
      <c r="H11218"/>
    </row>
    <row r="11219" spans="8:8">
      <c r="H11219"/>
    </row>
    <row r="11220" spans="8:8">
      <c r="H11220"/>
    </row>
    <row r="11221" spans="8:8">
      <c r="H11221"/>
    </row>
    <row r="11222" spans="8:8">
      <c r="H11222"/>
    </row>
    <row r="11223" spans="8:8">
      <c r="H11223"/>
    </row>
    <row r="11224" spans="8:8">
      <c r="H11224"/>
    </row>
    <row r="11225" spans="8:8">
      <c r="H11225"/>
    </row>
    <row r="11226" spans="8:8">
      <c r="H11226"/>
    </row>
    <row r="11227" spans="8:8">
      <c r="H11227"/>
    </row>
    <row r="11228" spans="8:8">
      <c r="H11228"/>
    </row>
    <row r="11229" spans="8:8">
      <c r="H11229"/>
    </row>
    <row r="11230" spans="8:8">
      <c r="H11230"/>
    </row>
    <row r="11231" spans="8:8">
      <c r="H11231"/>
    </row>
    <row r="11232" spans="8:8">
      <c r="H11232"/>
    </row>
    <row r="11233" spans="8:8">
      <c r="H11233"/>
    </row>
    <row r="11234" spans="8:8">
      <c r="H11234"/>
    </row>
    <row r="11235" spans="8:8">
      <c r="H11235"/>
    </row>
    <row r="11236" spans="8:8">
      <c r="H11236"/>
    </row>
    <row r="11237" spans="8:8">
      <c r="H11237"/>
    </row>
    <row r="11238" spans="8:8">
      <c r="H11238"/>
    </row>
    <row r="11239" spans="8:8">
      <c r="H11239"/>
    </row>
    <row r="11240" spans="8:8">
      <c r="H11240"/>
    </row>
    <row r="11241" spans="8:8">
      <c r="H11241"/>
    </row>
    <row r="11242" spans="8:8">
      <c r="H11242"/>
    </row>
    <row r="11243" spans="8:8">
      <c r="H11243"/>
    </row>
    <row r="11244" spans="8:8">
      <c r="H11244"/>
    </row>
    <row r="11245" spans="8:8">
      <c r="H11245"/>
    </row>
    <row r="11246" spans="8:8">
      <c r="H11246"/>
    </row>
    <row r="11247" spans="8:8">
      <c r="H11247"/>
    </row>
    <row r="11248" spans="8:8">
      <c r="H11248"/>
    </row>
    <row r="11249" spans="8:8">
      <c r="H11249"/>
    </row>
    <row r="11250" spans="8:8">
      <c r="H11250"/>
    </row>
    <row r="11251" spans="8:8">
      <c r="H11251"/>
    </row>
    <row r="11252" spans="8:8">
      <c r="H11252"/>
    </row>
    <row r="11253" spans="8:8">
      <c r="H11253"/>
    </row>
    <row r="11254" spans="8:8">
      <c r="H11254"/>
    </row>
    <row r="11255" spans="8:8">
      <c r="H11255"/>
    </row>
    <row r="11256" spans="8:8">
      <c r="H11256"/>
    </row>
    <row r="11257" spans="8:8">
      <c r="H11257"/>
    </row>
    <row r="11258" spans="8:8">
      <c r="H11258"/>
    </row>
    <row r="11259" spans="8:8">
      <c r="H11259"/>
    </row>
    <row r="11260" spans="8:8">
      <c r="H11260"/>
    </row>
    <row r="11261" spans="8:8">
      <c r="H11261"/>
    </row>
    <row r="11262" spans="8:8">
      <c r="H11262"/>
    </row>
    <row r="11263" spans="8:8">
      <c r="H11263"/>
    </row>
    <row r="11264" spans="8:8">
      <c r="H11264"/>
    </row>
    <row r="11265" spans="8:8">
      <c r="H11265"/>
    </row>
    <row r="11266" spans="8:8">
      <c r="H11266"/>
    </row>
    <row r="11267" spans="8:8">
      <c r="H11267"/>
    </row>
    <row r="11268" spans="8:8">
      <c r="H11268"/>
    </row>
    <row r="11269" spans="8:8">
      <c r="H11269"/>
    </row>
    <row r="11270" spans="8:8">
      <c r="H11270"/>
    </row>
    <row r="11271" spans="8:8">
      <c r="H11271"/>
    </row>
    <row r="11272" spans="8:8">
      <c r="H11272"/>
    </row>
    <row r="11273" spans="8:8">
      <c r="H11273"/>
    </row>
    <row r="11274" spans="8:8">
      <c r="H11274"/>
    </row>
    <row r="11275" spans="8:8">
      <c r="H11275"/>
    </row>
    <row r="11276" spans="8:8">
      <c r="H11276"/>
    </row>
    <row r="11277" spans="8:8">
      <c r="H11277"/>
    </row>
    <row r="11278" spans="8:8">
      <c r="H11278"/>
    </row>
    <row r="11279" spans="8:8">
      <c r="H11279"/>
    </row>
    <row r="11280" spans="8:8">
      <c r="H11280"/>
    </row>
    <row r="11281" spans="8:8">
      <c r="H11281"/>
    </row>
    <row r="11282" spans="8:8">
      <c r="H11282"/>
    </row>
    <row r="11283" spans="8:8">
      <c r="H11283"/>
    </row>
    <row r="11284" spans="8:8">
      <c r="H11284"/>
    </row>
    <row r="11285" spans="8:8">
      <c r="H11285"/>
    </row>
    <row r="11286" spans="8:8">
      <c r="H11286"/>
    </row>
    <row r="11287" spans="8:8">
      <c r="H11287"/>
    </row>
    <row r="11288" spans="8:8">
      <c r="H11288"/>
    </row>
    <row r="11289" spans="8:8">
      <c r="H11289"/>
    </row>
    <row r="11290" spans="8:8">
      <c r="H11290"/>
    </row>
    <row r="11291" spans="8:8">
      <c r="H11291"/>
    </row>
    <row r="11292" spans="8:8">
      <c r="H11292"/>
    </row>
    <row r="11293" spans="8:8">
      <c r="H11293"/>
    </row>
    <row r="11294" spans="8:8">
      <c r="H11294"/>
    </row>
    <row r="11295" spans="8:8">
      <c r="H11295"/>
    </row>
    <row r="11296" spans="8:8">
      <c r="H11296"/>
    </row>
    <row r="11297" spans="8:8">
      <c r="H11297"/>
    </row>
    <row r="11298" spans="8:8">
      <c r="H11298"/>
    </row>
    <row r="11299" spans="8:8">
      <c r="H11299"/>
    </row>
    <row r="11300" spans="8:8">
      <c r="H11300"/>
    </row>
    <row r="11301" spans="8:8">
      <c r="H11301"/>
    </row>
    <row r="11302" spans="8:8">
      <c r="H11302"/>
    </row>
    <row r="11303" spans="8:8">
      <c r="H11303"/>
    </row>
    <row r="11304" spans="8:8">
      <c r="H11304"/>
    </row>
    <row r="11305" spans="8:8">
      <c r="H11305"/>
    </row>
    <row r="11306" spans="8:8">
      <c r="H11306"/>
    </row>
    <row r="11307" spans="8:8">
      <c r="H11307"/>
    </row>
    <row r="11308" spans="8:8">
      <c r="H11308"/>
    </row>
    <row r="11309" spans="8:8">
      <c r="H11309"/>
    </row>
    <row r="11310" spans="8:8">
      <c r="H11310"/>
    </row>
    <row r="11311" spans="8:8">
      <c r="H11311"/>
    </row>
    <row r="11312" spans="8:8">
      <c r="H11312"/>
    </row>
    <row r="11313" spans="8:8">
      <c r="H11313"/>
    </row>
    <row r="11314" spans="8:8">
      <c r="H11314"/>
    </row>
    <row r="11315" spans="8:8">
      <c r="H11315"/>
    </row>
    <row r="11316" spans="8:8">
      <c r="H11316"/>
    </row>
    <row r="11317" spans="8:8">
      <c r="H11317"/>
    </row>
    <row r="11318" spans="8:8">
      <c r="H11318"/>
    </row>
    <row r="11319" spans="8:8">
      <c r="H11319"/>
    </row>
    <row r="11320" spans="8:8">
      <c r="H11320"/>
    </row>
    <row r="11321" spans="8:8">
      <c r="H11321"/>
    </row>
    <row r="11322" spans="8:8">
      <c r="H11322"/>
    </row>
    <row r="11323" spans="8:8">
      <c r="H11323"/>
    </row>
    <row r="11324" spans="8:8">
      <c r="H11324"/>
    </row>
    <row r="11325" spans="8:8">
      <c r="H11325"/>
    </row>
    <row r="11326" spans="8:8">
      <c r="H11326"/>
    </row>
    <row r="11327" spans="8:8">
      <c r="H11327"/>
    </row>
    <row r="11328" spans="8:8">
      <c r="H11328"/>
    </row>
    <row r="11329" spans="8:8">
      <c r="H11329"/>
    </row>
    <row r="11330" spans="8:8">
      <c r="H11330"/>
    </row>
    <row r="11331" spans="8:8">
      <c r="H11331"/>
    </row>
    <row r="11332" spans="8:8">
      <c r="H11332"/>
    </row>
    <row r="11333" spans="8:8">
      <c r="H11333"/>
    </row>
    <row r="11334" spans="8:8">
      <c r="H11334"/>
    </row>
    <row r="11335" spans="8:8">
      <c r="H11335"/>
    </row>
    <row r="11336" spans="8:8">
      <c r="H11336"/>
    </row>
    <row r="11337" spans="8:8">
      <c r="H11337"/>
    </row>
    <row r="11338" spans="8:8">
      <c r="H11338"/>
    </row>
    <row r="11339" spans="8:8">
      <c r="H11339"/>
    </row>
    <row r="11340" spans="8:8">
      <c r="H11340"/>
    </row>
    <row r="11341" spans="8:8">
      <c r="H11341"/>
    </row>
    <row r="11342" spans="8:8">
      <c r="H11342"/>
    </row>
    <row r="11343" spans="8:8">
      <c r="H11343"/>
    </row>
    <row r="11344" spans="8:8">
      <c r="H11344"/>
    </row>
    <row r="11345" spans="8:8">
      <c r="H11345"/>
    </row>
    <row r="11346" spans="8:8">
      <c r="H11346"/>
    </row>
    <row r="11347" spans="8:8">
      <c r="H11347"/>
    </row>
    <row r="11348" spans="8:8">
      <c r="H11348"/>
    </row>
    <row r="11349" spans="8:8">
      <c r="H11349"/>
    </row>
    <row r="11350" spans="8:8">
      <c r="H11350"/>
    </row>
    <row r="11351" spans="8:8">
      <c r="H11351"/>
    </row>
    <row r="11352" spans="8:8">
      <c r="H11352"/>
    </row>
    <row r="11353" spans="8:8">
      <c r="H11353"/>
    </row>
    <row r="11354" spans="8:8">
      <c r="H11354"/>
    </row>
    <row r="11355" spans="8:8">
      <c r="H11355"/>
    </row>
    <row r="11356" spans="8:8">
      <c r="H11356"/>
    </row>
    <row r="11357" spans="8:8">
      <c r="H11357"/>
    </row>
    <row r="11358" spans="8:8">
      <c r="H11358"/>
    </row>
    <row r="11359" spans="8:8">
      <c r="H11359"/>
    </row>
    <row r="11360" spans="8:8">
      <c r="H11360"/>
    </row>
    <row r="11361" spans="8:8">
      <c r="H11361"/>
    </row>
    <row r="11362" spans="8:8">
      <c r="H11362"/>
    </row>
    <row r="11363" spans="8:8">
      <c r="H11363"/>
    </row>
    <row r="11364" spans="8:8">
      <c r="H11364"/>
    </row>
    <row r="11365" spans="8:8">
      <c r="H11365"/>
    </row>
    <row r="11366" spans="8:8">
      <c r="H11366"/>
    </row>
    <row r="11367" spans="8:8">
      <c r="H11367"/>
    </row>
    <row r="11368" spans="8:8">
      <c r="H11368"/>
    </row>
    <row r="11369" spans="8:8">
      <c r="H11369"/>
    </row>
    <row r="11370" spans="8:8">
      <c r="H11370"/>
    </row>
    <row r="11371" spans="8:8">
      <c r="H11371"/>
    </row>
    <row r="11372" spans="8:8">
      <c r="H11372"/>
    </row>
    <row r="11373" spans="8:8">
      <c r="H11373"/>
    </row>
    <row r="11374" spans="8:8">
      <c r="H11374"/>
    </row>
    <row r="11375" spans="8:8">
      <c r="H11375"/>
    </row>
    <row r="11376" spans="8:8">
      <c r="H11376"/>
    </row>
    <row r="11377" spans="8:8">
      <c r="H11377"/>
    </row>
    <row r="11378" spans="8:8">
      <c r="H11378"/>
    </row>
    <row r="11379" spans="8:8">
      <c r="H11379"/>
    </row>
    <row r="11380" spans="8:8">
      <c r="H11380"/>
    </row>
    <row r="11381" spans="8:8">
      <c r="H11381"/>
    </row>
    <row r="11382" spans="8:8">
      <c r="H11382"/>
    </row>
    <row r="11383" spans="8:8">
      <c r="H11383"/>
    </row>
    <row r="11384" spans="8:8">
      <c r="H11384"/>
    </row>
    <row r="11385" spans="8:8">
      <c r="H11385"/>
    </row>
    <row r="11386" spans="8:8">
      <c r="H11386"/>
    </row>
    <row r="11387" spans="8:8">
      <c r="H11387"/>
    </row>
    <row r="11388" spans="8:8">
      <c r="H11388"/>
    </row>
    <row r="11389" spans="8:8">
      <c r="H11389"/>
    </row>
    <row r="11390" spans="8:8">
      <c r="H11390"/>
    </row>
    <row r="11391" spans="8:8">
      <c r="H11391"/>
    </row>
    <row r="11392" spans="8:8">
      <c r="H11392"/>
    </row>
    <row r="11393" spans="8:8">
      <c r="H11393"/>
    </row>
    <row r="11394" spans="8:8">
      <c r="H11394"/>
    </row>
    <row r="11395" spans="8:8">
      <c r="H11395"/>
    </row>
    <row r="11396" spans="8:8">
      <c r="H11396"/>
    </row>
    <row r="11397" spans="8:8">
      <c r="H11397"/>
    </row>
    <row r="11398" spans="8:8">
      <c r="H11398"/>
    </row>
    <row r="11399" spans="8:8">
      <c r="H11399"/>
    </row>
    <row r="11400" spans="8:8">
      <c r="H11400"/>
    </row>
    <row r="11401" spans="8:8">
      <c r="H11401"/>
    </row>
    <row r="11402" spans="8:8">
      <c r="H11402"/>
    </row>
    <row r="11403" spans="8:8">
      <c r="H11403"/>
    </row>
    <row r="11404" spans="8:8">
      <c r="H11404"/>
    </row>
    <row r="11405" spans="8:8">
      <c r="H11405"/>
    </row>
    <row r="11406" spans="8:8">
      <c r="H11406"/>
    </row>
    <row r="11407" spans="8:8">
      <c r="H11407"/>
    </row>
    <row r="11408" spans="8:8">
      <c r="H11408"/>
    </row>
    <row r="11409" spans="8:8">
      <c r="H11409"/>
    </row>
    <row r="11410" spans="8:8">
      <c r="H11410"/>
    </row>
    <row r="11411" spans="8:8">
      <c r="H11411"/>
    </row>
    <row r="11412" spans="8:8">
      <c r="H11412"/>
    </row>
    <row r="11413" spans="8:8">
      <c r="H11413"/>
    </row>
    <row r="11414" spans="8:8">
      <c r="H11414"/>
    </row>
    <row r="11415" spans="8:8">
      <c r="H11415"/>
    </row>
    <row r="11416" spans="8:8">
      <c r="H11416"/>
    </row>
    <row r="11417" spans="8:8">
      <c r="H11417"/>
    </row>
    <row r="11418" spans="8:8">
      <c r="H11418"/>
    </row>
    <row r="11419" spans="8:8">
      <c r="H11419"/>
    </row>
    <row r="11420" spans="8:8">
      <c r="H11420"/>
    </row>
    <row r="11421" spans="8:8">
      <c r="H11421"/>
    </row>
    <row r="11422" spans="8:8">
      <c r="H11422"/>
    </row>
    <row r="11423" spans="8:8">
      <c r="H11423"/>
    </row>
    <row r="11424" spans="8:8">
      <c r="H11424"/>
    </row>
    <row r="11425" spans="8:8">
      <c r="H11425"/>
    </row>
    <row r="11426" spans="8:8">
      <c r="H11426"/>
    </row>
    <row r="11427" spans="8:8">
      <c r="H11427"/>
    </row>
    <row r="11428" spans="8:8">
      <c r="H11428"/>
    </row>
    <row r="11429" spans="8:8">
      <c r="H11429"/>
    </row>
    <row r="11430" spans="8:8">
      <c r="H11430"/>
    </row>
    <row r="11431" spans="8:8">
      <c r="H11431"/>
    </row>
    <row r="11432" spans="8:8">
      <c r="H11432"/>
    </row>
    <row r="11433" spans="8:8">
      <c r="H11433"/>
    </row>
    <row r="11434" spans="8:8">
      <c r="H11434"/>
    </row>
    <row r="11435" spans="8:8">
      <c r="H11435"/>
    </row>
    <row r="11436" spans="8:8">
      <c r="H11436"/>
    </row>
    <row r="11437" spans="8:8">
      <c r="H11437"/>
    </row>
    <row r="11438" spans="8:8">
      <c r="H11438"/>
    </row>
    <row r="11439" spans="8:8">
      <c r="H11439"/>
    </row>
    <row r="11440" spans="8:8">
      <c r="H11440"/>
    </row>
    <row r="11441" spans="8:8">
      <c r="H11441"/>
    </row>
    <row r="11442" spans="8:8">
      <c r="H11442"/>
    </row>
    <row r="11443" spans="8:8">
      <c r="H11443"/>
    </row>
    <row r="11444" spans="8:8">
      <c r="H11444"/>
    </row>
    <row r="11445" spans="8:8">
      <c r="H11445"/>
    </row>
    <row r="11446" spans="8:8">
      <c r="H11446"/>
    </row>
    <row r="11447" spans="8:8">
      <c r="H11447"/>
    </row>
    <row r="11448" spans="8:8">
      <c r="H11448"/>
    </row>
    <row r="11449" spans="8:8">
      <c r="H11449"/>
    </row>
    <row r="11450" spans="8:8">
      <c r="H11450"/>
    </row>
    <row r="11451" spans="8:8">
      <c r="H11451"/>
    </row>
    <row r="11452" spans="8:8">
      <c r="H11452"/>
    </row>
    <row r="11453" spans="8:8">
      <c r="H11453"/>
    </row>
    <row r="11454" spans="8:8">
      <c r="H11454"/>
    </row>
    <row r="11455" spans="8:8">
      <c r="H11455"/>
    </row>
    <row r="11456" spans="8:8">
      <c r="H11456"/>
    </row>
    <row r="11457" spans="8:8">
      <c r="H11457"/>
    </row>
    <row r="11458" spans="8:8">
      <c r="H11458"/>
    </row>
    <row r="11459" spans="8:8">
      <c r="H11459"/>
    </row>
    <row r="11460" spans="8:8">
      <c r="H11460"/>
    </row>
    <row r="11461" spans="8:8">
      <c r="H11461"/>
    </row>
    <row r="11462" spans="8:8">
      <c r="H11462"/>
    </row>
    <row r="11463" spans="8:8">
      <c r="H11463"/>
    </row>
    <row r="11464" spans="8:8">
      <c r="H11464"/>
    </row>
    <row r="11465" spans="8:8">
      <c r="H11465"/>
    </row>
    <row r="11466" spans="8:8">
      <c r="H11466"/>
    </row>
    <row r="11467" spans="8:8">
      <c r="H11467"/>
    </row>
    <row r="11468" spans="8:8">
      <c r="H11468"/>
    </row>
    <row r="11469" spans="8:8">
      <c r="H11469"/>
    </row>
    <row r="11470" spans="8:8">
      <c r="H11470"/>
    </row>
    <row r="11471" spans="8:8">
      <c r="H11471"/>
    </row>
    <row r="11472" spans="8:8">
      <c r="H11472"/>
    </row>
    <row r="11473" spans="8:8">
      <c r="H11473"/>
    </row>
    <row r="11474" spans="8:8">
      <c r="H11474"/>
    </row>
    <row r="11475" spans="8:8">
      <c r="H11475"/>
    </row>
    <row r="11476" spans="8:8">
      <c r="H11476"/>
    </row>
    <row r="11477" spans="8:8">
      <c r="H11477"/>
    </row>
    <row r="11478" spans="8:8">
      <c r="H11478"/>
    </row>
    <row r="11479" spans="8:8">
      <c r="H11479"/>
    </row>
    <row r="11480" spans="8:8">
      <c r="H11480"/>
    </row>
    <row r="11481" spans="8:8">
      <c r="H11481"/>
    </row>
    <row r="11482" spans="8:8">
      <c r="H11482"/>
    </row>
    <row r="11483" spans="8:8">
      <c r="H11483"/>
    </row>
    <row r="11484" spans="8:8">
      <c r="H11484"/>
    </row>
    <row r="11485" spans="8:8">
      <c r="H11485"/>
    </row>
    <row r="11486" spans="8:8">
      <c r="H11486"/>
    </row>
    <row r="11487" spans="8:8">
      <c r="H11487"/>
    </row>
    <row r="11488" spans="8:8">
      <c r="H11488"/>
    </row>
    <row r="11489" spans="8:8">
      <c r="H11489"/>
    </row>
    <row r="11490" spans="8:8">
      <c r="H11490"/>
    </row>
    <row r="11491" spans="8:8">
      <c r="H11491"/>
    </row>
    <row r="11492" spans="8:8">
      <c r="H11492"/>
    </row>
    <row r="11493" spans="8:8">
      <c r="H11493"/>
    </row>
    <row r="11494" spans="8:8">
      <c r="H11494"/>
    </row>
    <row r="11495" spans="8:8">
      <c r="H11495"/>
    </row>
    <row r="11496" spans="8:8">
      <c r="H11496"/>
    </row>
    <row r="11497" spans="8:8">
      <c r="H11497"/>
    </row>
    <row r="11498" spans="8:8">
      <c r="H11498"/>
    </row>
    <row r="11499" spans="8:8">
      <c r="H11499"/>
    </row>
    <row r="11500" spans="8:8">
      <c r="H11500"/>
    </row>
    <row r="11501" spans="8:8">
      <c r="H11501"/>
    </row>
    <row r="11502" spans="8:8">
      <c r="H11502"/>
    </row>
    <row r="11503" spans="8:8">
      <c r="H11503"/>
    </row>
    <row r="11504" spans="8:8">
      <c r="H11504"/>
    </row>
    <row r="11505" spans="8:8">
      <c r="H11505"/>
    </row>
    <row r="11506" spans="8:8">
      <c r="H11506"/>
    </row>
    <row r="11507" spans="8:8">
      <c r="H11507"/>
    </row>
    <row r="11508" spans="8:8">
      <c r="H11508"/>
    </row>
    <row r="11509" spans="8:8">
      <c r="H11509"/>
    </row>
    <row r="11510" spans="8:8">
      <c r="H11510"/>
    </row>
    <row r="11511" spans="8:8">
      <c r="H11511"/>
    </row>
    <row r="11512" spans="8:8">
      <c r="H11512"/>
    </row>
    <row r="11513" spans="8:8">
      <c r="H11513"/>
    </row>
    <row r="11514" spans="8:8">
      <c r="H11514"/>
    </row>
    <row r="11515" spans="8:8">
      <c r="H11515"/>
    </row>
    <row r="11516" spans="8:8">
      <c r="H11516"/>
    </row>
    <row r="11517" spans="8:8">
      <c r="H11517"/>
    </row>
    <row r="11518" spans="8:8">
      <c r="H11518"/>
    </row>
    <row r="11519" spans="8:8">
      <c r="H11519"/>
    </row>
    <row r="11520" spans="8:8">
      <c r="H11520"/>
    </row>
    <row r="11521" spans="8:8">
      <c r="H11521"/>
    </row>
    <row r="11522" spans="8:8">
      <c r="H11522"/>
    </row>
    <row r="11523" spans="8:8">
      <c r="H11523"/>
    </row>
    <row r="11524" spans="8:8">
      <c r="H11524"/>
    </row>
    <row r="11525" spans="8:8">
      <c r="H11525"/>
    </row>
    <row r="11526" spans="8:8">
      <c r="H11526"/>
    </row>
    <row r="11527" spans="8:8">
      <c r="H11527"/>
    </row>
    <row r="11528" spans="8:8">
      <c r="H11528"/>
    </row>
    <row r="11529" spans="8:8">
      <c r="H11529"/>
    </row>
    <row r="11530" spans="8:8">
      <c r="H11530"/>
    </row>
    <row r="11531" spans="8:8">
      <c r="H11531"/>
    </row>
    <row r="11532" spans="8:8">
      <c r="H11532"/>
    </row>
    <row r="11533" spans="8:8">
      <c r="H11533"/>
    </row>
    <row r="11534" spans="8:8">
      <c r="H11534"/>
    </row>
    <row r="11535" spans="8:8">
      <c r="H11535"/>
    </row>
    <row r="11536" spans="8:8">
      <c r="H11536"/>
    </row>
    <row r="11537" spans="8:8">
      <c r="H11537"/>
    </row>
    <row r="11538" spans="8:8">
      <c r="H11538"/>
    </row>
    <row r="11539" spans="8:8">
      <c r="H11539"/>
    </row>
    <row r="11540" spans="8:8">
      <c r="H11540"/>
    </row>
    <row r="11541" spans="8:8">
      <c r="H11541"/>
    </row>
    <row r="11542" spans="8:8">
      <c r="H11542"/>
    </row>
    <row r="11543" spans="8:8">
      <c r="H11543"/>
    </row>
    <row r="11544" spans="8:8">
      <c r="H11544"/>
    </row>
    <row r="11545" spans="8:8">
      <c r="H11545"/>
    </row>
    <row r="11546" spans="8:8">
      <c r="H11546"/>
    </row>
    <row r="11547" spans="8:8">
      <c r="H11547"/>
    </row>
    <row r="11548" spans="8:8">
      <c r="H11548"/>
    </row>
    <row r="11549" spans="8:8">
      <c r="H11549"/>
    </row>
    <row r="11550" spans="8:8">
      <c r="H11550"/>
    </row>
    <row r="11551" spans="8:8">
      <c r="H11551"/>
    </row>
    <row r="11552" spans="8:8">
      <c r="H11552"/>
    </row>
    <row r="11553" spans="8:8">
      <c r="H11553"/>
    </row>
    <row r="11554" spans="8:8">
      <c r="H11554"/>
    </row>
    <row r="11555" spans="8:8">
      <c r="H11555"/>
    </row>
    <row r="11556" spans="8:8">
      <c r="H11556"/>
    </row>
    <row r="11557" spans="8:8">
      <c r="H11557"/>
    </row>
    <row r="11558" spans="8:8">
      <c r="H11558"/>
    </row>
    <row r="11559" spans="8:8">
      <c r="H11559"/>
    </row>
    <row r="11560" spans="8:8">
      <c r="H11560"/>
    </row>
    <row r="11561" spans="8:8">
      <c r="H11561"/>
    </row>
    <row r="11562" spans="8:8">
      <c r="H11562"/>
    </row>
    <row r="11563" spans="8:8">
      <c r="H11563"/>
    </row>
    <row r="11564" spans="8:8">
      <c r="H11564"/>
    </row>
    <row r="11565" spans="8:8">
      <c r="H11565"/>
    </row>
    <row r="11566" spans="8:8">
      <c r="H11566"/>
    </row>
    <row r="11567" spans="8:8">
      <c r="H11567"/>
    </row>
    <row r="11568" spans="8:8">
      <c r="H11568"/>
    </row>
    <row r="11569" spans="8:8">
      <c r="H11569"/>
    </row>
    <row r="11570" spans="8:8">
      <c r="H11570"/>
    </row>
    <row r="11571" spans="8:8">
      <c r="H11571"/>
    </row>
    <row r="11572" spans="8:8">
      <c r="H11572"/>
    </row>
    <row r="11573" spans="8:8">
      <c r="H11573"/>
    </row>
    <row r="11574" spans="8:8">
      <c r="H11574"/>
    </row>
    <row r="11575" spans="8:8">
      <c r="H11575"/>
    </row>
    <row r="11576" spans="8:8">
      <c r="H11576"/>
    </row>
    <row r="11577" spans="8:8">
      <c r="H11577"/>
    </row>
    <row r="11578" spans="8:8">
      <c r="H11578"/>
    </row>
    <row r="11579" spans="8:8">
      <c r="H11579"/>
    </row>
    <row r="11580" spans="8:8">
      <c r="H11580"/>
    </row>
    <row r="11581" spans="8:8">
      <c r="H11581"/>
    </row>
    <row r="11582" spans="8:8">
      <c r="H11582"/>
    </row>
    <row r="11583" spans="8:8">
      <c r="H11583"/>
    </row>
    <row r="11584" spans="8:8">
      <c r="H11584"/>
    </row>
    <row r="11585" spans="8:8">
      <c r="H11585"/>
    </row>
    <row r="11586" spans="8:8">
      <c r="H11586"/>
    </row>
    <row r="11587" spans="8:8">
      <c r="H11587"/>
    </row>
    <row r="11588" spans="8:8">
      <c r="H11588"/>
    </row>
    <row r="11589" spans="8:8">
      <c r="H11589"/>
    </row>
    <row r="11590" spans="8:8">
      <c r="H11590"/>
    </row>
    <row r="11591" spans="8:8">
      <c r="H11591"/>
    </row>
    <row r="11592" spans="8:8">
      <c r="H11592"/>
    </row>
    <row r="11593" spans="8:8">
      <c r="H11593"/>
    </row>
    <row r="11594" spans="8:8">
      <c r="H11594"/>
    </row>
    <row r="11595" spans="8:8">
      <c r="H11595"/>
    </row>
    <row r="11596" spans="8:8">
      <c r="H11596"/>
    </row>
    <row r="11597" spans="8:8">
      <c r="H11597"/>
    </row>
    <row r="11598" spans="8:8">
      <c r="H11598"/>
    </row>
    <row r="11599" spans="8:8">
      <c r="H11599"/>
    </row>
    <row r="11600" spans="8:8">
      <c r="H11600"/>
    </row>
    <row r="11601" spans="8:8">
      <c r="H11601"/>
    </row>
    <row r="11602" spans="8:8">
      <c r="H11602"/>
    </row>
    <row r="11603" spans="8:8">
      <c r="H11603"/>
    </row>
    <row r="11604" spans="8:8">
      <c r="H11604"/>
    </row>
    <row r="11605" spans="8:8">
      <c r="H11605"/>
    </row>
    <row r="11606" spans="8:8">
      <c r="H11606"/>
    </row>
    <row r="11607" spans="8:8">
      <c r="H11607"/>
    </row>
    <row r="11608" spans="8:8">
      <c r="H11608"/>
    </row>
    <row r="11609" spans="8:8">
      <c r="H11609"/>
    </row>
    <row r="11610" spans="8:8">
      <c r="H11610"/>
    </row>
    <row r="11611" spans="8:8">
      <c r="H11611"/>
    </row>
    <row r="11612" spans="8:8">
      <c r="H11612"/>
    </row>
    <row r="11613" spans="8:8">
      <c r="H11613"/>
    </row>
    <row r="11614" spans="8:8">
      <c r="H11614"/>
    </row>
    <row r="11615" spans="8:8">
      <c r="H11615"/>
    </row>
    <row r="11616" spans="8:8">
      <c r="H11616"/>
    </row>
    <row r="11617" spans="8:8">
      <c r="H11617"/>
    </row>
    <row r="11618" spans="8:8">
      <c r="H11618"/>
    </row>
    <row r="11619" spans="8:8">
      <c r="H11619"/>
    </row>
    <row r="11620" spans="8:8">
      <c r="H11620"/>
    </row>
    <row r="11621" spans="8:8">
      <c r="H11621"/>
    </row>
    <row r="11622" spans="8:8">
      <c r="H11622"/>
    </row>
    <row r="11623" spans="8:8">
      <c r="H11623"/>
    </row>
    <row r="11624" spans="8:8">
      <c r="H11624"/>
    </row>
    <row r="11625" spans="8:8">
      <c r="H11625"/>
    </row>
    <row r="11626" spans="8:8">
      <c r="H11626"/>
    </row>
    <row r="11627" spans="8:8">
      <c r="H11627"/>
    </row>
    <row r="11628" spans="8:8">
      <c r="H11628"/>
    </row>
    <row r="11629" spans="8:8">
      <c r="H11629"/>
    </row>
    <row r="11630" spans="8:8">
      <c r="H11630"/>
    </row>
    <row r="11631" spans="8:8">
      <c r="H11631"/>
    </row>
    <row r="11632" spans="8:8">
      <c r="H11632"/>
    </row>
    <row r="11633" spans="8:8">
      <c r="H11633"/>
    </row>
    <row r="11634" spans="8:8">
      <c r="H11634"/>
    </row>
    <row r="11635" spans="8:8">
      <c r="H11635"/>
    </row>
    <row r="11636" spans="8:8">
      <c r="H11636"/>
    </row>
    <row r="11637" spans="8:8">
      <c r="H11637"/>
    </row>
    <row r="11638" spans="8:8">
      <c r="H11638"/>
    </row>
    <row r="11639" spans="8:8">
      <c r="H11639"/>
    </row>
    <row r="11640" spans="8:8">
      <c r="H11640"/>
    </row>
    <row r="11641" spans="8:8">
      <c r="H11641"/>
    </row>
    <row r="11642" spans="8:8">
      <c r="H11642"/>
    </row>
    <row r="11643" spans="8:8">
      <c r="H11643"/>
    </row>
    <row r="11644" spans="8:8">
      <c r="H11644"/>
    </row>
    <row r="11645" spans="8:8">
      <c r="H11645"/>
    </row>
    <row r="11646" spans="8:8">
      <c r="H11646"/>
    </row>
    <row r="11647" spans="8:8">
      <c r="H11647"/>
    </row>
    <row r="11648" spans="8:8">
      <c r="H11648"/>
    </row>
    <row r="11649" spans="8:8">
      <c r="H11649"/>
    </row>
    <row r="11650" spans="8:8">
      <c r="H11650"/>
    </row>
    <row r="11651" spans="8:8">
      <c r="H11651"/>
    </row>
    <row r="11652" spans="8:8">
      <c r="H11652"/>
    </row>
    <row r="11653" spans="8:8">
      <c r="H11653"/>
    </row>
    <row r="11654" spans="8:8">
      <c r="H11654"/>
    </row>
    <row r="11655" spans="8:8">
      <c r="H11655"/>
    </row>
    <row r="11656" spans="8:8">
      <c r="H11656"/>
    </row>
    <row r="11657" spans="8:8">
      <c r="H11657"/>
    </row>
    <row r="11658" spans="8:8">
      <c r="H11658"/>
    </row>
    <row r="11659" spans="8:8">
      <c r="H11659"/>
    </row>
    <row r="11660" spans="8:8">
      <c r="H11660"/>
    </row>
    <row r="11661" spans="8:8">
      <c r="H11661"/>
    </row>
    <row r="11662" spans="8:8">
      <c r="H11662"/>
    </row>
    <row r="11663" spans="8:8">
      <c r="H11663"/>
    </row>
    <row r="11664" spans="8:8">
      <c r="H11664"/>
    </row>
    <row r="11665" spans="8:8">
      <c r="H11665"/>
    </row>
    <row r="11666" spans="8:8">
      <c r="H11666"/>
    </row>
    <row r="11667" spans="8:8">
      <c r="H11667"/>
    </row>
    <row r="11668" spans="8:8">
      <c r="H11668"/>
    </row>
    <row r="11669" spans="8:8">
      <c r="H11669"/>
    </row>
    <row r="11670" spans="8:8">
      <c r="H11670"/>
    </row>
    <row r="11671" spans="8:8">
      <c r="H11671"/>
    </row>
    <row r="11672" spans="8:8">
      <c r="H11672"/>
    </row>
    <row r="11673" spans="8:8">
      <c r="H11673"/>
    </row>
    <row r="11674" spans="8:8">
      <c r="H11674"/>
    </row>
    <row r="11675" spans="8:8">
      <c r="H11675"/>
    </row>
    <row r="11676" spans="8:8">
      <c r="H11676"/>
    </row>
    <row r="11677" spans="8:8">
      <c r="H11677"/>
    </row>
    <row r="11678" spans="8:8">
      <c r="H11678"/>
    </row>
    <row r="11679" spans="8:8">
      <c r="H11679"/>
    </row>
    <row r="11680" spans="8:8">
      <c r="H11680"/>
    </row>
    <row r="11681" spans="8:8">
      <c r="H11681"/>
    </row>
    <row r="11682" spans="8:8">
      <c r="H11682"/>
    </row>
    <row r="11683" spans="8:8">
      <c r="H11683"/>
    </row>
    <row r="11684" spans="8:8">
      <c r="H11684"/>
    </row>
    <row r="11685" spans="8:8">
      <c r="H11685"/>
    </row>
    <row r="11686" spans="8:8">
      <c r="H11686"/>
    </row>
    <row r="11687" spans="8:8">
      <c r="H11687"/>
    </row>
    <row r="11688" spans="8:8">
      <c r="H11688"/>
    </row>
    <row r="11689" spans="8:8">
      <c r="H11689"/>
    </row>
    <row r="11690" spans="8:8">
      <c r="H11690"/>
    </row>
    <row r="11691" spans="8:8">
      <c r="H11691"/>
    </row>
    <row r="11692" spans="8:8">
      <c r="H11692"/>
    </row>
    <row r="11693" spans="8:8">
      <c r="H11693"/>
    </row>
    <row r="11694" spans="8:8">
      <c r="H11694"/>
    </row>
    <row r="11695" spans="8:8">
      <c r="H11695"/>
    </row>
    <row r="11696" spans="8:8">
      <c r="H11696"/>
    </row>
    <row r="11697" spans="8:8">
      <c r="H11697"/>
    </row>
    <row r="11698" spans="8:8">
      <c r="H11698"/>
    </row>
    <row r="11699" spans="8:8">
      <c r="H11699"/>
    </row>
    <row r="11700" spans="8:8">
      <c r="H11700"/>
    </row>
    <row r="11701" spans="8:8">
      <c r="H11701"/>
    </row>
    <row r="11702" spans="8:8">
      <c r="H11702"/>
    </row>
    <row r="11703" spans="8:8">
      <c r="H11703"/>
    </row>
    <row r="11704" spans="8:8">
      <c r="H11704"/>
    </row>
    <row r="11705" spans="8:8">
      <c r="H11705"/>
    </row>
    <row r="11706" spans="8:8">
      <c r="H11706"/>
    </row>
    <row r="11707" spans="8:8">
      <c r="H11707"/>
    </row>
    <row r="11708" spans="8:8">
      <c r="H11708"/>
    </row>
    <row r="11709" spans="8:8">
      <c r="H11709"/>
    </row>
    <row r="11710" spans="8:8">
      <c r="H11710"/>
    </row>
    <row r="11711" spans="8:8">
      <c r="H11711"/>
    </row>
    <row r="11712" spans="8:8">
      <c r="H11712"/>
    </row>
    <row r="11713" spans="8:8">
      <c r="H11713"/>
    </row>
    <row r="11714" spans="8:8">
      <c r="H11714"/>
    </row>
    <row r="11715" spans="8:8">
      <c r="H11715"/>
    </row>
    <row r="11716" spans="8:8">
      <c r="H11716"/>
    </row>
    <row r="11717" spans="8:8">
      <c r="H11717"/>
    </row>
    <row r="11718" spans="8:8">
      <c r="H11718"/>
    </row>
    <row r="11719" spans="8:8">
      <c r="H11719"/>
    </row>
    <row r="11720" spans="8:8">
      <c r="H11720"/>
    </row>
    <row r="11721" spans="8:8">
      <c r="H11721"/>
    </row>
    <row r="11722" spans="8:8">
      <c r="H11722"/>
    </row>
    <row r="11723" spans="8:8">
      <c r="H11723"/>
    </row>
    <row r="11724" spans="8:8">
      <c r="H11724"/>
    </row>
    <row r="11725" spans="8:8">
      <c r="H11725"/>
    </row>
    <row r="11726" spans="8:8">
      <c r="H11726"/>
    </row>
    <row r="11727" spans="8:8">
      <c r="H11727"/>
    </row>
    <row r="11728" spans="8:8">
      <c r="H11728"/>
    </row>
    <row r="11729" spans="8:8">
      <c r="H11729"/>
    </row>
    <row r="11730" spans="8:8">
      <c r="H11730"/>
    </row>
    <row r="11731" spans="8:8">
      <c r="H11731"/>
    </row>
    <row r="11732" spans="8:8">
      <c r="H11732"/>
    </row>
    <row r="11733" spans="8:8">
      <c r="H11733"/>
    </row>
    <row r="11734" spans="8:8">
      <c r="H11734"/>
    </row>
    <row r="11735" spans="8:8">
      <c r="H11735"/>
    </row>
    <row r="11736" spans="8:8">
      <c r="H11736"/>
    </row>
    <row r="11737" spans="8:8">
      <c r="H11737"/>
    </row>
    <row r="11738" spans="8:8">
      <c r="H11738"/>
    </row>
    <row r="11739" spans="8:8">
      <c r="H11739"/>
    </row>
    <row r="11740" spans="8:8">
      <c r="H11740"/>
    </row>
    <row r="11741" spans="8:8">
      <c r="H11741"/>
    </row>
    <row r="11742" spans="8:8">
      <c r="H11742"/>
    </row>
    <row r="11743" spans="8:8">
      <c r="H11743"/>
    </row>
    <row r="11744" spans="8:8">
      <c r="H11744"/>
    </row>
    <row r="11745" spans="8:8">
      <c r="H11745"/>
    </row>
    <row r="11746" spans="8:8">
      <c r="H11746"/>
    </row>
    <row r="11747" spans="8:8">
      <c r="H11747"/>
    </row>
    <row r="11748" spans="8:8">
      <c r="H11748"/>
    </row>
    <row r="11749" spans="8:8">
      <c r="H11749"/>
    </row>
    <row r="11750" spans="8:8">
      <c r="H11750"/>
    </row>
    <row r="11751" spans="8:8">
      <c r="H11751"/>
    </row>
    <row r="11752" spans="8:8">
      <c r="H11752"/>
    </row>
    <row r="11753" spans="8:8">
      <c r="H11753"/>
    </row>
    <row r="11754" spans="8:8">
      <c r="H11754"/>
    </row>
    <row r="11755" spans="8:8">
      <c r="H11755"/>
    </row>
    <row r="11756" spans="8:8">
      <c r="H11756"/>
    </row>
    <row r="11757" spans="8:8">
      <c r="H11757"/>
    </row>
    <row r="11758" spans="8:8">
      <c r="H11758"/>
    </row>
    <row r="11759" spans="8:8">
      <c r="H11759"/>
    </row>
    <row r="11760" spans="8:8">
      <c r="H11760"/>
    </row>
    <row r="11761" spans="8:8">
      <c r="H11761"/>
    </row>
    <row r="11762" spans="8:8">
      <c r="H11762"/>
    </row>
    <row r="11763" spans="8:8">
      <c r="H11763"/>
    </row>
    <row r="11764" spans="8:8">
      <c r="H11764"/>
    </row>
    <row r="11765" spans="8:8">
      <c r="H11765"/>
    </row>
    <row r="11766" spans="8:8">
      <c r="H11766"/>
    </row>
    <row r="11767" spans="8:8">
      <c r="H11767"/>
    </row>
    <row r="11768" spans="8:8">
      <c r="H11768"/>
    </row>
    <row r="11769" spans="8:8">
      <c r="H11769"/>
    </row>
    <row r="11770" spans="8:8">
      <c r="H11770"/>
    </row>
    <row r="11771" spans="8:8">
      <c r="H11771"/>
    </row>
    <row r="11772" spans="8:8">
      <c r="H11772"/>
    </row>
    <row r="11773" spans="8:8">
      <c r="H11773"/>
    </row>
    <row r="11774" spans="8:8">
      <c r="H11774"/>
    </row>
    <row r="11775" spans="8:8">
      <c r="H11775"/>
    </row>
    <row r="11776" spans="8:8">
      <c r="H11776"/>
    </row>
    <row r="11777" spans="8:8">
      <c r="H11777"/>
    </row>
    <row r="11778" spans="8:8">
      <c r="H11778"/>
    </row>
    <row r="11779" spans="8:8">
      <c r="H11779"/>
    </row>
    <row r="11780" spans="8:8">
      <c r="H11780"/>
    </row>
    <row r="11781" spans="8:8">
      <c r="H11781"/>
    </row>
    <row r="11782" spans="8:8">
      <c r="H11782"/>
    </row>
    <row r="11783" spans="8:8">
      <c r="H11783"/>
    </row>
    <row r="11784" spans="8:8">
      <c r="H11784"/>
    </row>
    <row r="11785" spans="8:8">
      <c r="H11785"/>
    </row>
    <row r="11786" spans="8:8">
      <c r="H11786"/>
    </row>
    <row r="11787" spans="8:8">
      <c r="H11787"/>
    </row>
    <row r="11788" spans="8:8">
      <c r="H11788"/>
    </row>
    <row r="11789" spans="8:8">
      <c r="H11789"/>
    </row>
    <row r="11790" spans="8:8">
      <c r="H11790"/>
    </row>
    <row r="11791" spans="8:8">
      <c r="H11791"/>
    </row>
    <row r="11792" spans="8:8">
      <c r="H11792"/>
    </row>
    <row r="11793" spans="8:8">
      <c r="H11793"/>
    </row>
    <row r="11794" spans="8:8">
      <c r="H11794"/>
    </row>
    <row r="11795" spans="8:8">
      <c r="H11795"/>
    </row>
    <row r="11796" spans="8:8">
      <c r="H11796"/>
    </row>
    <row r="11797" spans="8:8">
      <c r="H11797"/>
    </row>
    <row r="11798" spans="8:8">
      <c r="H11798"/>
    </row>
    <row r="11799" spans="8:8">
      <c r="H11799"/>
    </row>
    <row r="11800" spans="8:8">
      <c r="H11800"/>
    </row>
    <row r="11801" spans="8:8">
      <c r="H11801"/>
    </row>
    <row r="11802" spans="8:8">
      <c r="H11802"/>
    </row>
    <row r="11803" spans="8:8">
      <c r="H11803"/>
    </row>
    <row r="11804" spans="8:8">
      <c r="H11804"/>
    </row>
    <row r="11805" spans="8:8">
      <c r="H11805"/>
    </row>
    <row r="11806" spans="8:8">
      <c r="H11806"/>
    </row>
    <row r="11807" spans="8:8">
      <c r="H11807"/>
    </row>
    <row r="11808" spans="8:8">
      <c r="H11808"/>
    </row>
    <row r="11809" spans="8:8">
      <c r="H11809"/>
    </row>
    <row r="11810" spans="8:8">
      <c r="H11810"/>
    </row>
    <row r="11811" spans="8:8">
      <c r="H11811"/>
    </row>
    <row r="11812" spans="8:8">
      <c r="H11812"/>
    </row>
    <row r="11813" spans="8:8">
      <c r="H11813"/>
    </row>
    <row r="11814" spans="8:8">
      <c r="H11814"/>
    </row>
    <row r="11815" spans="8:8">
      <c r="H11815"/>
    </row>
    <row r="11816" spans="8:8">
      <c r="H11816"/>
    </row>
    <row r="11817" spans="8:8">
      <c r="H11817"/>
    </row>
    <row r="11818" spans="8:8">
      <c r="H11818"/>
    </row>
    <row r="11819" spans="8:8">
      <c r="H11819"/>
    </row>
    <row r="11820" spans="8:8">
      <c r="H11820"/>
    </row>
    <row r="11821" spans="8:8">
      <c r="H11821"/>
    </row>
    <row r="11822" spans="8:8">
      <c r="H11822"/>
    </row>
    <row r="11823" spans="8:8">
      <c r="H11823"/>
    </row>
    <row r="11824" spans="8:8">
      <c r="H11824"/>
    </row>
    <row r="11825" spans="8:8">
      <c r="H11825"/>
    </row>
    <row r="11826" spans="8:8">
      <c r="H11826"/>
    </row>
    <row r="11827" spans="8:8">
      <c r="H11827"/>
    </row>
    <row r="11828" spans="8:8">
      <c r="H11828"/>
    </row>
    <row r="11829" spans="8:8">
      <c r="H11829"/>
    </row>
    <row r="11830" spans="8:8">
      <c r="H11830"/>
    </row>
    <row r="11831" spans="8:8">
      <c r="H11831"/>
    </row>
    <row r="11832" spans="8:8">
      <c r="H11832"/>
    </row>
    <row r="11833" spans="8:8">
      <c r="H11833"/>
    </row>
    <row r="11834" spans="8:8">
      <c r="H11834"/>
    </row>
    <row r="11835" spans="8:8">
      <c r="H11835"/>
    </row>
    <row r="11836" spans="8:8">
      <c r="H11836"/>
    </row>
    <row r="11837" spans="8:8">
      <c r="H11837"/>
    </row>
    <row r="11838" spans="8:8">
      <c r="H11838"/>
    </row>
    <row r="11839" spans="8:8">
      <c r="H11839"/>
    </row>
    <row r="11840" spans="8:8">
      <c r="H11840"/>
    </row>
    <row r="11841" spans="8:8">
      <c r="H11841"/>
    </row>
    <row r="11842" spans="8:8">
      <c r="H11842"/>
    </row>
    <row r="11843" spans="8:8">
      <c r="H11843"/>
    </row>
    <row r="11844" spans="8:8">
      <c r="H11844"/>
    </row>
    <row r="11845" spans="8:8">
      <c r="H11845"/>
    </row>
    <row r="11846" spans="8:8">
      <c r="H11846"/>
    </row>
    <row r="11847" spans="8:8">
      <c r="H11847"/>
    </row>
    <row r="11848" spans="8:8">
      <c r="H11848"/>
    </row>
    <row r="11849" spans="8:8">
      <c r="H11849"/>
    </row>
    <row r="11850" spans="8:8">
      <c r="H11850"/>
    </row>
    <row r="11851" spans="8:8">
      <c r="H11851"/>
    </row>
    <row r="11852" spans="8:8">
      <c r="H11852"/>
    </row>
    <row r="11853" spans="8:8">
      <c r="H11853"/>
    </row>
    <row r="11854" spans="8:8">
      <c r="H11854"/>
    </row>
    <row r="11855" spans="8:8">
      <c r="H11855"/>
    </row>
    <row r="11856" spans="8:8">
      <c r="H11856"/>
    </row>
    <row r="11857" spans="8:8">
      <c r="H11857"/>
    </row>
    <row r="11858" spans="8:8">
      <c r="H11858"/>
    </row>
    <row r="11859" spans="8:8">
      <c r="H11859"/>
    </row>
    <row r="11860" spans="8:8">
      <c r="H11860"/>
    </row>
    <row r="11861" spans="8:8">
      <c r="H11861"/>
    </row>
    <row r="11862" spans="8:8">
      <c r="H11862"/>
    </row>
    <row r="11863" spans="8:8">
      <c r="H11863"/>
    </row>
    <row r="11864" spans="8:8">
      <c r="H11864"/>
    </row>
    <row r="11865" spans="8:8">
      <c r="H11865"/>
    </row>
    <row r="11866" spans="8:8">
      <c r="H11866"/>
    </row>
    <row r="11867" spans="8:8">
      <c r="H11867"/>
    </row>
    <row r="11868" spans="8:8">
      <c r="H11868"/>
    </row>
    <row r="11869" spans="8:8">
      <c r="H11869"/>
    </row>
    <row r="11870" spans="8:8">
      <c r="H11870"/>
    </row>
    <row r="11871" spans="8:8">
      <c r="H11871"/>
    </row>
    <row r="11872" spans="8:8">
      <c r="H11872"/>
    </row>
    <row r="11873" spans="8:8">
      <c r="H11873"/>
    </row>
    <row r="11874" spans="8:8">
      <c r="H11874"/>
    </row>
    <row r="11875" spans="8:8">
      <c r="H11875"/>
    </row>
    <row r="11876" spans="8:8">
      <c r="H11876"/>
    </row>
    <row r="11877" spans="8:8">
      <c r="H11877"/>
    </row>
    <row r="11878" spans="8:8">
      <c r="H11878"/>
    </row>
    <row r="11879" spans="8:8">
      <c r="H11879"/>
    </row>
    <row r="11880" spans="8:8">
      <c r="H11880"/>
    </row>
    <row r="11881" spans="8:8">
      <c r="H11881"/>
    </row>
    <row r="11882" spans="8:8">
      <c r="H11882"/>
    </row>
    <row r="11883" spans="8:8">
      <c r="H11883"/>
    </row>
    <row r="11884" spans="8:8">
      <c r="H11884"/>
    </row>
    <row r="11885" spans="8:8">
      <c r="H11885"/>
    </row>
    <row r="11886" spans="8:8">
      <c r="H11886"/>
    </row>
    <row r="11887" spans="8:8">
      <c r="H11887"/>
    </row>
    <row r="11888" spans="8:8">
      <c r="H11888"/>
    </row>
    <row r="11889" spans="8:8">
      <c r="H11889"/>
    </row>
    <row r="11890" spans="8:8">
      <c r="H11890"/>
    </row>
    <row r="11891" spans="8:8">
      <c r="H11891"/>
    </row>
    <row r="11892" spans="8:8">
      <c r="H11892"/>
    </row>
    <row r="11893" spans="8:8">
      <c r="H11893"/>
    </row>
    <row r="11894" spans="8:8">
      <c r="H11894"/>
    </row>
    <row r="11895" spans="8:8">
      <c r="H11895"/>
    </row>
    <row r="11896" spans="8:8">
      <c r="H11896"/>
    </row>
    <row r="11897" spans="8:8">
      <c r="H11897"/>
    </row>
    <row r="11898" spans="8:8">
      <c r="H11898"/>
    </row>
    <row r="11899" spans="8:8">
      <c r="H11899"/>
    </row>
    <row r="11900" spans="8:8">
      <c r="H11900"/>
    </row>
    <row r="11901" spans="8:8">
      <c r="H11901"/>
    </row>
    <row r="11902" spans="8:8">
      <c r="H11902"/>
    </row>
    <row r="11903" spans="8:8">
      <c r="H11903"/>
    </row>
    <row r="11904" spans="8:8">
      <c r="H11904"/>
    </row>
    <row r="11905" spans="8:8">
      <c r="H11905"/>
    </row>
    <row r="11906" spans="8:8">
      <c r="H11906"/>
    </row>
    <row r="11907" spans="8:8">
      <c r="H11907"/>
    </row>
    <row r="11908" spans="8:8">
      <c r="H11908"/>
    </row>
    <row r="11909" spans="8:8">
      <c r="H11909"/>
    </row>
    <row r="11910" spans="8:8">
      <c r="H11910"/>
    </row>
    <row r="11911" spans="8:8">
      <c r="H11911"/>
    </row>
    <row r="11912" spans="8:8">
      <c r="H11912"/>
    </row>
    <row r="11913" spans="8:8">
      <c r="H11913"/>
    </row>
    <row r="11914" spans="8:8">
      <c r="H11914"/>
    </row>
    <row r="11915" spans="8:8">
      <c r="H11915"/>
    </row>
    <row r="11916" spans="8:8">
      <c r="H11916"/>
    </row>
    <row r="11917" spans="8:8">
      <c r="H11917"/>
    </row>
    <row r="11918" spans="8:8">
      <c r="H11918"/>
    </row>
    <row r="11919" spans="8:8">
      <c r="H11919"/>
    </row>
    <row r="11920" spans="8:8">
      <c r="H11920"/>
    </row>
    <row r="11921" spans="8:8">
      <c r="H11921"/>
    </row>
    <row r="11922" spans="8:8">
      <c r="H11922"/>
    </row>
    <row r="11923" spans="8:8">
      <c r="H11923"/>
    </row>
    <row r="11924" spans="8:8">
      <c r="H11924"/>
    </row>
    <row r="11925" spans="8:8">
      <c r="H11925"/>
    </row>
    <row r="11926" spans="8:8">
      <c r="H11926"/>
    </row>
    <row r="11927" spans="8:8">
      <c r="H11927"/>
    </row>
    <row r="11928" spans="8:8">
      <c r="H11928"/>
    </row>
    <row r="11929" spans="8:8">
      <c r="H11929"/>
    </row>
    <row r="11930" spans="8:8">
      <c r="H11930"/>
    </row>
    <row r="11931" spans="8:8">
      <c r="H11931"/>
    </row>
    <row r="11932" spans="8:8">
      <c r="H11932"/>
    </row>
    <row r="11933" spans="8:8">
      <c r="H11933"/>
    </row>
    <row r="11934" spans="8:8">
      <c r="H11934"/>
    </row>
    <row r="11935" spans="8:8">
      <c r="H11935"/>
    </row>
    <row r="11936" spans="8:8">
      <c r="H11936"/>
    </row>
    <row r="11937" spans="8:8">
      <c r="H11937"/>
    </row>
    <row r="11938" spans="8:8">
      <c r="H11938"/>
    </row>
    <row r="11939" spans="8:8">
      <c r="H11939"/>
    </row>
    <row r="11940" spans="8:8">
      <c r="H11940"/>
    </row>
    <row r="11941" spans="8:8">
      <c r="H11941"/>
    </row>
    <row r="11942" spans="8:8">
      <c r="H11942"/>
    </row>
    <row r="11943" spans="8:8">
      <c r="H11943"/>
    </row>
    <row r="11944" spans="8:8">
      <c r="H11944"/>
    </row>
    <row r="11945" spans="8:8">
      <c r="H11945"/>
    </row>
    <row r="11946" spans="8:8">
      <c r="H11946"/>
    </row>
    <row r="11947" spans="8:8">
      <c r="H11947"/>
    </row>
    <row r="11948" spans="8:8">
      <c r="H11948"/>
    </row>
    <row r="11949" spans="8:8">
      <c r="H11949"/>
    </row>
    <row r="11950" spans="8:8">
      <c r="H11950"/>
    </row>
    <row r="11951" spans="8:8">
      <c r="H11951"/>
    </row>
    <row r="11952" spans="8:8">
      <c r="H11952"/>
    </row>
    <row r="11953" spans="8:8">
      <c r="H11953"/>
    </row>
    <row r="11954" spans="8:8">
      <c r="H11954"/>
    </row>
    <row r="11955" spans="8:8">
      <c r="H11955"/>
    </row>
    <row r="11956" spans="8:8">
      <c r="H11956"/>
    </row>
    <row r="11957" spans="8:8">
      <c r="H11957"/>
    </row>
    <row r="11958" spans="8:8">
      <c r="H11958"/>
    </row>
    <row r="11959" spans="8:8">
      <c r="H11959"/>
    </row>
    <row r="11960" spans="8:8">
      <c r="H11960"/>
    </row>
    <row r="11961" spans="8:8">
      <c r="H11961"/>
    </row>
    <row r="11962" spans="8:8">
      <c r="H11962"/>
    </row>
    <row r="11963" spans="8:8">
      <c r="H11963"/>
    </row>
    <row r="11964" spans="8:8">
      <c r="H11964"/>
    </row>
    <row r="11965" spans="8:8">
      <c r="H11965"/>
    </row>
    <row r="11966" spans="8:8">
      <c r="H11966"/>
    </row>
    <row r="11967" spans="8:8">
      <c r="H11967"/>
    </row>
    <row r="11968" spans="8:8">
      <c r="H11968"/>
    </row>
    <row r="11969" spans="8:8">
      <c r="H11969"/>
    </row>
    <row r="11970" spans="8:8">
      <c r="H11970"/>
    </row>
    <row r="11971" spans="8:8">
      <c r="H11971"/>
    </row>
    <row r="11972" spans="8:8">
      <c r="H11972"/>
    </row>
    <row r="11973" spans="8:8">
      <c r="H11973"/>
    </row>
    <row r="11974" spans="8:8">
      <c r="H11974"/>
    </row>
    <row r="11975" spans="8:8">
      <c r="H11975"/>
    </row>
    <row r="11976" spans="8:8">
      <c r="H11976"/>
    </row>
    <row r="11977" spans="8:8">
      <c r="H11977"/>
    </row>
    <row r="11978" spans="8:8">
      <c r="H11978"/>
    </row>
    <row r="11979" spans="8:8">
      <c r="H11979"/>
    </row>
    <row r="11980" spans="8:8">
      <c r="H11980"/>
    </row>
    <row r="11981" spans="8:8">
      <c r="H11981"/>
    </row>
    <row r="11982" spans="8:8">
      <c r="H11982"/>
    </row>
    <row r="11983" spans="8:8">
      <c r="H11983"/>
    </row>
    <row r="11984" spans="8:8">
      <c r="H11984"/>
    </row>
    <row r="11985" spans="8:8">
      <c r="H11985"/>
    </row>
    <row r="11986" spans="8:8">
      <c r="H11986"/>
    </row>
    <row r="11987" spans="8:8">
      <c r="H11987"/>
    </row>
    <row r="11988" spans="8:8">
      <c r="H11988"/>
    </row>
    <row r="11989" spans="8:8">
      <c r="H11989"/>
    </row>
    <row r="11990" spans="8:8">
      <c r="H11990"/>
    </row>
    <row r="11991" spans="8:8">
      <c r="H11991"/>
    </row>
    <row r="11992" spans="8:8">
      <c r="H11992"/>
    </row>
    <row r="11993" spans="8:8">
      <c r="H11993"/>
    </row>
    <row r="11994" spans="8:8">
      <c r="H11994"/>
    </row>
    <row r="11995" spans="8:8">
      <c r="H11995"/>
    </row>
    <row r="11996" spans="8:8">
      <c r="H11996"/>
    </row>
    <row r="11997" spans="8:8">
      <c r="H11997"/>
    </row>
    <row r="11998" spans="8:8">
      <c r="H11998"/>
    </row>
    <row r="11999" spans="8:8">
      <c r="H11999"/>
    </row>
    <row r="12000" spans="8:8">
      <c r="H12000"/>
    </row>
    <row r="12001" spans="8:8">
      <c r="H12001"/>
    </row>
    <row r="12002" spans="8:8">
      <c r="H12002"/>
    </row>
    <row r="12003" spans="8:8">
      <c r="H12003"/>
    </row>
    <row r="12004" spans="8:8">
      <c r="H12004"/>
    </row>
    <row r="12005" spans="8:8">
      <c r="H12005"/>
    </row>
    <row r="12006" spans="8:8">
      <c r="H12006"/>
    </row>
    <row r="12007" spans="8:8">
      <c r="H12007"/>
    </row>
    <row r="12008" spans="8:8">
      <c r="H12008"/>
    </row>
    <row r="12009" spans="8:8">
      <c r="H12009"/>
    </row>
    <row r="12010" spans="8:8">
      <c r="H12010"/>
    </row>
    <row r="12011" spans="8:8">
      <c r="H12011"/>
    </row>
    <row r="12012" spans="8:8">
      <c r="H12012"/>
    </row>
    <row r="12013" spans="8:8">
      <c r="H12013"/>
    </row>
    <row r="12014" spans="8:8">
      <c r="H12014"/>
    </row>
    <row r="12015" spans="8:8">
      <c r="H12015"/>
    </row>
    <row r="12016" spans="8:8">
      <c r="H12016"/>
    </row>
    <row r="12017" spans="8:8">
      <c r="H12017"/>
    </row>
    <row r="12018" spans="8:8">
      <c r="H12018"/>
    </row>
    <row r="12019" spans="8:8">
      <c r="H12019"/>
    </row>
    <row r="12020" spans="8:8">
      <c r="H12020"/>
    </row>
    <row r="12021" spans="8:8">
      <c r="H12021"/>
    </row>
    <row r="12022" spans="8:8">
      <c r="H12022"/>
    </row>
    <row r="12023" spans="8:8">
      <c r="H12023"/>
    </row>
    <row r="12024" spans="8:8">
      <c r="H12024"/>
    </row>
    <row r="12025" spans="8:8">
      <c r="H12025"/>
    </row>
    <row r="12026" spans="8:8">
      <c r="H12026"/>
    </row>
    <row r="12027" spans="8:8">
      <c r="H12027"/>
    </row>
    <row r="12028" spans="8:8">
      <c r="H12028"/>
    </row>
    <row r="12029" spans="8:8">
      <c r="H12029"/>
    </row>
    <row r="12030" spans="8:8">
      <c r="H12030"/>
    </row>
    <row r="12031" spans="8:8">
      <c r="H12031"/>
    </row>
    <row r="12032" spans="8:8">
      <c r="H12032"/>
    </row>
    <row r="12033" spans="8:8">
      <c r="H12033"/>
    </row>
    <row r="12034" spans="8:8">
      <c r="H12034"/>
    </row>
    <row r="12035" spans="8:8">
      <c r="H12035"/>
    </row>
    <row r="12036" spans="8:8">
      <c r="H12036"/>
    </row>
    <row r="12037" spans="8:8">
      <c r="H12037"/>
    </row>
    <row r="12038" spans="8:8">
      <c r="H12038"/>
    </row>
    <row r="12039" spans="8:8">
      <c r="H12039"/>
    </row>
    <row r="12040" spans="8:8">
      <c r="H12040"/>
    </row>
    <row r="12041" spans="8:8">
      <c r="H12041"/>
    </row>
    <row r="12042" spans="8:8">
      <c r="H12042"/>
    </row>
    <row r="12043" spans="8:8">
      <c r="H12043"/>
    </row>
    <row r="12044" spans="8:8">
      <c r="H12044"/>
    </row>
    <row r="12045" spans="8:8">
      <c r="H12045"/>
    </row>
    <row r="12046" spans="8:8">
      <c r="H12046"/>
    </row>
    <row r="12047" spans="8:8">
      <c r="H12047"/>
    </row>
    <row r="12048" spans="8:8">
      <c r="H12048"/>
    </row>
    <row r="12049" spans="8:8">
      <c r="H12049"/>
    </row>
    <row r="12050" spans="8:8">
      <c r="H12050"/>
    </row>
    <row r="12051" spans="8:8">
      <c r="H12051"/>
    </row>
    <row r="12052" spans="8:8">
      <c r="H12052"/>
    </row>
    <row r="12053" spans="8:8">
      <c r="H12053"/>
    </row>
    <row r="12054" spans="8:8">
      <c r="H12054"/>
    </row>
    <row r="12055" spans="8:8">
      <c r="H12055"/>
    </row>
    <row r="12056" spans="8:8">
      <c r="H12056"/>
    </row>
    <row r="12057" spans="8:8">
      <c r="H12057"/>
    </row>
    <row r="12058" spans="8:8">
      <c r="H12058"/>
    </row>
    <row r="12059" spans="8:8">
      <c r="H12059"/>
    </row>
    <row r="12060" spans="8:8">
      <c r="H12060"/>
    </row>
    <row r="12061" spans="8:8">
      <c r="H12061"/>
    </row>
    <row r="12062" spans="8:8">
      <c r="H12062"/>
    </row>
    <row r="12063" spans="8:8">
      <c r="H12063"/>
    </row>
    <row r="12064" spans="8:8">
      <c r="H12064"/>
    </row>
    <row r="12065" spans="8:8">
      <c r="H12065"/>
    </row>
    <row r="12066" spans="8:8">
      <c r="H12066"/>
    </row>
    <row r="12067" spans="8:8">
      <c r="H12067"/>
    </row>
    <row r="12068" spans="8:8">
      <c r="H12068"/>
    </row>
    <row r="12069" spans="8:8">
      <c r="H12069"/>
    </row>
    <row r="12070" spans="8:8">
      <c r="H12070"/>
    </row>
    <row r="12071" spans="8:8">
      <c r="H12071"/>
    </row>
    <row r="12072" spans="8:8">
      <c r="H12072"/>
    </row>
    <row r="12073" spans="8:8">
      <c r="H12073"/>
    </row>
    <row r="12074" spans="8:8">
      <c r="H12074"/>
    </row>
    <row r="12075" spans="8:8">
      <c r="H12075"/>
    </row>
    <row r="12076" spans="8:8">
      <c r="H12076"/>
    </row>
    <row r="12077" spans="8:8">
      <c r="H12077"/>
    </row>
    <row r="12078" spans="8:8">
      <c r="H12078"/>
    </row>
    <row r="12079" spans="8:8">
      <c r="H12079"/>
    </row>
    <row r="12080" spans="8:8">
      <c r="H12080"/>
    </row>
    <row r="12081" spans="8:8">
      <c r="H12081"/>
    </row>
    <row r="12082" spans="8:8">
      <c r="H12082"/>
    </row>
    <row r="12083" spans="8:8">
      <c r="H12083"/>
    </row>
    <row r="12084" spans="8:8">
      <c r="H12084"/>
    </row>
    <row r="12085" spans="8:8">
      <c r="H12085"/>
    </row>
    <row r="12086" spans="8:8">
      <c r="H12086"/>
    </row>
    <row r="12087" spans="8:8">
      <c r="H12087"/>
    </row>
    <row r="12088" spans="8:8">
      <c r="H12088"/>
    </row>
    <row r="12089" spans="8:8">
      <c r="H12089"/>
    </row>
    <row r="12090" spans="8:8">
      <c r="H12090"/>
    </row>
    <row r="12091" spans="8:8">
      <c r="H12091"/>
    </row>
    <row r="12092" spans="8:8">
      <c r="H12092"/>
    </row>
    <row r="12093" spans="8:8">
      <c r="H12093"/>
    </row>
    <row r="12094" spans="8:8">
      <c r="H12094"/>
    </row>
    <row r="12095" spans="8:8">
      <c r="H12095"/>
    </row>
    <row r="12096" spans="8:8">
      <c r="H12096"/>
    </row>
    <row r="12097" spans="8:8">
      <c r="H12097"/>
    </row>
    <row r="12098" spans="8:8">
      <c r="H12098"/>
    </row>
    <row r="12099" spans="8:8">
      <c r="H12099"/>
    </row>
    <row r="12100" spans="8:8">
      <c r="H12100"/>
    </row>
    <row r="12101" spans="8:8">
      <c r="H12101"/>
    </row>
    <row r="12102" spans="8:8">
      <c r="H12102"/>
    </row>
    <row r="12103" spans="8:8">
      <c r="H12103"/>
    </row>
    <row r="12104" spans="8:8">
      <c r="H12104"/>
    </row>
    <row r="12105" spans="8:8">
      <c r="H12105"/>
    </row>
    <row r="12106" spans="8:8">
      <c r="H12106"/>
    </row>
    <row r="12107" spans="8:8">
      <c r="H12107"/>
    </row>
    <row r="12108" spans="8:8">
      <c r="H12108"/>
    </row>
    <row r="12109" spans="8:8">
      <c r="H12109"/>
    </row>
    <row r="12110" spans="8:8">
      <c r="H12110"/>
    </row>
    <row r="12111" spans="8:8">
      <c r="H12111"/>
    </row>
    <row r="12112" spans="8:8">
      <c r="H12112"/>
    </row>
    <row r="12113" spans="8:8">
      <c r="H12113"/>
    </row>
    <row r="12114" spans="8:8">
      <c r="H12114"/>
    </row>
    <row r="12115" spans="8:8">
      <c r="H12115"/>
    </row>
    <row r="12116" spans="8:8">
      <c r="H12116"/>
    </row>
    <row r="12117" spans="8:8">
      <c r="H12117"/>
    </row>
    <row r="12118" spans="8:8">
      <c r="H12118"/>
    </row>
    <row r="12119" spans="8:8">
      <c r="H12119"/>
    </row>
    <row r="12120" spans="8:8">
      <c r="H12120"/>
    </row>
    <row r="12121" spans="8:8">
      <c r="H12121"/>
    </row>
    <row r="12122" spans="8:8">
      <c r="H12122"/>
    </row>
    <row r="12123" spans="8:8">
      <c r="H12123"/>
    </row>
    <row r="12124" spans="8:8">
      <c r="H12124"/>
    </row>
    <row r="12125" spans="8:8">
      <c r="H12125"/>
    </row>
    <row r="12126" spans="8:8">
      <c r="H12126"/>
    </row>
    <row r="12127" spans="8:8">
      <c r="H12127"/>
    </row>
    <row r="12128" spans="8:8">
      <c r="H12128"/>
    </row>
    <row r="12129" spans="8:8">
      <c r="H12129"/>
    </row>
    <row r="12130" spans="8:8">
      <c r="H12130"/>
    </row>
    <row r="12131" spans="8:8">
      <c r="H12131"/>
    </row>
    <row r="12132" spans="8:8">
      <c r="H12132"/>
    </row>
    <row r="12133" spans="8:8">
      <c r="H12133"/>
    </row>
    <row r="12134" spans="8:8">
      <c r="H12134"/>
    </row>
    <row r="12135" spans="8:8">
      <c r="H12135"/>
    </row>
    <row r="12136" spans="8:8">
      <c r="H12136"/>
    </row>
    <row r="12137" spans="8:8">
      <c r="H12137"/>
    </row>
    <row r="12138" spans="8:8">
      <c r="H12138"/>
    </row>
    <row r="12139" spans="8:8">
      <c r="H12139"/>
    </row>
    <row r="12140" spans="8:8">
      <c r="H12140"/>
    </row>
    <row r="12141" spans="8:8">
      <c r="H12141"/>
    </row>
    <row r="12142" spans="8:8">
      <c r="H12142"/>
    </row>
    <row r="12143" spans="8:8">
      <c r="H12143"/>
    </row>
    <row r="12144" spans="8:8">
      <c r="H12144"/>
    </row>
    <row r="12145" spans="8:8">
      <c r="H12145"/>
    </row>
    <row r="12146" spans="8:8">
      <c r="H12146"/>
    </row>
    <row r="12147" spans="8:8">
      <c r="H12147"/>
    </row>
    <row r="12148" spans="8:8">
      <c r="H12148"/>
    </row>
    <row r="12149" spans="8:8">
      <c r="H12149"/>
    </row>
    <row r="12150" spans="8:8">
      <c r="H12150"/>
    </row>
    <row r="12151" spans="8:8">
      <c r="H12151"/>
    </row>
    <row r="12152" spans="8:8">
      <c r="H12152"/>
    </row>
    <row r="12153" spans="8:8">
      <c r="H12153"/>
    </row>
    <row r="12154" spans="8:8">
      <c r="H12154"/>
    </row>
    <row r="12155" spans="8:8">
      <c r="H12155"/>
    </row>
    <row r="12156" spans="8:8">
      <c r="H12156"/>
    </row>
    <row r="12157" spans="8:8">
      <c r="H12157"/>
    </row>
    <row r="12158" spans="8:8">
      <c r="H12158"/>
    </row>
    <row r="12159" spans="8:8">
      <c r="H12159"/>
    </row>
    <row r="12160" spans="8:8">
      <c r="H12160"/>
    </row>
    <row r="12161" spans="8:8">
      <c r="H12161"/>
    </row>
    <row r="12162" spans="8:8">
      <c r="H12162"/>
    </row>
    <row r="12163" spans="8:8">
      <c r="H12163"/>
    </row>
    <row r="12164" spans="8:8">
      <c r="H12164"/>
    </row>
    <row r="12165" spans="8:8">
      <c r="H12165"/>
    </row>
    <row r="12166" spans="8:8">
      <c r="H12166"/>
    </row>
    <row r="12167" spans="8:8">
      <c r="H12167"/>
    </row>
    <row r="12168" spans="8:8">
      <c r="H12168"/>
    </row>
    <row r="12169" spans="8:8">
      <c r="H12169"/>
    </row>
    <row r="12170" spans="8:8">
      <c r="H12170"/>
    </row>
    <row r="12171" spans="8:8">
      <c r="H12171"/>
    </row>
    <row r="12172" spans="8:8">
      <c r="H12172"/>
    </row>
    <row r="12173" spans="8:8">
      <c r="H12173"/>
    </row>
    <row r="12174" spans="8:8">
      <c r="H12174"/>
    </row>
    <row r="12175" spans="8:8">
      <c r="H12175"/>
    </row>
    <row r="12176" spans="8:8">
      <c r="H12176"/>
    </row>
    <row r="12177" spans="8:8">
      <c r="H12177"/>
    </row>
    <row r="12178" spans="8:8">
      <c r="H12178"/>
    </row>
    <row r="12179" spans="8:8">
      <c r="H12179"/>
    </row>
    <row r="12180" spans="8:8">
      <c r="H12180"/>
    </row>
    <row r="12181" spans="8:8">
      <c r="H12181"/>
    </row>
    <row r="12182" spans="8:8">
      <c r="H12182"/>
    </row>
    <row r="12183" spans="8:8">
      <c r="H12183"/>
    </row>
    <row r="12184" spans="8:8">
      <c r="H12184"/>
    </row>
    <row r="12185" spans="8:8">
      <c r="H12185"/>
    </row>
    <row r="12186" spans="8:8">
      <c r="H12186"/>
    </row>
    <row r="12187" spans="8:8">
      <c r="H12187"/>
    </row>
    <row r="12188" spans="8:8">
      <c r="H12188"/>
    </row>
    <row r="12189" spans="8:8">
      <c r="H12189"/>
    </row>
    <row r="12190" spans="8:8">
      <c r="H12190"/>
    </row>
    <row r="12191" spans="8:8">
      <c r="H12191"/>
    </row>
    <row r="12192" spans="8:8">
      <c r="H12192"/>
    </row>
    <row r="12193" spans="8:8">
      <c r="H12193"/>
    </row>
    <row r="12194" spans="8:8">
      <c r="H12194"/>
    </row>
    <row r="12195" spans="8:8">
      <c r="H12195"/>
    </row>
    <row r="12196" spans="8:8">
      <c r="H12196"/>
    </row>
    <row r="12197" spans="8:8">
      <c r="H12197"/>
    </row>
    <row r="12198" spans="8:8">
      <c r="H12198"/>
    </row>
    <row r="12199" spans="8:8">
      <c r="H12199"/>
    </row>
    <row r="12200" spans="8:8">
      <c r="H12200"/>
    </row>
    <row r="12201" spans="8:8">
      <c r="H12201"/>
    </row>
    <row r="12202" spans="8:8">
      <c r="H12202"/>
    </row>
    <row r="12203" spans="8:8">
      <c r="H12203"/>
    </row>
    <row r="12204" spans="8:8">
      <c r="H12204"/>
    </row>
    <row r="12205" spans="8:8">
      <c r="H12205"/>
    </row>
    <row r="12206" spans="8:8">
      <c r="H12206"/>
    </row>
    <row r="12207" spans="8:8">
      <c r="H12207"/>
    </row>
    <row r="12208" spans="8:8">
      <c r="H12208"/>
    </row>
    <row r="12209" spans="8:8">
      <c r="H12209"/>
    </row>
    <row r="12210" spans="8:8">
      <c r="H12210"/>
    </row>
    <row r="12211" spans="8:8">
      <c r="H12211"/>
    </row>
    <row r="12212" spans="8:8">
      <c r="H12212"/>
    </row>
    <row r="12213" spans="8:8">
      <c r="H12213"/>
    </row>
    <row r="12214" spans="8:8">
      <c r="H12214"/>
    </row>
    <row r="12215" spans="8:8">
      <c r="H12215"/>
    </row>
    <row r="12216" spans="8:8">
      <c r="H12216"/>
    </row>
    <row r="12217" spans="8:8">
      <c r="H12217"/>
    </row>
    <row r="12218" spans="8:8">
      <c r="H12218"/>
    </row>
    <row r="12219" spans="8:8">
      <c r="H12219"/>
    </row>
    <row r="12220" spans="8:8">
      <c r="H12220"/>
    </row>
    <row r="12221" spans="8:8">
      <c r="H12221"/>
    </row>
    <row r="12222" spans="8:8">
      <c r="H12222"/>
    </row>
    <row r="12223" spans="8:8">
      <c r="H12223"/>
    </row>
    <row r="12224" spans="8:8">
      <c r="H12224"/>
    </row>
    <row r="12225" spans="8:8">
      <c r="H12225"/>
    </row>
    <row r="12226" spans="8:8">
      <c r="H12226"/>
    </row>
    <row r="12227" spans="8:8">
      <c r="H12227"/>
    </row>
    <row r="12228" spans="8:8">
      <c r="H12228"/>
    </row>
    <row r="12229" spans="8:8">
      <c r="H12229"/>
    </row>
    <row r="12230" spans="8:8">
      <c r="H12230"/>
    </row>
    <row r="12231" spans="8:8">
      <c r="H12231"/>
    </row>
    <row r="12232" spans="8:8">
      <c r="H12232"/>
    </row>
    <row r="12233" spans="8:8">
      <c r="H12233"/>
    </row>
    <row r="12234" spans="8:8">
      <c r="H12234"/>
    </row>
    <row r="12235" spans="8:8">
      <c r="H12235"/>
    </row>
    <row r="12236" spans="8:8">
      <c r="H12236"/>
    </row>
    <row r="12237" spans="8:8">
      <c r="H12237"/>
    </row>
    <row r="12238" spans="8:8">
      <c r="H12238"/>
    </row>
    <row r="12239" spans="8:8">
      <c r="H12239"/>
    </row>
    <row r="12240" spans="8:8">
      <c r="H12240"/>
    </row>
    <row r="12241" spans="8:8">
      <c r="H12241"/>
    </row>
    <row r="12242" spans="8:8">
      <c r="H12242"/>
    </row>
    <row r="12243" spans="8:8">
      <c r="H12243"/>
    </row>
    <row r="12244" spans="8:8">
      <c r="H12244"/>
    </row>
    <row r="12245" spans="8:8">
      <c r="H12245"/>
    </row>
    <row r="12246" spans="8:8">
      <c r="H12246"/>
    </row>
    <row r="12247" spans="8:8">
      <c r="H12247"/>
    </row>
    <row r="12248" spans="8:8">
      <c r="H12248"/>
    </row>
    <row r="12249" spans="8:8">
      <c r="H12249"/>
    </row>
    <row r="12250" spans="8:8">
      <c r="H12250"/>
    </row>
    <row r="12251" spans="8:8">
      <c r="H12251"/>
    </row>
    <row r="12252" spans="8:8">
      <c r="H12252"/>
    </row>
    <row r="12253" spans="8:8">
      <c r="H12253"/>
    </row>
    <row r="12254" spans="8:8">
      <c r="H12254"/>
    </row>
    <row r="12255" spans="8:8">
      <c r="H12255"/>
    </row>
    <row r="12256" spans="8:8">
      <c r="H12256"/>
    </row>
    <row r="12257" spans="8:8">
      <c r="H12257"/>
    </row>
    <row r="12258" spans="8:8">
      <c r="H12258"/>
    </row>
    <row r="12259" spans="8:8">
      <c r="H12259"/>
    </row>
    <row r="12260" spans="8:8">
      <c r="H12260"/>
    </row>
    <row r="12261" spans="8:8">
      <c r="H12261"/>
    </row>
    <row r="12262" spans="8:8">
      <c r="H12262"/>
    </row>
    <row r="12263" spans="8:8">
      <c r="H12263"/>
    </row>
    <row r="12264" spans="8:8">
      <c r="H12264"/>
    </row>
    <row r="12265" spans="8:8">
      <c r="H12265"/>
    </row>
    <row r="12266" spans="8:8">
      <c r="H12266"/>
    </row>
    <row r="12267" spans="8:8">
      <c r="H12267"/>
    </row>
    <row r="12268" spans="8:8">
      <c r="H12268"/>
    </row>
    <row r="12269" spans="8:8">
      <c r="H12269"/>
    </row>
    <row r="12270" spans="8:8">
      <c r="H12270"/>
    </row>
    <row r="12271" spans="8:8">
      <c r="H12271"/>
    </row>
    <row r="12272" spans="8:8">
      <c r="H12272"/>
    </row>
    <row r="12273" spans="8:8">
      <c r="H12273"/>
    </row>
    <row r="12274" spans="8:8">
      <c r="H12274"/>
    </row>
    <row r="12275" spans="8:8">
      <c r="H12275"/>
    </row>
    <row r="12276" spans="8:8">
      <c r="H12276"/>
    </row>
    <row r="12277" spans="8:8">
      <c r="H12277"/>
    </row>
    <row r="12278" spans="8:8">
      <c r="H12278"/>
    </row>
    <row r="12279" spans="8:8">
      <c r="H12279"/>
    </row>
    <row r="12280" spans="8:8">
      <c r="H12280"/>
    </row>
    <row r="12281" spans="8:8">
      <c r="H12281"/>
    </row>
    <row r="12282" spans="8:8">
      <c r="H12282"/>
    </row>
    <row r="12283" spans="8:8">
      <c r="H12283"/>
    </row>
    <row r="12284" spans="8:8">
      <c r="H12284"/>
    </row>
    <row r="12285" spans="8:8">
      <c r="H12285"/>
    </row>
    <row r="12286" spans="8:8">
      <c r="H12286"/>
    </row>
    <row r="12287" spans="8:8">
      <c r="H12287"/>
    </row>
    <row r="12288" spans="8:8">
      <c r="H12288"/>
    </row>
    <row r="12289" spans="8:8">
      <c r="H12289"/>
    </row>
    <row r="12290" spans="8:8">
      <c r="H12290"/>
    </row>
    <row r="12291" spans="8:8">
      <c r="H12291"/>
    </row>
    <row r="12292" spans="8:8">
      <c r="H12292"/>
    </row>
    <row r="12293" spans="8:8">
      <c r="H12293"/>
    </row>
    <row r="12294" spans="8:8">
      <c r="H12294"/>
    </row>
    <row r="12295" spans="8:8">
      <c r="H12295"/>
    </row>
    <row r="12296" spans="8:8">
      <c r="H12296"/>
    </row>
    <row r="12297" spans="8:8">
      <c r="H12297"/>
    </row>
    <row r="12298" spans="8:8">
      <c r="H12298"/>
    </row>
    <row r="12299" spans="8:8">
      <c r="H12299"/>
    </row>
    <row r="12300" spans="8:8">
      <c r="H12300"/>
    </row>
    <row r="12301" spans="8:8">
      <c r="H12301"/>
    </row>
    <row r="12302" spans="8:8">
      <c r="H12302"/>
    </row>
    <row r="12303" spans="8:8">
      <c r="H12303"/>
    </row>
    <row r="12304" spans="8:8">
      <c r="H12304"/>
    </row>
    <row r="12305" spans="8:8">
      <c r="H12305"/>
    </row>
    <row r="12306" spans="8:8">
      <c r="H12306"/>
    </row>
    <row r="12307" spans="8:8">
      <c r="H12307"/>
    </row>
    <row r="12308" spans="8:8">
      <c r="H12308"/>
    </row>
    <row r="12309" spans="8:8">
      <c r="H12309"/>
    </row>
    <row r="12310" spans="8:8">
      <c r="H12310"/>
    </row>
    <row r="12311" spans="8:8">
      <c r="H12311"/>
    </row>
    <row r="12312" spans="8:8">
      <c r="H12312"/>
    </row>
    <row r="12313" spans="8:8">
      <c r="H12313"/>
    </row>
    <row r="12314" spans="8:8">
      <c r="H12314"/>
    </row>
    <row r="12315" spans="8:8">
      <c r="H12315"/>
    </row>
    <row r="12316" spans="8:8">
      <c r="H12316"/>
    </row>
    <row r="12317" spans="8:8">
      <c r="H12317"/>
    </row>
    <row r="12318" spans="8:8">
      <c r="H12318"/>
    </row>
    <row r="12319" spans="8:8">
      <c r="H12319"/>
    </row>
    <row r="12320" spans="8:8">
      <c r="H12320"/>
    </row>
    <row r="12321" spans="8:8">
      <c r="H12321"/>
    </row>
    <row r="12322" spans="8:8">
      <c r="H12322"/>
    </row>
    <row r="12323" spans="8:8">
      <c r="H12323"/>
    </row>
    <row r="12324" spans="8:8">
      <c r="H12324"/>
    </row>
    <row r="12325" spans="8:8">
      <c r="H12325"/>
    </row>
    <row r="12326" spans="8:8">
      <c r="H12326"/>
    </row>
    <row r="12327" spans="8:8">
      <c r="H12327"/>
    </row>
    <row r="12328" spans="8:8">
      <c r="H12328"/>
    </row>
    <row r="12329" spans="8:8">
      <c r="H12329"/>
    </row>
    <row r="12330" spans="8:8">
      <c r="H12330"/>
    </row>
    <row r="12331" spans="8:8">
      <c r="H12331"/>
    </row>
    <row r="12332" spans="8:8">
      <c r="H12332"/>
    </row>
    <row r="12333" spans="8:8">
      <c r="H12333"/>
    </row>
    <row r="12334" spans="8:8">
      <c r="H12334"/>
    </row>
    <row r="12335" spans="8:8">
      <c r="H12335"/>
    </row>
    <row r="12336" spans="8:8">
      <c r="H12336"/>
    </row>
    <row r="12337" spans="8:8">
      <c r="H12337"/>
    </row>
    <row r="12338" spans="8:8">
      <c r="H12338"/>
    </row>
    <row r="12339" spans="8:8">
      <c r="H12339"/>
    </row>
    <row r="12340" spans="8:8">
      <c r="H12340"/>
    </row>
    <row r="12341" spans="8:8">
      <c r="H12341"/>
    </row>
    <row r="12342" spans="8:8">
      <c r="H12342"/>
    </row>
    <row r="12343" spans="8:8">
      <c r="H12343"/>
    </row>
    <row r="12344" spans="8:8">
      <c r="H12344"/>
    </row>
    <row r="12345" spans="8:8">
      <c r="H12345"/>
    </row>
    <row r="12346" spans="8:8">
      <c r="H12346"/>
    </row>
    <row r="12347" spans="8:8">
      <c r="H12347"/>
    </row>
    <row r="12348" spans="8:8">
      <c r="H12348"/>
    </row>
    <row r="12349" spans="8:8">
      <c r="H12349"/>
    </row>
    <row r="12350" spans="8:8">
      <c r="H12350"/>
    </row>
    <row r="12351" spans="8:8">
      <c r="H12351"/>
    </row>
    <row r="12352" spans="8:8">
      <c r="H12352"/>
    </row>
    <row r="12353" spans="8:8">
      <c r="H12353"/>
    </row>
    <row r="12354" spans="8:8">
      <c r="H12354"/>
    </row>
    <row r="12355" spans="8:8">
      <c r="H12355"/>
    </row>
    <row r="12356" spans="8:8">
      <c r="H12356"/>
    </row>
    <row r="12357" spans="8:8">
      <c r="H12357"/>
    </row>
    <row r="12358" spans="8:8">
      <c r="H12358"/>
    </row>
    <row r="12359" spans="8:8">
      <c r="H12359"/>
    </row>
    <row r="12360" spans="8:8">
      <c r="H12360"/>
    </row>
    <row r="12361" spans="8:8">
      <c r="H12361"/>
    </row>
    <row r="12362" spans="8:8">
      <c r="H12362"/>
    </row>
    <row r="12363" spans="8:8">
      <c r="H12363"/>
    </row>
    <row r="12364" spans="8:8">
      <c r="H12364"/>
    </row>
    <row r="12365" spans="8:8">
      <c r="H12365"/>
    </row>
    <row r="12366" spans="8:8">
      <c r="H12366"/>
    </row>
    <row r="12367" spans="8:8">
      <c r="H12367"/>
    </row>
    <row r="12368" spans="8:8">
      <c r="H12368"/>
    </row>
    <row r="12369" spans="8:8">
      <c r="H12369"/>
    </row>
    <row r="12370" spans="8:8">
      <c r="H12370"/>
    </row>
    <row r="12371" spans="8:8">
      <c r="H12371"/>
    </row>
    <row r="12372" spans="8:8">
      <c r="H12372"/>
    </row>
    <row r="12373" spans="8:8">
      <c r="H12373"/>
    </row>
    <row r="12374" spans="8:8">
      <c r="H12374"/>
    </row>
    <row r="12375" spans="8:8">
      <c r="H12375"/>
    </row>
    <row r="12376" spans="8:8">
      <c r="H12376"/>
    </row>
    <row r="12377" spans="8:8">
      <c r="H12377"/>
    </row>
    <row r="12378" spans="8:8">
      <c r="H12378"/>
    </row>
    <row r="12379" spans="8:8">
      <c r="H12379"/>
    </row>
    <row r="12380" spans="8:8">
      <c r="H12380"/>
    </row>
    <row r="12381" spans="8:8">
      <c r="H12381"/>
    </row>
    <row r="12382" spans="8:8">
      <c r="H12382"/>
    </row>
    <row r="12383" spans="8:8">
      <c r="H12383"/>
    </row>
    <row r="12384" spans="8:8">
      <c r="H12384"/>
    </row>
    <row r="12385" spans="8:8">
      <c r="H12385"/>
    </row>
    <row r="12386" spans="8:8">
      <c r="H12386"/>
    </row>
    <row r="12387" spans="8:8">
      <c r="H12387"/>
    </row>
    <row r="12388" spans="8:8">
      <c r="H12388"/>
    </row>
    <row r="12389" spans="8:8">
      <c r="H12389"/>
    </row>
    <row r="12390" spans="8:8">
      <c r="H12390"/>
    </row>
    <row r="12391" spans="8:8">
      <c r="H12391"/>
    </row>
    <row r="12392" spans="8:8">
      <c r="H12392"/>
    </row>
    <row r="12393" spans="8:8">
      <c r="H12393"/>
    </row>
    <row r="12394" spans="8:8">
      <c r="H12394"/>
    </row>
    <row r="12395" spans="8:8">
      <c r="H12395"/>
    </row>
    <row r="12396" spans="8:8">
      <c r="H12396"/>
    </row>
    <row r="12397" spans="8:8">
      <c r="H12397"/>
    </row>
    <row r="12398" spans="8:8">
      <c r="H12398"/>
    </row>
    <row r="12399" spans="8:8">
      <c r="H12399"/>
    </row>
    <row r="12400" spans="8:8">
      <c r="H12400"/>
    </row>
    <row r="12401" spans="8:8">
      <c r="H12401"/>
    </row>
    <row r="12402" spans="8:8">
      <c r="H12402"/>
    </row>
    <row r="12403" spans="8:8">
      <c r="H12403"/>
    </row>
    <row r="12404" spans="8:8">
      <c r="H12404"/>
    </row>
    <row r="12405" spans="8:8">
      <c r="H12405"/>
    </row>
    <row r="12406" spans="8:8">
      <c r="H12406"/>
    </row>
    <row r="12407" spans="8:8">
      <c r="H12407"/>
    </row>
    <row r="12408" spans="8:8">
      <c r="H12408"/>
    </row>
    <row r="12409" spans="8:8">
      <c r="H12409"/>
    </row>
    <row r="12410" spans="8:8">
      <c r="H12410"/>
    </row>
    <row r="12411" spans="8:8">
      <c r="H12411"/>
    </row>
    <row r="12412" spans="8:8">
      <c r="H12412"/>
    </row>
    <row r="12413" spans="8:8">
      <c r="H12413"/>
    </row>
    <row r="12414" spans="8:8">
      <c r="H12414"/>
    </row>
    <row r="12415" spans="8:8">
      <c r="H12415"/>
    </row>
    <row r="12416" spans="8:8">
      <c r="H12416"/>
    </row>
    <row r="12417" spans="8:8">
      <c r="H12417"/>
    </row>
    <row r="12418" spans="8:8">
      <c r="H12418"/>
    </row>
    <row r="12419" spans="8:8">
      <c r="H12419"/>
    </row>
    <row r="12420" spans="8:8">
      <c r="H12420"/>
    </row>
    <row r="12421" spans="8:8">
      <c r="H12421"/>
    </row>
    <row r="12422" spans="8:8">
      <c r="H12422"/>
    </row>
    <row r="12423" spans="8:8">
      <c r="H12423"/>
    </row>
    <row r="12424" spans="8:8">
      <c r="H12424"/>
    </row>
    <row r="12425" spans="8:8">
      <c r="H12425"/>
    </row>
    <row r="12426" spans="8:8">
      <c r="H12426"/>
    </row>
    <row r="12427" spans="8:8">
      <c r="H12427"/>
    </row>
    <row r="12428" spans="8:8">
      <c r="H12428"/>
    </row>
    <row r="12429" spans="8:8">
      <c r="H12429"/>
    </row>
    <row r="12430" spans="8:8">
      <c r="H12430"/>
    </row>
    <row r="12431" spans="8:8">
      <c r="H12431"/>
    </row>
    <row r="12432" spans="8:8">
      <c r="H12432"/>
    </row>
    <row r="12433" spans="8:8">
      <c r="H12433"/>
    </row>
    <row r="12434" spans="8:8">
      <c r="H12434"/>
    </row>
    <row r="12435" spans="8:8">
      <c r="H12435"/>
    </row>
    <row r="12436" spans="8:8">
      <c r="H12436"/>
    </row>
    <row r="12437" spans="8:8">
      <c r="H12437"/>
    </row>
    <row r="12438" spans="8:8">
      <c r="H12438"/>
    </row>
    <row r="12439" spans="8:8">
      <c r="H12439"/>
    </row>
    <row r="12440" spans="8:8">
      <c r="H12440"/>
    </row>
    <row r="12441" spans="8:8">
      <c r="H12441"/>
    </row>
    <row r="12442" spans="8:8">
      <c r="H12442"/>
    </row>
    <row r="12443" spans="8:8">
      <c r="H12443"/>
    </row>
    <row r="12444" spans="8:8">
      <c r="H12444"/>
    </row>
    <row r="12445" spans="8:8">
      <c r="H12445"/>
    </row>
    <row r="12446" spans="8:8">
      <c r="H12446"/>
    </row>
    <row r="12447" spans="8:8">
      <c r="H12447"/>
    </row>
    <row r="12448" spans="8:8">
      <c r="H12448"/>
    </row>
    <row r="12449" spans="8:8">
      <c r="H12449"/>
    </row>
    <row r="12450" spans="8:8">
      <c r="H12450"/>
    </row>
    <row r="12451" spans="8:8">
      <c r="H12451"/>
    </row>
    <row r="12452" spans="8:8">
      <c r="H12452"/>
    </row>
    <row r="12453" spans="8:8">
      <c r="H12453"/>
    </row>
    <row r="12454" spans="8:8">
      <c r="H12454"/>
    </row>
    <row r="12455" spans="8:8">
      <c r="H12455"/>
    </row>
    <row r="12456" spans="8:8">
      <c r="H12456"/>
    </row>
    <row r="12457" spans="8:8">
      <c r="H12457"/>
    </row>
    <row r="12458" spans="8:8">
      <c r="H12458"/>
    </row>
    <row r="12459" spans="8:8">
      <c r="H12459"/>
    </row>
    <row r="12460" spans="8:8">
      <c r="H12460"/>
    </row>
    <row r="12461" spans="8:8">
      <c r="H12461"/>
    </row>
    <row r="12462" spans="8:8">
      <c r="H12462"/>
    </row>
    <row r="12463" spans="8:8">
      <c r="H12463"/>
    </row>
    <row r="12464" spans="8:8">
      <c r="H12464"/>
    </row>
    <row r="12465" spans="8:8">
      <c r="H12465"/>
    </row>
    <row r="12466" spans="8:8">
      <c r="H12466"/>
    </row>
    <row r="12467" spans="8:8">
      <c r="H12467"/>
    </row>
    <row r="12468" spans="8:8">
      <c r="H12468"/>
    </row>
    <row r="12469" spans="8:8">
      <c r="H12469"/>
    </row>
    <row r="12470" spans="8:8">
      <c r="H12470"/>
    </row>
    <row r="12471" spans="8:8">
      <c r="H12471"/>
    </row>
    <row r="12472" spans="8:8">
      <c r="H12472"/>
    </row>
    <row r="12473" spans="8:8">
      <c r="H12473"/>
    </row>
    <row r="12474" spans="8:8">
      <c r="H12474"/>
    </row>
    <row r="12475" spans="8:8">
      <c r="H12475"/>
    </row>
    <row r="12476" spans="8:8">
      <c r="H12476"/>
    </row>
    <row r="12477" spans="8:8">
      <c r="H12477"/>
    </row>
    <row r="12478" spans="8:8">
      <c r="H12478"/>
    </row>
    <row r="12479" spans="8:8">
      <c r="H12479"/>
    </row>
    <row r="12480" spans="8:8">
      <c r="H12480"/>
    </row>
    <row r="12481" spans="8:8">
      <c r="H12481"/>
    </row>
    <row r="12482" spans="8:8">
      <c r="H12482"/>
    </row>
    <row r="12483" spans="8:8">
      <c r="H12483"/>
    </row>
    <row r="12484" spans="8:8">
      <c r="H12484"/>
    </row>
    <row r="12485" spans="8:8">
      <c r="H12485"/>
    </row>
    <row r="12486" spans="8:8">
      <c r="H12486"/>
    </row>
    <row r="12487" spans="8:8">
      <c r="H12487"/>
    </row>
    <row r="12488" spans="8:8">
      <c r="H12488"/>
    </row>
    <row r="12489" spans="8:8">
      <c r="H12489"/>
    </row>
    <row r="12490" spans="8:8">
      <c r="H12490"/>
    </row>
    <row r="12491" spans="8:8">
      <c r="H12491"/>
    </row>
    <row r="12492" spans="8:8">
      <c r="H12492"/>
    </row>
    <row r="12493" spans="8:8">
      <c r="H12493"/>
    </row>
    <row r="12494" spans="8:8">
      <c r="H12494"/>
    </row>
    <row r="12495" spans="8:8">
      <c r="H12495"/>
    </row>
    <row r="12496" spans="8:8">
      <c r="H12496"/>
    </row>
    <row r="12497" spans="8:8">
      <c r="H12497"/>
    </row>
    <row r="12498" spans="8:8">
      <c r="H12498"/>
    </row>
    <row r="12499" spans="8:8">
      <c r="H12499"/>
    </row>
    <row r="12500" spans="8:8">
      <c r="H12500"/>
    </row>
    <row r="12501" spans="8:8">
      <c r="H12501"/>
    </row>
    <row r="12502" spans="8:8">
      <c r="H12502"/>
    </row>
    <row r="12503" spans="8:8">
      <c r="H12503"/>
    </row>
    <row r="12504" spans="8:8">
      <c r="H12504"/>
    </row>
    <row r="12505" spans="8:8">
      <c r="H12505"/>
    </row>
    <row r="12506" spans="8:8">
      <c r="H12506"/>
    </row>
    <row r="12507" spans="8:8">
      <c r="H12507"/>
    </row>
    <row r="12508" spans="8:8">
      <c r="H12508"/>
    </row>
    <row r="12509" spans="8:8">
      <c r="H12509"/>
    </row>
    <row r="12510" spans="8:8">
      <c r="H12510"/>
    </row>
    <row r="12511" spans="8:8">
      <c r="H12511"/>
    </row>
    <row r="12512" spans="8:8">
      <c r="H12512"/>
    </row>
    <row r="12513" spans="8:8">
      <c r="H12513"/>
    </row>
    <row r="12514" spans="8:8">
      <c r="H12514"/>
    </row>
    <row r="12515" spans="8:8">
      <c r="H12515"/>
    </row>
    <row r="12516" spans="8:8">
      <c r="H12516"/>
    </row>
    <row r="12517" spans="8:8">
      <c r="H12517"/>
    </row>
    <row r="12518" spans="8:8">
      <c r="H12518"/>
    </row>
    <row r="12519" spans="8:8">
      <c r="H12519"/>
    </row>
    <row r="12520" spans="8:8">
      <c r="H12520"/>
    </row>
    <row r="12521" spans="8:8">
      <c r="H12521"/>
    </row>
    <row r="12522" spans="8:8">
      <c r="H12522"/>
    </row>
    <row r="12523" spans="8:8">
      <c r="H12523"/>
    </row>
    <row r="12524" spans="8:8">
      <c r="H12524"/>
    </row>
    <row r="12525" spans="8:8">
      <c r="H12525"/>
    </row>
    <row r="12526" spans="8:8">
      <c r="H12526"/>
    </row>
    <row r="12527" spans="8:8">
      <c r="H12527"/>
    </row>
    <row r="12528" spans="8:8">
      <c r="H12528"/>
    </row>
    <row r="12529" spans="8:8">
      <c r="H12529"/>
    </row>
    <row r="12530" spans="8:8">
      <c r="H12530"/>
    </row>
    <row r="12531" spans="8:8">
      <c r="H12531"/>
    </row>
    <row r="12532" spans="8:8">
      <c r="H12532"/>
    </row>
    <row r="12533" spans="8:8">
      <c r="H12533"/>
    </row>
    <row r="12534" spans="8:8">
      <c r="H12534"/>
    </row>
    <row r="12535" spans="8:8">
      <c r="H12535"/>
    </row>
    <row r="12536" spans="8:8">
      <c r="H12536"/>
    </row>
    <row r="12537" spans="8:8">
      <c r="H12537"/>
    </row>
    <row r="12538" spans="8:8">
      <c r="H12538"/>
    </row>
    <row r="12539" spans="8:8">
      <c r="H12539"/>
    </row>
    <row r="12540" spans="8:8">
      <c r="H12540"/>
    </row>
    <row r="12541" spans="8:8">
      <c r="H12541"/>
    </row>
    <row r="12542" spans="8:8">
      <c r="H12542"/>
    </row>
    <row r="12543" spans="8:8">
      <c r="H12543"/>
    </row>
    <row r="12544" spans="8:8">
      <c r="H12544"/>
    </row>
    <row r="12545" spans="8:8">
      <c r="H12545"/>
    </row>
    <row r="12546" spans="8:8">
      <c r="H12546"/>
    </row>
    <row r="12547" spans="8:8">
      <c r="H12547"/>
    </row>
    <row r="12548" spans="8:8">
      <c r="H12548"/>
    </row>
    <row r="12549" spans="8:8">
      <c r="H12549"/>
    </row>
    <row r="12550" spans="8:8">
      <c r="H12550"/>
    </row>
    <row r="12551" spans="8:8">
      <c r="H12551"/>
    </row>
    <row r="12552" spans="8:8">
      <c r="H12552"/>
    </row>
    <row r="12553" spans="8:8">
      <c r="H12553"/>
    </row>
    <row r="12554" spans="8:8">
      <c r="H12554"/>
    </row>
    <row r="12555" spans="8:8">
      <c r="H12555"/>
    </row>
    <row r="12556" spans="8:8">
      <c r="H12556"/>
    </row>
    <row r="12557" spans="8:8">
      <c r="H12557"/>
    </row>
    <row r="12558" spans="8:8">
      <c r="H12558"/>
    </row>
    <row r="12559" spans="8:8">
      <c r="H12559"/>
    </row>
    <row r="12560" spans="8:8">
      <c r="H12560"/>
    </row>
    <row r="12561" spans="8:8">
      <c r="H12561"/>
    </row>
    <row r="12562" spans="8:8">
      <c r="H12562"/>
    </row>
    <row r="12563" spans="8:8">
      <c r="H12563"/>
    </row>
    <row r="12564" spans="8:8">
      <c r="H12564"/>
    </row>
    <row r="12565" spans="8:8">
      <c r="H12565"/>
    </row>
    <row r="12566" spans="8:8">
      <c r="H12566"/>
    </row>
    <row r="12567" spans="8:8">
      <c r="H12567"/>
    </row>
    <row r="12568" spans="8:8">
      <c r="H12568"/>
    </row>
    <row r="12569" spans="8:8">
      <c r="H12569"/>
    </row>
    <row r="12570" spans="8:8">
      <c r="H12570"/>
    </row>
    <row r="12571" spans="8:8">
      <c r="H12571"/>
    </row>
    <row r="12572" spans="8:8">
      <c r="H12572"/>
    </row>
    <row r="12573" spans="8:8">
      <c r="H12573"/>
    </row>
    <row r="12574" spans="8:8">
      <c r="H12574"/>
    </row>
    <row r="12575" spans="8:8">
      <c r="H12575"/>
    </row>
    <row r="12576" spans="8:8">
      <c r="H12576"/>
    </row>
    <row r="12577" spans="8:8">
      <c r="H12577"/>
    </row>
    <row r="12578" spans="8:8">
      <c r="H12578"/>
    </row>
    <row r="12579" spans="8:8">
      <c r="H12579"/>
    </row>
    <row r="12580" spans="8:8">
      <c r="H12580"/>
    </row>
    <row r="12581" spans="8:8">
      <c r="H12581"/>
    </row>
    <row r="12582" spans="8:8">
      <c r="H12582"/>
    </row>
    <row r="12583" spans="8:8">
      <c r="H12583"/>
    </row>
    <row r="12584" spans="8:8">
      <c r="H12584"/>
    </row>
    <row r="12585" spans="8:8">
      <c r="H12585"/>
    </row>
    <row r="12586" spans="8:8">
      <c r="H12586"/>
    </row>
    <row r="12587" spans="8:8">
      <c r="H12587"/>
    </row>
    <row r="12588" spans="8:8">
      <c r="H12588"/>
    </row>
    <row r="12589" spans="8:8">
      <c r="H12589"/>
    </row>
    <row r="12590" spans="8:8">
      <c r="H12590"/>
    </row>
    <row r="12591" spans="8:8">
      <c r="H12591"/>
    </row>
    <row r="12592" spans="8:8">
      <c r="H12592"/>
    </row>
    <row r="12593" spans="8:8">
      <c r="H12593"/>
    </row>
    <row r="12594" spans="8:8">
      <c r="H12594"/>
    </row>
    <row r="12595" spans="8:8">
      <c r="H12595"/>
    </row>
    <row r="12596" spans="8:8">
      <c r="H12596"/>
    </row>
    <row r="12597" spans="8:8">
      <c r="H12597"/>
    </row>
    <row r="12598" spans="8:8">
      <c r="H12598"/>
    </row>
    <row r="12599" spans="8:8">
      <c r="H12599"/>
    </row>
    <row r="12600" spans="8:8">
      <c r="H12600"/>
    </row>
    <row r="12601" spans="8:8">
      <c r="H12601"/>
    </row>
    <row r="12602" spans="8:8">
      <c r="H12602"/>
    </row>
    <row r="12603" spans="8:8">
      <c r="H12603"/>
    </row>
    <row r="12604" spans="8:8">
      <c r="H12604"/>
    </row>
    <row r="12605" spans="8:8">
      <c r="H12605"/>
    </row>
    <row r="12606" spans="8:8">
      <c r="H12606"/>
    </row>
    <row r="12607" spans="8:8">
      <c r="H12607"/>
    </row>
    <row r="12608" spans="8:8">
      <c r="H12608"/>
    </row>
    <row r="12609" spans="8:8">
      <c r="H12609"/>
    </row>
    <row r="12610" spans="8:8">
      <c r="H12610"/>
    </row>
    <row r="12611" spans="8:8">
      <c r="H12611"/>
    </row>
    <row r="12612" spans="8:8">
      <c r="H12612"/>
    </row>
    <row r="12613" spans="8:8">
      <c r="H12613"/>
    </row>
    <row r="12614" spans="8:8">
      <c r="H12614"/>
    </row>
    <row r="12615" spans="8:8">
      <c r="H12615"/>
    </row>
    <row r="12616" spans="8:8">
      <c r="H12616"/>
    </row>
    <row r="12617" spans="8:8">
      <c r="H12617"/>
    </row>
    <row r="12618" spans="8:8">
      <c r="H12618"/>
    </row>
    <row r="12619" spans="8:8">
      <c r="H12619"/>
    </row>
    <row r="12620" spans="8:8">
      <c r="H12620"/>
    </row>
    <row r="12621" spans="8:8">
      <c r="H12621"/>
    </row>
    <row r="12622" spans="8:8">
      <c r="H12622"/>
    </row>
    <row r="12623" spans="8:8">
      <c r="H12623"/>
    </row>
    <row r="12624" spans="8:8">
      <c r="H12624"/>
    </row>
    <row r="12625" spans="8:8">
      <c r="H12625"/>
    </row>
    <row r="12626" spans="8:8">
      <c r="H12626"/>
    </row>
    <row r="12627" spans="8:8">
      <c r="H12627"/>
    </row>
    <row r="12628" spans="8:8">
      <c r="H12628"/>
    </row>
    <row r="12629" spans="8:8">
      <c r="H12629"/>
    </row>
    <row r="12630" spans="8:8">
      <c r="H12630"/>
    </row>
    <row r="12631" spans="8:8">
      <c r="H12631"/>
    </row>
    <row r="12632" spans="8:8">
      <c r="H12632"/>
    </row>
    <row r="12633" spans="8:8">
      <c r="H12633"/>
    </row>
    <row r="12634" spans="8:8">
      <c r="H12634"/>
    </row>
    <row r="12635" spans="8:8">
      <c r="H12635"/>
    </row>
    <row r="12636" spans="8:8">
      <c r="H12636"/>
    </row>
    <row r="12637" spans="8:8">
      <c r="H12637"/>
    </row>
    <row r="12638" spans="8:8">
      <c r="H12638"/>
    </row>
    <row r="12639" spans="8:8">
      <c r="H12639"/>
    </row>
    <row r="12640" spans="8:8">
      <c r="H12640"/>
    </row>
    <row r="12641" spans="8:8">
      <c r="H12641"/>
    </row>
    <row r="12642" spans="8:8">
      <c r="H12642"/>
    </row>
    <row r="12643" spans="8:8">
      <c r="H12643"/>
    </row>
    <row r="12644" spans="8:8">
      <c r="H12644"/>
    </row>
    <row r="12645" spans="8:8">
      <c r="H12645"/>
    </row>
    <row r="12646" spans="8:8">
      <c r="H12646"/>
    </row>
    <row r="12647" spans="8:8">
      <c r="H12647"/>
    </row>
    <row r="12648" spans="8:8">
      <c r="H12648"/>
    </row>
    <row r="12649" spans="8:8">
      <c r="H12649"/>
    </row>
    <row r="12650" spans="8:8">
      <c r="H12650"/>
    </row>
    <row r="12651" spans="8:8">
      <c r="H12651"/>
    </row>
    <row r="12652" spans="8:8">
      <c r="H12652"/>
    </row>
    <row r="12653" spans="8:8">
      <c r="H12653"/>
    </row>
    <row r="12654" spans="8:8">
      <c r="H12654"/>
    </row>
    <row r="12655" spans="8:8">
      <c r="H12655"/>
    </row>
    <row r="12656" spans="8:8">
      <c r="H12656"/>
    </row>
    <row r="12657" spans="8:8">
      <c r="H12657"/>
    </row>
    <row r="12658" spans="8:8">
      <c r="H12658"/>
    </row>
    <row r="12659" spans="8:8">
      <c r="H12659"/>
    </row>
    <row r="12660" spans="8:8">
      <c r="H12660"/>
    </row>
    <row r="12661" spans="8:8">
      <c r="H12661"/>
    </row>
    <row r="12662" spans="8:8">
      <c r="H12662"/>
    </row>
    <row r="12663" spans="8:8">
      <c r="H12663"/>
    </row>
    <row r="12664" spans="8:8">
      <c r="H12664"/>
    </row>
    <row r="12665" spans="8:8">
      <c r="H12665"/>
    </row>
    <row r="12666" spans="8:8">
      <c r="H12666"/>
    </row>
    <row r="12667" spans="8:8">
      <c r="H12667"/>
    </row>
    <row r="12668" spans="8:8">
      <c r="H12668"/>
    </row>
    <row r="12669" spans="8:8">
      <c r="H12669"/>
    </row>
    <row r="12670" spans="8:8">
      <c r="H12670"/>
    </row>
    <row r="12671" spans="8:8">
      <c r="H12671"/>
    </row>
    <row r="12672" spans="8:8">
      <c r="H12672"/>
    </row>
    <row r="12673" spans="8:8">
      <c r="H12673"/>
    </row>
    <row r="12674" spans="8:8">
      <c r="H12674"/>
    </row>
    <row r="12675" spans="8:8">
      <c r="H12675"/>
    </row>
    <row r="12676" spans="8:8">
      <c r="H12676"/>
    </row>
    <row r="12677" spans="8:8">
      <c r="H12677"/>
    </row>
    <row r="12678" spans="8:8">
      <c r="H12678"/>
    </row>
    <row r="12679" spans="8:8">
      <c r="H12679"/>
    </row>
    <row r="12680" spans="8:8">
      <c r="H12680"/>
    </row>
    <row r="12681" spans="8:8">
      <c r="H12681"/>
    </row>
    <row r="12682" spans="8:8">
      <c r="H12682"/>
    </row>
    <row r="12683" spans="8:8">
      <c r="H12683"/>
    </row>
    <row r="12684" spans="8:8">
      <c r="H12684"/>
    </row>
    <row r="12685" spans="8:8">
      <c r="H12685"/>
    </row>
    <row r="12686" spans="8:8">
      <c r="H12686"/>
    </row>
    <row r="12687" spans="8:8">
      <c r="H12687"/>
    </row>
    <row r="12688" spans="8:8">
      <c r="H12688"/>
    </row>
    <row r="12689" spans="8:8">
      <c r="H12689"/>
    </row>
    <row r="12690" spans="8:8">
      <c r="H12690"/>
    </row>
    <row r="12691" spans="8:8">
      <c r="H12691"/>
    </row>
    <row r="12692" spans="8:8">
      <c r="H12692"/>
    </row>
    <row r="12693" spans="8:8">
      <c r="H12693"/>
    </row>
    <row r="12694" spans="8:8">
      <c r="H12694"/>
    </row>
    <row r="12695" spans="8:8">
      <c r="H12695"/>
    </row>
    <row r="12696" spans="8:8">
      <c r="H12696"/>
    </row>
    <row r="12697" spans="8:8">
      <c r="H12697"/>
    </row>
    <row r="12698" spans="8:8">
      <c r="H12698"/>
    </row>
    <row r="12699" spans="8:8">
      <c r="H12699"/>
    </row>
    <row r="12700" spans="8:8">
      <c r="H12700"/>
    </row>
    <row r="12701" spans="8:8">
      <c r="H12701"/>
    </row>
    <row r="12702" spans="8:8">
      <c r="H12702"/>
    </row>
    <row r="12703" spans="8:8">
      <c r="H12703"/>
    </row>
    <row r="12704" spans="8:8">
      <c r="H12704"/>
    </row>
    <row r="12705" spans="8:8">
      <c r="H12705"/>
    </row>
    <row r="12706" spans="8:8">
      <c r="H12706"/>
    </row>
    <row r="12707" spans="8:8">
      <c r="H12707"/>
    </row>
    <row r="12708" spans="8:8">
      <c r="H12708"/>
    </row>
    <row r="12709" spans="8:8">
      <c r="H12709"/>
    </row>
    <row r="12710" spans="8:8">
      <c r="H12710"/>
    </row>
    <row r="12711" spans="8:8">
      <c r="H12711"/>
    </row>
    <row r="12712" spans="8:8">
      <c r="H12712"/>
    </row>
    <row r="12713" spans="8:8">
      <c r="H12713"/>
    </row>
    <row r="12714" spans="8:8">
      <c r="H12714"/>
    </row>
    <row r="12715" spans="8:8">
      <c r="H12715"/>
    </row>
    <row r="12716" spans="8:8">
      <c r="H12716"/>
    </row>
    <row r="12717" spans="8:8">
      <c r="H12717"/>
    </row>
    <row r="12718" spans="8:8">
      <c r="H12718"/>
    </row>
    <row r="12719" spans="8:8">
      <c r="H12719"/>
    </row>
    <row r="12720" spans="8:8">
      <c r="H12720"/>
    </row>
    <row r="12721" spans="8:8">
      <c r="H12721"/>
    </row>
    <row r="12722" spans="8:8">
      <c r="H12722"/>
    </row>
    <row r="12723" spans="8:8">
      <c r="H12723"/>
    </row>
    <row r="12724" spans="8:8">
      <c r="H12724"/>
    </row>
    <row r="12725" spans="8:8">
      <c r="H12725"/>
    </row>
    <row r="12726" spans="8:8">
      <c r="H12726"/>
    </row>
    <row r="12727" spans="8:8">
      <c r="H12727"/>
    </row>
    <row r="12728" spans="8:8">
      <c r="H12728"/>
    </row>
    <row r="12729" spans="8:8">
      <c r="H12729"/>
    </row>
    <row r="12730" spans="8:8">
      <c r="H12730"/>
    </row>
    <row r="12731" spans="8:8">
      <c r="H12731"/>
    </row>
    <row r="12732" spans="8:8">
      <c r="H12732"/>
    </row>
    <row r="12733" spans="8:8">
      <c r="H12733"/>
    </row>
    <row r="12734" spans="8:8">
      <c r="H12734"/>
    </row>
    <row r="12735" spans="8:8">
      <c r="H12735"/>
    </row>
    <row r="12736" spans="8:8">
      <c r="H12736"/>
    </row>
    <row r="12737" spans="8:8">
      <c r="H12737"/>
    </row>
    <row r="12738" spans="8:8">
      <c r="H12738"/>
    </row>
    <row r="12739" spans="8:8">
      <c r="H12739"/>
    </row>
    <row r="12740" spans="8:8">
      <c r="H12740"/>
    </row>
    <row r="12741" spans="8:8">
      <c r="H12741"/>
    </row>
    <row r="12742" spans="8:8">
      <c r="H12742"/>
    </row>
    <row r="12743" spans="8:8">
      <c r="H12743"/>
    </row>
    <row r="12744" spans="8:8">
      <c r="H12744"/>
    </row>
    <row r="12745" spans="8:8">
      <c r="H12745"/>
    </row>
    <row r="12746" spans="8:8">
      <c r="H12746"/>
    </row>
    <row r="12747" spans="8:8">
      <c r="H12747"/>
    </row>
    <row r="12748" spans="8:8">
      <c r="H12748"/>
    </row>
    <row r="12749" spans="8:8">
      <c r="H12749"/>
    </row>
    <row r="12750" spans="8:8">
      <c r="H12750"/>
    </row>
    <row r="12751" spans="8:8">
      <c r="H12751"/>
    </row>
    <row r="12752" spans="8:8">
      <c r="H12752"/>
    </row>
    <row r="12753" spans="8:8">
      <c r="H12753"/>
    </row>
    <row r="12754" spans="8:8">
      <c r="H12754"/>
    </row>
    <row r="12755" spans="8:8">
      <c r="H12755"/>
    </row>
    <row r="12756" spans="8:8">
      <c r="H12756"/>
    </row>
    <row r="12757" spans="8:8">
      <c r="H12757"/>
    </row>
    <row r="12758" spans="8:8">
      <c r="H12758"/>
    </row>
    <row r="12759" spans="8:8">
      <c r="H12759"/>
    </row>
    <row r="12760" spans="8:8">
      <c r="H12760"/>
    </row>
    <row r="12761" spans="8:8">
      <c r="H12761"/>
    </row>
    <row r="12762" spans="8:8">
      <c r="H12762"/>
    </row>
    <row r="12763" spans="8:8">
      <c r="H12763"/>
    </row>
    <row r="12764" spans="8:8">
      <c r="H12764"/>
    </row>
    <row r="12765" spans="8:8">
      <c r="H12765"/>
    </row>
    <row r="12766" spans="8:8">
      <c r="H12766"/>
    </row>
    <row r="12767" spans="8:8">
      <c r="H12767"/>
    </row>
    <row r="12768" spans="8:8">
      <c r="H12768"/>
    </row>
    <row r="12769" spans="8:8">
      <c r="H12769"/>
    </row>
    <row r="12770" spans="8:8">
      <c r="H12770"/>
    </row>
    <row r="12771" spans="8:8">
      <c r="H12771"/>
    </row>
    <row r="12772" spans="8:8">
      <c r="H12772"/>
    </row>
    <row r="12773" spans="8:8">
      <c r="H12773"/>
    </row>
    <row r="12774" spans="8:8">
      <c r="H12774"/>
    </row>
    <row r="12775" spans="8:8">
      <c r="H12775"/>
    </row>
    <row r="12776" spans="8:8">
      <c r="H12776"/>
    </row>
    <row r="12777" spans="8:8">
      <c r="H12777"/>
    </row>
    <row r="12778" spans="8:8">
      <c r="H12778"/>
    </row>
    <row r="12779" spans="8:8">
      <c r="H12779"/>
    </row>
    <row r="12780" spans="8:8">
      <c r="H12780"/>
    </row>
    <row r="12781" spans="8:8">
      <c r="H12781"/>
    </row>
    <row r="12782" spans="8:8">
      <c r="H12782"/>
    </row>
    <row r="12783" spans="8:8">
      <c r="H12783"/>
    </row>
    <row r="12784" spans="8:8">
      <c r="H12784"/>
    </row>
    <row r="12785" spans="8:8">
      <c r="H12785"/>
    </row>
    <row r="12786" spans="8:8">
      <c r="H12786"/>
    </row>
    <row r="12787" spans="8:8">
      <c r="H12787"/>
    </row>
    <row r="12788" spans="8:8">
      <c r="H12788"/>
    </row>
    <row r="12789" spans="8:8">
      <c r="H12789"/>
    </row>
    <row r="12790" spans="8:8">
      <c r="H12790"/>
    </row>
    <row r="12791" spans="8:8">
      <c r="H12791"/>
    </row>
    <row r="12792" spans="8:8">
      <c r="H12792"/>
    </row>
    <row r="12793" spans="8:8">
      <c r="H12793"/>
    </row>
    <row r="12794" spans="8:8">
      <c r="H12794"/>
    </row>
    <row r="12795" spans="8:8">
      <c r="H12795"/>
    </row>
    <row r="12796" spans="8:8">
      <c r="H12796"/>
    </row>
    <row r="12797" spans="8:8">
      <c r="H12797"/>
    </row>
    <row r="12798" spans="8:8">
      <c r="H12798"/>
    </row>
    <row r="12799" spans="8:8">
      <c r="H12799"/>
    </row>
    <row r="12800" spans="8:8">
      <c r="H12800"/>
    </row>
    <row r="12801" spans="8:8">
      <c r="H12801"/>
    </row>
    <row r="12802" spans="8:8">
      <c r="H12802"/>
    </row>
    <row r="12803" spans="8:8">
      <c r="H12803"/>
    </row>
    <row r="12804" spans="8:8">
      <c r="H12804"/>
    </row>
    <row r="12805" spans="8:8">
      <c r="H12805"/>
    </row>
    <row r="12806" spans="8:8">
      <c r="H12806"/>
    </row>
    <row r="12807" spans="8:8">
      <c r="H12807"/>
    </row>
    <row r="12808" spans="8:8">
      <c r="H12808"/>
    </row>
    <row r="12809" spans="8:8">
      <c r="H12809"/>
    </row>
    <row r="12810" spans="8:8">
      <c r="H12810"/>
    </row>
    <row r="12811" spans="8:8">
      <c r="H12811"/>
    </row>
    <row r="12812" spans="8:8">
      <c r="H12812"/>
    </row>
    <row r="12813" spans="8:8">
      <c r="H12813"/>
    </row>
    <row r="12814" spans="8:8">
      <c r="H12814"/>
    </row>
    <row r="12815" spans="8:8">
      <c r="H12815"/>
    </row>
    <row r="12816" spans="8:8">
      <c r="H12816"/>
    </row>
    <row r="12817" spans="8:8">
      <c r="H12817"/>
    </row>
    <row r="12818" spans="8:8">
      <c r="H12818"/>
    </row>
    <row r="12819" spans="8:8">
      <c r="H12819"/>
    </row>
    <row r="12820" spans="8:8">
      <c r="H12820"/>
    </row>
    <row r="12821" spans="8:8">
      <c r="H12821"/>
    </row>
    <row r="12822" spans="8:8">
      <c r="H12822"/>
    </row>
    <row r="12823" spans="8:8">
      <c r="H12823"/>
    </row>
    <row r="12824" spans="8:8">
      <c r="H12824"/>
    </row>
    <row r="12825" spans="8:8">
      <c r="H12825"/>
    </row>
    <row r="12826" spans="8:8">
      <c r="H12826"/>
    </row>
    <row r="12827" spans="8:8">
      <c r="H12827"/>
    </row>
    <row r="12828" spans="8:8">
      <c r="H12828"/>
    </row>
    <row r="12829" spans="8:8">
      <c r="H12829"/>
    </row>
    <row r="12830" spans="8:8">
      <c r="H12830"/>
    </row>
    <row r="12831" spans="8:8">
      <c r="H12831"/>
    </row>
    <row r="12832" spans="8:8">
      <c r="H12832"/>
    </row>
    <row r="12833" spans="8:8">
      <c r="H12833"/>
    </row>
    <row r="12834" spans="8:8">
      <c r="H12834"/>
    </row>
    <row r="12835" spans="8:8">
      <c r="H12835"/>
    </row>
    <row r="12836" spans="8:8">
      <c r="H12836"/>
    </row>
    <row r="12837" spans="8:8">
      <c r="H12837"/>
    </row>
    <row r="12838" spans="8:8">
      <c r="H12838"/>
    </row>
    <row r="12839" spans="8:8">
      <c r="H12839"/>
    </row>
    <row r="12840" spans="8:8">
      <c r="H12840"/>
    </row>
    <row r="12841" spans="8:8">
      <c r="H12841"/>
    </row>
    <row r="12842" spans="8:8">
      <c r="H12842"/>
    </row>
    <row r="12843" spans="8:8">
      <c r="H12843"/>
    </row>
    <row r="12844" spans="8:8">
      <c r="H12844"/>
    </row>
    <row r="12845" spans="8:8">
      <c r="H12845"/>
    </row>
    <row r="12846" spans="8:8">
      <c r="H12846"/>
    </row>
    <row r="12847" spans="8:8">
      <c r="H12847"/>
    </row>
    <row r="12848" spans="8:8">
      <c r="H12848"/>
    </row>
    <row r="12849" spans="8:8">
      <c r="H12849"/>
    </row>
    <row r="12850" spans="8:8">
      <c r="H12850"/>
    </row>
    <row r="12851" spans="8:8">
      <c r="H12851"/>
    </row>
    <row r="12852" spans="8:8">
      <c r="H12852"/>
    </row>
    <row r="12853" spans="8:8">
      <c r="H12853"/>
    </row>
    <row r="12854" spans="8:8">
      <c r="H12854"/>
    </row>
    <row r="12855" spans="8:8">
      <c r="H12855"/>
    </row>
    <row r="12856" spans="8:8">
      <c r="H12856"/>
    </row>
    <row r="12857" spans="8:8">
      <c r="H12857"/>
    </row>
    <row r="12858" spans="8:8">
      <c r="H12858"/>
    </row>
    <row r="12859" spans="8:8">
      <c r="H12859"/>
    </row>
    <row r="12860" spans="8:8">
      <c r="H12860"/>
    </row>
    <row r="12861" spans="8:8">
      <c r="H12861"/>
    </row>
    <row r="12862" spans="8:8">
      <c r="H12862"/>
    </row>
    <row r="12863" spans="8:8">
      <c r="H12863"/>
    </row>
    <row r="12864" spans="8:8">
      <c r="H12864"/>
    </row>
    <row r="12865" spans="8:8">
      <c r="H12865"/>
    </row>
    <row r="12866" spans="8:8">
      <c r="H12866"/>
    </row>
    <row r="12867" spans="8:8">
      <c r="H12867"/>
    </row>
    <row r="12868" spans="8:8">
      <c r="H12868"/>
    </row>
    <row r="12869" spans="8:8">
      <c r="H12869"/>
    </row>
    <row r="12870" spans="8:8">
      <c r="H12870"/>
    </row>
    <row r="12871" spans="8:8">
      <c r="H12871"/>
    </row>
    <row r="12872" spans="8:8">
      <c r="H12872"/>
    </row>
    <row r="12873" spans="8:8">
      <c r="H12873"/>
    </row>
    <row r="12874" spans="8:8">
      <c r="H12874"/>
    </row>
    <row r="12875" spans="8:8">
      <c r="H12875"/>
    </row>
    <row r="12876" spans="8:8">
      <c r="H12876"/>
    </row>
    <row r="12877" spans="8:8">
      <c r="H12877"/>
    </row>
    <row r="12878" spans="8:8">
      <c r="H12878"/>
    </row>
    <row r="12879" spans="8:8">
      <c r="H12879"/>
    </row>
    <row r="12880" spans="8:8">
      <c r="H12880"/>
    </row>
    <row r="12881" spans="8:8">
      <c r="H12881"/>
    </row>
    <row r="12882" spans="8:8">
      <c r="H12882"/>
    </row>
    <row r="12883" spans="8:8">
      <c r="H12883"/>
    </row>
    <row r="12884" spans="8:8">
      <c r="H12884"/>
    </row>
    <row r="12885" spans="8:8">
      <c r="H12885"/>
    </row>
    <row r="12886" spans="8:8">
      <c r="H12886"/>
    </row>
    <row r="12887" spans="8:8">
      <c r="H12887"/>
    </row>
    <row r="12888" spans="8:8">
      <c r="H12888"/>
    </row>
    <row r="12889" spans="8:8">
      <c r="H12889"/>
    </row>
    <row r="12890" spans="8:8">
      <c r="H12890"/>
    </row>
    <row r="12891" spans="8:8">
      <c r="H12891"/>
    </row>
    <row r="12892" spans="8:8">
      <c r="H12892"/>
    </row>
    <row r="12893" spans="8:8">
      <c r="H12893"/>
    </row>
    <row r="12894" spans="8:8">
      <c r="H12894"/>
    </row>
    <row r="12895" spans="8:8">
      <c r="H12895"/>
    </row>
    <row r="12896" spans="8:8">
      <c r="H12896"/>
    </row>
    <row r="12897" spans="8:8">
      <c r="H12897"/>
    </row>
    <row r="12898" spans="8:8">
      <c r="H12898"/>
    </row>
    <row r="12899" spans="8:8">
      <c r="H12899"/>
    </row>
    <row r="12900" spans="8:8">
      <c r="H12900"/>
    </row>
    <row r="12901" spans="8:8">
      <c r="H12901"/>
    </row>
    <row r="12902" spans="8:8">
      <c r="H12902"/>
    </row>
    <row r="12903" spans="8:8">
      <c r="H12903"/>
    </row>
    <row r="12904" spans="8:8">
      <c r="H12904"/>
    </row>
    <row r="12905" spans="8:8">
      <c r="H12905"/>
    </row>
    <row r="12906" spans="8:8">
      <c r="H12906"/>
    </row>
    <row r="12907" spans="8:8">
      <c r="H12907"/>
    </row>
    <row r="12908" spans="8:8">
      <c r="H12908"/>
    </row>
    <row r="12909" spans="8:8">
      <c r="H12909"/>
    </row>
    <row r="12910" spans="8:8">
      <c r="H12910"/>
    </row>
    <row r="12911" spans="8:8">
      <c r="H12911"/>
    </row>
    <row r="12912" spans="8:8">
      <c r="H12912"/>
    </row>
    <row r="12913" spans="8:8">
      <c r="H12913"/>
    </row>
    <row r="12914" spans="8:8">
      <c r="H12914"/>
    </row>
    <row r="12915" spans="8:8">
      <c r="H12915"/>
    </row>
    <row r="12916" spans="8:8">
      <c r="H12916"/>
    </row>
    <row r="12917" spans="8:8">
      <c r="H12917"/>
    </row>
    <row r="12918" spans="8:8">
      <c r="H12918"/>
    </row>
    <row r="12919" spans="8:8">
      <c r="H12919"/>
    </row>
    <row r="12920" spans="8:8">
      <c r="H12920"/>
    </row>
    <row r="12921" spans="8:8">
      <c r="H12921"/>
    </row>
    <row r="12922" spans="8:8">
      <c r="H12922"/>
    </row>
    <row r="12923" spans="8:8">
      <c r="H12923"/>
    </row>
    <row r="12924" spans="8:8">
      <c r="H12924"/>
    </row>
    <row r="12925" spans="8:8">
      <c r="H12925"/>
    </row>
    <row r="12926" spans="8:8">
      <c r="H12926"/>
    </row>
    <row r="12927" spans="8:8">
      <c r="H12927"/>
    </row>
    <row r="12928" spans="8:8">
      <c r="H12928"/>
    </row>
    <row r="12929" spans="8:8">
      <c r="H12929"/>
    </row>
    <row r="12930" spans="8:8">
      <c r="H12930"/>
    </row>
    <row r="12931" spans="8:8">
      <c r="H12931"/>
    </row>
    <row r="12932" spans="8:8">
      <c r="H12932"/>
    </row>
    <row r="12933" spans="8:8">
      <c r="H12933"/>
    </row>
    <row r="12934" spans="8:8">
      <c r="H12934"/>
    </row>
    <row r="12935" spans="8:8">
      <c r="H12935"/>
    </row>
    <row r="12936" spans="8:8">
      <c r="H12936"/>
    </row>
    <row r="12937" spans="8:8">
      <c r="H12937"/>
    </row>
    <row r="12938" spans="8:8">
      <c r="H12938"/>
    </row>
    <row r="12939" spans="8:8">
      <c r="H12939"/>
    </row>
    <row r="12940" spans="8:8">
      <c r="H12940"/>
    </row>
    <row r="12941" spans="8:8">
      <c r="H12941"/>
    </row>
    <row r="12942" spans="8:8">
      <c r="H12942"/>
    </row>
    <row r="12943" spans="8:8">
      <c r="H12943"/>
    </row>
    <row r="12944" spans="8:8">
      <c r="H12944"/>
    </row>
    <row r="12945" spans="8:8">
      <c r="H12945"/>
    </row>
    <row r="12946" spans="8:8">
      <c r="H12946"/>
    </row>
    <row r="12947" spans="8:8">
      <c r="H12947"/>
    </row>
    <row r="12948" spans="8:8">
      <c r="H12948"/>
    </row>
    <row r="12949" spans="8:8">
      <c r="H12949"/>
    </row>
    <row r="12950" spans="8:8">
      <c r="H12950"/>
    </row>
    <row r="12951" spans="8:8">
      <c r="H12951"/>
    </row>
    <row r="12952" spans="8:8">
      <c r="H12952"/>
    </row>
    <row r="12953" spans="8:8">
      <c r="H12953"/>
    </row>
    <row r="12954" spans="8:8">
      <c r="H12954"/>
    </row>
    <row r="12955" spans="8:8">
      <c r="H12955"/>
    </row>
    <row r="12956" spans="8:8">
      <c r="H12956"/>
    </row>
    <row r="12957" spans="8:8">
      <c r="H12957"/>
    </row>
    <row r="12958" spans="8:8">
      <c r="H12958"/>
    </row>
    <row r="12959" spans="8:8">
      <c r="H12959"/>
    </row>
    <row r="12960" spans="8:8">
      <c r="H12960"/>
    </row>
    <row r="12961" spans="8:8">
      <c r="H12961"/>
    </row>
    <row r="12962" spans="8:8">
      <c r="H12962"/>
    </row>
    <row r="12963" spans="8:8">
      <c r="H12963"/>
    </row>
    <row r="12964" spans="8:8">
      <c r="H12964"/>
    </row>
    <row r="12965" spans="8:8">
      <c r="H12965"/>
    </row>
    <row r="12966" spans="8:8">
      <c r="H12966"/>
    </row>
    <row r="12967" spans="8:8">
      <c r="H12967"/>
    </row>
    <row r="12968" spans="8:8">
      <c r="H12968"/>
    </row>
    <row r="12969" spans="8:8">
      <c r="H12969"/>
    </row>
    <row r="12970" spans="8:8">
      <c r="H12970"/>
    </row>
    <row r="12971" spans="8:8">
      <c r="H12971"/>
    </row>
    <row r="12972" spans="8:8">
      <c r="H12972"/>
    </row>
    <row r="12973" spans="8:8">
      <c r="H12973"/>
    </row>
    <row r="12974" spans="8:8">
      <c r="H12974"/>
    </row>
    <row r="12975" spans="8:8">
      <c r="H12975"/>
    </row>
    <row r="12976" spans="8:8">
      <c r="H12976"/>
    </row>
    <row r="12977" spans="8:8">
      <c r="H12977"/>
    </row>
    <row r="12978" spans="8:8">
      <c r="H12978"/>
    </row>
    <row r="12979" spans="8:8">
      <c r="H12979"/>
    </row>
    <row r="12980" spans="8:8">
      <c r="H12980"/>
    </row>
    <row r="12981" spans="8:8">
      <c r="H12981"/>
    </row>
    <row r="12982" spans="8:8">
      <c r="H12982"/>
    </row>
    <row r="12983" spans="8:8">
      <c r="H12983"/>
    </row>
    <row r="12984" spans="8:8">
      <c r="H12984"/>
    </row>
    <row r="12985" spans="8:8">
      <c r="H12985"/>
    </row>
    <row r="12986" spans="8:8">
      <c r="H12986"/>
    </row>
    <row r="12987" spans="8:8">
      <c r="H12987"/>
    </row>
    <row r="12988" spans="8:8">
      <c r="H12988"/>
    </row>
    <row r="12989" spans="8:8">
      <c r="H12989"/>
    </row>
    <row r="12990" spans="8:8">
      <c r="H12990"/>
    </row>
    <row r="12991" spans="8:8">
      <c r="H12991"/>
    </row>
    <row r="12992" spans="8:8">
      <c r="H12992"/>
    </row>
    <row r="12993" spans="8:8">
      <c r="H12993"/>
    </row>
    <row r="12994" spans="8:8">
      <c r="H12994"/>
    </row>
    <row r="12995" spans="8:8">
      <c r="H12995"/>
    </row>
    <row r="12996" spans="8:8">
      <c r="H12996"/>
    </row>
    <row r="12997" spans="8:8">
      <c r="H12997"/>
    </row>
    <row r="12998" spans="8:8">
      <c r="H12998"/>
    </row>
    <row r="12999" spans="8:8">
      <c r="H12999"/>
    </row>
    <row r="13000" spans="8:8">
      <c r="H13000"/>
    </row>
    <row r="13001" spans="8:8">
      <c r="H13001"/>
    </row>
    <row r="13002" spans="8:8">
      <c r="H13002"/>
    </row>
    <row r="13003" spans="8:8">
      <c r="H13003"/>
    </row>
    <row r="13004" spans="8:8">
      <c r="H13004"/>
    </row>
    <row r="13005" spans="8:8">
      <c r="H13005"/>
    </row>
    <row r="13006" spans="8:8">
      <c r="H13006"/>
    </row>
    <row r="13007" spans="8:8">
      <c r="H13007"/>
    </row>
    <row r="13008" spans="8:8">
      <c r="H13008"/>
    </row>
    <row r="13009" spans="8:8">
      <c r="H13009"/>
    </row>
    <row r="13010" spans="8:8">
      <c r="H13010"/>
    </row>
    <row r="13011" spans="8:8">
      <c r="H13011"/>
    </row>
    <row r="13012" spans="8:8">
      <c r="H13012"/>
    </row>
    <row r="13013" spans="8:8">
      <c r="H13013"/>
    </row>
    <row r="13014" spans="8:8">
      <c r="H13014"/>
    </row>
    <row r="13015" spans="8:8">
      <c r="H13015"/>
    </row>
    <row r="13016" spans="8:8">
      <c r="H13016"/>
    </row>
    <row r="13017" spans="8:8">
      <c r="H13017"/>
    </row>
    <row r="13018" spans="8:8">
      <c r="H13018"/>
    </row>
    <row r="13019" spans="8:8">
      <c r="H13019"/>
    </row>
    <row r="13020" spans="8:8">
      <c r="H13020"/>
    </row>
    <row r="13021" spans="8:8">
      <c r="H13021"/>
    </row>
    <row r="13022" spans="8:8">
      <c r="H13022"/>
    </row>
    <row r="13023" spans="8:8">
      <c r="H13023"/>
    </row>
    <row r="13024" spans="8:8">
      <c r="H13024"/>
    </row>
    <row r="13025" spans="8:8">
      <c r="H13025"/>
    </row>
    <row r="13026" spans="8:8">
      <c r="H13026"/>
    </row>
    <row r="13027" spans="8:8">
      <c r="H13027"/>
    </row>
    <row r="13028" spans="8:8">
      <c r="H13028"/>
    </row>
    <row r="13029" spans="8:8">
      <c r="H13029"/>
    </row>
    <row r="13030" spans="8:8">
      <c r="H13030"/>
    </row>
    <row r="13031" spans="8:8">
      <c r="H13031"/>
    </row>
    <row r="13032" spans="8:8">
      <c r="H13032"/>
    </row>
    <row r="13033" spans="8:8">
      <c r="H13033"/>
    </row>
    <row r="13034" spans="8:8">
      <c r="H13034"/>
    </row>
    <row r="13035" spans="8:8">
      <c r="H13035"/>
    </row>
    <row r="13036" spans="8:8">
      <c r="H13036"/>
    </row>
    <row r="13037" spans="8:8">
      <c r="H13037"/>
    </row>
    <row r="13038" spans="8:8">
      <c r="H13038"/>
    </row>
    <row r="13039" spans="8:8">
      <c r="H13039"/>
    </row>
    <row r="13040" spans="8:8">
      <c r="H13040"/>
    </row>
    <row r="13041" spans="8:8">
      <c r="H13041"/>
    </row>
    <row r="13042" spans="8:8">
      <c r="H13042"/>
    </row>
    <row r="13043" spans="8:8">
      <c r="H13043"/>
    </row>
    <row r="13044" spans="8:8">
      <c r="H13044"/>
    </row>
    <row r="13045" spans="8:8">
      <c r="H13045"/>
    </row>
    <row r="13046" spans="8:8">
      <c r="H13046"/>
    </row>
    <row r="13047" spans="8:8">
      <c r="H13047"/>
    </row>
    <row r="13048" spans="8:8">
      <c r="H13048"/>
    </row>
    <row r="13049" spans="8:8">
      <c r="H13049"/>
    </row>
    <row r="13050" spans="8:8">
      <c r="H13050"/>
    </row>
    <row r="13051" spans="8:8">
      <c r="H13051"/>
    </row>
    <row r="13052" spans="8:8">
      <c r="H13052"/>
    </row>
    <row r="13053" spans="8:8">
      <c r="H13053"/>
    </row>
    <row r="13054" spans="8:8">
      <c r="H13054"/>
    </row>
    <row r="13055" spans="8:8">
      <c r="H13055"/>
    </row>
    <row r="13056" spans="8:8">
      <c r="H13056"/>
    </row>
    <row r="13057" spans="8:8">
      <c r="H13057"/>
    </row>
    <row r="13058" spans="8:8">
      <c r="H13058"/>
    </row>
    <row r="13059" spans="8:8">
      <c r="H13059"/>
    </row>
    <row r="13060" spans="8:8">
      <c r="H13060"/>
    </row>
    <row r="13061" spans="8:8">
      <c r="H13061"/>
    </row>
    <row r="13062" spans="8:8">
      <c r="H13062"/>
    </row>
    <row r="13063" spans="8:8">
      <c r="H13063"/>
    </row>
    <row r="13064" spans="8:8">
      <c r="H13064"/>
    </row>
    <row r="13065" spans="8:8">
      <c r="H13065"/>
    </row>
    <row r="13066" spans="8:8">
      <c r="H13066"/>
    </row>
    <row r="13067" spans="8:8">
      <c r="H13067"/>
    </row>
    <row r="13068" spans="8:8">
      <c r="H13068"/>
    </row>
    <row r="13069" spans="8:8">
      <c r="H13069"/>
    </row>
    <row r="13070" spans="8:8">
      <c r="H13070"/>
    </row>
    <row r="13071" spans="8:8">
      <c r="H13071"/>
    </row>
    <row r="13072" spans="8:8">
      <c r="H13072"/>
    </row>
    <row r="13073" spans="8:8">
      <c r="H13073"/>
    </row>
    <row r="13074" spans="8:8">
      <c r="H13074"/>
    </row>
    <row r="13075" spans="8:8">
      <c r="H13075"/>
    </row>
    <row r="13076" spans="8:8">
      <c r="H13076"/>
    </row>
    <row r="13077" spans="8:8">
      <c r="H13077"/>
    </row>
    <row r="13078" spans="8:8">
      <c r="H13078"/>
    </row>
    <row r="13079" spans="8:8">
      <c r="H13079"/>
    </row>
    <row r="13080" spans="8:8">
      <c r="H13080"/>
    </row>
    <row r="13081" spans="8:8">
      <c r="H13081"/>
    </row>
    <row r="13082" spans="8:8">
      <c r="H13082"/>
    </row>
    <row r="13083" spans="8:8">
      <c r="H13083"/>
    </row>
    <row r="13084" spans="8:8">
      <c r="H13084"/>
    </row>
    <row r="13085" spans="8:8">
      <c r="H13085"/>
    </row>
    <row r="13086" spans="8:8">
      <c r="H13086"/>
    </row>
    <row r="13087" spans="8:8">
      <c r="H13087"/>
    </row>
    <row r="13088" spans="8:8">
      <c r="H13088"/>
    </row>
    <row r="13089" spans="8:8">
      <c r="H13089"/>
    </row>
    <row r="13090" spans="8:8">
      <c r="H13090"/>
    </row>
    <row r="13091" spans="8:8">
      <c r="H13091"/>
    </row>
    <row r="13092" spans="8:8">
      <c r="H13092"/>
    </row>
    <row r="13093" spans="8:8">
      <c r="H13093"/>
    </row>
    <row r="13094" spans="8:8">
      <c r="H13094"/>
    </row>
    <row r="13095" spans="8:8">
      <c r="H13095"/>
    </row>
    <row r="13096" spans="8:8">
      <c r="H13096"/>
    </row>
    <row r="13097" spans="8:8">
      <c r="H13097"/>
    </row>
    <row r="13098" spans="8:8">
      <c r="H13098"/>
    </row>
    <row r="13099" spans="8:8">
      <c r="H13099"/>
    </row>
    <row r="13100" spans="8:8">
      <c r="H13100"/>
    </row>
    <row r="13101" spans="8:8">
      <c r="H13101"/>
    </row>
    <row r="13102" spans="8:8">
      <c r="H13102"/>
    </row>
    <row r="13103" spans="8:8">
      <c r="H13103"/>
    </row>
    <row r="13104" spans="8:8">
      <c r="H13104"/>
    </row>
    <row r="13105" spans="8:8">
      <c r="H13105"/>
    </row>
    <row r="13106" spans="8:8">
      <c r="H13106"/>
    </row>
    <row r="13107" spans="8:8">
      <c r="H13107"/>
    </row>
    <row r="13108" spans="8:8">
      <c r="H13108"/>
    </row>
    <row r="13109" spans="8:8">
      <c r="H13109"/>
    </row>
    <row r="13110" spans="8:8">
      <c r="H13110"/>
    </row>
    <row r="13111" spans="8:8">
      <c r="H13111"/>
    </row>
    <row r="13112" spans="8:8">
      <c r="H13112"/>
    </row>
    <row r="13113" spans="8:8">
      <c r="H13113"/>
    </row>
    <row r="13114" spans="8:8">
      <c r="H13114"/>
    </row>
    <row r="13115" spans="8:8">
      <c r="H13115"/>
    </row>
    <row r="13116" spans="8:8">
      <c r="H13116"/>
    </row>
    <row r="13117" spans="8:8">
      <c r="H13117"/>
    </row>
    <row r="13118" spans="8:8">
      <c r="H13118"/>
    </row>
    <row r="13119" spans="8:8">
      <c r="H13119"/>
    </row>
    <row r="13120" spans="8:8">
      <c r="H13120"/>
    </row>
    <row r="13121" spans="8:8">
      <c r="H13121"/>
    </row>
    <row r="13122" spans="8:8">
      <c r="H13122"/>
    </row>
    <row r="13123" spans="8:8">
      <c r="H13123"/>
    </row>
    <row r="13124" spans="8:8">
      <c r="H13124"/>
    </row>
    <row r="13125" spans="8:8">
      <c r="H13125"/>
    </row>
    <row r="13126" spans="8:8">
      <c r="H13126"/>
    </row>
    <row r="13127" spans="8:8">
      <c r="H13127"/>
    </row>
    <row r="13128" spans="8:8">
      <c r="H13128"/>
    </row>
    <row r="13129" spans="8:8">
      <c r="H13129"/>
    </row>
    <row r="13130" spans="8:8">
      <c r="H13130"/>
    </row>
    <row r="13131" spans="8:8">
      <c r="H13131"/>
    </row>
    <row r="13132" spans="8:8">
      <c r="H13132"/>
    </row>
    <row r="13133" spans="8:8">
      <c r="H13133"/>
    </row>
    <row r="13134" spans="8:8">
      <c r="H13134"/>
    </row>
    <row r="13135" spans="8:8">
      <c r="H13135"/>
    </row>
    <row r="13136" spans="8:8">
      <c r="H13136"/>
    </row>
    <row r="13137" spans="8:8">
      <c r="H13137"/>
    </row>
    <row r="13138" spans="8:8">
      <c r="H13138"/>
    </row>
    <row r="13139" spans="8:8">
      <c r="H13139"/>
    </row>
    <row r="13140" spans="8:8">
      <c r="H13140"/>
    </row>
    <row r="13141" spans="8:8">
      <c r="H13141"/>
    </row>
    <row r="13142" spans="8:8">
      <c r="H13142"/>
    </row>
    <row r="13143" spans="8:8">
      <c r="H13143"/>
    </row>
    <row r="13144" spans="8:8">
      <c r="H13144"/>
    </row>
    <row r="13145" spans="8:8">
      <c r="H13145"/>
    </row>
    <row r="13146" spans="8:8">
      <c r="H13146"/>
    </row>
    <row r="13147" spans="8:8">
      <c r="H13147"/>
    </row>
    <row r="13148" spans="8:8">
      <c r="H13148"/>
    </row>
    <row r="13149" spans="8:8">
      <c r="H13149"/>
    </row>
    <row r="13150" spans="8:8">
      <c r="H13150"/>
    </row>
    <row r="13151" spans="8:8">
      <c r="H13151"/>
    </row>
    <row r="13152" spans="8:8">
      <c r="H13152"/>
    </row>
    <row r="13153" spans="8:8">
      <c r="H13153"/>
    </row>
    <row r="13154" spans="8:8">
      <c r="H13154"/>
    </row>
    <row r="13155" spans="8:8">
      <c r="H13155"/>
    </row>
    <row r="13156" spans="8:8">
      <c r="H13156"/>
    </row>
    <row r="13157" spans="8:8">
      <c r="H13157"/>
    </row>
    <row r="13158" spans="8:8">
      <c r="H13158"/>
    </row>
    <row r="13159" spans="8:8">
      <c r="H13159"/>
    </row>
    <row r="13160" spans="8:8">
      <c r="H13160"/>
    </row>
    <row r="13161" spans="8:8">
      <c r="H13161"/>
    </row>
    <row r="13162" spans="8:8">
      <c r="H13162"/>
    </row>
    <row r="13163" spans="8:8">
      <c r="H13163"/>
    </row>
    <row r="13164" spans="8:8">
      <c r="H13164"/>
    </row>
    <row r="13165" spans="8:8">
      <c r="H13165"/>
    </row>
    <row r="13166" spans="8:8">
      <c r="H13166"/>
    </row>
    <row r="13167" spans="8:8">
      <c r="H13167"/>
    </row>
    <row r="13168" spans="8:8">
      <c r="H13168"/>
    </row>
    <row r="13169" spans="8:8">
      <c r="H13169"/>
    </row>
    <row r="13170" spans="8:8">
      <c r="H13170"/>
    </row>
    <row r="13171" spans="8:8">
      <c r="H13171"/>
    </row>
    <row r="13172" spans="8:8">
      <c r="H13172"/>
    </row>
    <row r="13173" spans="8:8">
      <c r="H13173"/>
    </row>
    <row r="13174" spans="8:8">
      <c r="H13174"/>
    </row>
    <row r="13175" spans="8:8">
      <c r="H13175"/>
    </row>
    <row r="13176" spans="8:8">
      <c r="H13176"/>
    </row>
    <row r="13177" spans="8:8">
      <c r="H13177"/>
    </row>
    <row r="13178" spans="8:8">
      <c r="H13178"/>
    </row>
    <row r="13179" spans="8:8">
      <c r="H13179"/>
    </row>
    <row r="13180" spans="8:8">
      <c r="H13180"/>
    </row>
    <row r="13181" spans="8:8">
      <c r="H13181"/>
    </row>
    <row r="13182" spans="8:8">
      <c r="H13182"/>
    </row>
    <row r="13183" spans="8:8">
      <c r="H13183"/>
    </row>
    <row r="13184" spans="8:8">
      <c r="H13184"/>
    </row>
    <row r="13185" spans="8:8">
      <c r="H13185"/>
    </row>
    <row r="13186" spans="8:8">
      <c r="H13186"/>
    </row>
    <row r="13187" spans="8:8">
      <c r="H13187"/>
    </row>
    <row r="13188" spans="8:8">
      <c r="H13188"/>
    </row>
    <row r="13189" spans="8:8">
      <c r="H13189"/>
    </row>
    <row r="13190" spans="8:8">
      <c r="H13190"/>
    </row>
    <row r="13191" spans="8:8">
      <c r="H13191"/>
    </row>
    <row r="13192" spans="8:8">
      <c r="H13192"/>
    </row>
    <row r="13193" spans="8:8">
      <c r="H13193"/>
    </row>
    <row r="13194" spans="8:8">
      <c r="H13194"/>
    </row>
    <row r="13195" spans="8:8">
      <c r="H13195"/>
    </row>
    <row r="13196" spans="8:8">
      <c r="H13196"/>
    </row>
    <row r="13197" spans="8:8">
      <c r="H13197"/>
    </row>
    <row r="13198" spans="8:8">
      <c r="H13198"/>
    </row>
    <row r="13199" spans="8:8">
      <c r="H13199"/>
    </row>
    <row r="13200" spans="8:8">
      <c r="H13200"/>
    </row>
    <row r="13201" spans="8:8">
      <c r="H13201"/>
    </row>
    <row r="13202" spans="8:8">
      <c r="H13202"/>
    </row>
    <row r="13203" spans="8:8">
      <c r="H13203"/>
    </row>
    <row r="13204" spans="8:8">
      <c r="H13204"/>
    </row>
    <row r="13205" spans="8:8">
      <c r="H13205"/>
    </row>
    <row r="13206" spans="8:8">
      <c r="H13206"/>
    </row>
    <row r="13207" spans="8:8">
      <c r="H13207"/>
    </row>
    <row r="13208" spans="8:8">
      <c r="H13208"/>
    </row>
    <row r="13209" spans="8:8">
      <c r="H13209"/>
    </row>
    <row r="13210" spans="8:8">
      <c r="H13210"/>
    </row>
    <row r="13211" spans="8:8">
      <c r="H13211"/>
    </row>
    <row r="13212" spans="8:8">
      <c r="H13212"/>
    </row>
    <row r="13213" spans="8:8">
      <c r="H13213"/>
    </row>
    <row r="13214" spans="8:8">
      <c r="H13214"/>
    </row>
    <row r="13215" spans="8:8">
      <c r="H13215"/>
    </row>
    <row r="13216" spans="8:8">
      <c r="H13216"/>
    </row>
    <row r="13217" spans="8:8">
      <c r="H13217"/>
    </row>
    <row r="13218" spans="8:8">
      <c r="H13218"/>
    </row>
    <row r="13219" spans="8:8">
      <c r="H13219"/>
    </row>
    <row r="13220" spans="8:8">
      <c r="H13220"/>
    </row>
    <row r="13221" spans="8:8">
      <c r="H13221"/>
    </row>
    <row r="13222" spans="8:8">
      <c r="H13222"/>
    </row>
    <row r="13223" spans="8:8">
      <c r="H13223"/>
    </row>
    <row r="13224" spans="8:8">
      <c r="H13224"/>
    </row>
    <row r="13225" spans="8:8">
      <c r="H13225"/>
    </row>
    <row r="13226" spans="8:8">
      <c r="H13226"/>
    </row>
    <row r="13227" spans="8:8">
      <c r="H13227"/>
    </row>
    <row r="13228" spans="8:8">
      <c r="H13228"/>
    </row>
    <row r="13229" spans="8:8">
      <c r="H13229"/>
    </row>
    <row r="13230" spans="8:8">
      <c r="H13230"/>
    </row>
    <row r="13231" spans="8:8">
      <c r="H13231"/>
    </row>
    <row r="13232" spans="8:8">
      <c r="H13232"/>
    </row>
    <row r="13233" spans="8:8">
      <c r="H13233"/>
    </row>
    <row r="13234" spans="8:8">
      <c r="H13234"/>
    </row>
    <row r="13235" spans="8:8">
      <c r="H13235"/>
    </row>
    <row r="13236" spans="8:8">
      <c r="H13236"/>
    </row>
    <row r="13237" spans="8:8">
      <c r="H13237"/>
    </row>
    <row r="13238" spans="8:8">
      <c r="H13238"/>
    </row>
    <row r="13239" spans="8:8">
      <c r="H13239"/>
    </row>
    <row r="13240" spans="8:8">
      <c r="H13240"/>
    </row>
    <row r="13241" spans="8:8">
      <c r="H13241"/>
    </row>
    <row r="13242" spans="8:8">
      <c r="H13242"/>
    </row>
    <row r="13243" spans="8:8">
      <c r="H13243"/>
    </row>
    <row r="13244" spans="8:8">
      <c r="H13244"/>
    </row>
    <row r="13245" spans="8:8">
      <c r="H13245"/>
    </row>
    <row r="13246" spans="8:8">
      <c r="H13246"/>
    </row>
    <row r="13247" spans="8:8">
      <c r="H13247"/>
    </row>
    <row r="13248" spans="8:8">
      <c r="H13248"/>
    </row>
    <row r="13249" spans="8:8">
      <c r="H13249"/>
    </row>
    <row r="13250" spans="8:8">
      <c r="H13250"/>
    </row>
    <row r="13251" spans="8:8">
      <c r="H13251"/>
    </row>
    <row r="13252" spans="8:8">
      <c r="H13252"/>
    </row>
    <row r="13253" spans="8:8">
      <c r="H13253"/>
    </row>
    <row r="13254" spans="8:8">
      <c r="H13254"/>
    </row>
    <row r="13255" spans="8:8">
      <c r="H13255"/>
    </row>
    <row r="13256" spans="8:8">
      <c r="H13256"/>
    </row>
    <row r="13257" spans="8:8">
      <c r="H13257"/>
    </row>
    <row r="13258" spans="8:8">
      <c r="H13258"/>
    </row>
    <row r="13259" spans="8:8">
      <c r="H13259"/>
    </row>
    <row r="13260" spans="8:8">
      <c r="H13260"/>
    </row>
    <row r="13261" spans="8:8">
      <c r="H13261"/>
    </row>
    <row r="13262" spans="8:8">
      <c r="H13262"/>
    </row>
    <row r="13263" spans="8:8">
      <c r="H13263"/>
    </row>
    <row r="13264" spans="8:8">
      <c r="H13264"/>
    </row>
    <row r="13265" spans="8:8">
      <c r="H13265"/>
    </row>
    <row r="13266" spans="8:8">
      <c r="H13266"/>
    </row>
    <row r="13267" spans="8:8">
      <c r="H13267"/>
    </row>
    <row r="13268" spans="8:8">
      <c r="H13268"/>
    </row>
    <row r="13269" spans="8:8">
      <c r="H13269"/>
    </row>
    <row r="13270" spans="8:8">
      <c r="H13270"/>
    </row>
    <row r="13271" spans="8:8">
      <c r="H13271"/>
    </row>
    <row r="13272" spans="8:8">
      <c r="H13272"/>
    </row>
    <row r="13273" spans="8:8">
      <c r="H13273"/>
    </row>
    <row r="13274" spans="8:8">
      <c r="H13274"/>
    </row>
    <row r="13275" spans="8:8">
      <c r="H13275"/>
    </row>
    <row r="13276" spans="8:8">
      <c r="H13276"/>
    </row>
    <row r="13277" spans="8:8">
      <c r="H13277"/>
    </row>
    <row r="13278" spans="8:8">
      <c r="H13278"/>
    </row>
    <row r="13279" spans="8:8">
      <c r="H13279"/>
    </row>
    <row r="13280" spans="8:8">
      <c r="H13280"/>
    </row>
    <row r="13281" spans="8:8">
      <c r="H13281"/>
    </row>
    <row r="13282" spans="8:8">
      <c r="H13282"/>
    </row>
    <row r="13283" spans="8:8">
      <c r="H13283"/>
    </row>
    <row r="13284" spans="8:8">
      <c r="H13284"/>
    </row>
    <row r="13285" spans="8:8">
      <c r="H13285"/>
    </row>
    <row r="13286" spans="8:8">
      <c r="H13286"/>
    </row>
    <row r="13287" spans="8:8">
      <c r="H13287"/>
    </row>
    <row r="13288" spans="8:8">
      <c r="H13288"/>
    </row>
    <row r="13289" spans="8:8">
      <c r="H13289"/>
    </row>
    <row r="13290" spans="8:8">
      <c r="H13290"/>
    </row>
    <row r="13291" spans="8:8">
      <c r="H13291"/>
    </row>
    <row r="13292" spans="8:8">
      <c r="H13292"/>
    </row>
    <row r="13293" spans="8:8">
      <c r="H13293"/>
    </row>
    <row r="13294" spans="8:8">
      <c r="H13294"/>
    </row>
    <row r="13295" spans="8:8">
      <c r="H13295"/>
    </row>
    <row r="13296" spans="8:8">
      <c r="H13296"/>
    </row>
    <row r="13297" spans="8:8">
      <c r="H13297"/>
    </row>
    <row r="13298" spans="8:8">
      <c r="H13298"/>
    </row>
    <row r="13299" spans="8:8">
      <c r="H13299"/>
    </row>
    <row r="13300" spans="8:8">
      <c r="H13300"/>
    </row>
    <row r="13301" spans="8:8">
      <c r="H13301"/>
    </row>
    <row r="13302" spans="8:8">
      <c r="H13302"/>
    </row>
    <row r="13303" spans="8:8">
      <c r="H13303"/>
    </row>
    <row r="13304" spans="8:8">
      <c r="H13304"/>
    </row>
    <row r="13305" spans="8:8">
      <c r="H13305"/>
    </row>
    <row r="13306" spans="8:8">
      <c r="H13306"/>
    </row>
    <row r="13307" spans="8:8">
      <c r="H13307"/>
    </row>
    <row r="13308" spans="8:8">
      <c r="H13308"/>
    </row>
    <row r="13309" spans="8:8">
      <c r="H13309"/>
    </row>
    <row r="13310" spans="8:8">
      <c r="H13310"/>
    </row>
    <row r="13311" spans="8:8">
      <c r="H13311"/>
    </row>
    <row r="13312" spans="8:8">
      <c r="H13312"/>
    </row>
    <row r="13313" spans="8:8">
      <c r="H13313"/>
    </row>
    <row r="13314" spans="8:8">
      <c r="H13314"/>
    </row>
    <row r="13315" spans="8:8">
      <c r="H13315"/>
    </row>
    <row r="13316" spans="8:8">
      <c r="H13316"/>
    </row>
    <row r="13317" spans="8:8">
      <c r="H13317"/>
    </row>
    <row r="13318" spans="8:8">
      <c r="H13318"/>
    </row>
    <row r="13319" spans="8:8">
      <c r="H13319"/>
    </row>
    <row r="13320" spans="8:8">
      <c r="H13320"/>
    </row>
    <row r="13321" spans="8:8">
      <c r="H13321"/>
    </row>
    <row r="13322" spans="8:8">
      <c r="H13322"/>
    </row>
    <row r="13323" spans="8:8">
      <c r="H13323"/>
    </row>
    <row r="13324" spans="8:8">
      <c r="H13324"/>
    </row>
    <row r="13325" spans="8:8">
      <c r="H13325"/>
    </row>
    <row r="13326" spans="8:8">
      <c r="H13326"/>
    </row>
    <row r="13327" spans="8:8">
      <c r="H13327"/>
    </row>
    <row r="13328" spans="8:8">
      <c r="H13328"/>
    </row>
    <row r="13329" spans="8:8">
      <c r="H13329"/>
    </row>
    <row r="13330" spans="8:8">
      <c r="H13330"/>
    </row>
    <row r="13331" spans="8:8">
      <c r="H13331"/>
    </row>
    <row r="13332" spans="8:8">
      <c r="H13332"/>
    </row>
    <row r="13333" spans="8:8">
      <c r="H13333"/>
    </row>
    <row r="13334" spans="8:8">
      <c r="H13334"/>
    </row>
    <row r="13335" spans="8:8">
      <c r="H13335"/>
    </row>
    <row r="13336" spans="8:8">
      <c r="H13336"/>
    </row>
    <row r="13337" spans="8:8">
      <c r="H13337"/>
    </row>
    <row r="13338" spans="8:8">
      <c r="H13338"/>
    </row>
    <row r="13339" spans="8:8">
      <c r="H13339"/>
    </row>
    <row r="13340" spans="8:8">
      <c r="H13340"/>
    </row>
    <row r="13341" spans="8:8">
      <c r="H13341"/>
    </row>
    <row r="13342" spans="8:8">
      <c r="H13342"/>
    </row>
    <row r="13343" spans="8:8">
      <c r="H13343"/>
    </row>
    <row r="13344" spans="8:8">
      <c r="H13344"/>
    </row>
    <row r="13345" spans="8:8">
      <c r="H13345"/>
    </row>
    <row r="13346" spans="8:8">
      <c r="H13346"/>
    </row>
    <row r="13347" spans="8:8">
      <c r="H13347"/>
    </row>
    <row r="13348" spans="8:8">
      <c r="H13348"/>
    </row>
    <row r="13349" spans="8:8">
      <c r="H13349"/>
    </row>
    <row r="13350" spans="8:8">
      <c r="H13350"/>
    </row>
    <row r="13351" spans="8:8">
      <c r="H13351"/>
    </row>
    <row r="13352" spans="8:8">
      <c r="H13352"/>
    </row>
    <row r="13353" spans="8:8">
      <c r="H13353"/>
    </row>
    <row r="13354" spans="8:8">
      <c r="H13354"/>
    </row>
    <row r="13355" spans="8:8">
      <c r="H13355"/>
    </row>
    <row r="13356" spans="8:8">
      <c r="H13356"/>
    </row>
    <row r="13357" spans="8:8">
      <c r="H13357"/>
    </row>
    <row r="13358" spans="8:8">
      <c r="H13358"/>
    </row>
    <row r="13359" spans="8:8">
      <c r="H13359"/>
    </row>
    <row r="13360" spans="8:8">
      <c r="H13360"/>
    </row>
    <row r="13361" spans="8:8">
      <c r="H13361"/>
    </row>
    <row r="13362" spans="8:8">
      <c r="H13362"/>
    </row>
    <row r="13363" spans="8:8">
      <c r="H13363"/>
    </row>
    <row r="13364" spans="8:8">
      <c r="H13364"/>
    </row>
    <row r="13365" spans="8:8">
      <c r="H13365"/>
    </row>
    <row r="13366" spans="8:8">
      <c r="H13366"/>
    </row>
    <row r="13367" spans="8:8">
      <c r="H13367"/>
    </row>
    <row r="13368" spans="8:8">
      <c r="H13368"/>
    </row>
    <row r="13369" spans="8:8">
      <c r="H13369"/>
    </row>
    <row r="13370" spans="8:8">
      <c r="H13370"/>
    </row>
    <row r="13371" spans="8:8">
      <c r="H13371"/>
    </row>
    <row r="13372" spans="8:8">
      <c r="H13372"/>
    </row>
    <row r="13373" spans="8:8">
      <c r="H13373"/>
    </row>
    <row r="13374" spans="8:8">
      <c r="H13374"/>
    </row>
    <row r="13375" spans="8:8">
      <c r="H13375"/>
    </row>
    <row r="13376" spans="8:8">
      <c r="H13376"/>
    </row>
    <row r="13377" spans="8:8">
      <c r="H13377"/>
    </row>
    <row r="13378" spans="8:8">
      <c r="H13378"/>
    </row>
    <row r="13379" spans="8:8">
      <c r="H13379"/>
    </row>
    <row r="13380" spans="8:8">
      <c r="H13380"/>
    </row>
    <row r="13381" spans="8:8">
      <c r="H13381"/>
    </row>
    <row r="13382" spans="8:8">
      <c r="H13382"/>
    </row>
    <row r="13383" spans="8:8">
      <c r="H13383"/>
    </row>
    <row r="13384" spans="8:8">
      <c r="H13384"/>
    </row>
    <row r="13385" spans="8:8">
      <c r="H13385"/>
    </row>
    <row r="13386" spans="8:8">
      <c r="H13386"/>
    </row>
    <row r="13387" spans="8:8">
      <c r="H13387"/>
    </row>
    <row r="13388" spans="8:8">
      <c r="H13388"/>
    </row>
    <row r="13389" spans="8:8">
      <c r="H13389"/>
    </row>
    <row r="13390" spans="8:8">
      <c r="H13390"/>
    </row>
    <row r="13391" spans="8:8">
      <c r="H13391"/>
    </row>
    <row r="13392" spans="8:8">
      <c r="H13392"/>
    </row>
    <row r="13393" spans="8:8">
      <c r="H13393"/>
    </row>
    <row r="13394" spans="8:8">
      <c r="H13394"/>
    </row>
    <row r="13395" spans="8:8">
      <c r="H13395"/>
    </row>
    <row r="13396" spans="8:8">
      <c r="H13396"/>
    </row>
    <row r="13397" spans="8:8">
      <c r="H13397"/>
    </row>
    <row r="13398" spans="8:8">
      <c r="H13398"/>
    </row>
    <row r="13399" spans="8:8">
      <c r="H13399"/>
    </row>
    <row r="13400" spans="8:8">
      <c r="H13400"/>
    </row>
    <row r="13401" spans="8:8">
      <c r="H13401"/>
    </row>
    <row r="13402" spans="8:8">
      <c r="H13402"/>
    </row>
    <row r="13403" spans="8:8">
      <c r="H13403"/>
    </row>
    <row r="13404" spans="8:8">
      <c r="H13404"/>
    </row>
    <row r="13405" spans="8:8">
      <c r="H13405"/>
    </row>
    <row r="13406" spans="8:8">
      <c r="H13406"/>
    </row>
    <row r="13407" spans="8:8">
      <c r="H13407"/>
    </row>
    <row r="13408" spans="8:8">
      <c r="H13408"/>
    </row>
    <row r="13409" spans="8:8">
      <c r="H13409"/>
    </row>
    <row r="13410" spans="8:8">
      <c r="H13410"/>
    </row>
    <row r="13411" spans="8:8">
      <c r="H13411"/>
    </row>
    <row r="13412" spans="8:8">
      <c r="H13412"/>
    </row>
    <row r="13413" spans="8:8">
      <c r="H13413"/>
    </row>
    <row r="13414" spans="8:8">
      <c r="H13414"/>
    </row>
    <row r="13415" spans="8:8">
      <c r="H13415"/>
    </row>
    <row r="13416" spans="8:8">
      <c r="H13416"/>
    </row>
    <row r="13417" spans="8:8">
      <c r="H13417"/>
    </row>
    <row r="13418" spans="8:8">
      <c r="H13418"/>
    </row>
    <row r="13419" spans="8:8">
      <c r="H13419"/>
    </row>
    <row r="13420" spans="8:8">
      <c r="H13420"/>
    </row>
    <row r="13421" spans="8:8">
      <c r="H13421"/>
    </row>
    <row r="13422" spans="8:8">
      <c r="H13422"/>
    </row>
    <row r="13423" spans="8:8">
      <c r="H13423"/>
    </row>
    <row r="13424" spans="8:8">
      <c r="H13424"/>
    </row>
    <row r="13425" spans="8:8">
      <c r="H13425"/>
    </row>
    <row r="13426" spans="8:8">
      <c r="H13426"/>
    </row>
    <row r="13427" spans="8:8">
      <c r="H13427"/>
    </row>
    <row r="13428" spans="8:8">
      <c r="H13428"/>
    </row>
    <row r="13429" spans="8:8">
      <c r="H13429"/>
    </row>
    <row r="13430" spans="8:8">
      <c r="H13430"/>
    </row>
    <row r="13431" spans="8:8">
      <c r="H13431"/>
    </row>
    <row r="13432" spans="8:8">
      <c r="H13432"/>
    </row>
    <row r="13433" spans="8:8">
      <c r="H13433"/>
    </row>
    <row r="13434" spans="8:8">
      <c r="H13434"/>
    </row>
    <row r="13435" spans="8:8">
      <c r="H13435"/>
    </row>
    <row r="13436" spans="8:8">
      <c r="H13436"/>
    </row>
    <row r="13437" spans="8:8">
      <c r="H13437"/>
    </row>
    <row r="13438" spans="8:8">
      <c r="H13438"/>
    </row>
    <row r="13439" spans="8:8">
      <c r="H13439"/>
    </row>
    <row r="13440" spans="8:8">
      <c r="H13440"/>
    </row>
    <row r="13441" spans="8:8">
      <c r="H13441"/>
    </row>
    <row r="13442" spans="8:8">
      <c r="H13442"/>
    </row>
    <row r="13443" spans="8:8">
      <c r="H13443"/>
    </row>
    <row r="13444" spans="8:8">
      <c r="H13444"/>
    </row>
    <row r="13445" spans="8:8">
      <c r="H13445"/>
    </row>
    <row r="13446" spans="8:8">
      <c r="H13446"/>
    </row>
    <row r="13447" spans="8:8">
      <c r="H13447"/>
    </row>
    <row r="13448" spans="8:8">
      <c r="H13448"/>
    </row>
    <row r="13449" spans="8:8">
      <c r="H13449"/>
    </row>
    <row r="13450" spans="8:8">
      <c r="H13450"/>
    </row>
    <row r="13451" spans="8:8">
      <c r="H13451"/>
    </row>
    <row r="13452" spans="8:8">
      <c r="H13452"/>
    </row>
    <row r="13453" spans="8:8">
      <c r="H13453"/>
    </row>
    <row r="13454" spans="8:8">
      <c r="H13454"/>
    </row>
    <row r="13455" spans="8:8">
      <c r="H13455"/>
    </row>
    <row r="13456" spans="8:8">
      <c r="H13456"/>
    </row>
    <row r="13457" spans="8:8">
      <c r="H13457"/>
    </row>
    <row r="13458" spans="8:8">
      <c r="H13458"/>
    </row>
    <row r="13459" spans="8:8">
      <c r="H13459"/>
    </row>
    <row r="13460" spans="8:8">
      <c r="H13460"/>
    </row>
    <row r="13461" spans="8:8">
      <c r="H13461"/>
    </row>
    <row r="13462" spans="8:8">
      <c r="H13462"/>
    </row>
    <row r="13463" spans="8:8">
      <c r="H13463"/>
    </row>
    <row r="13464" spans="8:8">
      <c r="H13464"/>
    </row>
    <row r="13465" spans="8:8">
      <c r="H13465"/>
    </row>
    <row r="13466" spans="8:8">
      <c r="H13466"/>
    </row>
    <row r="13467" spans="8:8">
      <c r="H13467"/>
    </row>
    <row r="13468" spans="8:8">
      <c r="H13468"/>
    </row>
    <row r="13469" spans="8:8">
      <c r="H13469"/>
    </row>
    <row r="13470" spans="8:8">
      <c r="H13470"/>
    </row>
    <row r="13471" spans="8:8">
      <c r="H13471"/>
    </row>
    <row r="13472" spans="8:8">
      <c r="H13472"/>
    </row>
    <row r="13473" spans="8:8">
      <c r="H13473"/>
    </row>
    <row r="13474" spans="8:8">
      <c r="H13474"/>
    </row>
    <row r="13475" spans="8:8">
      <c r="H13475"/>
    </row>
    <row r="13476" spans="8:8">
      <c r="H13476"/>
    </row>
    <row r="13477" spans="8:8">
      <c r="H13477"/>
    </row>
    <row r="13478" spans="8:8">
      <c r="H13478"/>
    </row>
    <row r="13479" spans="8:8">
      <c r="H13479"/>
    </row>
    <row r="13480" spans="8:8">
      <c r="H13480"/>
    </row>
    <row r="13481" spans="8:8">
      <c r="H13481"/>
    </row>
    <row r="13482" spans="8:8">
      <c r="H13482"/>
    </row>
    <row r="13483" spans="8:8">
      <c r="H13483"/>
    </row>
    <row r="13484" spans="8:8">
      <c r="H13484"/>
    </row>
    <row r="13485" spans="8:8">
      <c r="H13485"/>
    </row>
    <row r="13486" spans="8:8">
      <c r="H13486"/>
    </row>
    <row r="13487" spans="8:8">
      <c r="H13487"/>
    </row>
    <row r="13488" spans="8:8">
      <c r="H13488"/>
    </row>
    <row r="13489" spans="8:8">
      <c r="H13489"/>
    </row>
    <row r="13490" spans="8:8">
      <c r="H13490"/>
    </row>
    <row r="13491" spans="8:8">
      <c r="H13491"/>
    </row>
    <row r="13492" spans="8:8">
      <c r="H13492"/>
    </row>
    <row r="13493" spans="8:8">
      <c r="H13493"/>
    </row>
    <row r="13494" spans="8:8">
      <c r="H13494"/>
    </row>
    <row r="13495" spans="8:8">
      <c r="H13495"/>
    </row>
    <row r="13496" spans="8:8">
      <c r="H13496"/>
    </row>
    <row r="13497" spans="8:8">
      <c r="H13497"/>
    </row>
    <row r="13498" spans="8:8">
      <c r="H13498"/>
    </row>
    <row r="13499" spans="8:8">
      <c r="H13499"/>
    </row>
    <row r="13500" spans="8:8">
      <c r="H13500"/>
    </row>
    <row r="13501" spans="8:8">
      <c r="H13501"/>
    </row>
    <row r="13502" spans="8:8">
      <c r="H13502"/>
    </row>
    <row r="13503" spans="8:8">
      <c r="H13503"/>
    </row>
    <row r="13504" spans="8:8">
      <c r="H13504"/>
    </row>
    <row r="13505" spans="8:8">
      <c r="H13505"/>
    </row>
    <row r="13506" spans="8:8">
      <c r="H13506"/>
    </row>
    <row r="13507" spans="8:8">
      <c r="H13507"/>
    </row>
    <row r="13508" spans="8:8">
      <c r="H13508"/>
    </row>
    <row r="13509" spans="8:8">
      <c r="H13509"/>
    </row>
    <row r="13510" spans="8:8">
      <c r="H13510"/>
    </row>
    <row r="13511" spans="8:8">
      <c r="H13511"/>
    </row>
    <row r="13512" spans="8:8">
      <c r="H13512"/>
    </row>
    <row r="13513" spans="8:8">
      <c r="H13513"/>
    </row>
    <row r="13514" spans="8:8">
      <c r="H13514"/>
    </row>
    <row r="13515" spans="8:8">
      <c r="H13515"/>
    </row>
    <row r="13516" spans="8:8">
      <c r="H13516"/>
    </row>
    <row r="13517" spans="8:8">
      <c r="H13517"/>
    </row>
    <row r="13518" spans="8:8">
      <c r="H13518"/>
    </row>
    <row r="13519" spans="8:8">
      <c r="H13519"/>
    </row>
    <row r="13520" spans="8:8">
      <c r="H13520"/>
    </row>
    <row r="13521" spans="8:8">
      <c r="H13521"/>
    </row>
    <row r="13522" spans="8:8">
      <c r="H13522"/>
    </row>
    <row r="13523" spans="8:8">
      <c r="H13523"/>
    </row>
    <row r="13524" spans="8:8">
      <c r="H13524"/>
    </row>
    <row r="13525" spans="8:8">
      <c r="H13525"/>
    </row>
    <row r="13526" spans="8:8">
      <c r="H13526"/>
    </row>
    <row r="13527" spans="8:8">
      <c r="H13527"/>
    </row>
    <row r="13528" spans="8:8">
      <c r="H13528"/>
    </row>
    <row r="13529" spans="8:8">
      <c r="H13529"/>
    </row>
    <row r="13530" spans="8:8">
      <c r="H13530"/>
    </row>
    <row r="13531" spans="8:8">
      <c r="H13531"/>
    </row>
    <row r="13532" spans="8:8">
      <c r="H13532"/>
    </row>
    <row r="13533" spans="8:8">
      <c r="H13533"/>
    </row>
    <row r="13534" spans="8:8">
      <c r="H13534"/>
    </row>
    <row r="13535" spans="8:8">
      <c r="H13535"/>
    </row>
    <row r="13536" spans="8:8">
      <c r="H13536"/>
    </row>
    <row r="13537" spans="8:8">
      <c r="H13537"/>
    </row>
    <row r="13538" spans="8:8">
      <c r="H13538"/>
    </row>
    <row r="13539" spans="8:8">
      <c r="H13539"/>
    </row>
    <row r="13540" spans="8:8">
      <c r="H13540"/>
    </row>
    <row r="13541" spans="8:8">
      <c r="H13541"/>
    </row>
    <row r="13542" spans="8:8">
      <c r="H13542"/>
    </row>
    <row r="13543" spans="8:8">
      <c r="H13543"/>
    </row>
    <row r="13544" spans="8:8">
      <c r="H13544"/>
    </row>
    <row r="13545" spans="8:8">
      <c r="H13545"/>
    </row>
    <row r="13546" spans="8:8">
      <c r="H13546"/>
    </row>
    <row r="13547" spans="8:8">
      <c r="H13547"/>
    </row>
    <row r="13548" spans="8:8">
      <c r="H13548"/>
    </row>
    <row r="13549" spans="8:8">
      <c r="H13549"/>
    </row>
    <row r="13550" spans="8:8">
      <c r="H13550"/>
    </row>
    <row r="13551" spans="8:8">
      <c r="H13551"/>
    </row>
    <row r="13552" spans="8:8">
      <c r="H13552"/>
    </row>
    <row r="13553" spans="8:8">
      <c r="H13553"/>
    </row>
    <row r="13554" spans="8:8">
      <c r="H13554"/>
    </row>
    <row r="13555" spans="8:8">
      <c r="H13555"/>
    </row>
    <row r="13556" spans="8:8">
      <c r="H13556"/>
    </row>
    <row r="13557" spans="8:8">
      <c r="H13557"/>
    </row>
    <row r="13558" spans="8:8">
      <c r="H13558"/>
    </row>
    <row r="13559" spans="8:8">
      <c r="H13559"/>
    </row>
    <row r="13560" spans="8:8">
      <c r="H13560"/>
    </row>
    <row r="13561" spans="8:8">
      <c r="H13561"/>
    </row>
    <row r="13562" spans="8:8">
      <c r="H13562"/>
    </row>
    <row r="13563" spans="8:8">
      <c r="H13563"/>
    </row>
    <row r="13564" spans="8:8">
      <c r="H13564"/>
    </row>
    <row r="13565" spans="8:8">
      <c r="H13565"/>
    </row>
    <row r="13566" spans="8:8">
      <c r="H13566"/>
    </row>
    <row r="13567" spans="8:8">
      <c r="H13567"/>
    </row>
    <row r="13568" spans="8:8">
      <c r="H13568"/>
    </row>
    <row r="13569" spans="8:8">
      <c r="H13569"/>
    </row>
    <row r="13570" spans="8:8">
      <c r="H13570"/>
    </row>
    <row r="13571" spans="8:8">
      <c r="H13571"/>
    </row>
    <row r="13572" spans="8:8">
      <c r="H13572"/>
    </row>
    <row r="13573" spans="8:8">
      <c r="H13573"/>
    </row>
    <row r="13574" spans="8:8">
      <c r="H13574"/>
    </row>
    <row r="13575" spans="8:8">
      <c r="H13575"/>
    </row>
    <row r="13576" spans="8:8">
      <c r="H13576"/>
    </row>
    <row r="13577" spans="8:8">
      <c r="H13577"/>
    </row>
    <row r="13578" spans="8:8">
      <c r="H13578"/>
    </row>
    <row r="13579" spans="8:8">
      <c r="H13579"/>
    </row>
    <row r="13580" spans="8:8">
      <c r="H13580"/>
    </row>
    <row r="13581" spans="8:8">
      <c r="H13581"/>
    </row>
    <row r="13582" spans="8:8">
      <c r="H13582"/>
    </row>
    <row r="13583" spans="8:8">
      <c r="H13583"/>
    </row>
    <row r="13584" spans="8:8">
      <c r="H13584"/>
    </row>
    <row r="13585" spans="8:8">
      <c r="H13585"/>
    </row>
    <row r="13586" spans="8:8">
      <c r="H13586"/>
    </row>
    <row r="13587" spans="8:8">
      <c r="H13587"/>
    </row>
    <row r="13588" spans="8:8">
      <c r="H13588"/>
    </row>
    <row r="13589" spans="8:8">
      <c r="H13589"/>
    </row>
    <row r="13590" spans="8:8">
      <c r="H13590"/>
    </row>
    <row r="13591" spans="8:8">
      <c r="H13591"/>
    </row>
    <row r="13592" spans="8:8">
      <c r="H13592"/>
    </row>
    <row r="13593" spans="8:8">
      <c r="H13593"/>
    </row>
    <row r="13594" spans="8:8">
      <c r="H13594"/>
    </row>
    <row r="13595" spans="8:8">
      <c r="H13595"/>
    </row>
    <row r="13596" spans="8:8">
      <c r="H13596"/>
    </row>
    <row r="13597" spans="8:8">
      <c r="H13597"/>
    </row>
    <row r="13598" spans="8:8">
      <c r="H13598"/>
    </row>
    <row r="13599" spans="8:8">
      <c r="H13599"/>
    </row>
    <row r="13600" spans="8:8">
      <c r="H13600"/>
    </row>
    <row r="13601" spans="8:8">
      <c r="H13601"/>
    </row>
    <row r="13602" spans="8:8">
      <c r="H13602"/>
    </row>
    <row r="13603" spans="8:8">
      <c r="H13603"/>
    </row>
    <row r="13604" spans="8:8">
      <c r="H13604"/>
    </row>
    <row r="13605" spans="8:8">
      <c r="H13605"/>
    </row>
    <row r="13606" spans="8:8">
      <c r="H13606"/>
    </row>
    <row r="13607" spans="8:8">
      <c r="H13607"/>
    </row>
    <row r="13608" spans="8:8">
      <c r="H13608"/>
    </row>
    <row r="13609" spans="8:8">
      <c r="H13609"/>
    </row>
    <row r="13610" spans="8:8">
      <c r="H13610"/>
    </row>
    <row r="13611" spans="8:8">
      <c r="H13611"/>
    </row>
    <row r="13612" spans="8:8">
      <c r="H13612"/>
    </row>
    <row r="13613" spans="8:8">
      <c r="H13613"/>
    </row>
    <row r="13614" spans="8:8">
      <c r="H13614"/>
    </row>
    <row r="13615" spans="8:8">
      <c r="H13615"/>
    </row>
    <row r="13616" spans="8:8">
      <c r="H13616"/>
    </row>
    <row r="13617" spans="8:8">
      <c r="H13617"/>
    </row>
    <row r="13618" spans="8:8">
      <c r="H13618"/>
    </row>
    <row r="13619" spans="8:8">
      <c r="H13619"/>
    </row>
    <row r="13620" spans="8:8">
      <c r="H13620"/>
    </row>
    <row r="13621" spans="8:8">
      <c r="H13621"/>
    </row>
    <row r="13622" spans="8:8">
      <c r="H13622"/>
    </row>
    <row r="13623" spans="8:8">
      <c r="H13623"/>
    </row>
    <row r="13624" spans="8:8">
      <c r="H13624"/>
    </row>
    <row r="13625" spans="8:8">
      <c r="H13625"/>
    </row>
    <row r="13626" spans="8:8">
      <c r="H13626"/>
    </row>
    <row r="13627" spans="8:8">
      <c r="H13627"/>
    </row>
    <row r="13628" spans="8:8">
      <c r="H13628"/>
    </row>
    <row r="13629" spans="8:8">
      <c r="H13629"/>
    </row>
    <row r="13630" spans="8:8">
      <c r="H13630"/>
    </row>
    <row r="13631" spans="8:8">
      <c r="H13631"/>
    </row>
    <row r="13632" spans="8:8">
      <c r="H13632"/>
    </row>
    <row r="13633" spans="8:8">
      <c r="H13633"/>
    </row>
    <row r="13634" spans="8:8">
      <c r="H13634"/>
    </row>
    <row r="13635" spans="8:8">
      <c r="H13635"/>
    </row>
    <row r="13636" spans="8:8">
      <c r="H13636"/>
    </row>
    <row r="13637" spans="8:8">
      <c r="H13637"/>
    </row>
    <row r="13638" spans="8:8">
      <c r="H13638"/>
    </row>
    <row r="13639" spans="8:8">
      <c r="H13639"/>
    </row>
    <row r="13640" spans="8:8">
      <c r="H13640"/>
    </row>
    <row r="13641" spans="8:8">
      <c r="H13641"/>
    </row>
    <row r="13642" spans="8:8">
      <c r="H13642"/>
    </row>
    <row r="13643" spans="8:8">
      <c r="H13643"/>
    </row>
    <row r="13644" spans="8:8">
      <c r="H13644"/>
    </row>
    <row r="13645" spans="8:8">
      <c r="H13645"/>
    </row>
    <row r="13646" spans="8:8">
      <c r="H13646"/>
    </row>
    <row r="13647" spans="8:8">
      <c r="H13647"/>
    </row>
    <row r="13648" spans="8:8">
      <c r="H13648"/>
    </row>
    <row r="13649" spans="8:8">
      <c r="H13649"/>
    </row>
    <row r="13650" spans="8:8">
      <c r="H13650"/>
    </row>
    <row r="13651" spans="8:8">
      <c r="H13651"/>
    </row>
    <row r="13652" spans="8:8">
      <c r="H13652"/>
    </row>
    <row r="13653" spans="8:8">
      <c r="H13653"/>
    </row>
    <row r="13654" spans="8:8">
      <c r="H13654"/>
    </row>
    <row r="13655" spans="8:8">
      <c r="H13655"/>
    </row>
    <row r="13656" spans="8:8">
      <c r="H13656"/>
    </row>
    <row r="13657" spans="8:8">
      <c r="H13657"/>
    </row>
    <row r="13658" spans="8:8">
      <c r="H13658"/>
    </row>
    <row r="13659" spans="8:8">
      <c r="H13659"/>
    </row>
    <row r="13660" spans="8:8">
      <c r="H13660"/>
    </row>
    <row r="13661" spans="8:8">
      <c r="H13661"/>
    </row>
    <row r="13662" spans="8:8">
      <c r="H13662"/>
    </row>
    <row r="13663" spans="8:8">
      <c r="H13663"/>
    </row>
    <row r="13664" spans="8:8">
      <c r="H13664"/>
    </row>
    <row r="13665" spans="8:8">
      <c r="H13665"/>
    </row>
    <row r="13666" spans="8:8">
      <c r="H13666"/>
    </row>
    <row r="13667" spans="8:8">
      <c r="H13667"/>
    </row>
    <row r="13668" spans="8:8">
      <c r="H13668"/>
    </row>
    <row r="13669" spans="8:8">
      <c r="H13669"/>
    </row>
    <row r="13670" spans="8:8">
      <c r="H13670"/>
    </row>
    <row r="13671" spans="8:8">
      <c r="H13671"/>
    </row>
    <row r="13672" spans="8:8">
      <c r="H13672"/>
    </row>
    <row r="13673" spans="8:8">
      <c r="H13673"/>
    </row>
    <row r="13674" spans="8:8">
      <c r="H13674"/>
    </row>
    <row r="13675" spans="8:8">
      <c r="H13675"/>
    </row>
    <row r="13676" spans="8:8">
      <c r="H13676"/>
    </row>
    <row r="13677" spans="8:8">
      <c r="H13677"/>
    </row>
    <row r="13678" spans="8:8">
      <c r="H13678"/>
    </row>
    <row r="13679" spans="8:8">
      <c r="H13679"/>
    </row>
    <row r="13680" spans="8:8">
      <c r="H13680"/>
    </row>
    <row r="13681" spans="8:8">
      <c r="H13681"/>
    </row>
    <row r="13682" spans="8:8">
      <c r="H13682"/>
    </row>
    <row r="13683" spans="8:8">
      <c r="H13683"/>
    </row>
    <row r="13684" spans="8:8">
      <c r="H13684"/>
    </row>
    <row r="13685" spans="8:8">
      <c r="H13685"/>
    </row>
    <row r="13686" spans="8:8">
      <c r="H13686"/>
    </row>
    <row r="13687" spans="8:8">
      <c r="H13687"/>
    </row>
    <row r="13688" spans="8:8">
      <c r="H13688"/>
    </row>
    <row r="13689" spans="8:8">
      <c r="H13689"/>
    </row>
    <row r="13690" spans="8:8">
      <c r="H13690"/>
    </row>
    <row r="13691" spans="8:8">
      <c r="H13691"/>
    </row>
    <row r="13692" spans="8:8">
      <c r="H13692"/>
    </row>
    <row r="13693" spans="8:8">
      <c r="H13693"/>
    </row>
    <row r="13694" spans="8:8">
      <c r="H13694"/>
    </row>
    <row r="13695" spans="8:8">
      <c r="H13695"/>
    </row>
    <row r="13696" spans="8:8">
      <c r="H13696"/>
    </row>
    <row r="13697" spans="8:8">
      <c r="H13697"/>
    </row>
    <row r="13698" spans="8:8">
      <c r="H13698"/>
    </row>
    <row r="13699" spans="8:8">
      <c r="H13699"/>
    </row>
    <row r="13700" spans="8:8">
      <c r="H13700"/>
    </row>
    <row r="13701" spans="8:8">
      <c r="H13701"/>
    </row>
    <row r="13702" spans="8:8">
      <c r="H13702"/>
    </row>
    <row r="13703" spans="8:8">
      <c r="H13703"/>
    </row>
    <row r="13704" spans="8:8">
      <c r="H13704"/>
    </row>
    <row r="13705" spans="8:8">
      <c r="H13705"/>
    </row>
    <row r="13706" spans="8:8">
      <c r="H13706"/>
    </row>
    <row r="13707" spans="8:8">
      <c r="H13707"/>
    </row>
    <row r="13708" spans="8:8">
      <c r="H13708"/>
    </row>
    <row r="13709" spans="8:8">
      <c r="H13709"/>
    </row>
    <row r="13710" spans="8:8">
      <c r="H13710"/>
    </row>
    <row r="13711" spans="8:8">
      <c r="H13711"/>
    </row>
    <row r="13712" spans="8:8">
      <c r="H13712"/>
    </row>
    <row r="13713" spans="8:8">
      <c r="H13713"/>
    </row>
    <row r="13714" spans="8:8">
      <c r="H13714"/>
    </row>
    <row r="13715" spans="8:8">
      <c r="H13715"/>
    </row>
    <row r="13716" spans="8:8">
      <c r="H13716"/>
    </row>
    <row r="13717" spans="8:8">
      <c r="H13717"/>
    </row>
    <row r="13718" spans="8:8">
      <c r="H13718"/>
    </row>
    <row r="13719" spans="8:8">
      <c r="H13719"/>
    </row>
    <row r="13720" spans="8:8">
      <c r="H13720"/>
    </row>
    <row r="13721" spans="8:8">
      <c r="H13721"/>
    </row>
    <row r="13722" spans="8:8">
      <c r="H13722"/>
    </row>
    <row r="13723" spans="8:8">
      <c r="H13723"/>
    </row>
    <row r="13724" spans="8:8">
      <c r="H13724"/>
    </row>
    <row r="13725" spans="8:8">
      <c r="H13725"/>
    </row>
    <row r="13726" spans="8:8">
      <c r="H13726"/>
    </row>
    <row r="13727" spans="8:8">
      <c r="H13727"/>
    </row>
    <row r="13728" spans="8:8">
      <c r="H13728"/>
    </row>
    <row r="13729" spans="8:8">
      <c r="H13729"/>
    </row>
    <row r="13730" spans="8:8">
      <c r="H13730"/>
    </row>
    <row r="13731" spans="8:8">
      <c r="H13731"/>
    </row>
    <row r="13732" spans="8:8">
      <c r="H13732"/>
    </row>
    <row r="13733" spans="8:8">
      <c r="H13733"/>
    </row>
    <row r="13734" spans="8:8">
      <c r="H13734"/>
    </row>
    <row r="13735" spans="8:8">
      <c r="H13735"/>
    </row>
    <row r="13736" spans="8:8">
      <c r="H13736"/>
    </row>
    <row r="13737" spans="8:8">
      <c r="H13737"/>
    </row>
    <row r="13738" spans="8:8">
      <c r="H13738"/>
    </row>
    <row r="13739" spans="8:8">
      <c r="H13739"/>
    </row>
    <row r="13740" spans="8:8">
      <c r="H13740"/>
    </row>
    <row r="13741" spans="8:8">
      <c r="H13741"/>
    </row>
    <row r="13742" spans="8:8">
      <c r="H13742"/>
    </row>
    <row r="13743" spans="8:8">
      <c r="H13743"/>
    </row>
    <row r="13744" spans="8:8">
      <c r="H13744"/>
    </row>
    <row r="13745" spans="8:8">
      <c r="H13745"/>
    </row>
    <row r="13746" spans="8:8">
      <c r="H13746"/>
    </row>
    <row r="13747" spans="8:8">
      <c r="H13747"/>
    </row>
    <row r="13748" spans="8:8">
      <c r="H13748"/>
    </row>
    <row r="13749" spans="8:8">
      <c r="H13749"/>
    </row>
    <row r="13750" spans="8:8">
      <c r="H13750"/>
    </row>
    <row r="13751" spans="8:8">
      <c r="H13751"/>
    </row>
    <row r="13752" spans="8:8">
      <c r="H13752"/>
    </row>
    <row r="13753" spans="8:8">
      <c r="H13753"/>
    </row>
    <row r="13754" spans="8:8">
      <c r="H13754"/>
    </row>
    <row r="13755" spans="8:8">
      <c r="H13755"/>
    </row>
    <row r="13756" spans="8:8">
      <c r="H13756"/>
    </row>
    <row r="13757" spans="8:8">
      <c r="H13757"/>
    </row>
    <row r="13758" spans="8:8">
      <c r="H13758"/>
    </row>
    <row r="13759" spans="8:8">
      <c r="H13759"/>
    </row>
    <row r="13760" spans="8:8">
      <c r="H13760"/>
    </row>
    <row r="13761" spans="8:8">
      <c r="H13761"/>
    </row>
    <row r="13762" spans="8:8">
      <c r="H13762"/>
    </row>
    <row r="13763" spans="8:8">
      <c r="H13763"/>
    </row>
    <row r="13764" spans="8:8">
      <c r="H13764"/>
    </row>
    <row r="13765" spans="8:8">
      <c r="H13765"/>
    </row>
    <row r="13766" spans="8:8">
      <c r="H13766"/>
    </row>
    <row r="13767" spans="8:8">
      <c r="H13767"/>
    </row>
    <row r="13768" spans="8:8">
      <c r="H13768"/>
    </row>
    <row r="13769" spans="8:8">
      <c r="H13769"/>
    </row>
    <row r="13770" spans="8:8">
      <c r="H13770"/>
    </row>
    <row r="13771" spans="8:8">
      <c r="H13771"/>
    </row>
    <row r="13772" spans="8:8">
      <c r="H13772"/>
    </row>
    <row r="13773" spans="8:8">
      <c r="H13773"/>
    </row>
    <row r="13774" spans="8:8">
      <c r="H13774"/>
    </row>
    <row r="13775" spans="8:8">
      <c r="H13775"/>
    </row>
    <row r="13776" spans="8:8">
      <c r="H13776"/>
    </row>
    <row r="13777" spans="8:8">
      <c r="H13777"/>
    </row>
    <row r="13778" spans="8:8">
      <c r="H13778"/>
    </row>
    <row r="13779" spans="8:8">
      <c r="H13779"/>
    </row>
    <row r="13780" spans="8:8">
      <c r="H13780"/>
    </row>
    <row r="13781" spans="8:8">
      <c r="H13781"/>
    </row>
    <row r="13782" spans="8:8">
      <c r="H13782"/>
    </row>
    <row r="13783" spans="8:8">
      <c r="H13783"/>
    </row>
    <row r="13784" spans="8:8">
      <c r="H13784"/>
    </row>
    <row r="13785" spans="8:8">
      <c r="H13785"/>
    </row>
    <row r="13786" spans="8:8">
      <c r="H13786"/>
    </row>
    <row r="13787" spans="8:8">
      <c r="H13787"/>
    </row>
    <row r="13788" spans="8:8">
      <c r="H13788"/>
    </row>
    <row r="13789" spans="8:8">
      <c r="H13789"/>
    </row>
    <row r="13790" spans="8:8">
      <c r="H13790"/>
    </row>
    <row r="13791" spans="8:8">
      <c r="H13791"/>
    </row>
    <row r="13792" spans="8:8">
      <c r="H13792"/>
    </row>
    <row r="13793" spans="8:8">
      <c r="H13793"/>
    </row>
    <row r="13794" spans="8:8">
      <c r="H13794"/>
    </row>
    <row r="13795" spans="8:8">
      <c r="H13795"/>
    </row>
    <row r="13796" spans="8:8">
      <c r="H13796"/>
    </row>
    <row r="13797" spans="8:8">
      <c r="H13797"/>
    </row>
    <row r="13798" spans="8:8">
      <c r="H13798"/>
    </row>
    <row r="13799" spans="8:8">
      <c r="H13799"/>
    </row>
    <row r="13800" spans="8:8">
      <c r="H13800"/>
    </row>
    <row r="13801" spans="8:8">
      <c r="H13801"/>
    </row>
    <row r="13802" spans="8:8">
      <c r="H13802"/>
    </row>
    <row r="13803" spans="8:8">
      <c r="H13803"/>
    </row>
    <row r="13804" spans="8:8">
      <c r="H13804"/>
    </row>
    <row r="13805" spans="8:8">
      <c r="H13805"/>
    </row>
    <row r="13806" spans="8:8">
      <c r="H13806"/>
    </row>
    <row r="13807" spans="8:8">
      <c r="H13807"/>
    </row>
    <row r="13808" spans="8:8">
      <c r="H13808"/>
    </row>
    <row r="13809" spans="8:8">
      <c r="H13809"/>
    </row>
    <row r="13810" spans="8:8">
      <c r="H13810"/>
    </row>
    <row r="13811" spans="8:8">
      <c r="H13811"/>
    </row>
    <row r="13812" spans="8:8">
      <c r="H13812"/>
    </row>
    <row r="13813" spans="8:8">
      <c r="H13813"/>
    </row>
    <row r="13814" spans="8:8">
      <c r="H13814"/>
    </row>
    <row r="13815" spans="8:8">
      <c r="H13815"/>
    </row>
    <row r="13816" spans="8:8">
      <c r="H13816"/>
    </row>
    <row r="13817" spans="8:8">
      <c r="H13817"/>
    </row>
    <row r="13818" spans="8:8">
      <c r="H13818"/>
    </row>
    <row r="13819" spans="8:8">
      <c r="H13819"/>
    </row>
    <row r="13820" spans="8:8">
      <c r="H13820"/>
    </row>
    <row r="13821" spans="8:8">
      <c r="H13821"/>
    </row>
    <row r="13822" spans="8:8">
      <c r="H13822"/>
    </row>
    <row r="13823" spans="8:8">
      <c r="H13823"/>
    </row>
    <row r="13824" spans="8:8">
      <c r="H13824"/>
    </row>
    <row r="13825" spans="8:8">
      <c r="H13825"/>
    </row>
    <row r="13826" spans="8:8">
      <c r="H13826"/>
    </row>
    <row r="13827" spans="8:8">
      <c r="H13827"/>
    </row>
    <row r="13828" spans="8:8">
      <c r="H13828"/>
    </row>
    <row r="13829" spans="8:8">
      <c r="H13829"/>
    </row>
    <row r="13830" spans="8:8">
      <c r="H13830"/>
    </row>
    <row r="13831" spans="8:8">
      <c r="H13831"/>
    </row>
    <row r="13832" spans="8:8">
      <c r="H13832"/>
    </row>
    <row r="13833" spans="8:8">
      <c r="H13833"/>
    </row>
    <row r="13834" spans="8:8">
      <c r="H13834"/>
    </row>
    <row r="13835" spans="8:8">
      <c r="H13835"/>
    </row>
    <row r="13836" spans="8:8">
      <c r="H13836"/>
    </row>
    <row r="13837" spans="8:8">
      <c r="H13837"/>
    </row>
    <row r="13838" spans="8:8">
      <c r="H13838"/>
    </row>
    <row r="13839" spans="8:8">
      <c r="H13839"/>
    </row>
    <row r="13840" spans="8:8">
      <c r="H13840"/>
    </row>
    <row r="13841" spans="8:8">
      <c r="H13841"/>
    </row>
    <row r="13842" spans="8:8">
      <c r="H13842"/>
    </row>
    <row r="13843" spans="8:8">
      <c r="H13843"/>
    </row>
    <row r="13844" spans="8:8">
      <c r="H13844"/>
    </row>
    <row r="13845" spans="8:8">
      <c r="H13845"/>
    </row>
    <row r="13846" spans="8:8">
      <c r="H13846"/>
    </row>
    <row r="13847" spans="8:8">
      <c r="H13847"/>
    </row>
    <row r="13848" spans="8:8">
      <c r="H13848"/>
    </row>
    <row r="13849" spans="8:8">
      <c r="H13849"/>
    </row>
    <row r="13850" spans="8:8">
      <c r="H13850"/>
    </row>
    <row r="13851" spans="8:8">
      <c r="H13851"/>
    </row>
    <row r="13852" spans="8:8">
      <c r="H13852"/>
    </row>
    <row r="13853" spans="8:8">
      <c r="H13853"/>
    </row>
    <row r="13854" spans="8:8">
      <c r="H13854"/>
    </row>
    <row r="13855" spans="8:8">
      <c r="H13855"/>
    </row>
    <row r="13856" spans="8:8">
      <c r="H13856"/>
    </row>
    <row r="13857" spans="8:8">
      <c r="H13857"/>
    </row>
    <row r="13858" spans="8:8">
      <c r="H13858"/>
    </row>
    <row r="13859" spans="8:8">
      <c r="H13859"/>
    </row>
    <row r="13860" spans="8:8">
      <c r="H13860"/>
    </row>
    <row r="13861" spans="8:8">
      <c r="H13861"/>
    </row>
    <row r="13862" spans="8:8">
      <c r="H13862"/>
    </row>
    <row r="13863" spans="8:8">
      <c r="H13863"/>
    </row>
    <row r="13864" spans="8:8">
      <c r="H13864"/>
    </row>
    <row r="13865" spans="8:8">
      <c r="H13865"/>
    </row>
    <row r="13866" spans="8:8">
      <c r="H13866"/>
    </row>
    <row r="13867" spans="8:8">
      <c r="H13867"/>
    </row>
    <row r="13868" spans="8:8">
      <c r="H13868"/>
    </row>
    <row r="13869" spans="8:8">
      <c r="H13869"/>
    </row>
    <row r="13870" spans="8:8">
      <c r="H13870"/>
    </row>
    <row r="13871" spans="8:8">
      <c r="H13871"/>
    </row>
    <row r="13872" spans="8:8">
      <c r="H13872"/>
    </row>
    <row r="13873" spans="8:8">
      <c r="H13873"/>
    </row>
    <row r="13874" spans="8:8">
      <c r="H13874"/>
    </row>
    <row r="13875" spans="8:8">
      <c r="H13875"/>
    </row>
    <row r="13876" spans="8:8">
      <c r="H13876"/>
    </row>
    <row r="13877" spans="8:8">
      <c r="H13877"/>
    </row>
    <row r="13878" spans="8:8">
      <c r="H13878"/>
    </row>
    <row r="13879" spans="8:8">
      <c r="H13879"/>
    </row>
    <row r="13880" spans="8:8">
      <c r="H13880"/>
    </row>
    <row r="13881" spans="8:8">
      <c r="H13881"/>
    </row>
    <row r="13882" spans="8:8">
      <c r="H13882"/>
    </row>
    <row r="13883" spans="8:8">
      <c r="H13883"/>
    </row>
    <row r="13884" spans="8:8">
      <c r="H13884"/>
    </row>
    <row r="13885" spans="8:8">
      <c r="H13885"/>
    </row>
    <row r="13886" spans="8:8">
      <c r="H13886"/>
    </row>
    <row r="13887" spans="8:8">
      <c r="H13887"/>
    </row>
    <row r="13888" spans="8:8">
      <c r="H13888"/>
    </row>
    <row r="13889" spans="8:8">
      <c r="H13889"/>
    </row>
    <row r="13890" spans="8:8">
      <c r="H13890"/>
    </row>
    <row r="13891" spans="8:8">
      <c r="H13891"/>
    </row>
    <row r="13892" spans="8:8">
      <c r="H13892"/>
    </row>
    <row r="13893" spans="8:8">
      <c r="H13893"/>
    </row>
    <row r="13894" spans="8:8">
      <c r="H13894"/>
    </row>
    <row r="13895" spans="8:8">
      <c r="H13895"/>
    </row>
    <row r="13896" spans="8:8">
      <c r="H13896"/>
    </row>
    <row r="13897" spans="8:8">
      <c r="H13897"/>
    </row>
    <row r="13898" spans="8:8">
      <c r="H13898"/>
    </row>
    <row r="13899" spans="8:8">
      <c r="H13899"/>
    </row>
    <row r="13900" spans="8:8">
      <c r="H13900"/>
    </row>
    <row r="13901" spans="8:8">
      <c r="H13901"/>
    </row>
    <row r="13902" spans="8:8">
      <c r="H13902"/>
    </row>
    <row r="13903" spans="8:8">
      <c r="H13903"/>
    </row>
    <row r="13904" spans="8:8">
      <c r="H13904"/>
    </row>
    <row r="13905" spans="8:8">
      <c r="H13905"/>
    </row>
    <row r="13906" spans="8:8">
      <c r="H13906"/>
    </row>
    <row r="13907" spans="8:8">
      <c r="H13907"/>
    </row>
    <row r="13908" spans="8:8">
      <c r="H13908"/>
    </row>
    <row r="13909" spans="8:8">
      <c r="H13909"/>
    </row>
    <row r="13910" spans="8:8">
      <c r="H13910"/>
    </row>
    <row r="13911" spans="8:8">
      <c r="H13911"/>
    </row>
    <row r="13912" spans="8:8">
      <c r="H13912"/>
    </row>
    <row r="13913" spans="8:8">
      <c r="H13913"/>
    </row>
    <row r="13914" spans="8:8">
      <c r="H13914"/>
    </row>
    <row r="13915" spans="8:8">
      <c r="H13915"/>
    </row>
    <row r="13916" spans="8:8">
      <c r="H13916"/>
    </row>
    <row r="13917" spans="8:8">
      <c r="H13917"/>
    </row>
    <row r="13918" spans="8:8">
      <c r="H13918"/>
    </row>
    <row r="13919" spans="8:8">
      <c r="H13919"/>
    </row>
    <row r="13920" spans="8:8">
      <c r="H13920"/>
    </row>
    <row r="13921" spans="8:8">
      <c r="H13921"/>
    </row>
    <row r="13922" spans="8:8">
      <c r="H13922"/>
    </row>
    <row r="13923" spans="8:8">
      <c r="H13923"/>
    </row>
    <row r="13924" spans="8:8">
      <c r="H13924"/>
    </row>
    <row r="13925" spans="8:8">
      <c r="H13925"/>
    </row>
    <row r="13926" spans="8:8">
      <c r="H13926"/>
    </row>
    <row r="13927" spans="8:8">
      <c r="H13927"/>
    </row>
    <row r="13928" spans="8:8">
      <c r="H13928"/>
    </row>
    <row r="13929" spans="8:8">
      <c r="H13929"/>
    </row>
    <row r="13930" spans="8:8">
      <c r="H13930"/>
    </row>
    <row r="13931" spans="8:8">
      <c r="H13931"/>
    </row>
    <row r="13932" spans="8:8">
      <c r="H13932"/>
    </row>
    <row r="13933" spans="8:8">
      <c r="H13933"/>
    </row>
    <row r="13934" spans="8:8">
      <c r="H13934"/>
    </row>
    <row r="13935" spans="8:8">
      <c r="H13935"/>
    </row>
    <row r="13936" spans="8:8">
      <c r="H13936"/>
    </row>
    <row r="13937" spans="8:8">
      <c r="H13937"/>
    </row>
    <row r="13938" spans="8:8">
      <c r="H13938"/>
    </row>
    <row r="13939" spans="8:8">
      <c r="H13939"/>
    </row>
    <row r="13940" spans="8:8">
      <c r="H13940"/>
    </row>
    <row r="13941" spans="8:8">
      <c r="H13941"/>
    </row>
    <row r="13942" spans="8:8">
      <c r="H13942"/>
    </row>
    <row r="13943" spans="8:8">
      <c r="H13943"/>
    </row>
    <row r="13944" spans="8:8">
      <c r="H13944"/>
    </row>
    <row r="13945" spans="8:8">
      <c r="H13945"/>
    </row>
    <row r="13946" spans="8:8">
      <c r="H13946"/>
    </row>
    <row r="13947" spans="8:8">
      <c r="H13947"/>
    </row>
    <row r="13948" spans="8:8">
      <c r="H13948"/>
    </row>
    <row r="13949" spans="8:8">
      <c r="H13949"/>
    </row>
    <row r="13950" spans="8:8">
      <c r="H13950"/>
    </row>
    <row r="13951" spans="8:8">
      <c r="H13951"/>
    </row>
    <row r="13952" spans="8:8">
      <c r="H13952"/>
    </row>
    <row r="13953" spans="8:8">
      <c r="H13953"/>
    </row>
    <row r="13954" spans="8:8">
      <c r="H13954"/>
    </row>
    <row r="13955" spans="8:8">
      <c r="H13955"/>
    </row>
    <row r="13956" spans="8:8">
      <c r="H13956"/>
    </row>
    <row r="13957" spans="8:8">
      <c r="H13957"/>
    </row>
    <row r="13958" spans="8:8">
      <c r="H13958"/>
    </row>
    <row r="13959" spans="8:8">
      <c r="H13959"/>
    </row>
    <row r="13960" spans="8:8">
      <c r="H13960"/>
    </row>
    <row r="13961" spans="8:8">
      <c r="H13961"/>
    </row>
    <row r="13962" spans="8:8">
      <c r="H13962"/>
    </row>
    <row r="13963" spans="8:8">
      <c r="H13963"/>
    </row>
    <row r="13964" spans="8:8">
      <c r="H13964"/>
    </row>
    <row r="13965" spans="8:8">
      <c r="H13965"/>
    </row>
    <row r="13966" spans="8:8">
      <c r="H13966"/>
    </row>
    <row r="13967" spans="8:8">
      <c r="H13967"/>
    </row>
    <row r="13968" spans="8:8">
      <c r="H13968"/>
    </row>
    <row r="13969" spans="8:8">
      <c r="H13969"/>
    </row>
    <row r="13970" spans="8:8">
      <c r="H13970"/>
    </row>
    <row r="13971" spans="8:8">
      <c r="H13971"/>
    </row>
    <row r="13972" spans="8:8">
      <c r="H13972"/>
    </row>
    <row r="13973" spans="8:8">
      <c r="H13973"/>
    </row>
    <row r="13974" spans="8:8">
      <c r="H13974"/>
    </row>
    <row r="13975" spans="8:8">
      <c r="H13975"/>
    </row>
    <row r="13976" spans="8:8">
      <c r="H13976"/>
    </row>
    <row r="13977" spans="8:8">
      <c r="H13977"/>
    </row>
    <row r="13978" spans="8:8">
      <c r="H13978"/>
    </row>
    <row r="13979" spans="8:8">
      <c r="H13979"/>
    </row>
    <row r="13980" spans="8:8">
      <c r="H13980"/>
    </row>
    <row r="13981" spans="8:8">
      <c r="H13981"/>
    </row>
    <row r="13982" spans="8:8">
      <c r="H13982"/>
    </row>
    <row r="13983" spans="8:8">
      <c r="H13983"/>
    </row>
    <row r="13984" spans="8:8">
      <c r="H13984"/>
    </row>
    <row r="13985" spans="8:8">
      <c r="H13985"/>
    </row>
    <row r="13986" spans="8:8">
      <c r="H13986"/>
    </row>
    <row r="13987" spans="8:8">
      <c r="H13987"/>
    </row>
    <row r="13988" spans="8:8">
      <c r="H13988"/>
    </row>
    <row r="13989" spans="8:8">
      <c r="H13989"/>
    </row>
    <row r="13990" spans="8:8">
      <c r="H13990"/>
    </row>
    <row r="13991" spans="8:8">
      <c r="H13991"/>
    </row>
    <row r="13992" spans="8:8">
      <c r="H13992"/>
    </row>
    <row r="13993" spans="8:8">
      <c r="H13993"/>
    </row>
    <row r="13994" spans="8:8">
      <c r="H13994"/>
    </row>
    <row r="13995" spans="8:8">
      <c r="H13995"/>
    </row>
    <row r="13996" spans="8:8">
      <c r="H13996"/>
    </row>
    <row r="13997" spans="8:8">
      <c r="H13997"/>
    </row>
    <row r="13998" spans="8:8">
      <c r="H13998"/>
    </row>
    <row r="13999" spans="8:8">
      <c r="H13999"/>
    </row>
    <row r="14000" spans="8:8">
      <c r="H14000"/>
    </row>
    <row r="14001" spans="8:8">
      <c r="H14001"/>
    </row>
    <row r="14002" spans="8:8">
      <c r="H14002"/>
    </row>
    <row r="14003" spans="8:8">
      <c r="H14003"/>
    </row>
    <row r="14004" spans="8:8">
      <c r="H14004"/>
    </row>
    <row r="14005" spans="8:8">
      <c r="H14005"/>
    </row>
    <row r="14006" spans="8:8">
      <c r="H14006"/>
    </row>
    <row r="14007" spans="8:8">
      <c r="H14007"/>
    </row>
    <row r="14008" spans="8:8">
      <c r="H14008"/>
    </row>
    <row r="14009" spans="8:8">
      <c r="H14009"/>
    </row>
    <row r="14010" spans="8:8">
      <c r="H14010"/>
    </row>
    <row r="14011" spans="8:8">
      <c r="H14011"/>
    </row>
    <row r="14012" spans="8:8">
      <c r="H14012"/>
    </row>
    <row r="14013" spans="8:8">
      <c r="H14013"/>
    </row>
    <row r="14014" spans="8:8">
      <c r="H14014"/>
    </row>
    <row r="14015" spans="8:8">
      <c r="H14015"/>
    </row>
    <row r="14016" spans="8:8">
      <c r="H14016"/>
    </row>
    <row r="14017" spans="8:8">
      <c r="H14017"/>
    </row>
    <row r="14018" spans="8:8">
      <c r="H14018"/>
    </row>
    <row r="14019" spans="8:8">
      <c r="H14019"/>
    </row>
    <row r="14020" spans="8:8">
      <c r="H14020"/>
    </row>
    <row r="14021" spans="8:8">
      <c r="H14021"/>
    </row>
    <row r="14022" spans="8:8">
      <c r="H14022"/>
    </row>
    <row r="14023" spans="8:8">
      <c r="H14023"/>
    </row>
    <row r="14024" spans="8:8">
      <c r="H14024"/>
    </row>
    <row r="14025" spans="8:8">
      <c r="H14025"/>
    </row>
    <row r="14026" spans="8:8">
      <c r="H14026"/>
    </row>
    <row r="14027" spans="8:8">
      <c r="H14027"/>
    </row>
    <row r="14028" spans="8:8">
      <c r="H14028"/>
    </row>
    <row r="14029" spans="8:8">
      <c r="H14029"/>
    </row>
    <row r="14030" spans="8:8">
      <c r="H14030"/>
    </row>
    <row r="14031" spans="8:8">
      <c r="H14031"/>
    </row>
    <row r="14032" spans="8:8">
      <c r="H14032"/>
    </row>
    <row r="14033" spans="8:8">
      <c r="H14033"/>
    </row>
    <row r="14034" spans="8:8">
      <c r="H14034"/>
    </row>
    <row r="14035" spans="8:8">
      <c r="H14035"/>
    </row>
    <row r="14036" spans="8:8">
      <c r="H14036"/>
    </row>
    <row r="14037" spans="8:8">
      <c r="H14037"/>
    </row>
    <row r="14038" spans="8:8">
      <c r="H14038"/>
    </row>
    <row r="14039" spans="8:8">
      <c r="H14039"/>
    </row>
    <row r="14040" spans="8:8">
      <c r="H14040"/>
    </row>
    <row r="14041" spans="8:8">
      <c r="H14041"/>
    </row>
    <row r="14042" spans="8:8">
      <c r="H14042"/>
    </row>
    <row r="14043" spans="8:8">
      <c r="H14043"/>
    </row>
    <row r="14044" spans="8:8">
      <c r="H14044"/>
    </row>
    <row r="14045" spans="8:8">
      <c r="H14045"/>
    </row>
    <row r="14046" spans="8:8">
      <c r="H14046"/>
    </row>
    <row r="14047" spans="8:8">
      <c r="H14047"/>
    </row>
    <row r="14048" spans="8:8">
      <c r="H14048"/>
    </row>
    <row r="14049" spans="8:8">
      <c r="H14049"/>
    </row>
    <row r="14050" spans="8:8">
      <c r="H14050"/>
    </row>
    <row r="14051" spans="8:8">
      <c r="H14051"/>
    </row>
    <row r="14052" spans="8:8">
      <c r="H14052"/>
    </row>
    <row r="14053" spans="8:8">
      <c r="H14053"/>
    </row>
    <row r="14054" spans="8:8">
      <c r="H14054"/>
    </row>
    <row r="14055" spans="8:8">
      <c r="H14055"/>
    </row>
    <row r="14056" spans="8:8">
      <c r="H14056"/>
    </row>
    <row r="14057" spans="8:8">
      <c r="H14057"/>
    </row>
    <row r="14058" spans="8:8">
      <c r="H14058"/>
    </row>
    <row r="14059" spans="8:8">
      <c r="H14059"/>
    </row>
    <row r="14060" spans="8:8">
      <c r="H14060"/>
    </row>
    <row r="14061" spans="8:8">
      <c r="H14061"/>
    </row>
    <row r="14062" spans="8:8">
      <c r="H14062"/>
    </row>
    <row r="14063" spans="8:8">
      <c r="H14063"/>
    </row>
    <row r="14064" spans="8:8">
      <c r="H14064"/>
    </row>
    <row r="14065" spans="8:8">
      <c r="H14065"/>
    </row>
    <row r="14066" spans="8:8">
      <c r="H14066"/>
    </row>
    <row r="14067" spans="8:8">
      <c r="H14067"/>
    </row>
    <row r="14068" spans="8:8">
      <c r="H14068"/>
    </row>
    <row r="14069" spans="8:8">
      <c r="H14069"/>
    </row>
    <row r="14070" spans="8:8">
      <c r="H14070"/>
    </row>
    <row r="14071" spans="8:8">
      <c r="H14071"/>
    </row>
    <row r="14072" spans="8:8">
      <c r="H14072"/>
    </row>
    <row r="14073" spans="8:8">
      <c r="H14073"/>
    </row>
    <row r="14074" spans="8:8">
      <c r="H14074"/>
    </row>
    <row r="14075" spans="8:8">
      <c r="H14075"/>
    </row>
    <row r="14076" spans="8:8">
      <c r="H14076"/>
    </row>
    <row r="14077" spans="8:8">
      <c r="H14077"/>
    </row>
    <row r="14078" spans="8:8">
      <c r="H14078"/>
    </row>
    <row r="14079" spans="8:8">
      <c r="H14079"/>
    </row>
    <row r="14080" spans="8:8">
      <c r="H14080"/>
    </row>
    <row r="14081" spans="8:8">
      <c r="H14081"/>
    </row>
    <row r="14082" spans="8:8">
      <c r="H14082"/>
    </row>
    <row r="14083" spans="8:8">
      <c r="H14083"/>
    </row>
    <row r="14084" spans="8:8">
      <c r="H14084"/>
    </row>
    <row r="14085" spans="8:8">
      <c r="H14085"/>
    </row>
    <row r="14086" spans="8:8">
      <c r="H14086"/>
    </row>
    <row r="14087" spans="8:8">
      <c r="H14087"/>
    </row>
    <row r="14088" spans="8:8">
      <c r="H14088"/>
    </row>
    <row r="14089" spans="8:8">
      <c r="H14089"/>
    </row>
    <row r="14090" spans="8:8">
      <c r="H14090"/>
    </row>
    <row r="14091" spans="8:8">
      <c r="H14091"/>
    </row>
    <row r="14092" spans="8:8">
      <c r="H14092"/>
    </row>
    <row r="14093" spans="8:8">
      <c r="H14093"/>
    </row>
    <row r="14094" spans="8:8">
      <c r="H14094"/>
    </row>
    <row r="14095" spans="8:8">
      <c r="H14095"/>
    </row>
    <row r="14096" spans="8:8">
      <c r="H14096"/>
    </row>
    <row r="14097" spans="8:8">
      <c r="H14097"/>
    </row>
    <row r="14098" spans="8:8">
      <c r="H14098"/>
    </row>
    <row r="14099" spans="8:8">
      <c r="H14099"/>
    </row>
    <row r="14100" spans="8:8">
      <c r="H14100"/>
    </row>
    <row r="14101" spans="8:8">
      <c r="H14101"/>
    </row>
    <row r="14102" spans="8:8">
      <c r="H14102"/>
    </row>
    <row r="14103" spans="8:8">
      <c r="H14103"/>
    </row>
    <row r="14104" spans="8:8">
      <c r="H14104"/>
    </row>
    <row r="14105" spans="8:8">
      <c r="H14105"/>
    </row>
    <row r="14106" spans="8:8">
      <c r="H14106"/>
    </row>
    <row r="14107" spans="8:8">
      <c r="H14107"/>
    </row>
    <row r="14108" spans="8:8">
      <c r="H14108"/>
    </row>
    <row r="14109" spans="8:8">
      <c r="H14109"/>
    </row>
    <row r="14110" spans="8:8">
      <c r="H14110"/>
    </row>
    <row r="14111" spans="8:8">
      <c r="H14111"/>
    </row>
    <row r="14112" spans="8:8">
      <c r="H14112"/>
    </row>
    <row r="14113" spans="8:8">
      <c r="H14113"/>
    </row>
    <row r="14114" spans="8:8">
      <c r="H14114"/>
    </row>
    <row r="14115" spans="8:8">
      <c r="H14115"/>
    </row>
    <row r="14116" spans="8:8">
      <c r="H14116"/>
    </row>
    <row r="14117" spans="8:8">
      <c r="H14117"/>
    </row>
    <row r="14118" spans="8:8">
      <c r="H14118"/>
    </row>
    <row r="14119" spans="8:8">
      <c r="H14119"/>
    </row>
    <row r="14120" spans="8:8">
      <c r="H14120"/>
    </row>
    <row r="14121" spans="8:8">
      <c r="H14121"/>
    </row>
    <row r="14122" spans="8:8">
      <c r="H14122"/>
    </row>
    <row r="14123" spans="8:8">
      <c r="H14123"/>
    </row>
    <row r="14124" spans="8:8">
      <c r="H14124"/>
    </row>
    <row r="14125" spans="8:8">
      <c r="H14125"/>
    </row>
    <row r="14126" spans="8:8">
      <c r="H14126"/>
    </row>
    <row r="14127" spans="8:8">
      <c r="H14127"/>
    </row>
    <row r="14128" spans="8:8">
      <c r="H14128"/>
    </row>
    <row r="14129" spans="8:8">
      <c r="H14129"/>
    </row>
    <row r="14130" spans="8:8">
      <c r="H14130"/>
    </row>
    <row r="14131" spans="8:8">
      <c r="H14131"/>
    </row>
    <row r="14132" spans="8:8">
      <c r="H14132"/>
    </row>
    <row r="14133" spans="8:8">
      <c r="H14133"/>
    </row>
    <row r="14134" spans="8:8">
      <c r="H14134"/>
    </row>
    <row r="14135" spans="8:8">
      <c r="H14135"/>
    </row>
    <row r="14136" spans="8:8">
      <c r="H14136"/>
    </row>
    <row r="14137" spans="8:8">
      <c r="H14137"/>
    </row>
    <row r="14138" spans="8:8">
      <c r="H14138"/>
    </row>
    <row r="14139" spans="8:8">
      <c r="H14139"/>
    </row>
    <row r="14140" spans="8:8">
      <c r="H14140"/>
    </row>
    <row r="14141" spans="8:8">
      <c r="H14141"/>
    </row>
    <row r="14142" spans="8:8">
      <c r="H14142"/>
    </row>
    <row r="14143" spans="8:8">
      <c r="H14143"/>
    </row>
    <row r="14144" spans="8:8">
      <c r="H14144"/>
    </row>
    <row r="14145" spans="8:8">
      <c r="H14145"/>
    </row>
    <row r="14146" spans="8:8">
      <c r="H14146"/>
    </row>
    <row r="14147" spans="8:8">
      <c r="H14147"/>
    </row>
    <row r="14148" spans="8:8">
      <c r="H14148"/>
    </row>
    <row r="14149" spans="8:8">
      <c r="H14149"/>
    </row>
    <row r="14150" spans="8:8">
      <c r="H14150"/>
    </row>
    <row r="14151" spans="8:8">
      <c r="H14151"/>
    </row>
    <row r="14152" spans="8:8">
      <c r="H14152"/>
    </row>
    <row r="14153" spans="8:8">
      <c r="H14153"/>
    </row>
    <row r="14154" spans="8:8">
      <c r="H14154"/>
    </row>
    <row r="14155" spans="8:8">
      <c r="H14155"/>
    </row>
    <row r="14156" spans="8:8">
      <c r="H14156"/>
    </row>
    <row r="14157" spans="8:8">
      <c r="H14157"/>
    </row>
    <row r="14158" spans="8:8">
      <c r="H14158"/>
    </row>
    <row r="14159" spans="8:8">
      <c r="H14159"/>
    </row>
    <row r="14160" spans="8:8">
      <c r="H14160"/>
    </row>
    <row r="14161" spans="8:8">
      <c r="H14161"/>
    </row>
    <row r="14162" spans="8:8">
      <c r="H14162"/>
    </row>
    <row r="14163" spans="8:8">
      <c r="H14163"/>
    </row>
    <row r="14164" spans="8:8">
      <c r="H14164"/>
    </row>
    <row r="14165" spans="8:8">
      <c r="H14165"/>
    </row>
    <row r="14166" spans="8:8">
      <c r="H14166"/>
    </row>
    <row r="14167" spans="8:8">
      <c r="H14167"/>
    </row>
    <row r="14168" spans="8:8">
      <c r="H14168"/>
    </row>
    <row r="14169" spans="8:8">
      <c r="H14169"/>
    </row>
    <row r="14170" spans="8:8">
      <c r="H14170"/>
    </row>
    <row r="14171" spans="8:8">
      <c r="H14171"/>
    </row>
    <row r="14172" spans="8:8">
      <c r="H14172"/>
    </row>
    <row r="14173" spans="8:8">
      <c r="H14173"/>
    </row>
    <row r="14174" spans="8:8">
      <c r="H14174"/>
    </row>
    <row r="14175" spans="8:8">
      <c r="H14175"/>
    </row>
    <row r="14176" spans="8:8">
      <c r="H14176"/>
    </row>
    <row r="14177" spans="8:8">
      <c r="H14177"/>
    </row>
    <row r="14178" spans="8:8">
      <c r="H14178"/>
    </row>
    <row r="14179" spans="8:8">
      <c r="H14179"/>
    </row>
    <row r="14180" spans="8:8">
      <c r="H14180"/>
    </row>
    <row r="14181" spans="8:8">
      <c r="H14181"/>
    </row>
    <row r="14182" spans="8:8">
      <c r="H14182"/>
    </row>
    <row r="14183" spans="8:8">
      <c r="H14183"/>
    </row>
    <row r="14184" spans="8:8">
      <c r="H14184"/>
    </row>
    <row r="14185" spans="8:8">
      <c r="H14185"/>
    </row>
    <row r="14186" spans="8:8">
      <c r="H14186"/>
    </row>
    <row r="14187" spans="8:8">
      <c r="H14187"/>
    </row>
    <row r="14188" spans="8:8">
      <c r="H14188"/>
    </row>
    <row r="14189" spans="8:8">
      <c r="H14189"/>
    </row>
    <row r="14190" spans="8:8">
      <c r="H14190"/>
    </row>
    <row r="14191" spans="8:8">
      <c r="H14191"/>
    </row>
    <row r="14192" spans="8:8">
      <c r="H14192"/>
    </row>
    <row r="14193" spans="8:8">
      <c r="H14193"/>
    </row>
    <row r="14194" spans="8:8">
      <c r="H14194"/>
    </row>
    <row r="14195" spans="8:8">
      <c r="H14195"/>
    </row>
    <row r="14196" spans="8:8">
      <c r="H14196"/>
    </row>
    <row r="14197" spans="8:8">
      <c r="H14197"/>
    </row>
    <row r="14198" spans="8:8">
      <c r="H14198"/>
    </row>
    <row r="14199" spans="8:8">
      <c r="H14199"/>
    </row>
    <row r="14200" spans="8:8">
      <c r="H14200"/>
    </row>
    <row r="14201" spans="8:8">
      <c r="H14201"/>
    </row>
    <row r="14202" spans="8:8">
      <c r="H14202"/>
    </row>
    <row r="14203" spans="8:8">
      <c r="H14203"/>
    </row>
    <row r="14204" spans="8:8">
      <c r="H14204"/>
    </row>
    <row r="14205" spans="8:8">
      <c r="H14205"/>
    </row>
    <row r="14206" spans="8:8">
      <c r="H14206"/>
    </row>
    <row r="14207" spans="8:8">
      <c r="H14207"/>
    </row>
    <row r="14208" spans="8:8">
      <c r="H14208"/>
    </row>
    <row r="14209" spans="8:8">
      <c r="H14209"/>
    </row>
    <row r="14210" spans="8:8">
      <c r="H14210"/>
    </row>
    <row r="14211" spans="8:8">
      <c r="H14211"/>
    </row>
    <row r="14212" spans="8:8">
      <c r="H14212"/>
    </row>
    <row r="14213" spans="8:8">
      <c r="H14213"/>
    </row>
    <row r="14214" spans="8:8">
      <c r="H14214"/>
    </row>
    <row r="14215" spans="8:8">
      <c r="H14215"/>
    </row>
    <row r="14216" spans="8:8">
      <c r="H14216"/>
    </row>
    <row r="14217" spans="8:8">
      <c r="H14217"/>
    </row>
    <row r="14218" spans="8:8">
      <c r="H14218"/>
    </row>
    <row r="14219" spans="8:8">
      <c r="H14219"/>
    </row>
    <row r="14220" spans="8:8">
      <c r="H14220"/>
    </row>
    <row r="14221" spans="8:8">
      <c r="H14221"/>
    </row>
    <row r="14222" spans="8:8">
      <c r="H14222"/>
    </row>
    <row r="14223" spans="8:8">
      <c r="H14223"/>
    </row>
    <row r="14224" spans="8:8">
      <c r="H14224"/>
    </row>
    <row r="14225" spans="8:8">
      <c r="H14225"/>
    </row>
    <row r="14226" spans="8:8">
      <c r="H14226"/>
    </row>
    <row r="14227" spans="8:8">
      <c r="H14227"/>
    </row>
    <row r="14228" spans="8:8">
      <c r="H14228"/>
    </row>
    <row r="14229" spans="8:8">
      <c r="H14229"/>
    </row>
    <row r="14230" spans="8:8">
      <c r="H14230"/>
    </row>
    <row r="14231" spans="8:8">
      <c r="H14231"/>
    </row>
    <row r="14232" spans="8:8">
      <c r="H14232"/>
    </row>
    <row r="14233" spans="8:8">
      <c r="H14233"/>
    </row>
    <row r="14234" spans="8:8">
      <c r="H14234"/>
    </row>
    <row r="14235" spans="8:8">
      <c r="H14235"/>
    </row>
    <row r="14236" spans="8:8">
      <c r="H14236"/>
    </row>
    <row r="14237" spans="8:8">
      <c r="H14237"/>
    </row>
    <row r="14238" spans="8:8">
      <c r="H14238"/>
    </row>
    <row r="14239" spans="8:8">
      <c r="H14239"/>
    </row>
    <row r="14240" spans="8:8">
      <c r="H14240"/>
    </row>
    <row r="14241" spans="8:8">
      <c r="H14241"/>
    </row>
    <row r="14242" spans="8:8">
      <c r="H14242"/>
    </row>
    <row r="14243" spans="8:8">
      <c r="H14243"/>
    </row>
    <row r="14244" spans="8:8">
      <c r="H14244"/>
    </row>
    <row r="14245" spans="8:8">
      <c r="H14245"/>
    </row>
    <row r="14246" spans="8:8">
      <c r="H14246"/>
    </row>
    <row r="14247" spans="8:8">
      <c r="H14247"/>
    </row>
    <row r="14248" spans="8:8">
      <c r="H14248"/>
    </row>
    <row r="14249" spans="8:8">
      <c r="H14249"/>
    </row>
    <row r="14250" spans="8:8">
      <c r="H14250"/>
    </row>
    <row r="14251" spans="8:8">
      <c r="H14251"/>
    </row>
    <row r="14252" spans="8:8">
      <c r="H14252"/>
    </row>
    <row r="14253" spans="8:8">
      <c r="H14253"/>
    </row>
    <row r="14254" spans="8:8">
      <c r="H14254"/>
    </row>
    <row r="14255" spans="8:8">
      <c r="H14255"/>
    </row>
    <row r="14256" spans="8:8">
      <c r="H14256"/>
    </row>
    <row r="14257" spans="8:8">
      <c r="H14257"/>
    </row>
    <row r="14258" spans="8:8">
      <c r="H14258"/>
    </row>
    <row r="14259" spans="8:8">
      <c r="H14259"/>
    </row>
    <row r="14260" spans="8:8">
      <c r="H14260"/>
    </row>
    <row r="14261" spans="8:8">
      <c r="H14261"/>
    </row>
    <row r="14262" spans="8:8">
      <c r="H14262"/>
    </row>
    <row r="14263" spans="8:8">
      <c r="H14263"/>
    </row>
    <row r="14264" spans="8:8">
      <c r="H14264"/>
    </row>
    <row r="14265" spans="8:8">
      <c r="H14265"/>
    </row>
    <row r="14266" spans="8:8">
      <c r="H14266"/>
    </row>
    <row r="14267" spans="8:8">
      <c r="H14267"/>
    </row>
    <row r="14268" spans="8:8">
      <c r="H14268"/>
    </row>
    <row r="14269" spans="8:8">
      <c r="H14269"/>
    </row>
    <row r="14270" spans="8:8">
      <c r="H14270"/>
    </row>
    <row r="14271" spans="8:8">
      <c r="H14271"/>
    </row>
    <row r="14272" spans="8:8">
      <c r="H14272"/>
    </row>
    <row r="14273" spans="8:8">
      <c r="H14273"/>
    </row>
    <row r="14274" spans="8:8">
      <c r="H14274"/>
    </row>
    <row r="14275" spans="8:8">
      <c r="H14275"/>
    </row>
    <row r="14276" spans="8:8">
      <c r="H14276"/>
    </row>
    <row r="14277" spans="8:8">
      <c r="H14277"/>
    </row>
    <row r="14278" spans="8:8">
      <c r="H14278"/>
    </row>
    <row r="14279" spans="8:8">
      <c r="H14279"/>
    </row>
    <row r="14280" spans="8:8">
      <c r="H14280"/>
    </row>
    <row r="14281" spans="8:8">
      <c r="H14281"/>
    </row>
    <row r="14282" spans="8:8">
      <c r="H14282"/>
    </row>
    <row r="14283" spans="8:8">
      <c r="H14283"/>
    </row>
    <row r="14284" spans="8:8">
      <c r="H14284"/>
    </row>
    <row r="14285" spans="8:8">
      <c r="H14285"/>
    </row>
    <row r="14286" spans="8:8">
      <c r="H14286"/>
    </row>
    <row r="14287" spans="8:8">
      <c r="H14287"/>
    </row>
    <row r="14288" spans="8:8">
      <c r="H14288"/>
    </row>
    <row r="14289" spans="8:8">
      <c r="H14289"/>
    </row>
    <row r="14290" spans="8:8">
      <c r="H14290"/>
    </row>
    <row r="14291" spans="8:8">
      <c r="H14291"/>
    </row>
    <row r="14292" spans="8:8">
      <c r="H14292"/>
    </row>
    <row r="14293" spans="8:8">
      <c r="H14293"/>
    </row>
    <row r="14294" spans="8:8">
      <c r="H14294"/>
    </row>
    <row r="14295" spans="8:8">
      <c r="H14295"/>
    </row>
    <row r="14296" spans="8:8">
      <c r="H14296"/>
    </row>
    <row r="14297" spans="8:8">
      <c r="H14297"/>
    </row>
    <row r="14298" spans="8:8">
      <c r="H14298"/>
    </row>
    <row r="14299" spans="8:8">
      <c r="H14299"/>
    </row>
    <row r="14300" spans="8:8">
      <c r="H14300"/>
    </row>
    <row r="14301" spans="8:8">
      <c r="H14301"/>
    </row>
    <row r="14302" spans="8:8">
      <c r="H14302"/>
    </row>
    <row r="14303" spans="8:8">
      <c r="H14303"/>
    </row>
    <row r="14304" spans="8:8">
      <c r="H14304"/>
    </row>
    <row r="14305" spans="8:8">
      <c r="H14305"/>
    </row>
    <row r="14306" spans="8:8">
      <c r="H14306"/>
    </row>
    <row r="14307" spans="8:8">
      <c r="H14307"/>
    </row>
    <row r="14308" spans="8:8">
      <c r="H14308"/>
    </row>
    <row r="14309" spans="8:8">
      <c r="H14309"/>
    </row>
    <row r="14310" spans="8:8">
      <c r="H14310"/>
    </row>
    <row r="14311" spans="8:8">
      <c r="H14311"/>
    </row>
    <row r="14312" spans="8:8">
      <c r="H14312"/>
    </row>
    <row r="14313" spans="8:8">
      <c r="H14313"/>
    </row>
    <row r="14314" spans="8:8">
      <c r="H14314"/>
    </row>
    <row r="14315" spans="8:8">
      <c r="H14315"/>
    </row>
    <row r="14316" spans="8:8">
      <c r="H14316"/>
    </row>
    <row r="14317" spans="8:8">
      <c r="H14317"/>
    </row>
    <row r="14318" spans="8:8">
      <c r="H14318"/>
    </row>
    <row r="14319" spans="8:8">
      <c r="H14319"/>
    </row>
    <row r="14320" spans="8:8">
      <c r="H14320"/>
    </row>
    <row r="14321" spans="8:8">
      <c r="H14321"/>
    </row>
    <row r="14322" spans="8:8">
      <c r="H14322"/>
    </row>
    <row r="14323" spans="8:8">
      <c r="H14323"/>
    </row>
    <row r="14324" spans="8:8">
      <c r="H14324"/>
    </row>
    <row r="14325" spans="8:8">
      <c r="H14325"/>
    </row>
    <row r="14326" spans="8:8">
      <c r="H14326"/>
    </row>
    <row r="14327" spans="8:8">
      <c r="H14327"/>
    </row>
    <row r="14328" spans="8:8">
      <c r="H14328"/>
    </row>
    <row r="14329" spans="8:8">
      <c r="H14329"/>
    </row>
    <row r="14330" spans="8:8">
      <c r="H14330"/>
    </row>
    <row r="14331" spans="8:8">
      <c r="H14331"/>
    </row>
    <row r="14332" spans="8:8">
      <c r="H14332"/>
    </row>
    <row r="14333" spans="8:8">
      <c r="H14333"/>
    </row>
    <row r="14334" spans="8:8">
      <c r="H14334"/>
    </row>
    <row r="14335" spans="8:8">
      <c r="H14335"/>
    </row>
    <row r="14336" spans="8:8">
      <c r="H14336"/>
    </row>
    <row r="14337" spans="8:8">
      <c r="H14337"/>
    </row>
    <row r="14338" spans="8:8">
      <c r="H14338"/>
    </row>
    <row r="14339" spans="8:8">
      <c r="H14339"/>
    </row>
    <row r="14340" spans="8:8">
      <c r="H14340"/>
    </row>
    <row r="14341" spans="8:8">
      <c r="H14341"/>
    </row>
    <row r="14342" spans="8:8">
      <c r="H14342"/>
    </row>
    <row r="14343" spans="8:8">
      <c r="H14343"/>
    </row>
    <row r="14344" spans="8:8">
      <c r="H14344"/>
    </row>
    <row r="14345" spans="8:8">
      <c r="H14345"/>
    </row>
    <row r="14346" spans="8:8">
      <c r="H14346"/>
    </row>
    <row r="14347" spans="8:8">
      <c r="H14347"/>
    </row>
    <row r="14348" spans="8:8">
      <c r="H14348"/>
    </row>
    <row r="14349" spans="8:8">
      <c r="H14349"/>
    </row>
    <row r="14350" spans="8:8">
      <c r="H14350"/>
    </row>
    <row r="14351" spans="8:8">
      <c r="H14351"/>
    </row>
    <row r="14352" spans="8:8">
      <c r="H14352"/>
    </row>
    <row r="14353" spans="8:8">
      <c r="H14353"/>
    </row>
    <row r="14354" spans="8:8">
      <c r="H14354"/>
    </row>
    <row r="14355" spans="8:8">
      <c r="H14355"/>
    </row>
    <row r="14356" spans="8:8">
      <c r="H14356"/>
    </row>
    <row r="14357" spans="8:8">
      <c r="H14357"/>
    </row>
    <row r="14358" spans="8:8">
      <c r="H14358"/>
    </row>
    <row r="14359" spans="8:8">
      <c r="H14359"/>
    </row>
    <row r="14360" spans="8:8">
      <c r="H14360"/>
    </row>
    <row r="14361" spans="8:8">
      <c r="H14361"/>
    </row>
    <row r="14362" spans="8:8">
      <c r="H14362"/>
    </row>
    <row r="14363" spans="8:8">
      <c r="H14363"/>
    </row>
    <row r="14364" spans="8:8">
      <c r="H14364"/>
    </row>
    <row r="14365" spans="8:8">
      <c r="H14365"/>
    </row>
    <row r="14366" spans="8:8">
      <c r="H14366"/>
    </row>
    <row r="14367" spans="8:8">
      <c r="H14367"/>
    </row>
    <row r="14368" spans="8:8">
      <c r="H14368"/>
    </row>
    <row r="14369" spans="8:8">
      <c r="H14369"/>
    </row>
    <row r="14370" spans="8:8">
      <c r="H14370"/>
    </row>
    <row r="14371" spans="8:8">
      <c r="H14371"/>
    </row>
    <row r="14372" spans="8:8">
      <c r="H14372"/>
    </row>
    <row r="14373" spans="8:8">
      <c r="H14373"/>
    </row>
    <row r="14374" spans="8:8">
      <c r="H14374"/>
    </row>
    <row r="14375" spans="8:8">
      <c r="H14375"/>
    </row>
    <row r="14376" spans="8:8">
      <c r="H14376"/>
    </row>
    <row r="14377" spans="8:8">
      <c r="H14377"/>
    </row>
    <row r="14378" spans="8:8">
      <c r="H14378"/>
    </row>
    <row r="14379" spans="8:8">
      <c r="H14379"/>
    </row>
    <row r="14380" spans="8:8">
      <c r="H14380"/>
    </row>
    <row r="14381" spans="8:8">
      <c r="H14381"/>
    </row>
    <row r="14382" spans="8:8">
      <c r="H14382"/>
    </row>
    <row r="14383" spans="8:8">
      <c r="H14383"/>
    </row>
    <row r="14384" spans="8:8">
      <c r="H14384"/>
    </row>
    <row r="14385" spans="8:8">
      <c r="H14385"/>
    </row>
    <row r="14386" spans="8:8">
      <c r="H14386"/>
    </row>
    <row r="14387" spans="8:8">
      <c r="H14387"/>
    </row>
    <row r="14388" spans="8:8">
      <c r="H14388"/>
    </row>
    <row r="14389" spans="8:8">
      <c r="H14389"/>
    </row>
    <row r="14390" spans="8:8">
      <c r="H14390"/>
    </row>
    <row r="14391" spans="8:8">
      <c r="H14391"/>
    </row>
    <row r="14392" spans="8:8">
      <c r="H14392"/>
    </row>
    <row r="14393" spans="8:8">
      <c r="H14393"/>
    </row>
    <row r="14394" spans="8:8">
      <c r="H14394"/>
    </row>
    <row r="14395" spans="8:8">
      <c r="H14395"/>
    </row>
    <row r="14396" spans="8:8">
      <c r="H14396"/>
    </row>
    <row r="14397" spans="8:8">
      <c r="H14397"/>
    </row>
    <row r="14398" spans="8:8">
      <c r="H14398"/>
    </row>
    <row r="14399" spans="8:8">
      <c r="H14399"/>
    </row>
    <row r="14400" spans="8:8">
      <c r="H14400"/>
    </row>
    <row r="14401" spans="8:8">
      <c r="H14401"/>
    </row>
    <row r="14402" spans="8:8">
      <c r="H14402"/>
    </row>
    <row r="14403" spans="8:8">
      <c r="H14403"/>
    </row>
    <row r="14404" spans="8:8">
      <c r="H14404"/>
    </row>
    <row r="14405" spans="8:8">
      <c r="H14405"/>
    </row>
    <row r="14406" spans="8:8">
      <c r="H14406"/>
    </row>
    <row r="14407" spans="8:8">
      <c r="H14407"/>
    </row>
    <row r="14408" spans="8:8">
      <c r="H14408"/>
    </row>
    <row r="14409" spans="8:8">
      <c r="H14409"/>
    </row>
    <row r="14410" spans="8:8">
      <c r="H14410"/>
    </row>
    <row r="14411" spans="8:8">
      <c r="H14411"/>
    </row>
    <row r="14412" spans="8:8">
      <c r="H14412"/>
    </row>
    <row r="14413" spans="8:8">
      <c r="H14413"/>
    </row>
    <row r="14414" spans="8:8">
      <c r="H14414"/>
    </row>
    <row r="14415" spans="8:8">
      <c r="H14415"/>
    </row>
    <row r="14416" spans="8:8">
      <c r="H14416"/>
    </row>
    <row r="14417" spans="8:8">
      <c r="H14417"/>
    </row>
    <row r="14418" spans="8:8">
      <c r="H14418"/>
    </row>
    <row r="14419" spans="8:8">
      <c r="H14419"/>
    </row>
    <row r="14420" spans="8:8">
      <c r="H14420"/>
    </row>
    <row r="14421" spans="8:8">
      <c r="H14421"/>
    </row>
    <row r="14422" spans="8:8">
      <c r="H14422"/>
    </row>
    <row r="14423" spans="8:8">
      <c r="H14423"/>
    </row>
    <row r="14424" spans="8:8">
      <c r="H14424"/>
    </row>
    <row r="14425" spans="8:8">
      <c r="H14425"/>
    </row>
    <row r="14426" spans="8:8">
      <c r="H14426"/>
    </row>
    <row r="14427" spans="8:8">
      <c r="H14427"/>
    </row>
    <row r="14428" spans="8:8">
      <c r="H14428"/>
    </row>
    <row r="14429" spans="8:8">
      <c r="H14429"/>
    </row>
    <row r="14430" spans="8:8">
      <c r="H14430"/>
    </row>
    <row r="14431" spans="8:8">
      <c r="H14431"/>
    </row>
    <row r="14432" spans="8:8">
      <c r="H14432"/>
    </row>
    <row r="14433" spans="8:8">
      <c r="H14433"/>
    </row>
    <row r="14434" spans="8:8">
      <c r="H14434"/>
    </row>
    <row r="14435" spans="8:8">
      <c r="H14435"/>
    </row>
    <row r="14436" spans="8:8">
      <c r="H14436"/>
    </row>
    <row r="14437" spans="8:8">
      <c r="H14437"/>
    </row>
    <row r="14438" spans="8:8">
      <c r="H14438"/>
    </row>
    <row r="14439" spans="8:8">
      <c r="H14439"/>
    </row>
    <row r="14440" spans="8:8">
      <c r="H14440"/>
    </row>
    <row r="14441" spans="8:8">
      <c r="H14441"/>
    </row>
    <row r="14442" spans="8:8">
      <c r="H14442"/>
    </row>
    <row r="14443" spans="8:8">
      <c r="H14443"/>
    </row>
    <row r="14444" spans="8:8">
      <c r="H14444"/>
    </row>
    <row r="14445" spans="8:8">
      <c r="H14445"/>
    </row>
    <row r="14446" spans="8:8">
      <c r="H14446"/>
    </row>
    <row r="14447" spans="8:8">
      <c r="H14447"/>
    </row>
    <row r="14448" spans="8:8">
      <c r="H14448"/>
    </row>
    <row r="14449" spans="8:8">
      <c r="H14449"/>
    </row>
    <row r="14450" spans="8:8">
      <c r="H14450"/>
    </row>
    <row r="14451" spans="8:8">
      <c r="H14451"/>
    </row>
    <row r="14452" spans="8:8">
      <c r="H14452"/>
    </row>
    <row r="14453" spans="8:8">
      <c r="H14453"/>
    </row>
    <row r="14454" spans="8:8">
      <c r="H14454"/>
    </row>
    <row r="14455" spans="8:8">
      <c r="H14455"/>
    </row>
    <row r="14456" spans="8:8">
      <c r="H14456"/>
    </row>
    <row r="14457" spans="8:8">
      <c r="H14457"/>
    </row>
    <row r="14458" spans="8:8">
      <c r="H14458"/>
    </row>
    <row r="14459" spans="8:8">
      <c r="H14459"/>
    </row>
    <row r="14460" spans="8:8">
      <c r="H14460"/>
    </row>
    <row r="14461" spans="8:8">
      <c r="H14461"/>
    </row>
    <row r="14462" spans="8:8">
      <c r="H14462"/>
    </row>
    <row r="14463" spans="8:8">
      <c r="H14463"/>
    </row>
    <row r="14464" spans="8:8">
      <c r="H14464"/>
    </row>
    <row r="14465" spans="8:8">
      <c r="H14465"/>
    </row>
    <row r="14466" spans="8:8">
      <c r="H14466"/>
    </row>
    <row r="14467" spans="8:8">
      <c r="H14467"/>
    </row>
    <row r="14468" spans="8:8">
      <c r="H14468"/>
    </row>
    <row r="14469" spans="8:8">
      <c r="H14469"/>
    </row>
    <row r="14470" spans="8:8">
      <c r="H14470"/>
    </row>
    <row r="14471" spans="8:8">
      <c r="H14471"/>
    </row>
    <row r="14472" spans="8:8">
      <c r="H14472"/>
    </row>
    <row r="14473" spans="8:8">
      <c r="H14473"/>
    </row>
    <row r="14474" spans="8:8">
      <c r="H14474"/>
    </row>
    <row r="14475" spans="8:8">
      <c r="H14475"/>
    </row>
    <row r="14476" spans="8:8">
      <c r="H14476"/>
    </row>
    <row r="14477" spans="8:8">
      <c r="H14477"/>
    </row>
    <row r="14478" spans="8:8">
      <c r="H14478"/>
    </row>
    <row r="14479" spans="8:8">
      <c r="H14479"/>
    </row>
    <row r="14480" spans="8:8">
      <c r="H14480"/>
    </row>
    <row r="14481" spans="8:8">
      <c r="H14481"/>
    </row>
    <row r="14482" spans="8:8">
      <c r="H14482"/>
    </row>
    <row r="14483" spans="8:8">
      <c r="H14483"/>
    </row>
    <row r="14484" spans="8:8">
      <c r="H14484"/>
    </row>
    <row r="14485" spans="8:8">
      <c r="H14485"/>
    </row>
    <row r="14486" spans="8:8">
      <c r="H14486"/>
    </row>
    <row r="14487" spans="8:8">
      <c r="H14487"/>
    </row>
    <row r="14488" spans="8:8">
      <c r="H14488"/>
    </row>
    <row r="14489" spans="8:8">
      <c r="H14489"/>
    </row>
    <row r="14490" spans="8:8">
      <c r="H14490"/>
    </row>
    <row r="14491" spans="8:8">
      <c r="H14491"/>
    </row>
    <row r="14492" spans="8:8">
      <c r="H14492"/>
    </row>
    <row r="14493" spans="8:8">
      <c r="H14493"/>
    </row>
    <row r="14494" spans="8:8">
      <c r="H14494"/>
    </row>
    <row r="14495" spans="8:8">
      <c r="H14495"/>
    </row>
    <row r="14496" spans="8:8">
      <c r="H14496"/>
    </row>
    <row r="14497" spans="8:8">
      <c r="H14497"/>
    </row>
    <row r="14498" spans="8:8">
      <c r="H14498"/>
    </row>
    <row r="14499" spans="8:8">
      <c r="H14499"/>
    </row>
    <row r="14500" spans="8:8">
      <c r="H14500"/>
    </row>
    <row r="14501" spans="8:8">
      <c r="H14501"/>
    </row>
    <row r="14502" spans="8:8">
      <c r="H14502"/>
    </row>
    <row r="14503" spans="8:8">
      <c r="H14503"/>
    </row>
    <row r="14504" spans="8:8">
      <c r="H14504"/>
    </row>
    <row r="14505" spans="8:8">
      <c r="H14505"/>
    </row>
    <row r="14506" spans="8:8">
      <c r="H14506"/>
    </row>
    <row r="14507" spans="8:8">
      <c r="H14507"/>
    </row>
    <row r="14508" spans="8:8">
      <c r="H14508"/>
    </row>
    <row r="14509" spans="8:8">
      <c r="H14509"/>
    </row>
    <row r="14510" spans="8:8">
      <c r="H14510"/>
    </row>
    <row r="14511" spans="8:8">
      <c r="H14511"/>
    </row>
    <row r="14512" spans="8:8">
      <c r="H14512"/>
    </row>
    <row r="14513" spans="8:8">
      <c r="H14513"/>
    </row>
    <row r="14514" spans="8:8">
      <c r="H14514"/>
    </row>
    <row r="14515" spans="8:8">
      <c r="H14515"/>
    </row>
    <row r="14516" spans="8:8">
      <c r="H14516"/>
    </row>
    <row r="14517" spans="8:8">
      <c r="H14517"/>
    </row>
    <row r="14518" spans="8:8">
      <c r="H14518"/>
    </row>
    <row r="14519" spans="8:8">
      <c r="H14519"/>
    </row>
    <row r="14520" spans="8:8">
      <c r="H14520"/>
    </row>
    <row r="14521" spans="8:8">
      <c r="H14521"/>
    </row>
    <row r="14522" spans="8:8">
      <c r="H14522"/>
    </row>
    <row r="14523" spans="8:8">
      <c r="H14523"/>
    </row>
    <row r="14524" spans="8:8">
      <c r="H14524"/>
    </row>
    <row r="14525" spans="8:8">
      <c r="H14525"/>
    </row>
    <row r="14526" spans="8:8">
      <c r="H14526"/>
    </row>
    <row r="14527" spans="8:8">
      <c r="H14527"/>
    </row>
    <row r="14528" spans="8:8">
      <c r="H14528"/>
    </row>
    <row r="14529" spans="8:8">
      <c r="H14529"/>
    </row>
    <row r="14530" spans="8:8">
      <c r="H14530"/>
    </row>
    <row r="14531" spans="8:8">
      <c r="H14531"/>
    </row>
    <row r="14532" spans="8:8">
      <c r="H14532"/>
    </row>
    <row r="14533" spans="8:8">
      <c r="H14533"/>
    </row>
    <row r="14534" spans="8:8">
      <c r="H14534"/>
    </row>
    <row r="14535" spans="8:8">
      <c r="H14535"/>
    </row>
    <row r="14536" spans="8:8">
      <c r="H14536"/>
    </row>
    <row r="14537" spans="8:8">
      <c r="H14537"/>
    </row>
    <row r="14538" spans="8:8">
      <c r="H14538"/>
    </row>
    <row r="14539" spans="8:8">
      <c r="H14539"/>
    </row>
    <row r="14540" spans="8:8">
      <c r="H14540"/>
    </row>
    <row r="14541" spans="8:8">
      <c r="H14541"/>
    </row>
    <row r="14542" spans="8:8">
      <c r="H14542"/>
    </row>
    <row r="14543" spans="8:8">
      <c r="H14543"/>
    </row>
    <row r="14544" spans="8:8">
      <c r="H14544"/>
    </row>
    <row r="14545" spans="8:8">
      <c r="H14545"/>
    </row>
    <row r="14546" spans="8:8">
      <c r="H14546"/>
    </row>
    <row r="14547" spans="8:8">
      <c r="H14547"/>
    </row>
    <row r="14548" spans="8:8">
      <c r="H14548"/>
    </row>
    <row r="14549" spans="8:8">
      <c r="H14549"/>
    </row>
    <row r="14550" spans="8:8">
      <c r="H14550"/>
    </row>
    <row r="14551" spans="8:8">
      <c r="H14551"/>
    </row>
    <row r="14552" spans="8:8">
      <c r="H14552"/>
    </row>
    <row r="14553" spans="8:8">
      <c r="H14553"/>
    </row>
    <row r="14554" spans="8:8">
      <c r="H14554"/>
    </row>
    <row r="14555" spans="8:8">
      <c r="H14555"/>
    </row>
    <row r="14556" spans="8:8">
      <c r="H14556"/>
    </row>
    <row r="14557" spans="8:8">
      <c r="H14557"/>
    </row>
    <row r="14558" spans="8:8">
      <c r="H14558"/>
    </row>
    <row r="14559" spans="8:8">
      <c r="H14559"/>
    </row>
    <row r="14560" spans="8:8">
      <c r="H14560"/>
    </row>
    <row r="14561" spans="8:8">
      <c r="H14561"/>
    </row>
    <row r="14562" spans="8:8">
      <c r="H14562"/>
    </row>
    <row r="14563" spans="8:8">
      <c r="H14563"/>
    </row>
    <row r="14564" spans="8:8">
      <c r="H14564"/>
    </row>
    <row r="14565" spans="8:8">
      <c r="H14565"/>
    </row>
    <row r="14566" spans="8:8">
      <c r="H14566"/>
    </row>
    <row r="14567" spans="8:8">
      <c r="H14567"/>
    </row>
    <row r="14568" spans="8:8">
      <c r="H14568"/>
    </row>
    <row r="14569" spans="8:8">
      <c r="H14569"/>
    </row>
    <row r="14570" spans="8:8">
      <c r="H14570"/>
    </row>
    <row r="14571" spans="8:8">
      <c r="H14571"/>
    </row>
    <row r="14572" spans="8:8">
      <c r="H14572"/>
    </row>
    <row r="14573" spans="8:8">
      <c r="H14573"/>
    </row>
    <row r="14574" spans="8:8">
      <c r="H14574"/>
    </row>
    <row r="14575" spans="8:8">
      <c r="H14575"/>
    </row>
    <row r="14576" spans="8:8">
      <c r="H14576"/>
    </row>
    <row r="14577" spans="8:8">
      <c r="H14577"/>
    </row>
    <row r="14578" spans="8:8">
      <c r="H14578"/>
    </row>
    <row r="14579" spans="8:8">
      <c r="H14579"/>
    </row>
    <row r="14580" spans="8:8">
      <c r="H14580"/>
    </row>
    <row r="14581" spans="8:8">
      <c r="H14581"/>
    </row>
    <row r="14582" spans="8:8">
      <c r="H14582"/>
    </row>
    <row r="14583" spans="8:8">
      <c r="H14583"/>
    </row>
    <row r="14584" spans="8:8">
      <c r="H14584"/>
    </row>
    <row r="14585" spans="8:8">
      <c r="H14585"/>
    </row>
    <row r="14586" spans="8:8">
      <c r="H14586"/>
    </row>
    <row r="14587" spans="8:8">
      <c r="H14587"/>
    </row>
    <row r="14588" spans="8:8">
      <c r="H14588"/>
    </row>
    <row r="14589" spans="8:8">
      <c r="H14589"/>
    </row>
    <row r="14590" spans="8:8">
      <c r="H14590"/>
    </row>
    <row r="14591" spans="8:8">
      <c r="H14591"/>
    </row>
    <row r="14592" spans="8:8">
      <c r="H14592"/>
    </row>
    <row r="14593" spans="8:8">
      <c r="H14593"/>
    </row>
    <row r="14594" spans="8:8">
      <c r="H14594"/>
    </row>
    <row r="14595" spans="8:8">
      <c r="H14595"/>
    </row>
    <row r="14596" spans="8:8">
      <c r="H14596"/>
    </row>
    <row r="14597" spans="8:8">
      <c r="H14597"/>
    </row>
    <row r="14598" spans="8:8">
      <c r="H14598"/>
    </row>
    <row r="14599" spans="8:8">
      <c r="H14599"/>
    </row>
    <row r="14600" spans="8:8">
      <c r="H14600"/>
    </row>
    <row r="14601" spans="8:8">
      <c r="H14601"/>
    </row>
    <row r="14602" spans="8:8">
      <c r="H14602"/>
    </row>
    <row r="14603" spans="8:8">
      <c r="H14603"/>
    </row>
    <row r="14604" spans="8:8">
      <c r="H14604"/>
    </row>
    <row r="14605" spans="8:8">
      <c r="H14605"/>
    </row>
    <row r="14606" spans="8:8">
      <c r="H14606"/>
    </row>
    <row r="14607" spans="8:8">
      <c r="H14607"/>
    </row>
    <row r="14608" spans="8:8">
      <c r="H14608"/>
    </row>
    <row r="14609" spans="8:8">
      <c r="H14609"/>
    </row>
    <row r="14610" spans="8:8">
      <c r="H14610"/>
    </row>
    <row r="14611" spans="8:8">
      <c r="H14611"/>
    </row>
    <row r="14612" spans="8:8">
      <c r="H14612"/>
    </row>
    <row r="14613" spans="8:8">
      <c r="H14613"/>
    </row>
    <row r="14614" spans="8:8">
      <c r="H14614"/>
    </row>
    <row r="14615" spans="8:8">
      <c r="H14615"/>
    </row>
    <row r="14616" spans="8:8">
      <c r="H14616"/>
    </row>
    <row r="14617" spans="8:8">
      <c r="H14617"/>
    </row>
    <row r="14618" spans="8:8">
      <c r="H14618"/>
    </row>
    <row r="14619" spans="8:8">
      <c r="H14619"/>
    </row>
    <row r="14620" spans="8:8">
      <c r="H14620"/>
    </row>
    <row r="14621" spans="8:8">
      <c r="H14621"/>
    </row>
    <row r="14622" spans="8:8">
      <c r="H14622"/>
    </row>
    <row r="14623" spans="8:8">
      <c r="H14623"/>
    </row>
    <row r="14624" spans="8:8">
      <c r="H14624"/>
    </row>
    <row r="14625" spans="8:8">
      <c r="H14625"/>
    </row>
    <row r="14626" spans="8:8">
      <c r="H14626"/>
    </row>
    <row r="14627" spans="8:8">
      <c r="H14627"/>
    </row>
    <row r="14628" spans="8:8">
      <c r="H14628"/>
    </row>
    <row r="14629" spans="8:8">
      <c r="H14629"/>
    </row>
    <row r="14630" spans="8:8">
      <c r="H14630"/>
    </row>
    <row r="14631" spans="8:8">
      <c r="H14631"/>
    </row>
    <row r="14632" spans="8:8">
      <c r="H14632"/>
    </row>
    <row r="14633" spans="8:8">
      <c r="H14633"/>
    </row>
    <row r="14634" spans="8:8">
      <c r="H14634"/>
    </row>
    <row r="14635" spans="8:8">
      <c r="H14635"/>
    </row>
    <row r="14636" spans="8:8">
      <c r="H14636"/>
    </row>
    <row r="14637" spans="8:8">
      <c r="H14637"/>
    </row>
    <row r="14638" spans="8:8">
      <c r="H14638"/>
    </row>
    <row r="14639" spans="8:8">
      <c r="H14639"/>
    </row>
    <row r="14640" spans="8:8">
      <c r="H14640"/>
    </row>
    <row r="14641" spans="8:8">
      <c r="H14641"/>
    </row>
    <row r="14642" spans="8:8">
      <c r="H14642"/>
    </row>
    <row r="14643" spans="8:8">
      <c r="H14643"/>
    </row>
    <row r="14644" spans="8:8">
      <c r="H14644"/>
    </row>
    <row r="14645" spans="8:8">
      <c r="H14645"/>
    </row>
    <row r="14646" spans="8:8">
      <c r="H14646"/>
    </row>
    <row r="14647" spans="8:8">
      <c r="H14647"/>
    </row>
    <row r="14648" spans="8:8">
      <c r="H14648"/>
    </row>
    <row r="14649" spans="8:8">
      <c r="H14649"/>
    </row>
    <row r="14650" spans="8:8">
      <c r="H14650"/>
    </row>
    <row r="14651" spans="8:8">
      <c r="H14651"/>
    </row>
    <row r="14652" spans="8:8">
      <c r="H14652"/>
    </row>
    <row r="14653" spans="8:8">
      <c r="H14653"/>
    </row>
    <row r="14654" spans="8:8">
      <c r="H14654"/>
    </row>
    <row r="14655" spans="8:8">
      <c r="H14655"/>
    </row>
    <row r="14656" spans="8:8">
      <c r="H14656"/>
    </row>
    <row r="14657" spans="8:8">
      <c r="H14657"/>
    </row>
    <row r="14658" spans="8:8">
      <c r="H14658"/>
    </row>
    <row r="14659" spans="8:8">
      <c r="H14659"/>
    </row>
    <row r="14660" spans="8:8">
      <c r="H14660"/>
    </row>
    <row r="14661" spans="8:8">
      <c r="H14661"/>
    </row>
    <row r="14662" spans="8:8">
      <c r="H14662"/>
    </row>
    <row r="14663" spans="8:8">
      <c r="H14663"/>
    </row>
    <row r="14664" spans="8:8">
      <c r="H14664"/>
    </row>
    <row r="14665" spans="8:8">
      <c r="H14665"/>
    </row>
    <row r="14666" spans="8:8">
      <c r="H14666"/>
    </row>
    <row r="14667" spans="8:8">
      <c r="H14667"/>
    </row>
    <row r="14668" spans="8:8">
      <c r="H14668"/>
    </row>
    <row r="14669" spans="8:8">
      <c r="H14669"/>
    </row>
    <row r="14670" spans="8:8">
      <c r="H14670"/>
    </row>
    <row r="14671" spans="8:8">
      <c r="H14671"/>
    </row>
    <row r="14672" spans="8:8">
      <c r="H14672"/>
    </row>
    <row r="14673" spans="8:8">
      <c r="H14673"/>
    </row>
    <row r="14674" spans="8:8">
      <c r="H14674"/>
    </row>
    <row r="14675" spans="8:8">
      <c r="H14675"/>
    </row>
    <row r="14676" spans="8:8">
      <c r="H14676"/>
    </row>
    <row r="14677" spans="8:8">
      <c r="H14677"/>
    </row>
    <row r="14678" spans="8:8">
      <c r="H14678"/>
    </row>
    <row r="14679" spans="8:8">
      <c r="H14679"/>
    </row>
    <row r="14680" spans="8:8">
      <c r="H14680"/>
    </row>
    <row r="14681" spans="8:8">
      <c r="H14681"/>
    </row>
    <row r="14682" spans="8:8">
      <c r="H14682"/>
    </row>
    <row r="14683" spans="8:8">
      <c r="H14683"/>
    </row>
    <row r="14684" spans="8:8">
      <c r="H14684"/>
    </row>
    <row r="14685" spans="8:8">
      <c r="H14685"/>
    </row>
    <row r="14686" spans="8:8">
      <c r="H14686"/>
    </row>
    <row r="14687" spans="8:8">
      <c r="H14687"/>
    </row>
    <row r="14688" spans="8:8">
      <c r="H14688"/>
    </row>
    <row r="14689" spans="8:8">
      <c r="H14689"/>
    </row>
    <row r="14690" spans="8:8">
      <c r="H14690"/>
    </row>
    <row r="14691" spans="8:8">
      <c r="H14691"/>
    </row>
    <row r="14692" spans="8:8">
      <c r="H14692"/>
    </row>
    <row r="14693" spans="8:8">
      <c r="H14693"/>
    </row>
    <row r="14694" spans="8:8">
      <c r="H14694"/>
    </row>
    <row r="14695" spans="8:8">
      <c r="H14695"/>
    </row>
    <row r="14696" spans="8:8">
      <c r="H14696"/>
    </row>
    <row r="14697" spans="8:8">
      <c r="H14697"/>
    </row>
    <row r="14698" spans="8:8">
      <c r="H14698"/>
    </row>
    <row r="14699" spans="8:8">
      <c r="H14699"/>
    </row>
    <row r="14700" spans="8:8">
      <c r="H14700"/>
    </row>
    <row r="14701" spans="8:8">
      <c r="H14701"/>
    </row>
    <row r="14702" spans="8:8">
      <c r="H14702"/>
    </row>
    <row r="14703" spans="8:8">
      <c r="H14703"/>
    </row>
    <row r="14704" spans="8:8">
      <c r="H14704"/>
    </row>
    <row r="14705" spans="8:8">
      <c r="H14705"/>
    </row>
    <row r="14706" spans="8:8">
      <c r="H14706"/>
    </row>
    <row r="14707" spans="8:8">
      <c r="H14707"/>
    </row>
    <row r="14708" spans="8:8">
      <c r="H14708"/>
    </row>
    <row r="14709" spans="8:8">
      <c r="H14709"/>
    </row>
    <row r="14710" spans="8:8">
      <c r="H14710"/>
    </row>
    <row r="14711" spans="8:8">
      <c r="H14711"/>
    </row>
    <row r="14712" spans="8:8">
      <c r="H14712"/>
    </row>
    <row r="14713" spans="8:8">
      <c r="H14713"/>
    </row>
    <row r="14714" spans="8:8">
      <c r="H14714"/>
    </row>
    <row r="14715" spans="8:8">
      <c r="H14715"/>
    </row>
    <row r="14716" spans="8:8">
      <c r="H14716"/>
    </row>
    <row r="14717" spans="8:8">
      <c r="H14717"/>
    </row>
    <row r="14718" spans="8:8">
      <c r="H14718"/>
    </row>
    <row r="14719" spans="8:8">
      <c r="H14719"/>
    </row>
    <row r="14720" spans="8:8">
      <c r="H14720"/>
    </row>
    <row r="14721" spans="8:8">
      <c r="H14721"/>
    </row>
    <row r="14722" spans="8:8">
      <c r="H14722"/>
    </row>
    <row r="14723" spans="8:8">
      <c r="H14723"/>
    </row>
    <row r="14724" spans="8:8">
      <c r="H14724"/>
    </row>
    <row r="14725" spans="8:8">
      <c r="H14725"/>
    </row>
    <row r="14726" spans="8:8">
      <c r="H14726"/>
    </row>
    <row r="14727" spans="8:8">
      <c r="H14727"/>
    </row>
    <row r="14728" spans="8:8">
      <c r="H14728"/>
    </row>
    <row r="14729" spans="8:8">
      <c r="H14729"/>
    </row>
    <row r="14730" spans="8:8">
      <c r="H14730"/>
    </row>
    <row r="14731" spans="8:8">
      <c r="H14731"/>
    </row>
    <row r="14732" spans="8:8">
      <c r="H14732"/>
    </row>
    <row r="14733" spans="8:8">
      <c r="H14733"/>
    </row>
    <row r="14734" spans="8:8">
      <c r="H14734"/>
    </row>
    <row r="14735" spans="8:8">
      <c r="H14735"/>
    </row>
    <row r="14736" spans="8:8">
      <c r="H14736"/>
    </row>
    <row r="14737" spans="8:8">
      <c r="H14737"/>
    </row>
    <row r="14738" spans="8:8">
      <c r="H14738"/>
    </row>
    <row r="14739" spans="8:8">
      <c r="H14739"/>
    </row>
    <row r="14740" spans="8:8">
      <c r="H14740"/>
    </row>
    <row r="14741" spans="8:8">
      <c r="H14741"/>
    </row>
    <row r="14742" spans="8:8">
      <c r="H14742"/>
    </row>
    <row r="14743" spans="8:8">
      <c r="H14743"/>
    </row>
    <row r="14744" spans="8:8">
      <c r="H14744"/>
    </row>
    <row r="14745" spans="8:8">
      <c r="H14745"/>
    </row>
    <row r="14746" spans="8:8">
      <c r="H14746"/>
    </row>
    <row r="14747" spans="8:8">
      <c r="H14747"/>
    </row>
    <row r="14748" spans="8:8">
      <c r="H14748"/>
    </row>
    <row r="14749" spans="8:8">
      <c r="H14749"/>
    </row>
    <row r="14750" spans="8:8">
      <c r="H14750"/>
    </row>
    <row r="14751" spans="8:8">
      <c r="H14751"/>
    </row>
    <row r="14752" spans="8:8">
      <c r="H14752"/>
    </row>
    <row r="14753" spans="8:8">
      <c r="H14753"/>
    </row>
    <row r="14754" spans="8:8">
      <c r="H14754"/>
    </row>
    <row r="14755" spans="8:8">
      <c r="H14755"/>
    </row>
    <row r="14756" spans="8:8">
      <c r="H14756"/>
    </row>
    <row r="14757" spans="8:8">
      <c r="H14757"/>
    </row>
    <row r="14758" spans="8:8">
      <c r="H14758"/>
    </row>
    <row r="14759" spans="8:8">
      <c r="H14759"/>
    </row>
    <row r="14760" spans="8:8">
      <c r="H14760"/>
    </row>
    <row r="14761" spans="8:8">
      <c r="H14761"/>
    </row>
    <row r="14762" spans="8:8">
      <c r="H14762"/>
    </row>
    <row r="14763" spans="8:8">
      <c r="H14763"/>
    </row>
    <row r="14764" spans="8:8">
      <c r="H14764"/>
    </row>
    <row r="14765" spans="8:8">
      <c r="H14765"/>
    </row>
    <row r="14766" spans="8:8">
      <c r="H14766"/>
    </row>
    <row r="14767" spans="8:8">
      <c r="H14767"/>
    </row>
    <row r="14768" spans="8:8">
      <c r="H14768"/>
    </row>
    <row r="14769" spans="8:8">
      <c r="H14769"/>
    </row>
    <row r="14770" spans="8:8">
      <c r="H14770"/>
    </row>
    <row r="14771" spans="8:8">
      <c r="H14771"/>
    </row>
    <row r="14772" spans="8:8">
      <c r="H14772"/>
    </row>
    <row r="14773" spans="8:8">
      <c r="H14773"/>
    </row>
    <row r="14774" spans="8:8">
      <c r="H14774"/>
    </row>
    <row r="14775" spans="8:8">
      <c r="H14775"/>
    </row>
    <row r="14776" spans="8:8">
      <c r="H14776"/>
    </row>
    <row r="14777" spans="8:8">
      <c r="H14777"/>
    </row>
    <row r="14778" spans="8:8">
      <c r="H14778"/>
    </row>
    <row r="14779" spans="8:8">
      <c r="H14779"/>
    </row>
    <row r="14780" spans="8:8">
      <c r="H14780"/>
    </row>
    <row r="14781" spans="8:8">
      <c r="H14781"/>
    </row>
    <row r="14782" spans="8:8">
      <c r="H14782"/>
    </row>
    <row r="14783" spans="8:8">
      <c r="H14783"/>
    </row>
    <row r="14784" spans="8:8">
      <c r="H14784"/>
    </row>
    <row r="14785" spans="8:8">
      <c r="H14785"/>
    </row>
    <row r="14786" spans="8:8">
      <c r="H14786"/>
    </row>
    <row r="14787" spans="8:8">
      <c r="H14787"/>
    </row>
    <row r="14788" spans="8:8">
      <c r="H14788"/>
    </row>
    <row r="14789" spans="8:8">
      <c r="H14789"/>
    </row>
    <row r="14790" spans="8:8">
      <c r="H14790"/>
    </row>
    <row r="14791" spans="8:8">
      <c r="H14791"/>
    </row>
    <row r="14792" spans="8:8">
      <c r="H14792"/>
    </row>
    <row r="14793" spans="8:8">
      <c r="H14793"/>
    </row>
    <row r="14794" spans="8:8">
      <c r="H14794"/>
    </row>
    <row r="14795" spans="8:8">
      <c r="H14795"/>
    </row>
    <row r="14796" spans="8:8">
      <c r="H14796"/>
    </row>
    <row r="14797" spans="8:8">
      <c r="H14797"/>
    </row>
    <row r="14798" spans="8:8">
      <c r="H14798"/>
    </row>
    <row r="14799" spans="8:8">
      <c r="H14799"/>
    </row>
    <row r="14800" spans="8:8">
      <c r="H14800"/>
    </row>
    <row r="14801" spans="8:8">
      <c r="H14801"/>
    </row>
    <row r="14802" spans="8:8">
      <c r="H14802"/>
    </row>
    <row r="14803" spans="8:8">
      <c r="H14803"/>
    </row>
    <row r="14804" spans="8:8">
      <c r="H14804"/>
    </row>
    <row r="14805" spans="8:8">
      <c r="H14805"/>
    </row>
    <row r="14806" spans="8:8">
      <c r="H14806"/>
    </row>
    <row r="14807" spans="8:8">
      <c r="H14807"/>
    </row>
    <row r="14808" spans="8:8">
      <c r="H14808"/>
    </row>
    <row r="14809" spans="8:8">
      <c r="H14809"/>
    </row>
    <row r="14810" spans="8:8">
      <c r="H14810"/>
    </row>
    <row r="14811" spans="8:8">
      <c r="H14811"/>
    </row>
    <row r="14812" spans="8:8">
      <c r="H14812"/>
    </row>
    <row r="14813" spans="8:8">
      <c r="H14813"/>
    </row>
    <row r="14814" spans="8:8">
      <c r="H14814"/>
    </row>
    <row r="14815" spans="8:8">
      <c r="H14815"/>
    </row>
    <row r="14816" spans="8:8">
      <c r="H14816"/>
    </row>
    <row r="14817" spans="8:8">
      <c r="H14817"/>
    </row>
    <row r="14818" spans="8:8">
      <c r="H14818"/>
    </row>
    <row r="14819" spans="8:8">
      <c r="H14819"/>
    </row>
    <row r="14820" spans="8:8">
      <c r="H14820"/>
    </row>
    <row r="14821" spans="8:8">
      <c r="H14821"/>
    </row>
    <row r="14822" spans="8:8">
      <c r="H14822"/>
    </row>
    <row r="14823" spans="8:8">
      <c r="H14823"/>
    </row>
    <row r="14824" spans="8:8">
      <c r="H14824"/>
    </row>
    <row r="14825" spans="8:8">
      <c r="H14825"/>
    </row>
    <row r="14826" spans="8:8">
      <c r="H14826"/>
    </row>
    <row r="14827" spans="8:8">
      <c r="H14827"/>
    </row>
    <row r="14828" spans="8:8">
      <c r="H14828"/>
    </row>
    <row r="14829" spans="8:8">
      <c r="H14829"/>
    </row>
    <row r="14830" spans="8:8">
      <c r="H14830"/>
    </row>
    <row r="14831" spans="8:8">
      <c r="H14831"/>
    </row>
    <row r="14832" spans="8:8">
      <c r="H14832"/>
    </row>
    <row r="14833" spans="8:8">
      <c r="H14833"/>
    </row>
    <row r="14834" spans="8:8">
      <c r="H14834"/>
    </row>
    <row r="14835" spans="8:8">
      <c r="H14835"/>
    </row>
    <row r="14836" spans="8:8">
      <c r="H14836"/>
    </row>
    <row r="14837" spans="8:8">
      <c r="H14837"/>
    </row>
    <row r="14838" spans="8:8">
      <c r="H14838"/>
    </row>
    <row r="14839" spans="8:8">
      <c r="H14839"/>
    </row>
    <row r="14840" spans="8:8">
      <c r="H14840"/>
    </row>
    <row r="14841" spans="8:8">
      <c r="H14841"/>
    </row>
    <row r="14842" spans="8:8">
      <c r="H14842"/>
    </row>
    <row r="14843" spans="8:8">
      <c r="H14843"/>
    </row>
    <row r="14844" spans="8:8">
      <c r="H14844"/>
    </row>
    <row r="14845" spans="8:8">
      <c r="H14845"/>
    </row>
    <row r="14846" spans="8:8">
      <c r="H14846"/>
    </row>
    <row r="14847" spans="8:8">
      <c r="H14847"/>
    </row>
    <row r="14848" spans="8:8">
      <c r="H14848"/>
    </row>
    <row r="14849" spans="8:8">
      <c r="H14849"/>
    </row>
    <row r="14850" spans="8:8">
      <c r="H14850"/>
    </row>
    <row r="14851" spans="8:8">
      <c r="H14851"/>
    </row>
    <row r="14852" spans="8:8">
      <c r="H14852"/>
    </row>
    <row r="14853" spans="8:8">
      <c r="H14853"/>
    </row>
    <row r="14854" spans="8:8">
      <c r="H14854"/>
    </row>
    <row r="14855" spans="8:8">
      <c r="H14855"/>
    </row>
    <row r="14856" spans="8:8">
      <c r="H14856"/>
    </row>
    <row r="14857" spans="8:8">
      <c r="H14857"/>
    </row>
    <row r="14858" spans="8:8">
      <c r="H14858"/>
    </row>
    <row r="14859" spans="8:8">
      <c r="H14859"/>
    </row>
    <row r="14860" spans="8:8">
      <c r="H14860"/>
    </row>
    <row r="14861" spans="8:8">
      <c r="H14861"/>
    </row>
    <row r="14862" spans="8:8">
      <c r="H14862"/>
    </row>
    <row r="14863" spans="8:8">
      <c r="H14863"/>
    </row>
    <row r="14864" spans="8:8">
      <c r="H14864"/>
    </row>
    <row r="14865" spans="8:8">
      <c r="H14865"/>
    </row>
    <row r="14866" spans="8:8">
      <c r="H14866"/>
    </row>
    <row r="14867" spans="8:8">
      <c r="H14867"/>
    </row>
    <row r="14868" spans="8:8">
      <c r="H14868"/>
    </row>
    <row r="14869" spans="8:8">
      <c r="H14869"/>
    </row>
    <row r="14870" spans="8:8">
      <c r="H14870"/>
    </row>
    <row r="14871" spans="8:8">
      <c r="H14871"/>
    </row>
    <row r="14872" spans="8:8">
      <c r="H14872"/>
    </row>
    <row r="14873" spans="8:8">
      <c r="H14873"/>
    </row>
    <row r="14874" spans="8:8">
      <c r="H14874"/>
    </row>
    <row r="14875" spans="8:8">
      <c r="H14875"/>
    </row>
    <row r="14876" spans="8:8">
      <c r="H14876"/>
    </row>
    <row r="14877" spans="8:8">
      <c r="H14877"/>
    </row>
    <row r="14878" spans="8:8">
      <c r="H14878"/>
    </row>
    <row r="14879" spans="8:8">
      <c r="H14879"/>
    </row>
    <row r="14880" spans="8:8">
      <c r="H14880"/>
    </row>
    <row r="14881" spans="8:8">
      <c r="H14881"/>
    </row>
    <row r="14882" spans="8:8">
      <c r="H14882"/>
    </row>
    <row r="14883" spans="8:8">
      <c r="H14883"/>
    </row>
    <row r="14884" spans="8:8">
      <c r="H14884"/>
    </row>
    <row r="14885" spans="8:8">
      <c r="H14885"/>
    </row>
    <row r="14886" spans="8:8">
      <c r="H14886"/>
    </row>
    <row r="14887" spans="8:8">
      <c r="H14887"/>
    </row>
    <row r="14888" spans="8:8">
      <c r="H14888"/>
    </row>
    <row r="14889" spans="8:8">
      <c r="H14889"/>
    </row>
    <row r="14890" spans="8:8">
      <c r="H14890"/>
    </row>
    <row r="14891" spans="8:8">
      <c r="H14891"/>
    </row>
    <row r="14892" spans="8:8">
      <c r="H14892"/>
    </row>
    <row r="14893" spans="8:8">
      <c r="H14893"/>
    </row>
    <row r="14894" spans="8:8">
      <c r="H14894"/>
    </row>
    <row r="14895" spans="8:8">
      <c r="H14895"/>
    </row>
    <row r="14896" spans="8:8">
      <c r="H14896"/>
    </row>
    <row r="14897" spans="8:8">
      <c r="H14897"/>
    </row>
    <row r="14898" spans="8:8">
      <c r="H14898"/>
    </row>
    <row r="14899" spans="8:8">
      <c r="H14899"/>
    </row>
    <row r="14900" spans="8:8">
      <c r="H14900"/>
    </row>
    <row r="14901" spans="8:8">
      <c r="H14901"/>
    </row>
    <row r="14902" spans="8:8">
      <c r="H14902"/>
    </row>
    <row r="14903" spans="8:8">
      <c r="H14903"/>
    </row>
    <row r="14904" spans="8:8">
      <c r="H14904"/>
    </row>
    <row r="14905" spans="8:8">
      <c r="H14905"/>
    </row>
    <row r="14906" spans="8:8">
      <c r="H14906"/>
    </row>
    <row r="14907" spans="8:8">
      <c r="H14907"/>
    </row>
    <row r="14908" spans="8:8">
      <c r="H14908"/>
    </row>
    <row r="14909" spans="8:8">
      <c r="H14909"/>
    </row>
    <row r="14910" spans="8:8">
      <c r="H14910"/>
    </row>
    <row r="14911" spans="8:8">
      <c r="H14911"/>
    </row>
    <row r="14912" spans="8:8">
      <c r="H14912"/>
    </row>
    <row r="14913" spans="8:8">
      <c r="H14913"/>
    </row>
    <row r="14914" spans="8:8">
      <c r="H14914"/>
    </row>
    <row r="14915" spans="8:8">
      <c r="H14915"/>
    </row>
    <row r="14916" spans="8:8">
      <c r="H14916"/>
    </row>
    <row r="14917" spans="8:8">
      <c r="H14917"/>
    </row>
    <row r="14918" spans="8:8">
      <c r="H14918"/>
    </row>
    <row r="14919" spans="8:8">
      <c r="H14919"/>
    </row>
    <row r="14920" spans="8:8">
      <c r="H14920"/>
    </row>
    <row r="14921" spans="8:8">
      <c r="H14921"/>
    </row>
    <row r="14922" spans="8:8">
      <c r="H14922"/>
    </row>
    <row r="14923" spans="8:8">
      <c r="H14923"/>
    </row>
    <row r="14924" spans="8:8">
      <c r="H14924"/>
    </row>
    <row r="14925" spans="8:8">
      <c r="H14925"/>
    </row>
    <row r="14926" spans="8:8">
      <c r="H14926"/>
    </row>
    <row r="14927" spans="8:8">
      <c r="H14927"/>
    </row>
    <row r="14928" spans="8:8">
      <c r="H14928"/>
    </row>
    <row r="14929" spans="8:8">
      <c r="H14929"/>
    </row>
    <row r="14930" spans="8:8">
      <c r="H14930"/>
    </row>
    <row r="14931" spans="8:8">
      <c r="H14931"/>
    </row>
    <row r="14932" spans="8:8">
      <c r="H14932"/>
    </row>
    <row r="14933" spans="8:8">
      <c r="H14933"/>
    </row>
    <row r="14934" spans="8:8">
      <c r="H14934"/>
    </row>
    <row r="14935" spans="8:8">
      <c r="H14935"/>
    </row>
    <row r="14936" spans="8:8">
      <c r="H14936"/>
    </row>
    <row r="14937" spans="8:8">
      <c r="H14937"/>
    </row>
    <row r="14938" spans="8:8">
      <c r="H14938"/>
    </row>
    <row r="14939" spans="8:8">
      <c r="H14939"/>
    </row>
    <row r="14940" spans="8:8">
      <c r="H14940"/>
    </row>
    <row r="14941" spans="8:8">
      <c r="H14941"/>
    </row>
    <row r="14942" spans="8:8">
      <c r="H14942"/>
    </row>
    <row r="14943" spans="8:8">
      <c r="H14943"/>
    </row>
    <row r="14944" spans="8:8">
      <c r="H14944"/>
    </row>
    <row r="14945" spans="8:8">
      <c r="H14945"/>
    </row>
    <row r="14946" spans="8:8">
      <c r="H14946"/>
    </row>
    <row r="14947" spans="8:8">
      <c r="H14947"/>
    </row>
    <row r="14948" spans="8:8">
      <c r="H14948"/>
    </row>
    <row r="14949" spans="8:8">
      <c r="H14949"/>
    </row>
    <row r="14950" spans="8:8">
      <c r="H14950"/>
    </row>
    <row r="14951" spans="8:8">
      <c r="H14951"/>
    </row>
    <row r="14952" spans="8:8">
      <c r="H14952"/>
    </row>
    <row r="14953" spans="8:8">
      <c r="H14953"/>
    </row>
    <row r="14954" spans="8:8">
      <c r="H14954"/>
    </row>
    <row r="14955" spans="8:8">
      <c r="H14955"/>
    </row>
    <row r="14956" spans="8:8">
      <c r="H14956"/>
    </row>
    <row r="14957" spans="8:8">
      <c r="H14957"/>
    </row>
    <row r="14958" spans="8:8">
      <c r="H14958"/>
    </row>
    <row r="14959" spans="8:8">
      <c r="H14959"/>
    </row>
    <row r="14960" spans="8:8">
      <c r="H14960"/>
    </row>
    <row r="14961" spans="8:8">
      <c r="H14961"/>
    </row>
    <row r="14962" spans="8:8">
      <c r="H14962"/>
    </row>
    <row r="14963" spans="8:8">
      <c r="H14963"/>
    </row>
    <row r="14964" spans="8:8">
      <c r="H14964"/>
    </row>
    <row r="14965" spans="8:8">
      <c r="H14965"/>
    </row>
    <row r="14966" spans="8:8">
      <c r="H14966"/>
    </row>
    <row r="14967" spans="8:8">
      <c r="H14967"/>
    </row>
    <row r="14968" spans="8:8">
      <c r="H14968"/>
    </row>
    <row r="14969" spans="8:8">
      <c r="H14969"/>
    </row>
    <row r="14970" spans="8:8">
      <c r="H14970"/>
    </row>
    <row r="14971" spans="8:8">
      <c r="H14971"/>
    </row>
    <row r="14972" spans="8:8">
      <c r="H14972"/>
    </row>
    <row r="14973" spans="8:8">
      <c r="H14973"/>
    </row>
    <row r="14974" spans="8:8">
      <c r="H14974"/>
    </row>
    <row r="14975" spans="8:8">
      <c r="H14975"/>
    </row>
    <row r="14976" spans="8:8">
      <c r="H14976"/>
    </row>
    <row r="14977" spans="8:8">
      <c r="H14977"/>
    </row>
    <row r="14978" spans="8:8">
      <c r="H14978"/>
    </row>
    <row r="14979" spans="8:8">
      <c r="H14979"/>
    </row>
    <row r="14980" spans="8:8">
      <c r="H14980"/>
    </row>
    <row r="14981" spans="8:8">
      <c r="H14981"/>
    </row>
    <row r="14982" spans="8:8">
      <c r="H14982"/>
    </row>
    <row r="14983" spans="8:8">
      <c r="H14983"/>
    </row>
    <row r="14984" spans="8:8">
      <c r="H14984"/>
    </row>
    <row r="14985" spans="8:8">
      <c r="H14985"/>
    </row>
    <row r="14986" spans="8:8">
      <c r="H14986"/>
    </row>
    <row r="14987" spans="8:8">
      <c r="H14987"/>
    </row>
    <row r="14988" spans="8:8">
      <c r="H14988"/>
    </row>
    <row r="14989" spans="8:8">
      <c r="H14989"/>
    </row>
    <row r="14990" spans="8:8">
      <c r="H14990"/>
    </row>
    <row r="14991" spans="8:8">
      <c r="H14991"/>
    </row>
    <row r="14992" spans="8:8">
      <c r="H14992"/>
    </row>
    <row r="14993" spans="8:8">
      <c r="H14993"/>
    </row>
    <row r="14994" spans="8:8">
      <c r="H14994"/>
    </row>
    <row r="14995" spans="8:8">
      <c r="H14995"/>
    </row>
    <row r="14996" spans="8:8">
      <c r="H14996"/>
    </row>
    <row r="14997" spans="8:8">
      <c r="H14997"/>
    </row>
    <row r="14998" spans="8:8">
      <c r="H14998"/>
    </row>
    <row r="14999" spans="8:8">
      <c r="H14999"/>
    </row>
    <row r="15000" spans="8:8">
      <c r="H15000"/>
    </row>
    <row r="15001" spans="8:8">
      <c r="H15001"/>
    </row>
    <row r="15002" spans="8:8">
      <c r="H15002"/>
    </row>
    <row r="15003" spans="8:8">
      <c r="H15003"/>
    </row>
    <row r="15004" spans="8:8">
      <c r="H15004"/>
    </row>
    <row r="15005" spans="8:8">
      <c r="H15005"/>
    </row>
    <row r="15006" spans="8:8">
      <c r="H15006"/>
    </row>
    <row r="15007" spans="8:8">
      <c r="H15007"/>
    </row>
    <row r="15008" spans="8:8">
      <c r="H15008"/>
    </row>
    <row r="15009" spans="8:8">
      <c r="H15009"/>
    </row>
    <row r="15010" spans="8:8">
      <c r="H15010"/>
    </row>
    <row r="15011" spans="8:8">
      <c r="H15011"/>
    </row>
    <row r="15012" spans="8:8">
      <c r="H15012"/>
    </row>
    <row r="15013" spans="8:8">
      <c r="H15013"/>
    </row>
    <row r="15014" spans="8:8">
      <c r="H15014"/>
    </row>
    <row r="15015" spans="8:8">
      <c r="H15015"/>
    </row>
    <row r="15016" spans="8:8">
      <c r="H15016"/>
    </row>
    <row r="15017" spans="8:8">
      <c r="H15017"/>
    </row>
    <row r="15018" spans="8:8">
      <c r="H15018"/>
    </row>
    <row r="15019" spans="8:8">
      <c r="H15019"/>
    </row>
    <row r="15020" spans="8:8">
      <c r="H15020"/>
    </row>
    <row r="15021" spans="8:8">
      <c r="H15021"/>
    </row>
    <row r="15022" spans="8:8">
      <c r="H15022"/>
    </row>
    <row r="15023" spans="8:8">
      <c r="H15023"/>
    </row>
    <row r="15024" spans="8:8">
      <c r="H15024"/>
    </row>
    <row r="15025" spans="8:8">
      <c r="H15025"/>
    </row>
    <row r="15026" spans="8:8">
      <c r="H15026"/>
    </row>
    <row r="15027" spans="8:8">
      <c r="H15027"/>
    </row>
    <row r="15028" spans="8:8">
      <c r="H15028"/>
    </row>
    <row r="15029" spans="8:8">
      <c r="H15029"/>
    </row>
    <row r="15030" spans="8:8">
      <c r="H15030"/>
    </row>
    <row r="15031" spans="8:8">
      <c r="H15031"/>
    </row>
    <row r="15032" spans="8:8">
      <c r="H15032"/>
    </row>
    <row r="15033" spans="8:8">
      <c r="H15033"/>
    </row>
    <row r="15034" spans="8:8">
      <c r="H15034"/>
    </row>
    <row r="15035" spans="8:8">
      <c r="H15035"/>
    </row>
    <row r="15036" spans="8:8">
      <c r="H15036"/>
    </row>
    <row r="15037" spans="8:8">
      <c r="H15037"/>
    </row>
    <row r="15038" spans="8:8">
      <c r="H15038"/>
    </row>
    <row r="15039" spans="8:8">
      <c r="H15039"/>
    </row>
    <row r="15040" spans="8:8">
      <c r="H15040"/>
    </row>
    <row r="15041" spans="8:8">
      <c r="H15041"/>
    </row>
    <row r="15042" spans="8:8">
      <c r="H15042"/>
    </row>
    <row r="15043" spans="8:8">
      <c r="H15043"/>
    </row>
    <row r="15044" spans="8:8">
      <c r="H15044"/>
    </row>
    <row r="15045" spans="8:8">
      <c r="H15045"/>
    </row>
    <row r="15046" spans="8:8">
      <c r="H15046"/>
    </row>
    <row r="15047" spans="8:8">
      <c r="H15047"/>
    </row>
    <row r="15048" spans="8:8">
      <c r="H15048"/>
    </row>
    <row r="15049" spans="8:8">
      <c r="H15049"/>
    </row>
    <row r="15050" spans="8:8">
      <c r="H15050"/>
    </row>
    <row r="15051" spans="8:8">
      <c r="H15051"/>
    </row>
    <row r="15052" spans="8:8">
      <c r="H15052"/>
    </row>
    <row r="15053" spans="8:8">
      <c r="H15053"/>
    </row>
    <row r="15054" spans="8:8">
      <c r="H15054"/>
    </row>
    <row r="15055" spans="8:8">
      <c r="H15055"/>
    </row>
    <row r="15056" spans="8:8">
      <c r="H15056"/>
    </row>
    <row r="15057" spans="8:8">
      <c r="H15057"/>
    </row>
    <row r="15058" spans="8:8">
      <c r="H15058"/>
    </row>
    <row r="15059" spans="8:8">
      <c r="H15059"/>
    </row>
    <row r="15060" spans="8:8">
      <c r="H15060"/>
    </row>
    <row r="15061" spans="8:8">
      <c r="H15061"/>
    </row>
    <row r="15062" spans="8:8">
      <c r="H15062"/>
    </row>
    <row r="15063" spans="8:8">
      <c r="H15063"/>
    </row>
    <row r="15064" spans="8:8">
      <c r="H15064"/>
    </row>
    <row r="15065" spans="8:8">
      <c r="H15065"/>
    </row>
    <row r="15066" spans="8:8">
      <c r="H15066"/>
    </row>
    <row r="15067" spans="8:8">
      <c r="H15067"/>
    </row>
    <row r="15068" spans="8:8">
      <c r="H15068"/>
    </row>
    <row r="15069" spans="8:8">
      <c r="H15069"/>
    </row>
    <row r="15070" spans="8:8">
      <c r="H15070"/>
    </row>
    <row r="15071" spans="8:8">
      <c r="H15071"/>
    </row>
    <row r="15072" spans="8:8">
      <c r="H15072"/>
    </row>
    <row r="15073" spans="8:8">
      <c r="H15073"/>
    </row>
    <row r="15074" spans="8:8">
      <c r="H15074"/>
    </row>
    <row r="15075" spans="8:8">
      <c r="H15075"/>
    </row>
    <row r="15076" spans="8:8">
      <c r="H15076"/>
    </row>
    <row r="15077" spans="8:8">
      <c r="H15077"/>
    </row>
    <row r="15078" spans="8:8">
      <c r="H15078"/>
    </row>
    <row r="15079" spans="8:8">
      <c r="H15079"/>
    </row>
    <row r="15080" spans="8:8">
      <c r="H15080"/>
    </row>
    <row r="15081" spans="8:8">
      <c r="H15081"/>
    </row>
    <row r="15082" spans="8:8">
      <c r="H15082"/>
    </row>
    <row r="15083" spans="8:8">
      <c r="H15083"/>
    </row>
    <row r="15084" spans="8:8">
      <c r="H15084"/>
    </row>
    <row r="15085" spans="8:8">
      <c r="H15085"/>
    </row>
    <row r="15086" spans="8:8">
      <c r="H15086"/>
    </row>
    <row r="15087" spans="8:8">
      <c r="H15087"/>
    </row>
    <row r="15088" spans="8:8">
      <c r="H15088"/>
    </row>
    <row r="15089" spans="8:8">
      <c r="H15089"/>
    </row>
    <row r="15090" spans="8:8">
      <c r="H15090"/>
    </row>
    <row r="15091" spans="8:8">
      <c r="H15091"/>
    </row>
    <row r="15092" spans="8:8">
      <c r="H15092"/>
    </row>
    <row r="15093" spans="8:8">
      <c r="H15093"/>
    </row>
    <row r="15094" spans="8:8">
      <c r="H15094"/>
    </row>
    <row r="15095" spans="8:8">
      <c r="H15095"/>
    </row>
    <row r="15096" spans="8:8">
      <c r="H15096"/>
    </row>
    <row r="15097" spans="8:8">
      <c r="H15097"/>
    </row>
    <row r="15098" spans="8:8">
      <c r="H15098"/>
    </row>
    <row r="15099" spans="8:8">
      <c r="H15099"/>
    </row>
    <row r="15100" spans="8:8">
      <c r="H15100"/>
    </row>
    <row r="15101" spans="8:8">
      <c r="H15101"/>
    </row>
    <row r="15102" spans="8:8">
      <c r="H15102"/>
    </row>
    <row r="15103" spans="8:8">
      <c r="H15103"/>
    </row>
    <row r="15104" spans="8:8">
      <c r="H15104"/>
    </row>
    <row r="15105" spans="8:8">
      <c r="H15105"/>
    </row>
    <row r="15106" spans="8:8">
      <c r="H15106"/>
    </row>
    <row r="15107" spans="8:8">
      <c r="H15107"/>
    </row>
    <row r="15108" spans="8:8">
      <c r="H15108"/>
    </row>
    <row r="15109" spans="8:8">
      <c r="H15109"/>
    </row>
    <row r="15110" spans="8:8">
      <c r="H15110"/>
    </row>
    <row r="15111" spans="8:8">
      <c r="H15111"/>
    </row>
    <row r="15112" spans="8:8">
      <c r="H15112"/>
    </row>
    <row r="15113" spans="8:8">
      <c r="H15113"/>
    </row>
    <row r="15114" spans="8:8">
      <c r="H15114"/>
    </row>
    <row r="15115" spans="8:8">
      <c r="H15115"/>
    </row>
    <row r="15116" spans="8:8">
      <c r="H15116"/>
    </row>
    <row r="15117" spans="8:8">
      <c r="H15117"/>
    </row>
    <row r="15118" spans="8:8">
      <c r="H15118"/>
    </row>
    <row r="15119" spans="8:8">
      <c r="H15119"/>
    </row>
    <row r="15120" spans="8:8">
      <c r="H15120"/>
    </row>
    <row r="15121" spans="8:8">
      <c r="H15121"/>
    </row>
    <row r="15122" spans="8:8">
      <c r="H15122"/>
    </row>
    <row r="15123" spans="8:8">
      <c r="H15123"/>
    </row>
    <row r="15124" spans="8:8">
      <c r="H15124"/>
    </row>
    <row r="15125" spans="8:8">
      <c r="H15125"/>
    </row>
    <row r="15126" spans="8:8">
      <c r="H15126"/>
    </row>
    <row r="15127" spans="8:8">
      <c r="H15127"/>
    </row>
    <row r="15128" spans="8:8">
      <c r="H15128"/>
    </row>
    <row r="15129" spans="8:8">
      <c r="H15129"/>
    </row>
    <row r="15130" spans="8:8">
      <c r="H15130"/>
    </row>
    <row r="15131" spans="8:8">
      <c r="H15131"/>
    </row>
    <row r="15132" spans="8:8">
      <c r="H15132"/>
    </row>
    <row r="15133" spans="8:8">
      <c r="H15133"/>
    </row>
    <row r="15134" spans="8:8">
      <c r="H15134"/>
    </row>
    <row r="15135" spans="8:8">
      <c r="H15135"/>
    </row>
    <row r="15136" spans="8:8">
      <c r="H15136"/>
    </row>
    <row r="15137" spans="8:8">
      <c r="H15137"/>
    </row>
    <row r="15138" spans="8:8">
      <c r="H15138"/>
    </row>
    <row r="15139" spans="8:8">
      <c r="H15139"/>
    </row>
    <row r="15140" spans="8:8">
      <c r="H15140"/>
    </row>
    <row r="15141" spans="8:8">
      <c r="H15141"/>
    </row>
    <row r="15142" spans="8:8">
      <c r="H15142"/>
    </row>
    <row r="15143" spans="8:8">
      <c r="H15143"/>
    </row>
    <row r="15144" spans="8:8">
      <c r="H15144"/>
    </row>
    <row r="15145" spans="8:8">
      <c r="H15145"/>
    </row>
    <row r="15146" spans="8:8">
      <c r="H15146"/>
    </row>
    <row r="15147" spans="8:8">
      <c r="H15147"/>
    </row>
    <row r="15148" spans="8:8">
      <c r="H15148"/>
    </row>
    <row r="15149" spans="8:8">
      <c r="H15149"/>
    </row>
    <row r="15150" spans="8:8">
      <c r="H15150"/>
    </row>
    <row r="15151" spans="8:8">
      <c r="H15151"/>
    </row>
    <row r="15152" spans="8:8">
      <c r="H15152"/>
    </row>
    <row r="15153" spans="8:8">
      <c r="H15153"/>
    </row>
    <row r="15154" spans="8:8">
      <c r="H15154"/>
    </row>
    <row r="15155" spans="8:8">
      <c r="H15155"/>
    </row>
    <row r="15156" spans="8:8">
      <c r="H15156"/>
    </row>
    <row r="15157" spans="8:8">
      <c r="H15157"/>
    </row>
    <row r="15158" spans="8:8">
      <c r="H15158"/>
    </row>
    <row r="15159" spans="8:8">
      <c r="H15159"/>
    </row>
    <row r="15160" spans="8:8">
      <c r="H15160"/>
    </row>
    <row r="15161" spans="8:8">
      <c r="H15161"/>
    </row>
    <row r="15162" spans="8:8">
      <c r="H15162"/>
    </row>
    <row r="15163" spans="8:8">
      <c r="H15163"/>
    </row>
    <row r="15164" spans="8:8">
      <c r="H15164"/>
    </row>
    <row r="15165" spans="8:8">
      <c r="H15165"/>
    </row>
    <row r="15166" spans="8:8">
      <c r="H15166"/>
    </row>
    <row r="15167" spans="8:8">
      <c r="H15167"/>
    </row>
    <row r="15168" spans="8:8">
      <c r="H15168"/>
    </row>
    <row r="15169" spans="8:8">
      <c r="H15169"/>
    </row>
    <row r="15170" spans="8:8">
      <c r="H15170"/>
    </row>
    <row r="15171" spans="8:8">
      <c r="H15171"/>
    </row>
    <row r="15172" spans="8:8">
      <c r="H15172"/>
    </row>
    <row r="15173" spans="8:8">
      <c r="H15173"/>
    </row>
    <row r="15174" spans="8:8">
      <c r="H15174"/>
    </row>
    <row r="15175" spans="8:8">
      <c r="H15175"/>
    </row>
    <row r="15176" spans="8:8">
      <c r="H15176"/>
    </row>
    <row r="15177" spans="8:8">
      <c r="H15177"/>
    </row>
    <row r="15178" spans="8:8">
      <c r="H15178"/>
    </row>
    <row r="15179" spans="8:8">
      <c r="H15179"/>
    </row>
    <row r="15180" spans="8:8">
      <c r="H15180"/>
    </row>
    <row r="15181" spans="8:8">
      <c r="H15181"/>
    </row>
    <row r="15182" spans="8:8">
      <c r="H15182"/>
    </row>
    <row r="15183" spans="8:8">
      <c r="H15183"/>
    </row>
    <row r="15184" spans="8:8">
      <c r="H15184"/>
    </row>
    <row r="15185" spans="8:8">
      <c r="H15185"/>
    </row>
    <row r="15186" spans="8:8">
      <c r="H15186"/>
    </row>
    <row r="15187" spans="8:8">
      <c r="H15187"/>
    </row>
    <row r="15188" spans="8:8">
      <c r="H15188"/>
    </row>
    <row r="15189" spans="8:8">
      <c r="H15189"/>
    </row>
    <row r="15190" spans="8:8">
      <c r="H15190"/>
    </row>
    <row r="15191" spans="8:8">
      <c r="H15191"/>
    </row>
    <row r="15192" spans="8:8">
      <c r="H15192"/>
    </row>
    <row r="15193" spans="8:8">
      <c r="H15193"/>
    </row>
    <row r="15194" spans="8:8">
      <c r="H15194"/>
    </row>
    <row r="15195" spans="8:8">
      <c r="H15195"/>
    </row>
    <row r="15196" spans="8:8">
      <c r="H15196"/>
    </row>
    <row r="15197" spans="8:8">
      <c r="H15197"/>
    </row>
    <row r="15198" spans="8:8">
      <c r="H15198"/>
    </row>
    <row r="15199" spans="8:8">
      <c r="H15199"/>
    </row>
    <row r="15200" spans="8:8">
      <c r="H15200"/>
    </row>
    <row r="15201" spans="8:8">
      <c r="H15201"/>
    </row>
    <row r="15202" spans="8:8">
      <c r="H15202"/>
    </row>
    <row r="15203" spans="8:8">
      <c r="H15203"/>
    </row>
    <row r="15204" spans="8:8">
      <c r="H15204"/>
    </row>
    <row r="15205" spans="8:8">
      <c r="H15205"/>
    </row>
    <row r="15206" spans="8:8">
      <c r="H15206"/>
    </row>
    <row r="15207" spans="8:8">
      <c r="H15207"/>
    </row>
    <row r="15208" spans="8:8">
      <c r="H15208"/>
    </row>
    <row r="15209" spans="8:8">
      <c r="H15209"/>
    </row>
    <row r="15210" spans="8:8">
      <c r="H15210"/>
    </row>
    <row r="15211" spans="8:8">
      <c r="H15211"/>
    </row>
    <row r="15212" spans="8:8">
      <c r="H15212"/>
    </row>
    <row r="15213" spans="8:8">
      <c r="H15213"/>
    </row>
    <row r="15214" spans="8:8">
      <c r="H15214"/>
    </row>
    <row r="15215" spans="8:8">
      <c r="H15215"/>
    </row>
    <row r="15216" spans="8:8">
      <c r="H15216"/>
    </row>
    <row r="15217" spans="8:8">
      <c r="H15217"/>
    </row>
    <row r="15218" spans="8:8">
      <c r="H15218"/>
    </row>
    <row r="15219" spans="8:8">
      <c r="H15219"/>
    </row>
    <row r="15220" spans="8:8">
      <c r="H15220"/>
    </row>
    <row r="15221" spans="8:8">
      <c r="H15221"/>
    </row>
    <row r="15222" spans="8:8">
      <c r="H15222"/>
    </row>
    <row r="15223" spans="8:8">
      <c r="H15223"/>
    </row>
    <row r="15224" spans="8:8">
      <c r="H15224"/>
    </row>
    <row r="15225" spans="8:8">
      <c r="H15225"/>
    </row>
    <row r="15226" spans="8:8">
      <c r="H15226"/>
    </row>
    <row r="15227" spans="8:8">
      <c r="H15227"/>
    </row>
    <row r="15228" spans="8:8">
      <c r="H15228"/>
    </row>
    <row r="15229" spans="8:8">
      <c r="H15229"/>
    </row>
    <row r="15230" spans="8:8">
      <c r="H15230"/>
    </row>
    <row r="15231" spans="8:8">
      <c r="H15231"/>
    </row>
    <row r="15232" spans="8:8">
      <c r="H15232"/>
    </row>
    <row r="15233" spans="8:8">
      <c r="H15233"/>
    </row>
    <row r="15234" spans="8:8">
      <c r="H15234"/>
    </row>
    <row r="15235" spans="8:8">
      <c r="H15235"/>
    </row>
    <row r="15236" spans="8:8">
      <c r="H15236"/>
    </row>
    <row r="15237" spans="8:8">
      <c r="H15237"/>
    </row>
    <row r="15238" spans="8:8">
      <c r="H15238"/>
    </row>
    <row r="15239" spans="8:8">
      <c r="H15239"/>
    </row>
    <row r="15240" spans="8:8">
      <c r="H15240"/>
    </row>
    <row r="15241" spans="8:8">
      <c r="H15241"/>
    </row>
    <row r="15242" spans="8:8">
      <c r="H15242"/>
    </row>
    <row r="15243" spans="8:8">
      <c r="H15243"/>
    </row>
    <row r="15244" spans="8:8">
      <c r="H15244"/>
    </row>
    <row r="15245" spans="8:8">
      <c r="H15245"/>
    </row>
    <row r="15246" spans="8:8">
      <c r="H15246"/>
    </row>
    <row r="15247" spans="8:8">
      <c r="H15247"/>
    </row>
    <row r="15248" spans="8:8">
      <c r="H15248"/>
    </row>
    <row r="15249" spans="8:8">
      <c r="H15249"/>
    </row>
    <row r="15250" spans="8:8">
      <c r="H15250"/>
    </row>
    <row r="15251" spans="8:8">
      <c r="H15251"/>
    </row>
    <row r="15252" spans="8:8">
      <c r="H15252"/>
    </row>
    <row r="15253" spans="8:8">
      <c r="H15253"/>
    </row>
    <row r="15254" spans="8:8">
      <c r="H15254"/>
    </row>
    <row r="15255" spans="8:8">
      <c r="H15255"/>
    </row>
    <row r="15256" spans="8:8">
      <c r="H15256"/>
    </row>
    <row r="15257" spans="8:8">
      <c r="H15257"/>
    </row>
    <row r="15258" spans="8:8">
      <c r="H15258"/>
    </row>
    <row r="15259" spans="8:8">
      <c r="H15259"/>
    </row>
    <row r="15260" spans="8:8">
      <c r="H15260"/>
    </row>
    <row r="15261" spans="8:8">
      <c r="H15261"/>
    </row>
    <row r="15262" spans="8:8">
      <c r="H15262"/>
    </row>
    <row r="15263" spans="8:8">
      <c r="H15263"/>
    </row>
    <row r="15264" spans="8:8">
      <c r="H15264"/>
    </row>
    <row r="15265" spans="8:8">
      <c r="H15265"/>
    </row>
    <row r="15266" spans="8:8">
      <c r="H15266"/>
    </row>
    <row r="15267" spans="8:8">
      <c r="H15267"/>
    </row>
    <row r="15268" spans="8:8">
      <c r="H15268"/>
    </row>
    <row r="15269" spans="8:8">
      <c r="H15269"/>
    </row>
    <row r="15270" spans="8:8">
      <c r="H15270"/>
    </row>
    <row r="15271" spans="8:8">
      <c r="H15271"/>
    </row>
    <row r="15272" spans="8:8">
      <c r="H15272"/>
    </row>
    <row r="15273" spans="8:8">
      <c r="H15273"/>
    </row>
    <row r="15274" spans="8:8">
      <c r="H15274"/>
    </row>
    <row r="15275" spans="8:8">
      <c r="H15275"/>
    </row>
    <row r="15276" spans="8:8">
      <c r="H15276"/>
    </row>
    <row r="15277" spans="8:8">
      <c r="H15277"/>
    </row>
    <row r="15278" spans="8:8">
      <c r="H15278"/>
    </row>
    <row r="15279" spans="8:8">
      <c r="H15279"/>
    </row>
    <row r="15280" spans="8:8">
      <c r="H15280"/>
    </row>
    <row r="15281" spans="8:8">
      <c r="H15281"/>
    </row>
    <row r="15282" spans="8:8">
      <c r="H15282"/>
    </row>
    <row r="15283" spans="8:8">
      <c r="H15283"/>
    </row>
    <row r="15284" spans="8:8">
      <c r="H15284"/>
    </row>
    <row r="15285" spans="8:8">
      <c r="H15285"/>
    </row>
    <row r="15286" spans="8:8">
      <c r="H15286"/>
    </row>
    <row r="15287" spans="8:8">
      <c r="H15287"/>
    </row>
    <row r="15288" spans="8:8">
      <c r="H15288"/>
    </row>
    <row r="15289" spans="8:8">
      <c r="H15289"/>
    </row>
    <row r="15290" spans="8:8">
      <c r="H15290"/>
    </row>
    <row r="15291" spans="8:8">
      <c r="H15291"/>
    </row>
    <row r="15292" spans="8:8">
      <c r="H15292"/>
    </row>
    <row r="15293" spans="8:8">
      <c r="H15293"/>
    </row>
    <row r="15294" spans="8:8">
      <c r="H15294"/>
    </row>
    <row r="15295" spans="8:8">
      <c r="H15295"/>
    </row>
    <row r="15296" spans="8:8">
      <c r="H15296"/>
    </row>
    <row r="15297" spans="8:8">
      <c r="H15297"/>
    </row>
    <row r="15298" spans="8:8">
      <c r="H15298"/>
    </row>
    <row r="15299" spans="8:8">
      <c r="H15299"/>
    </row>
    <row r="15300" spans="8:8">
      <c r="H15300"/>
    </row>
    <row r="15301" spans="8:8">
      <c r="H15301"/>
    </row>
    <row r="15302" spans="8:8">
      <c r="H15302"/>
    </row>
    <row r="15303" spans="8:8">
      <c r="H15303"/>
    </row>
    <row r="15304" spans="8:8">
      <c r="H15304"/>
    </row>
    <row r="15305" spans="8:8">
      <c r="H15305"/>
    </row>
    <row r="15306" spans="8:8">
      <c r="H15306"/>
    </row>
    <row r="15307" spans="8:8">
      <c r="H15307"/>
    </row>
    <row r="15308" spans="8:8">
      <c r="H15308"/>
    </row>
    <row r="15309" spans="8:8">
      <c r="H15309"/>
    </row>
    <row r="15310" spans="8:8">
      <c r="H15310"/>
    </row>
    <row r="15311" spans="8:8">
      <c r="H15311"/>
    </row>
    <row r="15312" spans="8:8">
      <c r="H15312"/>
    </row>
    <row r="15313" spans="8:8">
      <c r="H15313"/>
    </row>
    <row r="15314" spans="8:8">
      <c r="H15314"/>
    </row>
    <row r="15315" spans="8:8">
      <c r="H15315"/>
    </row>
    <row r="15316" spans="8:8">
      <c r="H15316"/>
    </row>
    <row r="15317" spans="8:8">
      <c r="H15317"/>
    </row>
    <row r="15318" spans="8:8">
      <c r="H15318"/>
    </row>
    <row r="15319" spans="8:8">
      <c r="H15319"/>
    </row>
    <row r="15320" spans="8:8">
      <c r="H15320"/>
    </row>
    <row r="15321" spans="8:8">
      <c r="H15321"/>
    </row>
    <row r="15322" spans="8:8">
      <c r="H15322"/>
    </row>
    <row r="15323" spans="8:8">
      <c r="H15323"/>
    </row>
    <row r="15324" spans="8:8">
      <c r="H15324"/>
    </row>
    <row r="15325" spans="8:8">
      <c r="H15325"/>
    </row>
    <row r="15326" spans="8:8">
      <c r="H15326"/>
    </row>
    <row r="15327" spans="8:8">
      <c r="H15327"/>
    </row>
    <row r="15328" spans="8:8">
      <c r="H15328"/>
    </row>
    <row r="15329" spans="8:8">
      <c r="H15329"/>
    </row>
    <row r="15330" spans="8:8">
      <c r="H15330"/>
    </row>
    <row r="15331" spans="8:8">
      <c r="H15331"/>
    </row>
    <row r="15332" spans="8:8">
      <c r="H15332"/>
    </row>
    <row r="15333" spans="8:8">
      <c r="H15333"/>
    </row>
    <row r="15334" spans="8:8">
      <c r="H15334"/>
    </row>
    <row r="15335" spans="8:8">
      <c r="H15335"/>
    </row>
    <row r="15336" spans="8:8">
      <c r="H15336"/>
    </row>
    <row r="15337" spans="8:8">
      <c r="H15337"/>
    </row>
    <row r="15338" spans="8:8">
      <c r="H15338"/>
    </row>
    <row r="15339" spans="8:8">
      <c r="H15339"/>
    </row>
    <row r="15340" spans="8:8">
      <c r="H15340"/>
    </row>
    <row r="15341" spans="8:8">
      <c r="H15341"/>
    </row>
    <row r="15342" spans="8:8">
      <c r="H15342"/>
    </row>
    <row r="15343" spans="8:8">
      <c r="H15343"/>
    </row>
    <row r="15344" spans="8:8">
      <c r="H15344"/>
    </row>
    <row r="15345" spans="8:8">
      <c r="H15345"/>
    </row>
    <row r="15346" spans="8:8">
      <c r="H15346"/>
    </row>
    <row r="15347" spans="8:8">
      <c r="H15347"/>
    </row>
    <row r="15348" spans="8:8">
      <c r="H15348"/>
    </row>
    <row r="15349" spans="8:8">
      <c r="H15349"/>
    </row>
    <row r="15350" spans="8:8">
      <c r="H15350"/>
    </row>
    <row r="15351" spans="8:8">
      <c r="H15351"/>
    </row>
    <row r="15352" spans="8:8">
      <c r="H15352"/>
    </row>
    <row r="15353" spans="8:8">
      <c r="H15353"/>
    </row>
    <row r="15354" spans="8:8">
      <c r="H15354"/>
    </row>
    <row r="15355" spans="8:8">
      <c r="H15355"/>
    </row>
    <row r="15356" spans="8:8">
      <c r="H15356"/>
    </row>
    <row r="15357" spans="8:8">
      <c r="H15357"/>
    </row>
    <row r="15358" spans="8:8">
      <c r="H15358"/>
    </row>
    <row r="15359" spans="8:8">
      <c r="H15359"/>
    </row>
    <row r="15360" spans="8:8">
      <c r="H15360"/>
    </row>
    <row r="15361" spans="8:8">
      <c r="H15361"/>
    </row>
    <row r="15362" spans="8:8">
      <c r="H15362"/>
    </row>
    <row r="15363" spans="8:8">
      <c r="H15363"/>
    </row>
    <row r="15364" spans="8:8">
      <c r="H15364"/>
    </row>
    <row r="15365" spans="8:8">
      <c r="H15365"/>
    </row>
    <row r="15366" spans="8:8">
      <c r="H15366"/>
    </row>
    <row r="15367" spans="8:8">
      <c r="H15367"/>
    </row>
    <row r="15368" spans="8:8">
      <c r="H15368"/>
    </row>
    <row r="15369" spans="8:8">
      <c r="H15369"/>
    </row>
    <row r="15370" spans="8:8">
      <c r="H15370"/>
    </row>
    <row r="15371" spans="8:8">
      <c r="H15371"/>
    </row>
    <row r="15372" spans="8:8">
      <c r="H15372"/>
    </row>
    <row r="15373" spans="8:8">
      <c r="H15373"/>
    </row>
    <row r="15374" spans="8:8">
      <c r="H15374"/>
    </row>
    <row r="15375" spans="8:8">
      <c r="H15375"/>
    </row>
    <row r="15376" spans="8:8">
      <c r="H15376"/>
    </row>
    <row r="15377" spans="8:8">
      <c r="H15377"/>
    </row>
    <row r="15378" spans="8:8">
      <c r="H15378"/>
    </row>
    <row r="15379" spans="8:8">
      <c r="H15379"/>
    </row>
    <row r="15380" spans="8:8">
      <c r="H15380"/>
    </row>
    <row r="15381" spans="8:8">
      <c r="H15381"/>
    </row>
    <row r="15382" spans="8:8">
      <c r="H15382"/>
    </row>
    <row r="15383" spans="8:8">
      <c r="H15383"/>
    </row>
    <row r="15384" spans="8:8">
      <c r="H15384"/>
    </row>
    <row r="15385" spans="8:8">
      <c r="H15385"/>
    </row>
    <row r="15386" spans="8:8">
      <c r="H15386"/>
    </row>
    <row r="15387" spans="8:8">
      <c r="H15387"/>
    </row>
    <row r="15388" spans="8:8">
      <c r="H15388"/>
    </row>
    <row r="15389" spans="8:8">
      <c r="H15389"/>
    </row>
    <row r="15390" spans="8:8">
      <c r="H15390"/>
    </row>
    <row r="15391" spans="8:8">
      <c r="H15391"/>
    </row>
    <row r="15392" spans="8:8">
      <c r="H15392"/>
    </row>
    <row r="15393" spans="8:8">
      <c r="H15393"/>
    </row>
    <row r="15394" spans="8:8">
      <c r="H15394"/>
    </row>
    <row r="15395" spans="8:8">
      <c r="H15395"/>
    </row>
    <row r="15396" spans="8:8">
      <c r="H15396"/>
    </row>
    <row r="15397" spans="8:8">
      <c r="H15397"/>
    </row>
    <row r="15398" spans="8:8">
      <c r="H15398"/>
    </row>
    <row r="15399" spans="8:8">
      <c r="H15399"/>
    </row>
    <row r="15400" spans="8:8">
      <c r="H15400"/>
    </row>
    <row r="15401" spans="8:8">
      <c r="H15401"/>
    </row>
    <row r="15402" spans="8:8">
      <c r="H15402"/>
    </row>
    <row r="15403" spans="8:8">
      <c r="H15403"/>
    </row>
    <row r="15404" spans="8:8">
      <c r="H15404"/>
    </row>
    <row r="15405" spans="8:8">
      <c r="H15405"/>
    </row>
    <row r="15406" spans="8:8">
      <c r="H15406"/>
    </row>
    <row r="15407" spans="8:8">
      <c r="H15407"/>
    </row>
    <row r="15408" spans="8:8">
      <c r="H15408"/>
    </row>
    <row r="15409" spans="8:8">
      <c r="H15409"/>
    </row>
    <row r="15410" spans="8:8">
      <c r="H15410"/>
    </row>
    <row r="15411" spans="8:8">
      <c r="H15411"/>
    </row>
    <row r="15412" spans="8:8">
      <c r="H15412"/>
    </row>
    <row r="15413" spans="8:8">
      <c r="H15413"/>
    </row>
    <row r="15414" spans="8:8">
      <c r="H15414"/>
    </row>
    <row r="15415" spans="8:8">
      <c r="H15415"/>
    </row>
    <row r="15416" spans="8:8">
      <c r="H15416"/>
    </row>
    <row r="15417" spans="8:8">
      <c r="H15417"/>
    </row>
    <row r="15418" spans="8:8">
      <c r="H15418"/>
    </row>
    <row r="15419" spans="8:8">
      <c r="H15419"/>
    </row>
    <row r="15420" spans="8:8">
      <c r="H15420"/>
    </row>
    <row r="15421" spans="8:8">
      <c r="H15421"/>
    </row>
    <row r="15422" spans="8:8">
      <c r="H15422"/>
    </row>
    <row r="15423" spans="8:8">
      <c r="H15423"/>
    </row>
    <row r="15424" spans="8:8">
      <c r="H15424"/>
    </row>
    <row r="15425" spans="8:8">
      <c r="H15425"/>
    </row>
    <row r="15426" spans="8:8">
      <c r="H15426"/>
    </row>
    <row r="15427" spans="8:8">
      <c r="H15427"/>
    </row>
    <row r="15428" spans="8:8">
      <c r="H15428"/>
    </row>
    <row r="15429" spans="8:8">
      <c r="H15429"/>
    </row>
    <row r="15430" spans="8:8">
      <c r="H15430"/>
    </row>
    <row r="15431" spans="8:8">
      <c r="H15431"/>
    </row>
    <row r="15432" spans="8:8">
      <c r="H15432"/>
    </row>
    <row r="15433" spans="8:8">
      <c r="H15433"/>
    </row>
    <row r="15434" spans="8:8">
      <c r="H15434"/>
    </row>
    <row r="15435" spans="8:8">
      <c r="H15435"/>
    </row>
    <row r="15436" spans="8:8">
      <c r="H15436"/>
    </row>
    <row r="15437" spans="8:8">
      <c r="H15437"/>
    </row>
    <row r="15438" spans="8:8">
      <c r="H15438"/>
    </row>
    <row r="15439" spans="8:8">
      <c r="H15439"/>
    </row>
    <row r="15440" spans="8:8">
      <c r="H15440"/>
    </row>
    <row r="15441" spans="8:8">
      <c r="H15441"/>
    </row>
    <row r="15442" spans="8:8">
      <c r="H15442"/>
    </row>
    <row r="15443" spans="8:8">
      <c r="H15443"/>
    </row>
    <row r="15444" spans="8:8">
      <c r="H15444"/>
    </row>
    <row r="15445" spans="8:8">
      <c r="H15445"/>
    </row>
    <row r="15446" spans="8:8">
      <c r="H15446"/>
    </row>
    <row r="15447" spans="8:8">
      <c r="H15447"/>
    </row>
    <row r="15448" spans="8:8">
      <c r="H15448"/>
    </row>
    <row r="15449" spans="8:8">
      <c r="H15449"/>
    </row>
    <row r="15450" spans="8:8">
      <c r="H15450"/>
    </row>
    <row r="15451" spans="8:8">
      <c r="H15451"/>
    </row>
    <row r="15452" spans="8:8">
      <c r="H15452"/>
    </row>
    <row r="15453" spans="8:8">
      <c r="H15453"/>
    </row>
    <row r="15454" spans="8:8">
      <c r="H15454"/>
    </row>
    <row r="15455" spans="8:8">
      <c r="H15455"/>
    </row>
    <row r="15456" spans="8:8">
      <c r="H15456"/>
    </row>
    <row r="15457" spans="8:8">
      <c r="H15457"/>
    </row>
    <row r="15458" spans="8:8">
      <c r="H15458"/>
    </row>
    <row r="15459" spans="8:8">
      <c r="H15459"/>
    </row>
    <row r="15460" spans="8:8">
      <c r="H15460"/>
    </row>
    <row r="15461" spans="8:8">
      <c r="H15461"/>
    </row>
    <row r="15462" spans="8:8">
      <c r="H15462"/>
    </row>
    <row r="15463" spans="8:8">
      <c r="H15463"/>
    </row>
    <row r="15464" spans="8:8">
      <c r="H15464"/>
    </row>
    <row r="15465" spans="8:8">
      <c r="H15465"/>
    </row>
    <row r="15466" spans="8:8">
      <c r="H15466"/>
    </row>
    <row r="15467" spans="8:8">
      <c r="H15467"/>
    </row>
    <row r="15468" spans="8:8">
      <c r="H15468"/>
    </row>
    <row r="15469" spans="8:8">
      <c r="H15469"/>
    </row>
    <row r="15470" spans="8:8">
      <c r="H15470"/>
    </row>
    <row r="15471" spans="8:8">
      <c r="H15471"/>
    </row>
    <row r="15472" spans="8:8">
      <c r="H15472"/>
    </row>
    <row r="15473" spans="8:8">
      <c r="H15473"/>
    </row>
    <row r="15474" spans="8:8">
      <c r="H15474"/>
    </row>
    <row r="15475" spans="8:8">
      <c r="H15475"/>
    </row>
    <row r="15476" spans="8:8">
      <c r="H15476"/>
    </row>
    <row r="15477" spans="8:8">
      <c r="H15477"/>
    </row>
    <row r="15478" spans="8:8">
      <c r="H15478"/>
    </row>
    <row r="15479" spans="8:8">
      <c r="H15479"/>
    </row>
    <row r="15480" spans="8:8">
      <c r="H15480"/>
    </row>
    <row r="15481" spans="8:8">
      <c r="H15481"/>
    </row>
    <row r="15482" spans="8:8">
      <c r="H15482"/>
    </row>
    <row r="15483" spans="8:8">
      <c r="H15483"/>
    </row>
    <row r="15484" spans="8:8">
      <c r="H15484"/>
    </row>
    <row r="15485" spans="8:8">
      <c r="H15485"/>
    </row>
    <row r="15486" spans="8:8">
      <c r="H15486"/>
    </row>
    <row r="15487" spans="8:8">
      <c r="H15487"/>
    </row>
    <row r="15488" spans="8:8">
      <c r="H15488"/>
    </row>
    <row r="15489" spans="8:8">
      <c r="H15489"/>
    </row>
    <row r="15490" spans="8:8">
      <c r="H15490"/>
    </row>
    <row r="15491" spans="8:8">
      <c r="H15491"/>
    </row>
    <row r="15492" spans="8:8">
      <c r="H15492"/>
    </row>
    <row r="15493" spans="8:8">
      <c r="H15493"/>
    </row>
    <row r="15494" spans="8:8">
      <c r="H15494"/>
    </row>
    <row r="15495" spans="8:8">
      <c r="H15495"/>
    </row>
    <row r="15496" spans="8:8">
      <c r="H15496"/>
    </row>
    <row r="15497" spans="8:8">
      <c r="H15497"/>
    </row>
    <row r="15498" spans="8:8">
      <c r="H15498"/>
    </row>
    <row r="15499" spans="8:8">
      <c r="H15499"/>
    </row>
    <row r="15500" spans="8:8">
      <c r="H15500"/>
    </row>
    <row r="15501" spans="8:8">
      <c r="H15501"/>
    </row>
    <row r="15502" spans="8:8">
      <c r="H15502"/>
    </row>
    <row r="15503" spans="8:8">
      <c r="H15503"/>
    </row>
    <row r="15504" spans="8:8">
      <c r="H15504"/>
    </row>
    <row r="15505" spans="8:8">
      <c r="H15505"/>
    </row>
    <row r="15506" spans="8:8">
      <c r="H15506"/>
    </row>
    <row r="15507" spans="8:8">
      <c r="H15507"/>
    </row>
    <row r="15508" spans="8:8">
      <c r="H15508"/>
    </row>
    <row r="15509" spans="8:8">
      <c r="H15509"/>
    </row>
    <row r="15510" spans="8:8">
      <c r="H15510"/>
    </row>
    <row r="15511" spans="8:8">
      <c r="H15511"/>
    </row>
    <row r="15512" spans="8:8">
      <c r="H15512"/>
    </row>
    <row r="15513" spans="8:8">
      <c r="H15513"/>
    </row>
    <row r="15514" spans="8:8">
      <c r="H15514"/>
    </row>
    <row r="15515" spans="8:8">
      <c r="H15515"/>
    </row>
    <row r="15516" spans="8:8">
      <c r="H15516"/>
    </row>
    <row r="15517" spans="8:8">
      <c r="H15517"/>
    </row>
    <row r="15518" spans="8:8">
      <c r="H15518"/>
    </row>
    <row r="15519" spans="8:8">
      <c r="H15519"/>
    </row>
    <row r="15520" spans="8:8">
      <c r="H15520"/>
    </row>
    <row r="15521" spans="8:8">
      <c r="H15521"/>
    </row>
    <row r="15522" spans="8:8">
      <c r="H15522"/>
    </row>
    <row r="15523" spans="8:8">
      <c r="H15523"/>
    </row>
    <row r="15524" spans="8:8">
      <c r="H15524"/>
    </row>
    <row r="15525" spans="8:8">
      <c r="H15525"/>
    </row>
    <row r="15526" spans="8:8">
      <c r="H15526"/>
    </row>
    <row r="15527" spans="8:8">
      <c r="H15527"/>
    </row>
    <row r="15528" spans="8:8">
      <c r="H15528"/>
    </row>
    <row r="15529" spans="8:8">
      <c r="H15529"/>
    </row>
    <row r="15530" spans="8:8">
      <c r="H15530"/>
    </row>
    <row r="15531" spans="8:8">
      <c r="H15531"/>
    </row>
    <row r="15532" spans="8:8">
      <c r="H15532"/>
    </row>
    <row r="15533" spans="8:8">
      <c r="H15533"/>
    </row>
    <row r="15534" spans="8:8">
      <c r="H15534"/>
    </row>
    <row r="15535" spans="8:8">
      <c r="H15535"/>
    </row>
    <row r="15536" spans="8:8">
      <c r="H15536"/>
    </row>
    <row r="15537" spans="8:8">
      <c r="H15537"/>
    </row>
    <row r="15538" spans="8:8">
      <c r="H15538"/>
    </row>
    <row r="15539" spans="8:8">
      <c r="H15539"/>
    </row>
    <row r="15540" spans="8:8">
      <c r="H15540"/>
    </row>
    <row r="15541" spans="8:8">
      <c r="H15541"/>
    </row>
    <row r="15542" spans="8:8">
      <c r="H15542"/>
    </row>
    <row r="15543" spans="8:8">
      <c r="H15543"/>
    </row>
    <row r="15544" spans="8:8">
      <c r="H15544"/>
    </row>
    <row r="15545" spans="8:8">
      <c r="H15545"/>
    </row>
    <row r="15546" spans="8:8">
      <c r="H15546"/>
    </row>
    <row r="15547" spans="8:8">
      <c r="H15547"/>
    </row>
    <row r="15548" spans="8:8">
      <c r="H15548"/>
    </row>
    <row r="15549" spans="8:8">
      <c r="H15549"/>
    </row>
    <row r="15550" spans="8:8">
      <c r="H15550"/>
    </row>
    <row r="15551" spans="8:8">
      <c r="H15551"/>
    </row>
    <row r="15552" spans="8:8">
      <c r="H15552"/>
    </row>
    <row r="15553" spans="8:8">
      <c r="H15553"/>
    </row>
    <row r="15554" spans="8:8">
      <c r="H15554"/>
    </row>
    <row r="15555" spans="8:8">
      <c r="H15555"/>
    </row>
    <row r="15556" spans="8:8">
      <c r="H15556"/>
    </row>
    <row r="15557" spans="8:8">
      <c r="H15557"/>
    </row>
    <row r="15558" spans="8:8">
      <c r="H15558"/>
    </row>
    <row r="15559" spans="8:8">
      <c r="H15559"/>
    </row>
    <row r="15560" spans="8:8">
      <c r="H15560"/>
    </row>
    <row r="15561" spans="8:8">
      <c r="H15561"/>
    </row>
    <row r="15562" spans="8:8">
      <c r="H15562"/>
    </row>
    <row r="15563" spans="8:8">
      <c r="H15563"/>
    </row>
    <row r="15564" spans="8:8">
      <c r="H15564"/>
    </row>
    <row r="15565" spans="8:8">
      <c r="H15565"/>
    </row>
    <row r="15566" spans="8:8">
      <c r="H15566"/>
    </row>
    <row r="15567" spans="8:8">
      <c r="H15567"/>
    </row>
    <row r="15568" spans="8:8">
      <c r="H15568"/>
    </row>
    <row r="15569" spans="8:8">
      <c r="H15569"/>
    </row>
    <row r="15570" spans="8:8">
      <c r="H15570"/>
    </row>
    <row r="15571" spans="8:8">
      <c r="H15571"/>
    </row>
    <row r="15572" spans="8:8">
      <c r="H15572"/>
    </row>
    <row r="15573" spans="8:8">
      <c r="H15573"/>
    </row>
    <row r="15574" spans="8:8">
      <c r="H15574"/>
    </row>
    <row r="15575" spans="8:8">
      <c r="H15575"/>
    </row>
    <row r="15576" spans="8:8">
      <c r="H15576"/>
    </row>
    <row r="15577" spans="8:8">
      <c r="H15577"/>
    </row>
    <row r="15578" spans="8:8">
      <c r="H15578"/>
    </row>
    <row r="15579" spans="8:8">
      <c r="H15579"/>
    </row>
    <row r="15580" spans="8:8">
      <c r="H15580"/>
    </row>
    <row r="15581" spans="8:8">
      <c r="H15581"/>
    </row>
    <row r="15582" spans="8:8">
      <c r="H15582"/>
    </row>
    <row r="15583" spans="8:8">
      <c r="H15583"/>
    </row>
    <row r="15584" spans="8:8">
      <c r="H15584"/>
    </row>
    <row r="15585" spans="8:8">
      <c r="H15585"/>
    </row>
    <row r="15586" spans="8:8">
      <c r="H15586"/>
    </row>
    <row r="15587" spans="8:8">
      <c r="H15587"/>
    </row>
    <row r="15588" spans="8:8">
      <c r="H15588"/>
    </row>
    <row r="15589" spans="8:8">
      <c r="H15589"/>
    </row>
    <row r="15590" spans="8:8">
      <c r="H15590"/>
    </row>
    <row r="15591" spans="8:8">
      <c r="H15591"/>
    </row>
    <row r="15592" spans="8:8">
      <c r="H15592"/>
    </row>
    <row r="15593" spans="8:8">
      <c r="H15593"/>
    </row>
    <row r="15594" spans="8:8">
      <c r="H15594"/>
    </row>
    <row r="15595" spans="8:8">
      <c r="H15595"/>
    </row>
    <row r="15596" spans="8:8">
      <c r="H15596"/>
    </row>
    <row r="15597" spans="8:8">
      <c r="H15597"/>
    </row>
    <row r="15598" spans="8:8">
      <c r="H15598"/>
    </row>
    <row r="15599" spans="8:8">
      <c r="H15599"/>
    </row>
    <row r="15600" spans="8:8">
      <c r="H15600"/>
    </row>
    <row r="15601" spans="8:8">
      <c r="H15601"/>
    </row>
    <row r="15602" spans="8:8">
      <c r="H15602"/>
    </row>
    <row r="15603" spans="8:8">
      <c r="H15603"/>
    </row>
    <row r="15604" spans="8:8">
      <c r="H15604"/>
    </row>
    <row r="15605" spans="8:8">
      <c r="H15605"/>
    </row>
    <row r="15606" spans="8:8">
      <c r="H15606"/>
    </row>
    <row r="15607" spans="8:8">
      <c r="H15607"/>
    </row>
    <row r="15608" spans="8:8">
      <c r="H15608"/>
    </row>
    <row r="15609" spans="8:8">
      <c r="H15609"/>
    </row>
    <row r="15610" spans="8:8">
      <c r="H15610"/>
    </row>
    <row r="15611" spans="8:8">
      <c r="H15611"/>
    </row>
    <row r="15612" spans="8:8">
      <c r="H15612"/>
    </row>
    <row r="15613" spans="8:8">
      <c r="H15613"/>
    </row>
    <row r="15614" spans="8:8">
      <c r="H15614"/>
    </row>
    <row r="15615" spans="8:8">
      <c r="H15615"/>
    </row>
    <row r="15616" spans="8:8">
      <c r="H15616"/>
    </row>
    <row r="15617" spans="8:8">
      <c r="H15617"/>
    </row>
    <row r="15618" spans="8:8">
      <c r="H15618"/>
    </row>
    <row r="15619" spans="8:8">
      <c r="H15619"/>
    </row>
    <row r="15620" spans="8:8">
      <c r="H15620"/>
    </row>
    <row r="15621" spans="8:8">
      <c r="H15621"/>
    </row>
    <row r="15622" spans="8:8">
      <c r="H15622"/>
    </row>
    <row r="15623" spans="8:8">
      <c r="H15623"/>
    </row>
    <row r="15624" spans="8:8">
      <c r="H15624"/>
    </row>
    <row r="15625" spans="8:8">
      <c r="H15625"/>
    </row>
    <row r="15626" spans="8:8">
      <c r="H15626"/>
    </row>
    <row r="15627" spans="8:8">
      <c r="H15627"/>
    </row>
    <row r="15628" spans="8:8">
      <c r="H15628"/>
    </row>
    <row r="15629" spans="8:8">
      <c r="H15629"/>
    </row>
    <row r="15630" spans="8:8">
      <c r="H15630"/>
    </row>
    <row r="15631" spans="8:8">
      <c r="H15631"/>
    </row>
    <row r="15632" spans="8:8">
      <c r="H15632"/>
    </row>
    <row r="15633" spans="8:8">
      <c r="H15633"/>
    </row>
    <row r="15634" spans="8:8">
      <c r="H15634"/>
    </row>
    <row r="15635" spans="8:8">
      <c r="H15635"/>
    </row>
    <row r="15636" spans="8:8">
      <c r="H15636"/>
    </row>
    <row r="15637" spans="8:8">
      <c r="H15637"/>
    </row>
    <row r="15638" spans="8:8">
      <c r="H15638"/>
    </row>
    <row r="15639" spans="8:8">
      <c r="H15639"/>
    </row>
    <row r="15640" spans="8:8">
      <c r="H15640"/>
    </row>
    <row r="15641" spans="8:8">
      <c r="H15641"/>
    </row>
    <row r="15642" spans="8:8">
      <c r="H15642"/>
    </row>
    <row r="15643" spans="8:8">
      <c r="H15643"/>
    </row>
    <row r="15644" spans="8:8">
      <c r="H15644"/>
    </row>
    <row r="15645" spans="8:8">
      <c r="H15645"/>
    </row>
    <row r="15646" spans="8:8">
      <c r="H15646"/>
    </row>
    <row r="15647" spans="8:8">
      <c r="H15647"/>
    </row>
    <row r="15648" spans="8:8">
      <c r="H15648"/>
    </row>
    <row r="15649" spans="8:8">
      <c r="H15649"/>
    </row>
    <row r="15650" spans="8:8">
      <c r="H15650"/>
    </row>
    <row r="15651" spans="8:8">
      <c r="H15651"/>
    </row>
    <row r="15652" spans="8:8">
      <c r="H15652"/>
    </row>
    <row r="15653" spans="8:8">
      <c r="H15653"/>
    </row>
    <row r="15654" spans="8:8">
      <c r="H15654"/>
    </row>
    <row r="15655" spans="8:8">
      <c r="H15655"/>
    </row>
    <row r="15656" spans="8:8">
      <c r="H15656"/>
    </row>
    <row r="15657" spans="8:8">
      <c r="H15657"/>
    </row>
    <row r="15658" spans="8:8">
      <c r="H15658"/>
    </row>
    <row r="15659" spans="8:8">
      <c r="H15659"/>
    </row>
    <row r="15660" spans="8:8">
      <c r="H15660"/>
    </row>
    <row r="15661" spans="8:8">
      <c r="H15661"/>
    </row>
    <row r="15662" spans="8:8">
      <c r="H15662"/>
    </row>
    <row r="15663" spans="8:8">
      <c r="H15663"/>
    </row>
    <row r="15664" spans="8:8">
      <c r="H15664"/>
    </row>
    <row r="15665" spans="8:8">
      <c r="H15665"/>
    </row>
    <row r="15666" spans="8:8">
      <c r="H15666"/>
    </row>
    <row r="15667" spans="8:8">
      <c r="H15667"/>
    </row>
    <row r="15668" spans="8:8">
      <c r="H15668"/>
    </row>
    <row r="15669" spans="8:8">
      <c r="H15669"/>
    </row>
    <row r="15670" spans="8:8">
      <c r="H15670"/>
    </row>
    <row r="15671" spans="8:8">
      <c r="H15671"/>
    </row>
    <row r="15672" spans="8:8">
      <c r="H15672"/>
    </row>
    <row r="15673" spans="8:8">
      <c r="H15673"/>
    </row>
    <row r="15674" spans="8:8">
      <c r="H15674"/>
    </row>
    <row r="15675" spans="8:8">
      <c r="H15675"/>
    </row>
    <row r="15676" spans="8:8">
      <c r="H15676"/>
    </row>
    <row r="15677" spans="8:8">
      <c r="H15677"/>
    </row>
    <row r="15678" spans="8:8">
      <c r="H15678"/>
    </row>
    <row r="15679" spans="8:8">
      <c r="H15679"/>
    </row>
    <row r="15680" spans="8:8">
      <c r="H15680"/>
    </row>
    <row r="15681" spans="8:8">
      <c r="H15681"/>
    </row>
    <row r="15682" spans="8:8">
      <c r="H15682"/>
    </row>
    <row r="15683" spans="8:8">
      <c r="H15683"/>
    </row>
    <row r="15684" spans="8:8">
      <c r="H15684"/>
    </row>
    <row r="15685" spans="8:8">
      <c r="H15685"/>
    </row>
    <row r="15686" spans="8:8">
      <c r="H15686"/>
    </row>
    <row r="15687" spans="8:8">
      <c r="H15687"/>
    </row>
    <row r="15688" spans="8:8">
      <c r="H15688"/>
    </row>
    <row r="15689" spans="8:8">
      <c r="H15689"/>
    </row>
    <row r="15690" spans="8:8">
      <c r="H15690"/>
    </row>
    <row r="15691" spans="8:8">
      <c r="H15691"/>
    </row>
    <row r="15692" spans="8:8">
      <c r="H15692"/>
    </row>
    <row r="15693" spans="8:8">
      <c r="H15693"/>
    </row>
    <row r="15694" spans="8:8">
      <c r="H15694"/>
    </row>
    <row r="15695" spans="8:8">
      <c r="H15695"/>
    </row>
    <row r="15696" spans="8:8">
      <c r="H15696"/>
    </row>
    <row r="15697" spans="8:8">
      <c r="H15697"/>
    </row>
    <row r="15698" spans="8:8">
      <c r="H15698"/>
    </row>
    <row r="15699" spans="8:8">
      <c r="H15699"/>
    </row>
    <row r="15700" spans="8:8">
      <c r="H15700"/>
    </row>
    <row r="15701" spans="8:8">
      <c r="H15701"/>
    </row>
    <row r="15702" spans="8:8">
      <c r="H15702"/>
    </row>
    <row r="15703" spans="8:8">
      <c r="H15703"/>
    </row>
    <row r="15704" spans="8:8">
      <c r="H15704"/>
    </row>
    <row r="15705" spans="8:8">
      <c r="H15705"/>
    </row>
    <row r="15706" spans="8:8">
      <c r="H15706"/>
    </row>
    <row r="15707" spans="8:8">
      <c r="H15707"/>
    </row>
    <row r="15708" spans="8:8">
      <c r="H15708"/>
    </row>
    <row r="15709" spans="8:8">
      <c r="H15709"/>
    </row>
    <row r="15710" spans="8:8">
      <c r="H15710"/>
    </row>
    <row r="15711" spans="8:8">
      <c r="H15711"/>
    </row>
    <row r="15712" spans="8:8">
      <c r="H15712"/>
    </row>
    <row r="15713" spans="8:8">
      <c r="H15713"/>
    </row>
    <row r="15714" spans="8:8">
      <c r="H15714"/>
    </row>
    <row r="15715" spans="8:8">
      <c r="H15715"/>
    </row>
    <row r="15716" spans="8:8">
      <c r="H15716"/>
    </row>
    <row r="15717" spans="8:8">
      <c r="H15717"/>
    </row>
    <row r="15718" spans="8:8">
      <c r="H15718"/>
    </row>
    <row r="15719" spans="8:8">
      <c r="H15719"/>
    </row>
    <row r="15720" spans="8:8">
      <c r="H15720"/>
    </row>
    <row r="15721" spans="8:8">
      <c r="H15721"/>
    </row>
    <row r="15722" spans="8:8">
      <c r="H15722"/>
    </row>
    <row r="15723" spans="8:8">
      <c r="H15723"/>
    </row>
    <row r="15724" spans="8:8">
      <c r="H15724"/>
    </row>
    <row r="15725" spans="8:8">
      <c r="H15725"/>
    </row>
    <row r="15726" spans="8:8">
      <c r="H15726"/>
    </row>
    <row r="15727" spans="8:8">
      <c r="H15727"/>
    </row>
    <row r="15728" spans="8:8">
      <c r="H15728"/>
    </row>
    <row r="15729" spans="8:8">
      <c r="H15729"/>
    </row>
    <row r="15730" spans="8:8">
      <c r="H15730"/>
    </row>
    <row r="15731" spans="8:8">
      <c r="H15731"/>
    </row>
    <row r="15732" spans="8:8">
      <c r="H15732"/>
    </row>
    <row r="15733" spans="8:8">
      <c r="H15733"/>
    </row>
    <row r="15734" spans="8:8">
      <c r="H15734"/>
    </row>
    <row r="15735" spans="8:8">
      <c r="H15735"/>
    </row>
    <row r="15736" spans="8:8">
      <c r="H15736"/>
    </row>
    <row r="15737" spans="8:8">
      <c r="H15737"/>
    </row>
    <row r="15738" spans="8:8">
      <c r="H15738"/>
    </row>
    <row r="15739" spans="8:8">
      <c r="H15739"/>
    </row>
    <row r="15740" spans="8:8">
      <c r="H15740"/>
    </row>
    <row r="15741" spans="8:8">
      <c r="H15741"/>
    </row>
    <row r="15742" spans="8:8">
      <c r="H15742"/>
    </row>
    <row r="15743" spans="8:8">
      <c r="H15743"/>
    </row>
    <row r="15744" spans="8:8">
      <c r="H15744"/>
    </row>
    <row r="15745" spans="8:8">
      <c r="H15745"/>
    </row>
    <row r="15746" spans="8:8">
      <c r="H15746"/>
    </row>
    <row r="15747" spans="8:8">
      <c r="H15747"/>
    </row>
    <row r="15748" spans="8:8">
      <c r="H15748"/>
    </row>
    <row r="15749" spans="8:8">
      <c r="H15749"/>
    </row>
    <row r="15750" spans="8:8">
      <c r="H15750"/>
    </row>
    <row r="15751" spans="8:8">
      <c r="H15751"/>
    </row>
    <row r="15752" spans="8:8">
      <c r="H15752"/>
    </row>
    <row r="15753" spans="8:8">
      <c r="H15753"/>
    </row>
    <row r="15754" spans="8:8">
      <c r="H15754"/>
    </row>
    <row r="15755" spans="8:8">
      <c r="H15755"/>
    </row>
    <row r="15756" spans="8:8">
      <c r="H15756"/>
    </row>
    <row r="15757" spans="8:8">
      <c r="H15757"/>
    </row>
    <row r="15758" spans="8:8">
      <c r="H15758"/>
    </row>
    <row r="15759" spans="8:8">
      <c r="H15759"/>
    </row>
    <row r="15760" spans="8:8">
      <c r="H15760"/>
    </row>
    <row r="15761" spans="8:8">
      <c r="H15761"/>
    </row>
    <row r="15762" spans="8:8">
      <c r="H15762"/>
    </row>
    <row r="15763" spans="8:8">
      <c r="H15763"/>
    </row>
    <row r="15764" spans="8:8">
      <c r="H15764"/>
    </row>
    <row r="15765" spans="8:8">
      <c r="H15765"/>
    </row>
    <row r="15766" spans="8:8">
      <c r="H15766"/>
    </row>
    <row r="15767" spans="8:8">
      <c r="H15767"/>
    </row>
    <row r="15768" spans="8:8">
      <c r="H15768"/>
    </row>
    <row r="15769" spans="8:8">
      <c r="H15769"/>
    </row>
    <row r="15770" spans="8:8">
      <c r="H15770"/>
    </row>
    <row r="15771" spans="8:8">
      <c r="H15771"/>
    </row>
    <row r="15772" spans="8:8">
      <c r="H15772"/>
    </row>
    <row r="15773" spans="8:8">
      <c r="H15773"/>
    </row>
    <row r="15774" spans="8:8">
      <c r="H15774"/>
    </row>
    <row r="15775" spans="8:8">
      <c r="H15775"/>
    </row>
    <row r="15776" spans="8:8">
      <c r="H15776"/>
    </row>
    <row r="15777" spans="8:8">
      <c r="H15777"/>
    </row>
    <row r="15778" spans="8:8">
      <c r="H15778"/>
    </row>
    <row r="15779" spans="8:8">
      <c r="H15779"/>
    </row>
    <row r="15780" spans="8:8">
      <c r="H15780"/>
    </row>
    <row r="15781" spans="8:8">
      <c r="H15781"/>
    </row>
    <row r="15782" spans="8:8">
      <c r="H15782"/>
    </row>
    <row r="15783" spans="8:8">
      <c r="H15783"/>
    </row>
    <row r="15784" spans="8:8">
      <c r="H15784"/>
    </row>
    <row r="15785" spans="8:8">
      <c r="H15785"/>
    </row>
    <row r="15786" spans="8:8">
      <c r="H15786"/>
    </row>
    <row r="15787" spans="8:8">
      <c r="H15787"/>
    </row>
    <row r="15788" spans="8:8">
      <c r="H15788"/>
    </row>
    <row r="15789" spans="8:8">
      <c r="H15789"/>
    </row>
    <row r="15790" spans="8:8">
      <c r="H15790"/>
    </row>
    <row r="15791" spans="8:8">
      <c r="H15791"/>
    </row>
    <row r="15792" spans="8:8">
      <c r="H15792"/>
    </row>
    <row r="15793" spans="8:8">
      <c r="H15793"/>
    </row>
    <row r="15794" spans="8:8">
      <c r="H15794"/>
    </row>
    <row r="15795" spans="8:8">
      <c r="H15795"/>
    </row>
    <row r="15796" spans="8:8">
      <c r="H15796"/>
    </row>
    <row r="15797" spans="8:8">
      <c r="H15797"/>
    </row>
    <row r="15798" spans="8:8">
      <c r="H15798"/>
    </row>
    <row r="15799" spans="8:8">
      <c r="H15799"/>
    </row>
    <row r="15800" spans="8:8">
      <c r="H15800"/>
    </row>
    <row r="15801" spans="8:8">
      <c r="H15801"/>
    </row>
    <row r="15802" spans="8:8">
      <c r="H15802"/>
    </row>
    <row r="15803" spans="8:8">
      <c r="H15803"/>
    </row>
    <row r="15804" spans="8:8">
      <c r="H15804"/>
    </row>
    <row r="15805" spans="8:8">
      <c r="H15805"/>
    </row>
    <row r="15806" spans="8:8">
      <c r="H15806"/>
    </row>
    <row r="15807" spans="8:8">
      <c r="H15807"/>
    </row>
    <row r="15808" spans="8:8">
      <c r="H15808"/>
    </row>
    <row r="15809" spans="8:8">
      <c r="H15809"/>
    </row>
    <row r="15810" spans="8:8">
      <c r="H15810"/>
    </row>
    <row r="15811" spans="8:8">
      <c r="H15811"/>
    </row>
    <row r="15812" spans="8:8">
      <c r="H15812"/>
    </row>
    <row r="15813" spans="8:8">
      <c r="H15813"/>
    </row>
    <row r="15814" spans="8:8">
      <c r="H15814"/>
    </row>
    <row r="15815" spans="8:8">
      <c r="H15815"/>
    </row>
    <row r="15816" spans="8:8">
      <c r="H15816"/>
    </row>
    <row r="15817" spans="8:8">
      <c r="H15817"/>
    </row>
    <row r="15818" spans="8:8">
      <c r="H15818"/>
    </row>
    <row r="15819" spans="8:8">
      <c r="H15819"/>
    </row>
    <row r="15820" spans="8:8">
      <c r="H15820"/>
    </row>
    <row r="15821" spans="8:8">
      <c r="H15821"/>
    </row>
    <row r="15822" spans="8:8">
      <c r="H15822"/>
    </row>
    <row r="15823" spans="8:8">
      <c r="H15823"/>
    </row>
    <row r="15824" spans="8:8">
      <c r="H15824"/>
    </row>
    <row r="15825" spans="8:8">
      <c r="H15825"/>
    </row>
    <row r="15826" spans="8:8">
      <c r="H15826"/>
    </row>
    <row r="15827" spans="8:8">
      <c r="H15827"/>
    </row>
    <row r="15828" spans="8:8">
      <c r="H15828"/>
    </row>
    <row r="15829" spans="8:8">
      <c r="H15829"/>
    </row>
    <row r="15830" spans="8:8">
      <c r="H15830"/>
    </row>
    <row r="15831" spans="8:8">
      <c r="H15831"/>
    </row>
    <row r="15832" spans="8:8">
      <c r="H15832"/>
    </row>
    <row r="15833" spans="8:8">
      <c r="H15833"/>
    </row>
    <row r="15834" spans="8:8">
      <c r="H15834"/>
    </row>
    <row r="15835" spans="8:8">
      <c r="H15835"/>
    </row>
    <row r="15836" spans="8:8">
      <c r="H15836"/>
    </row>
    <row r="15837" spans="8:8">
      <c r="H15837"/>
    </row>
    <row r="15838" spans="8:8">
      <c r="H15838"/>
    </row>
    <row r="15839" spans="8:8">
      <c r="H15839"/>
    </row>
    <row r="15840" spans="8:8">
      <c r="H15840"/>
    </row>
    <row r="15841" spans="8:8">
      <c r="H15841"/>
    </row>
    <row r="15842" spans="8:8">
      <c r="H15842"/>
    </row>
    <row r="15843" spans="8:8">
      <c r="H15843"/>
    </row>
    <row r="15844" spans="8:8">
      <c r="H15844"/>
    </row>
    <row r="15845" spans="8:8">
      <c r="H15845"/>
    </row>
    <row r="15846" spans="8:8">
      <c r="H15846"/>
    </row>
    <row r="15847" spans="8:8">
      <c r="H15847"/>
    </row>
    <row r="15848" spans="8:8">
      <c r="H15848"/>
    </row>
    <row r="15849" spans="8:8">
      <c r="H15849"/>
    </row>
    <row r="15850" spans="8:8">
      <c r="H15850"/>
    </row>
    <row r="15851" spans="8:8">
      <c r="H15851"/>
    </row>
    <row r="15852" spans="8:8">
      <c r="H15852"/>
    </row>
    <row r="15853" spans="8:8">
      <c r="H15853"/>
    </row>
    <row r="15854" spans="8:8">
      <c r="H15854"/>
    </row>
    <row r="15855" spans="8:8">
      <c r="H15855"/>
    </row>
    <row r="15856" spans="8:8">
      <c r="H15856"/>
    </row>
    <row r="15857" spans="8:8">
      <c r="H15857"/>
    </row>
    <row r="15858" spans="8:8">
      <c r="H15858"/>
    </row>
    <row r="15859" spans="8:8">
      <c r="H15859"/>
    </row>
    <row r="15860" spans="8:8">
      <c r="H15860"/>
    </row>
    <row r="15861" spans="8:8">
      <c r="H15861"/>
    </row>
    <row r="15862" spans="8:8">
      <c r="H15862"/>
    </row>
    <row r="15863" spans="8:8">
      <c r="H15863"/>
    </row>
    <row r="15864" spans="8:8">
      <c r="H15864"/>
    </row>
    <row r="15865" spans="8:8">
      <c r="H15865"/>
    </row>
    <row r="15866" spans="8:8">
      <c r="H15866"/>
    </row>
    <row r="15867" spans="8:8">
      <c r="H15867"/>
    </row>
    <row r="15868" spans="8:8">
      <c r="H15868"/>
    </row>
    <row r="15869" spans="8:8">
      <c r="H15869"/>
    </row>
    <row r="15870" spans="8:8">
      <c r="H15870"/>
    </row>
    <row r="15871" spans="8:8">
      <c r="H15871"/>
    </row>
    <row r="15872" spans="8:8">
      <c r="H15872"/>
    </row>
    <row r="15873" spans="8:8">
      <c r="H15873"/>
    </row>
    <row r="15874" spans="8:8">
      <c r="H15874"/>
    </row>
    <row r="15875" spans="8:8">
      <c r="H15875"/>
    </row>
    <row r="15876" spans="8:8">
      <c r="H15876"/>
    </row>
    <row r="15877" spans="8:8">
      <c r="H15877"/>
    </row>
    <row r="15878" spans="8:8">
      <c r="H15878"/>
    </row>
    <row r="15879" spans="8:8">
      <c r="H15879"/>
    </row>
    <row r="15880" spans="8:8">
      <c r="H15880"/>
    </row>
    <row r="15881" spans="8:8">
      <c r="H15881"/>
    </row>
    <row r="15882" spans="8:8">
      <c r="H15882"/>
    </row>
    <row r="15883" spans="8:8">
      <c r="H15883"/>
    </row>
    <row r="15884" spans="8:8">
      <c r="H15884"/>
    </row>
    <row r="15885" spans="8:8">
      <c r="H15885"/>
    </row>
    <row r="15886" spans="8:8">
      <c r="H15886"/>
    </row>
    <row r="15887" spans="8:8">
      <c r="H15887"/>
    </row>
    <row r="15888" spans="8:8">
      <c r="H15888"/>
    </row>
    <row r="15889" spans="8:8">
      <c r="H15889"/>
    </row>
    <row r="15890" spans="8:8">
      <c r="H15890"/>
    </row>
    <row r="15891" spans="8:8">
      <c r="H15891"/>
    </row>
    <row r="15892" spans="8:8">
      <c r="H15892"/>
    </row>
    <row r="15893" spans="8:8">
      <c r="H15893"/>
    </row>
    <row r="15894" spans="8:8">
      <c r="H15894"/>
    </row>
    <row r="15895" spans="8:8">
      <c r="H15895"/>
    </row>
    <row r="15896" spans="8:8">
      <c r="H15896"/>
    </row>
    <row r="15897" spans="8:8">
      <c r="H15897"/>
    </row>
    <row r="15898" spans="8:8">
      <c r="H15898"/>
    </row>
    <row r="15899" spans="8:8">
      <c r="H15899"/>
    </row>
    <row r="15900" spans="8:8">
      <c r="H15900"/>
    </row>
    <row r="15901" spans="8:8">
      <c r="H15901"/>
    </row>
    <row r="15902" spans="8:8">
      <c r="H15902"/>
    </row>
    <row r="15903" spans="8:8">
      <c r="H15903"/>
    </row>
    <row r="15904" spans="8:8">
      <c r="H15904"/>
    </row>
    <row r="15905" spans="8:8">
      <c r="H15905"/>
    </row>
    <row r="15906" spans="8:8">
      <c r="H15906"/>
    </row>
    <row r="15907" spans="8:8">
      <c r="H15907"/>
    </row>
    <row r="15908" spans="8:8">
      <c r="H15908"/>
    </row>
    <row r="15909" spans="8:8">
      <c r="H15909"/>
    </row>
    <row r="15910" spans="8:8">
      <c r="H15910"/>
    </row>
    <row r="15911" spans="8:8">
      <c r="H15911"/>
    </row>
    <row r="15912" spans="8:8">
      <c r="H15912"/>
    </row>
    <row r="15913" spans="8:8">
      <c r="H15913"/>
    </row>
    <row r="15914" spans="8:8">
      <c r="H15914"/>
    </row>
    <row r="15915" spans="8:8">
      <c r="H15915"/>
    </row>
    <row r="15916" spans="8:8">
      <c r="H15916"/>
    </row>
    <row r="15917" spans="8:8">
      <c r="H15917"/>
    </row>
    <row r="15918" spans="8:8">
      <c r="H15918"/>
    </row>
    <row r="15919" spans="8:8">
      <c r="H15919"/>
    </row>
    <row r="15920" spans="8:8">
      <c r="H15920"/>
    </row>
    <row r="15921" spans="8:8">
      <c r="H15921"/>
    </row>
    <row r="15922" spans="8:8">
      <c r="H15922"/>
    </row>
    <row r="15923" spans="8:8">
      <c r="H15923"/>
    </row>
    <row r="15924" spans="8:8">
      <c r="H15924"/>
    </row>
    <row r="15925" spans="8:8">
      <c r="H15925"/>
    </row>
    <row r="15926" spans="8:8">
      <c r="H15926"/>
    </row>
    <row r="15927" spans="8:8">
      <c r="H15927"/>
    </row>
    <row r="15928" spans="8:8">
      <c r="H15928"/>
    </row>
    <row r="15929" spans="8:8">
      <c r="H15929"/>
    </row>
    <row r="15930" spans="8:8">
      <c r="H15930"/>
    </row>
    <row r="15931" spans="8:8">
      <c r="H15931"/>
    </row>
    <row r="15932" spans="8:8">
      <c r="H15932"/>
    </row>
    <row r="15933" spans="8:8">
      <c r="H15933"/>
    </row>
    <row r="15934" spans="8:8">
      <c r="H15934"/>
    </row>
    <row r="15935" spans="8:8">
      <c r="H15935"/>
    </row>
    <row r="15936" spans="8:8">
      <c r="H15936"/>
    </row>
    <row r="15937" spans="8:8">
      <c r="H15937"/>
    </row>
    <row r="15938" spans="8:8">
      <c r="H15938"/>
    </row>
    <row r="15939" spans="8:8">
      <c r="H15939"/>
    </row>
    <row r="15940" spans="8:8">
      <c r="H15940"/>
    </row>
    <row r="15941" spans="8:8">
      <c r="H15941"/>
    </row>
    <row r="15942" spans="8:8">
      <c r="H15942"/>
    </row>
    <row r="15943" spans="8:8">
      <c r="H15943"/>
    </row>
    <row r="15944" spans="8:8">
      <c r="H15944"/>
    </row>
    <row r="15945" spans="8:8">
      <c r="H15945"/>
    </row>
    <row r="15946" spans="8:8">
      <c r="H15946"/>
    </row>
    <row r="15947" spans="8:8">
      <c r="H15947"/>
    </row>
    <row r="15948" spans="8:8">
      <c r="H15948"/>
    </row>
    <row r="15949" spans="8:8">
      <c r="H15949"/>
    </row>
    <row r="15950" spans="8:8">
      <c r="H15950"/>
    </row>
    <row r="15951" spans="8:8">
      <c r="H15951"/>
    </row>
    <row r="15952" spans="8:8">
      <c r="H15952"/>
    </row>
    <row r="15953" spans="8:8">
      <c r="H15953"/>
    </row>
    <row r="15954" spans="8:8">
      <c r="H15954"/>
    </row>
    <row r="15955" spans="8:8">
      <c r="H15955"/>
    </row>
    <row r="15956" spans="8:8">
      <c r="H15956"/>
    </row>
    <row r="15957" spans="8:8">
      <c r="H15957"/>
    </row>
    <row r="15958" spans="8:8">
      <c r="H15958"/>
    </row>
    <row r="15959" spans="8:8">
      <c r="H15959"/>
    </row>
    <row r="15960" spans="8:8">
      <c r="H15960"/>
    </row>
    <row r="15961" spans="8:8">
      <c r="H15961"/>
    </row>
    <row r="15962" spans="8:8">
      <c r="H15962"/>
    </row>
    <row r="15963" spans="8:8">
      <c r="H15963"/>
    </row>
    <row r="15964" spans="8:8">
      <c r="H15964"/>
    </row>
    <row r="15965" spans="8:8">
      <c r="H15965"/>
    </row>
    <row r="15966" spans="8:8">
      <c r="H15966"/>
    </row>
    <row r="15967" spans="8:8">
      <c r="H15967"/>
    </row>
    <row r="15968" spans="8:8">
      <c r="H15968"/>
    </row>
    <row r="15969" spans="8:8">
      <c r="H15969"/>
    </row>
    <row r="15970" spans="8:8">
      <c r="H15970"/>
    </row>
    <row r="15971" spans="8:8">
      <c r="H15971"/>
    </row>
    <row r="15972" spans="8:8">
      <c r="H15972"/>
    </row>
    <row r="15973" spans="8:8">
      <c r="H15973"/>
    </row>
    <row r="15974" spans="8:8">
      <c r="H15974"/>
    </row>
    <row r="15975" spans="8:8">
      <c r="H15975"/>
    </row>
    <row r="15976" spans="8:8">
      <c r="H15976"/>
    </row>
    <row r="15977" spans="8:8">
      <c r="H15977"/>
    </row>
    <row r="15978" spans="8:8">
      <c r="H15978"/>
    </row>
    <row r="15979" spans="8:8">
      <c r="H15979"/>
    </row>
    <row r="15980" spans="8:8">
      <c r="H15980"/>
    </row>
    <row r="15981" spans="8:8">
      <c r="H15981"/>
    </row>
    <row r="15982" spans="8:8">
      <c r="H15982"/>
    </row>
    <row r="15983" spans="8:8">
      <c r="H15983"/>
    </row>
    <row r="15984" spans="8:8">
      <c r="H15984"/>
    </row>
    <row r="15985" spans="8:8">
      <c r="H15985"/>
    </row>
    <row r="15986" spans="8:8">
      <c r="H15986"/>
    </row>
    <row r="15987" spans="8:8">
      <c r="H15987"/>
    </row>
    <row r="15988" spans="8:8">
      <c r="H15988"/>
    </row>
    <row r="15989" spans="8:8">
      <c r="H15989"/>
    </row>
    <row r="15990" spans="8:8">
      <c r="H15990"/>
    </row>
    <row r="15991" spans="8:8">
      <c r="H15991"/>
    </row>
    <row r="15992" spans="8:8">
      <c r="H15992"/>
    </row>
    <row r="15993" spans="8:8">
      <c r="H15993"/>
    </row>
    <row r="15994" spans="8:8">
      <c r="H15994"/>
    </row>
    <row r="15995" spans="8:8">
      <c r="H15995"/>
    </row>
    <row r="15996" spans="8:8">
      <c r="H15996"/>
    </row>
    <row r="15997" spans="8:8">
      <c r="H15997"/>
    </row>
    <row r="15998" spans="8:8">
      <c r="H15998"/>
    </row>
    <row r="15999" spans="8:8">
      <c r="H15999"/>
    </row>
    <row r="16000" spans="8:8">
      <c r="H16000"/>
    </row>
    <row r="16001" spans="8:8">
      <c r="H16001"/>
    </row>
    <row r="16002" spans="8:8">
      <c r="H16002"/>
    </row>
    <row r="16003" spans="8:8">
      <c r="H16003"/>
    </row>
    <row r="16004" spans="8:8">
      <c r="H16004"/>
    </row>
    <row r="16005" spans="8:8">
      <c r="H16005"/>
    </row>
    <row r="16006" spans="8:8">
      <c r="H16006"/>
    </row>
    <row r="16007" spans="8:8">
      <c r="H16007"/>
    </row>
    <row r="16008" spans="8:8">
      <c r="H16008"/>
    </row>
    <row r="16009" spans="8:8">
      <c r="H16009"/>
    </row>
    <row r="16010" spans="8:8">
      <c r="H16010"/>
    </row>
    <row r="16011" spans="8:8">
      <c r="H16011"/>
    </row>
    <row r="16012" spans="8:8">
      <c r="H16012"/>
    </row>
    <row r="16013" spans="8:8">
      <c r="H16013"/>
    </row>
    <row r="16014" spans="8:8">
      <c r="H16014"/>
    </row>
    <row r="16015" spans="8:8">
      <c r="H16015"/>
    </row>
    <row r="16016" spans="8:8">
      <c r="H16016"/>
    </row>
    <row r="16017" spans="8:8">
      <c r="H16017"/>
    </row>
    <row r="16018" spans="8:8">
      <c r="H16018"/>
    </row>
    <row r="16019" spans="8:8">
      <c r="H16019"/>
    </row>
    <row r="16020" spans="8:8">
      <c r="H16020"/>
    </row>
    <row r="16021" spans="8:8">
      <c r="H16021"/>
    </row>
    <row r="16022" spans="8:8">
      <c r="H16022"/>
    </row>
    <row r="16023" spans="8:8">
      <c r="H16023"/>
    </row>
    <row r="16024" spans="8:8">
      <c r="H16024"/>
    </row>
    <row r="16025" spans="8:8">
      <c r="H16025"/>
    </row>
    <row r="16026" spans="8:8">
      <c r="H16026"/>
    </row>
    <row r="16027" spans="8:8">
      <c r="H16027"/>
    </row>
    <row r="16028" spans="8:8">
      <c r="H16028"/>
    </row>
    <row r="16029" spans="8:8">
      <c r="H16029"/>
    </row>
    <row r="16030" spans="8:8">
      <c r="H16030"/>
    </row>
    <row r="16031" spans="8:8">
      <c r="H16031"/>
    </row>
    <row r="16032" spans="8:8">
      <c r="H16032"/>
    </row>
    <row r="16033" spans="8:8">
      <c r="H16033"/>
    </row>
    <row r="16034" spans="8:8">
      <c r="H16034"/>
    </row>
    <row r="16035" spans="8:8">
      <c r="H16035"/>
    </row>
    <row r="16036" spans="8:8">
      <c r="H16036"/>
    </row>
    <row r="16037" spans="8:8">
      <c r="H16037"/>
    </row>
    <row r="16038" spans="8:8">
      <c r="H16038"/>
    </row>
    <row r="16039" spans="8:8">
      <c r="H16039"/>
    </row>
    <row r="16040" spans="8:8">
      <c r="H16040"/>
    </row>
    <row r="16041" spans="8:8">
      <c r="H16041"/>
    </row>
    <row r="16042" spans="8:8">
      <c r="H16042"/>
    </row>
    <row r="16043" spans="8:8">
      <c r="H16043"/>
    </row>
    <row r="16044" spans="8:8">
      <c r="H16044"/>
    </row>
    <row r="16045" spans="8:8">
      <c r="H16045"/>
    </row>
    <row r="16046" spans="8:8">
      <c r="H16046"/>
    </row>
    <row r="16047" spans="8:8">
      <c r="H16047"/>
    </row>
    <row r="16048" spans="8:8">
      <c r="H16048"/>
    </row>
    <row r="16049" spans="8:8">
      <c r="H16049"/>
    </row>
    <row r="16050" spans="8:8">
      <c r="H16050"/>
    </row>
    <row r="16051" spans="8:8">
      <c r="H16051"/>
    </row>
    <row r="16052" spans="8:8">
      <c r="H16052"/>
    </row>
    <row r="16053" spans="8:8">
      <c r="H16053"/>
    </row>
    <row r="16054" spans="8:8">
      <c r="H16054"/>
    </row>
    <row r="16055" spans="8:8">
      <c r="H16055"/>
    </row>
    <row r="16056" spans="8:8">
      <c r="H16056"/>
    </row>
    <row r="16057" spans="8:8">
      <c r="H16057"/>
    </row>
    <row r="16058" spans="8:8">
      <c r="H16058"/>
    </row>
    <row r="16059" spans="8:8">
      <c r="H16059"/>
    </row>
    <row r="16060" spans="8:8">
      <c r="H16060"/>
    </row>
    <row r="16061" spans="8:8">
      <c r="H16061"/>
    </row>
    <row r="16062" spans="8:8">
      <c r="H16062"/>
    </row>
    <row r="16063" spans="8:8">
      <c r="H16063"/>
    </row>
    <row r="16064" spans="8:8">
      <c r="H16064"/>
    </row>
    <row r="16065" spans="8:8">
      <c r="H16065"/>
    </row>
    <row r="16066" spans="8:8">
      <c r="H16066"/>
    </row>
    <row r="16067" spans="8:8">
      <c r="H16067"/>
    </row>
    <row r="16068" spans="8:8">
      <c r="H16068"/>
    </row>
    <row r="16069" spans="8:8">
      <c r="H16069"/>
    </row>
    <row r="16070" spans="8:8">
      <c r="H16070"/>
    </row>
    <row r="16071" spans="8:8">
      <c r="H16071"/>
    </row>
    <row r="16072" spans="8:8">
      <c r="H16072"/>
    </row>
    <row r="16073" spans="8:8">
      <c r="H16073"/>
    </row>
    <row r="16074" spans="8:8">
      <c r="H16074"/>
    </row>
    <row r="16075" spans="8:8">
      <c r="H16075"/>
    </row>
    <row r="16076" spans="8:8">
      <c r="H16076"/>
    </row>
    <row r="16077" spans="8:8">
      <c r="H16077"/>
    </row>
    <row r="16078" spans="8:8">
      <c r="H16078"/>
    </row>
    <row r="16079" spans="8:8">
      <c r="H16079"/>
    </row>
    <row r="16080" spans="8:8">
      <c r="H16080"/>
    </row>
    <row r="16081" spans="8:8">
      <c r="H16081"/>
    </row>
    <row r="16082" spans="8:8">
      <c r="H16082"/>
    </row>
    <row r="16083" spans="8:8">
      <c r="H16083"/>
    </row>
    <row r="16084" spans="8:8">
      <c r="H16084"/>
    </row>
    <row r="16085" spans="8:8">
      <c r="H16085"/>
    </row>
    <row r="16086" spans="8:8">
      <c r="H16086"/>
    </row>
    <row r="16087" spans="8:8">
      <c r="H16087"/>
    </row>
    <row r="16088" spans="8:8">
      <c r="H16088"/>
    </row>
    <row r="16089" spans="8:8">
      <c r="H16089"/>
    </row>
    <row r="16090" spans="8:8">
      <c r="H16090"/>
    </row>
    <row r="16091" spans="8:8">
      <c r="H16091"/>
    </row>
    <row r="16092" spans="8:8">
      <c r="H16092"/>
    </row>
    <row r="16093" spans="8:8">
      <c r="H16093"/>
    </row>
    <row r="16094" spans="8:8">
      <c r="H16094"/>
    </row>
    <row r="16095" spans="8:8">
      <c r="H16095"/>
    </row>
    <row r="16096" spans="8:8">
      <c r="H16096"/>
    </row>
    <row r="16097" spans="8:8">
      <c r="H16097"/>
    </row>
    <row r="16098" spans="8:8">
      <c r="H16098"/>
    </row>
    <row r="16099" spans="8:8">
      <c r="H16099"/>
    </row>
    <row r="16100" spans="8:8">
      <c r="H16100"/>
    </row>
    <row r="16101" spans="8:8">
      <c r="H16101"/>
    </row>
    <row r="16102" spans="8:8">
      <c r="H16102"/>
    </row>
    <row r="16103" spans="8:8">
      <c r="H16103"/>
    </row>
    <row r="16104" spans="8:8">
      <c r="H16104"/>
    </row>
    <row r="16105" spans="8:8">
      <c r="H16105"/>
    </row>
    <row r="16106" spans="8:8">
      <c r="H16106"/>
    </row>
    <row r="16107" spans="8:8">
      <c r="H16107"/>
    </row>
    <row r="16108" spans="8:8">
      <c r="H16108"/>
    </row>
    <row r="16109" spans="8:8">
      <c r="H16109"/>
    </row>
    <row r="16110" spans="8:8">
      <c r="H16110"/>
    </row>
    <row r="16111" spans="8:8">
      <c r="H16111"/>
    </row>
    <row r="16112" spans="8:8">
      <c r="H16112"/>
    </row>
    <row r="16113" spans="8:8">
      <c r="H16113"/>
    </row>
    <row r="16114" spans="8:8">
      <c r="H16114"/>
    </row>
    <row r="16115" spans="8:8">
      <c r="H16115"/>
    </row>
    <row r="16116" spans="8:8">
      <c r="H16116"/>
    </row>
    <row r="16117" spans="8:8">
      <c r="H16117"/>
    </row>
    <row r="16118" spans="8:8">
      <c r="H16118"/>
    </row>
    <row r="16119" spans="8:8">
      <c r="H16119"/>
    </row>
    <row r="16120" spans="8:8">
      <c r="H16120"/>
    </row>
    <row r="16121" spans="8:8">
      <c r="H16121"/>
    </row>
    <row r="16122" spans="8:8">
      <c r="H16122"/>
    </row>
    <row r="16123" spans="8:8">
      <c r="H16123"/>
    </row>
    <row r="16124" spans="8:8">
      <c r="H16124"/>
    </row>
    <row r="16125" spans="8:8">
      <c r="H16125"/>
    </row>
    <row r="16126" spans="8:8">
      <c r="H16126"/>
    </row>
    <row r="16127" spans="8:8">
      <c r="H16127"/>
    </row>
    <row r="16128" spans="8:8">
      <c r="H16128"/>
    </row>
    <row r="16129" spans="8:8">
      <c r="H16129"/>
    </row>
    <row r="16130" spans="8:8">
      <c r="H16130"/>
    </row>
    <row r="16131" spans="8:8">
      <c r="H16131"/>
    </row>
    <row r="16132" spans="8:8">
      <c r="H16132"/>
    </row>
    <row r="16133" spans="8:8">
      <c r="H16133"/>
    </row>
    <row r="16134" spans="8:8">
      <c r="H16134"/>
    </row>
    <row r="16135" spans="8:8">
      <c r="H16135"/>
    </row>
    <row r="16136" spans="8:8">
      <c r="H16136"/>
    </row>
    <row r="16137" spans="8:8">
      <c r="H16137"/>
    </row>
    <row r="16138" spans="8:8">
      <c r="H16138"/>
    </row>
    <row r="16139" spans="8:8">
      <c r="H16139"/>
    </row>
    <row r="16140" spans="8:8">
      <c r="H16140"/>
    </row>
    <row r="16141" spans="8:8">
      <c r="H16141"/>
    </row>
    <row r="16142" spans="8:8">
      <c r="H16142"/>
    </row>
    <row r="16143" spans="8:8">
      <c r="H16143"/>
    </row>
    <row r="16144" spans="8:8">
      <c r="H16144"/>
    </row>
    <row r="16145" spans="8:8">
      <c r="H16145"/>
    </row>
    <row r="16146" spans="8:8">
      <c r="H16146"/>
    </row>
    <row r="16147" spans="8:8">
      <c r="H16147"/>
    </row>
    <row r="16148" spans="8:8">
      <c r="H16148"/>
    </row>
    <row r="16149" spans="8:8">
      <c r="H16149"/>
    </row>
    <row r="16150" spans="8:8">
      <c r="H16150"/>
    </row>
    <row r="16151" spans="8:8">
      <c r="H16151"/>
    </row>
    <row r="16152" spans="8:8">
      <c r="H16152"/>
    </row>
    <row r="16153" spans="8:8">
      <c r="H16153"/>
    </row>
    <row r="16154" spans="8:8">
      <c r="H16154"/>
    </row>
    <row r="16155" spans="8:8">
      <c r="H16155"/>
    </row>
    <row r="16156" spans="8:8">
      <c r="H16156"/>
    </row>
    <row r="16157" spans="8:8">
      <c r="H16157"/>
    </row>
    <row r="16158" spans="8:8">
      <c r="H16158"/>
    </row>
    <row r="16159" spans="8:8">
      <c r="H16159"/>
    </row>
    <row r="16160" spans="8:8">
      <c r="H16160"/>
    </row>
    <row r="16161" spans="8:8">
      <c r="H16161"/>
    </row>
    <row r="16162" spans="8:8">
      <c r="H16162"/>
    </row>
    <row r="16163" spans="8:8">
      <c r="H16163"/>
    </row>
    <row r="16164" spans="8:8">
      <c r="H16164"/>
    </row>
    <row r="16165" spans="8:8">
      <c r="H16165"/>
    </row>
    <row r="16166" spans="8:8">
      <c r="H16166"/>
    </row>
    <row r="16167" spans="8:8">
      <c r="H16167"/>
    </row>
    <row r="16168" spans="8:8">
      <c r="H16168"/>
    </row>
    <row r="16169" spans="8:8">
      <c r="H16169"/>
    </row>
    <row r="16170" spans="8:8">
      <c r="H16170"/>
    </row>
    <row r="16171" spans="8:8">
      <c r="H16171"/>
    </row>
    <row r="16172" spans="8:8">
      <c r="H16172"/>
    </row>
    <row r="16173" spans="8:8">
      <c r="H16173"/>
    </row>
    <row r="16174" spans="8:8">
      <c r="H16174"/>
    </row>
    <row r="16175" spans="8:8">
      <c r="H16175"/>
    </row>
    <row r="16176" spans="8:8">
      <c r="H16176"/>
    </row>
    <row r="16177" spans="8:8">
      <c r="H16177"/>
    </row>
    <row r="16178" spans="8:8">
      <c r="H16178"/>
    </row>
    <row r="16179" spans="8:8">
      <c r="H16179"/>
    </row>
    <row r="16180" spans="8:8">
      <c r="H16180"/>
    </row>
    <row r="16181" spans="8:8">
      <c r="H16181"/>
    </row>
    <row r="16182" spans="8:8">
      <c r="H16182"/>
    </row>
    <row r="16183" spans="8:8">
      <c r="H16183"/>
    </row>
    <row r="16184" spans="8:8">
      <c r="H16184"/>
    </row>
    <row r="16185" spans="8:8">
      <c r="H16185"/>
    </row>
    <row r="16186" spans="8:8">
      <c r="H16186"/>
    </row>
    <row r="16187" spans="8:8">
      <c r="H16187"/>
    </row>
    <row r="16188" spans="8:8">
      <c r="H16188"/>
    </row>
    <row r="16189" spans="8:8">
      <c r="H16189"/>
    </row>
    <row r="16190" spans="8:8">
      <c r="H16190"/>
    </row>
    <row r="16191" spans="8:8">
      <c r="H16191"/>
    </row>
    <row r="16192" spans="8:8">
      <c r="H16192"/>
    </row>
    <row r="16193" spans="8:8">
      <c r="H16193"/>
    </row>
    <row r="16194" spans="8:8">
      <c r="H16194"/>
    </row>
    <row r="16195" spans="8:8">
      <c r="H16195"/>
    </row>
    <row r="16196" spans="8:8">
      <c r="H16196"/>
    </row>
    <row r="16197" spans="8:8">
      <c r="H16197"/>
    </row>
    <row r="16198" spans="8:8">
      <c r="H16198"/>
    </row>
    <row r="16199" spans="8:8">
      <c r="H16199"/>
    </row>
    <row r="16200" spans="8:8">
      <c r="H16200"/>
    </row>
    <row r="16201" spans="8:8">
      <c r="H16201"/>
    </row>
    <row r="16202" spans="8:8">
      <c r="H16202"/>
    </row>
    <row r="16203" spans="8:8">
      <c r="H16203"/>
    </row>
    <row r="16204" spans="8:8">
      <c r="H16204"/>
    </row>
    <row r="16205" spans="8:8">
      <c r="H16205"/>
    </row>
    <row r="16206" spans="8:8">
      <c r="H16206"/>
    </row>
    <row r="16207" spans="8:8">
      <c r="H16207"/>
    </row>
    <row r="16208" spans="8:8">
      <c r="H16208"/>
    </row>
    <row r="16209" spans="8:8">
      <c r="H16209"/>
    </row>
    <row r="16210" spans="8:8">
      <c r="H16210"/>
    </row>
    <row r="16211" spans="8:8">
      <c r="H16211"/>
    </row>
    <row r="16212" spans="8:8">
      <c r="H16212"/>
    </row>
    <row r="16213" spans="8:8">
      <c r="H16213"/>
    </row>
    <row r="16214" spans="8:8">
      <c r="H16214"/>
    </row>
    <row r="16215" spans="8:8">
      <c r="H16215"/>
    </row>
    <row r="16216" spans="8:8">
      <c r="H16216"/>
    </row>
    <row r="16217" spans="8:8">
      <c r="H16217"/>
    </row>
    <row r="16218" spans="8:8">
      <c r="H16218"/>
    </row>
    <row r="16219" spans="8:8">
      <c r="H16219"/>
    </row>
    <row r="16220" spans="8:8">
      <c r="H16220"/>
    </row>
    <row r="16221" spans="8:8">
      <c r="H16221"/>
    </row>
    <row r="16222" spans="8:8">
      <c r="H16222"/>
    </row>
    <row r="16223" spans="8:8">
      <c r="H16223"/>
    </row>
    <row r="16224" spans="8:8">
      <c r="H16224"/>
    </row>
    <row r="16225" spans="8:8">
      <c r="H16225"/>
    </row>
    <row r="16226" spans="8:8">
      <c r="H16226"/>
    </row>
    <row r="16227" spans="8:8">
      <c r="H16227"/>
    </row>
    <row r="16228" spans="8:8">
      <c r="H16228"/>
    </row>
    <row r="16229" spans="8:8">
      <c r="H16229"/>
    </row>
    <row r="16230" spans="8:8">
      <c r="H16230"/>
    </row>
    <row r="16231" spans="8:8">
      <c r="H16231"/>
    </row>
    <row r="16232" spans="8:8">
      <c r="H16232"/>
    </row>
    <row r="16233" spans="8:8">
      <c r="H16233"/>
    </row>
    <row r="16234" spans="8:8">
      <c r="H16234"/>
    </row>
    <row r="16235" spans="8:8">
      <c r="H16235"/>
    </row>
    <row r="16236" spans="8:8">
      <c r="H16236"/>
    </row>
    <row r="16237" spans="8:8">
      <c r="H16237"/>
    </row>
    <row r="16238" spans="8:8">
      <c r="H16238"/>
    </row>
    <row r="16239" spans="8:8">
      <c r="H16239"/>
    </row>
    <row r="16240" spans="8:8">
      <c r="H16240"/>
    </row>
    <row r="16241" spans="8:8">
      <c r="H16241"/>
    </row>
    <row r="16242" spans="8:8">
      <c r="H16242"/>
    </row>
    <row r="16243" spans="8:8">
      <c r="H16243"/>
    </row>
    <row r="16244" spans="8:8">
      <c r="H16244"/>
    </row>
    <row r="16245" spans="8:8">
      <c r="H16245"/>
    </row>
    <row r="16246" spans="8:8">
      <c r="H16246"/>
    </row>
    <row r="16247" spans="8:8">
      <c r="H16247"/>
    </row>
    <row r="16248" spans="8:8">
      <c r="H16248"/>
    </row>
    <row r="16249" spans="8:8">
      <c r="H16249"/>
    </row>
    <row r="16250" spans="8:8">
      <c r="H16250"/>
    </row>
    <row r="16251" spans="8:8">
      <c r="H16251"/>
    </row>
    <row r="16252" spans="8:8">
      <c r="H16252"/>
    </row>
    <row r="16253" spans="8:8">
      <c r="H16253"/>
    </row>
    <row r="16254" spans="8:8">
      <c r="H16254"/>
    </row>
    <row r="16255" spans="8:8">
      <c r="H16255"/>
    </row>
    <row r="16256" spans="8:8">
      <c r="H16256"/>
    </row>
    <row r="16257" spans="8:8">
      <c r="H16257"/>
    </row>
    <row r="16258" spans="8:8">
      <c r="H16258"/>
    </row>
    <row r="16259" spans="8:8">
      <c r="H16259"/>
    </row>
    <row r="16260" spans="8:8">
      <c r="H16260"/>
    </row>
    <row r="16261" spans="8:8">
      <c r="H16261"/>
    </row>
    <row r="16262" spans="8:8">
      <c r="H16262"/>
    </row>
    <row r="16263" spans="8:8">
      <c r="H16263"/>
    </row>
    <row r="16264" spans="8:8">
      <c r="H16264"/>
    </row>
    <row r="16265" spans="8:8">
      <c r="H16265"/>
    </row>
    <row r="16266" spans="8:8">
      <c r="H16266"/>
    </row>
    <row r="16267" spans="8:8">
      <c r="H16267"/>
    </row>
    <row r="16268" spans="8:8">
      <c r="H16268"/>
    </row>
    <row r="16269" spans="8:8">
      <c r="H16269"/>
    </row>
    <row r="16270" spans="8:8">
      <c r="H16270"/>
    </row>
    <row r="16271" spans="8:8">
      <c r="H16271"/>
    </row>
    <row r="16272" spans="8:8">
      <c r="H16272"/>
    </row>
    <row r="16273" spans="8:8">
      <c r="H16273"/>
    </row>
    <row r="16274" spans="8:8">
      <c r="H16274"/>
    </row>
    <row r="16275" spans="8:8">
      <c r="H16275"/>
    </row>
    <row r="16276" spans="8:8">
      <c r="H16276"/>
    </row>
    <row r="16277" spans="8:8">
      <c r="H16277"/>
    </row>
    <row r="16278" spans="8:8">
      <c r="H16278"/>
    </row>
    <row r="16279" spans="8:8">
      <c r="H16279"/>
    </row>
    <row r="16280" spans="8:8">
      <c r="H16280"/>
    </row>
    <row r="16281" spans="8:8">
      <c r="H16281"/>
    </row>
    <row r="16282" spans="8:8">
      <c r="H16282"/>
    </row>
    <row r="16283" spans="8:8">
      <c r="H16283"/>
    </row>
    <row r="16284" spans="8:8">
      <c r="H16284"/>
    </row>
    <row r="16285" spans="8:8">
      <c r="H16285"/>
    </row>
    <row r="16286" spans="8:8">
      <c r="H16286"/>
    </row>
    <row r="16287" spans="8:8">
      <c r="H16287"/>
    </row>
    <row r="16288" spans="8:8">
      <c r="H16288"/>
    </row>
    <row r="16289" spans="8:8">
      <c r="H16289"/>
    </row>
    <row r="16290" spans="8:8">
      <c r="H16290"/>
    </row>
    <row r="16291" spans="8:8">
      <c r="H16291"/>
    </row>
    <row r="16292" spans="8:8">
      <c r="H16292"/>
    </row>
    <row r="16293" spans="8:8">
      <c r="H16293"/>
    </row>
    <row r="16294" spans="8:8">
      <c r="H16294"/>
    </row>
    <row r="16295" spans="8:8">
      <c r="H16295"/>
    </row>
    <row r="16296" spans="8:8">
      <c r="H16296"/>
    </row>
    <row r="16297" spans="8:8">
      <c r="H16297"/>
    </row>
    <row r="16298" spans="8:8">
      <c r="H16298"/>
    </row>
    <row r="16299" spans="8:8">
      <c r="H16299"/>
    </row>
    <row r="16300" spans="8:8">
      <c r="H16300"/>
    </row>
    <row r="16301" spans="8:8">
      <c r="H16301"/>
    </row>
    <row r="16302" spans="8:8">
      <c r="H16302"/>
    </row>
    <row r="16303" spans="8:8">
      <c r="H16303"/>
    </row>
    <row r="16304" spans="8:8">
      <c r="H16304"/>
    </row>
    <row r="16305" spans="8:8">
      <c r="H16305"/>
    </row>
    <row r="16306" spans="8:8">
      <c r="H16306"/>
    </row>
    <row r="16307" spans="8:8">
      <c r="H16307"/>
    </row>
    <row r="16308" spans="8:8">
      <c r="H16308"/>
    </row>
    <row r="16309" spans="8:8">
      <c r="H16309"/>
    </row>
    <row r="16310" spans="8:8">
      <c r="H16310"/>
    </row>
    <row r="16311" spans="8:8">
      <c r="H16311"/>
    </row>
    <row r="16312" spans="8:8">
      <c r="H16312"/>
    </row>
    <row r="16313" spans="8:8">
      <c r="H16313"/>
    </row>
    <row r="16314" spans="8:8">
      <c r="H16314"/>
    </row>
    <row r="16315" spans="8:8">
      <c r="H16315"/>
    </row>
    <row r="16316" spans="8:8">
      <c r="H16316"/>
    </row>
    <row r="16317" spans="8:8">
      <c r="H16317"/>
    </row>
    <row r="16318" spans="8:8">
      <c r="H16318"/>
    </row>
    <row r="16319" spans="8:8">
      <c r="H16319"/>
    </row>
    <row r="16320" spans="8:8">
      <c r="H16320"/>
    </row>
    <row r="16321" spans="8:8">
      <c r="H16321"/>
    </row>
    <row r="16322" spans="8:8">
      <c r="H16322"/>
    </row>
    <row r="16323" spans="8:8">
      <c r="H16323"/>
    </row>
    <row r="16324" spans="8:8">
      <c r="H16324"/>
    </row>
    <row r="16325" spans="8:8">
      <c r="H16325"/>
    </row>
    <row r="16326" spans="8:8">
      <c r="H16326"/>
    </row>
    <row r="16327" spans="8:8">
      <c r="H16327"/>
    </row>
    <row r="16328" spans="8:8">
      <c r="H16328"/>
    </row>
    <row r="16329" spans="8:8">
      <c r="H16329"/>
    </row>
    <row r="16330" spans="8:8">
      <c r="H16330"/>
    </row>
    <row r="16331" spans="8:8">
      <c r="H16331"/>
    </row>
    <row r="16332" spans="8:8">
      <c r="H16332"/>
    </row>
    <row r="16333" spans="8:8">
      <c r="H16333"/>
    </row>
    <row r="16334" spans="8:8">
      <c r="H16334"/>
    </row>
    <row r="16335" spans="8:8">
      <c r="H16335"/>
    </row>
    <row r="16336" spans="8:8">
      <c r="H16336"/>
    </row>
    <row r="16337" spans="8:8">
      <c r="H16337"/>
    </row>
    <row r="16338" spans="8:8">
      <c r="H16338"/>
    </row>
    <row r="16339" spans="8:8">
      <c r="H16339"/>
    </row>
    <row r="16340" spans="8:8">
      <c r="H16340"/>
    </row>
    <row r="16341" spans="8:8">
      <c r="H16341"/>
    </row>
    <row r="16342" spans="8:8">
      <c r="H16342"/>
    </row>
    <row r="16343" spans="8:8">
      <c r="H16343"/>
    </row>
    <row r="16344" spans="8:8">
      <c r="H16344"/>
    </row>
    <row r="16345" spans="8:8">
      <c r="H16345"/>
    </row>
    <row r="16346" spans="8:8">
      <c r="H16346"/>
    </row>
    <row r="16347" spans="8:8">
      <c r="H16347"/>
    </row>
    <row r="16348" spans="8:8">
      <c r="H16348"/>
    </row>
    <row r="16349" spans="8:8">
      <c r="H16349"/>
    </row>
    <row r="16350" spans="8:8">
      <c r="H16350"/>
    </row>
    <row r="16351" spans="8:8">
      <c r="H16351"/>
    </row>
    <row r="16352" spans="8:8">
      <c r="H16352"/>
    </row>
    <row r="16353" spans="8:8">
      <c r="H16353"/>
    </row>
    <row r="16354" spans="8:8">
      <c r="H16354"/>
    </row>
    <row r="16355" spans="8:8">
      <c r="H16355"/>
    </row>
    <row r="16356" spans="8:8">
      <c r="H16356"/>
    </row>
    <row r="16357" spans="8:8">
      <c r="H16357"/>
    </row>
    <row r="16358" spans="8:8">
      <c r="H16358"/>
    </row>
    <row r="16359" spans="8:8">
      <c r="H16359"/>
    </row>
    <row r="16360" spans="8:8">
      <c r="H16360"/>
    </row>
    <row r="16361" spans="8:8">
      <c r="H16361"/>
    </row>
    <row r="16362" spans="8:8">
      <c r="H16362"/>
    </row>
    <row r="16363" spans="8:8">
      <c r="H16363"/>
    </row>
    <row r="16364" spans="8:8">
      <c r="H16364"/>
    </row>
    <row r="16365" spans="8:8">
      <c r="H16365"/>
    </row>
    <row r="16366" spans="8:8">
      <c r="H16366"/>
    </row>
    <row r="16367" spans="8:8">
      <c r="H16367"/>
    </row>
    <row r="16368" spans="8:8">
      <c r="H16368"/>
    </row>
    <row r="16369" spans="8:8">
      <c r="H16369"/>
    </row>
    <row r="16370" spans="8:8">
      <c r="H16370"/>
    </row>
    <row r="16371" spans="8:8">
      <c r="H16371"/>
    </row>
    <row r="16372" spans="8:8">
      <c r="H16372"/>
    </row>
    <row r="16373" spans="8:8">
      <c r="H16373"/>
    </row>
    <row r="16374" spans="8:8">
      <c r="H16374"/>
    </row>
    <row r="16375" spans="8:8">
      <c r="H16375"/>
    </row>
    <row r="16376" spans="8:8">
      <c r="H16376"/>
    </row>
    <row r="16377" spans="8:8">
      <c r="H16377"/>
    </row>
    <row r="16378" spans="8:8">
      <c r="H16378"/>
    </row>
    <row r="16379" spans="8:8">
      <c r="H16379"/>
    </row>
    <row r="16380" spans="8:8">
      <c r="H16380"/>
    </row>
    <row r="16381" spans="8:8">
      <c r="H16381"/>
    </row>
    <row r="16382" spans="8:8">
      <c r="H16382"/>
    </row>
    <row r="16383" spans="8:8">
      <c r="H16383"/>
    </row>
    <row r="16384" spans="8:8">
      <c r="H16384"/>
    </row>
    <row r="16385" spans="8:8">
      <c r="H16385"/>
    </row>
    <row r="16386" spans="8:8">
      <c r="H16386"/>
    </row>
    <row r="16387" spans="8:8">
      <c r="H16387"/>
    </row>
    <row r="16388" spans="8:8">
      <c r="H16388"/>
    </row>
    <row r="16389" spans="8:8">
      <c r="H16389"/>
    </row>
    <row r="16390" spans="8:8">
      <c r="H16390"/>
    </row>
    <row r="16391" spans="8:8">
      <c r="H16391"/>
    </row>
    <row r="16392" spans="8:8">
      <c r="H16392"/>
    </row>
    <row r="16393" spans="8:8">
      <c r="H16393"/>
    </row>
    <row r="16394" spans="8:8">
      <c r="H16394"/>
    </row>
    <row r="16395" spans="8:8">
      <c r="H16395"/>
    </row>
    <row r="16396" spans="8:8">
      <c r="H16396"/>
    </row>
    <row r="16397" spans="8:8">
      <c r="H16397"/>
    </row>
    <row r="16398" spans="8:8">
      <c r="H16398"/>
    </row>
    <row r="16399" spans="8:8">
      <c r="H16399"/>
    </row>
    <row r="16400" spans="8:8">
      <c r="H16400"/>
    </row>
    <row r="16401" spans="8:8">
      <c r="H16401"/>
    </row>
    <row r="16402" spans="8:8">
      <c r="H16402"/>
    </row>
    <row r="16403" spans="8:8">
      <c r="H16403"/>
    </row>
    <row r="16404" spans="8:8">
      <c r="H16404"/>
    </row>
    <row r="16405" spans="8:8">
      <c r="H16405"/>
    </row>
    <row r="16406" spans="8:8">
      <c r="H16406"/>
    </row>
    <row r="16407" spans="8:8">
      <c r="H16407"/>
    </row>
    <row r="16408" spans="8:8">
      <c r="H16408"/>
    </row>
    <row r="16409" spans="8:8">
      <c r="H16409"/>
    </row>
    <row r="16410" spans="8:8">
      <c r="H16410"/>
    </row>
    <row r="16411" spans="8:8">
      <c r="H16411"/>
    </row>
    <row r="16412" spans="8:8">
      <c r="H16412"/>
    </row>
    <row r="16413" spans="8:8">
      <c r="H16413"/>
    </row>
    <row r="16414" spans="8:8">
      <c r="H16414"/>
    </row>
    <row r="16415" spans="8:8">
      <c r="H16415"/>
    </row>
    <row r="16416" spans="8:8">
      <c r="H16416"/>
    </row>
    <row r="16417" spans="8:8">
      <c r="H16417"/>
    </row>
    <row r="16418" spans="8:8">
      <c r="H16418"/>
    </row>
    <row r="16419" spans="8:8">
      <c r="H16419"/>
    </row>
    <row r="16420" spans="8:8">
      <c r="H16420"/>
    </row>
    <row r="16421" spans="8:8">
      <c r="H16421"/>
    </row>
    <row r="16422" spans="8:8">
      <c r="H16422"/>
    </row>
    <row r="16423" spans="8:8">
      <c r="H16423"/>
    </row>
    <row r="16424" spans="8:8">
      <c r="H16424"/>
    </row>
    <row r="16425" spans="8:8">
      <c r="H16425"/>
    </row>
    <row r="16426" spans="8:8">
      <c r="H16426"/>
    </row>
    <row r="16427" spans="8:8">
      <c r="H16427"/>
    </row>
    <row r="16428" spans="8:8">
      <c r="H16428"/>
    </row>
    <row r="16429" spans="8:8">
      <c r="H16429"/>
    </row>
    <row r="16430" spans="8:8">
      <c r="H16430"/>
    </row>
    <row r="16431" spans="8:8">
      <c r="H16431"/>
    </row>
    <row r="16432" spans="8:8">
      <c r="H16432"/>
    </row>
    <row r="16433" spans="8:8">
      <c r="H16433"/>
    </row>
    <row r="16434" spans="8:8">
      <c r="H16434"/>
    </row>
    <row r="16435" spans="8:8">
      <c r="H16435"/>
    </row>
    <row r="16436" spans="8:8">
      <c r="H16436"/>
    </row>
    <row r="16437" spans="8:8">
      <c r="H16437"/>
    </row>
    <row r="16438" spans="8:8">
      <c r="H16438"/>
    </row>
    <row r="16439" spans="8:8">
      <c r="H16439"/>
    </row>
    <row r="16440" spans="8:8">
      <c r="H16440"/>
    </row>
    <row r="16441" spans="8:8">
      <c r="H16441"/>
    </row>
    <row r="16442" spans="8:8">
      <c r="H16442"/>
    </row>
    <row r="16443" spans="8:8">
      <c r="H16443"/>
    </row>
    <row r="16444" spans="8:8">
      <c r="H16444"/>
    </row>
    <row r="16445" spans="8:8">
      <c r="H16445"/>
    </row>
    <row r="16446" spans="8:8">
      <c r="H16446"/>
    </row>
    <row r="16447" spans="8:8">
      <c r="H16447"/>
    </row>
    <row r="16448" spans="8:8">
      <c r="H16448"/>
    </row>
    <row r="16449" spans="8:8">
      <c r="H16449"/>
    </row>
    <row r="16450" spans="8:8">
      <c r="H16450"/>
    </row>
    <row r="16451" spans="8:8">
      <c r="H16451"/>
    </row>
    <row r="16452" spans="8:8">
      <c r="H16452"/>
    </row>
    <row r="16453" spans="8:8">
      <c r="H16453"/>
    </row>
    <row r="16454" spans="8:8">
      <c r="H16454"/>
    </row>
    <row r="16455" spans="8:8">
      <c r="H16455"/>
    </row>
    <row r="16456" spans="8:8">
      <c r="H16456"/>
    </row>
    <row r="16457" spans="8:8">
      <c r="H16457"/>
    </row>
    <row r="16458" spans="8:8">
      <c r="H16458"/>
    </row>
    <row r="16459" spans="8:8">
      <c r="H16459"/>
    </row>
    <row r="16460" spans="8:8">
      <c r="H16460"/>
    </row>
    <row r="16461" spans="8:8">
      <c r="H16461"/>
    </row>
    <row r="16462" spans="8:8">
      <c r="H16462"/>
    </row>
    <row r="16463" spans="8:8">
      <c r="H16463"/>
    </row>
    <row r="16464" spans="8:8">
      <c r="H16464"/>
    </row>
    <row r="16465" spans="8:8">
      <c r="H16465"/>
    </row>
    <row r="16466" spans="8:8">
      <c r="H16466"/>
    </row>
    <row r="16467" spans="8:8">
      <c r="H16467"/>
    </row>
    <row r="16468" spans="8:8">
      <c r="H16468"/>
    </row>
    <row r="16469" spans="8:8">
      <c r="H16469"/>
    </row>
    <row r="16470" spans="8:8">
      <c r="H16470"/>
    </row>
    <row r="16471" spans="8:8">
      <c r="H16471"/>
    </row>
    <row r="16472" spans="8:8">
      <c r="H16472"/>
    </row>
    <row r="16473" spans="8:8">
      <c r="H16473"/>
    </row>
    <row r="16474" spans="8:8">
      <c r="H16474"/>
    </row>
    <row r="16475" spans="8:8">
      <c r="H16475"/>
    </row>
    <row r="16476" spans="8:8">
      <c r="H16476"/>
    </row>
    <row r="16477" spans="8:8">
      <c r="H16477"/>
    </row>
    <row r="16478" spans="8:8">
      <c r="H16478"/>
    </row>
    <row r="16479" spans="8:8">
      <c r="H16479"/>
    </row>
    <row r="16480" spans="8:8">
      <c r="H16480"/>
    </row>
    <row r="16481" spans="8:8">
      <c r="H16481"/>
    </row>
    <row r="16482" spans="8:8">
      <c r="H16482"/>
    </row>
    <row r="16483" spans="8:8">
      <c r="H16483"/>
    </row>
    <row r="16484" spans="8:8">
      <c r="H16484"/>
    </row>
    <row r="16485" spans="8:8">
      <c r="H16485"/>
    </row>
    <row r="16486" spans="8:8">
      <c r="H16486"/>
    </row>
    <row r="16487" spans="8:8">
      <c r="H16487"/>
    </row>
    <row r="16488" spans="8:8">
      <c r="H16488"/>
    </row>
    <row r="16489" spans="8:8">
      <c r="H16489"/>
    </row>
    <row r="16490" spans="8:8">
      <c r="H16490"/>
    </row>
    <row r="16491" spans="8:8">
      <c r="H16491"/>
    </row>
    <row r="16492" spans="8:8">
      <c r="H16492"/>
    </row>
    <row r="16493" spans="8:8">
      <c r="H16493"/>
    </row>
    <row r="16494" spans="8:8">
      <c r="H16494"/>
    </row>
    <row r="16495" spans="8:8">
      <c r="H16495"/>
    </row>
    <row r="16496" spans="8:8">
      <c r="H16496"/>
    </row>
    <row r="16497" spans="8:8">
      <c r="H16497"/>
    </row>
    <row r="16498" spans="8:8">
      <c r="H16498"/>
    </row>
    <row r="16499" spans="8:8">
      <c r="H16499"/>
    </row>
    <row r="16500" spans="8:8">
      <c r="H16500"/>
    </row>
    <row r="16501" spans="8:8">
      <c r="H16501"/>
    </row>
    <row r="16502" spans="8:8">
      <c r="H16502"/>
    </row>
    <row r="16503" spans="8:8">
      <c r="H16503"/>
    </row>
    <row r="16504" spans="8:8">
      <c r="H16504"/>
    </row>
    <row r="16505" spans="8:8">
      <c r="H16505"/>
    </row>
    <row r="16506" spans="8:8">
      <c r="H16506"/>
    </row>
    <row r="16507" spans="8:8">
      <c r="H16507"/>
    </row>
    <row r="16508" spans="8:8">
      <c r="H16508"/>
    </row>
    <row r="16509" spans="8:8">
      <c r="H16509"/>
    </row>
    <row r="16510" spans="8:8">
      <c r="H16510"/>
    </row>
    <row r="16511" spans="8:8">
      <c r="H16511"/>
    </row>
    <row r="16512" spans="8:8">
      <c r="H16512"/>
    </row>
    <row r="16513" spans="8:8">
      <c r="H16513"/>
    </row>
    <row r="16514" spans="8:8">
      <c r="H16514"/>
    </row>
    <row r="16515" spans="8:8">
      <c r="H16515"/>
    </row>
    <row r="16516" spans="8:8">
      <c r="H16516"/>
    </row>
    <row r="16517" spans="8:8">
      <c r="H16517"/>
    </row>
    <row r="16518" spans="8:8">
      <c r="H16518"/>
    </row>
    <row r="16519" spans="8:8">
      <c r="H16519"/>
    </row>
    <row r="16520" spans="8:8">
      <c r="H16520"/>
    </row>
    <row r="16521" spans="8:8">
      <c r="H16521"/>
    </row>
    <row r="16522" spans="8:8">
      <c r="H16522"/>
    </row>
    <row r="16523" spans="8:8">
      <c r="H16523"/>
    </row>
    <row r="16524" spans="8:8">
      <c r="H16524"/>
    </row>
    <row r="16525" spans="8:8">
      <c r="H16525"/>
    </row>
    <row r="16526" spans="8:8">
      <c r="H16526"/>
    </row>
    <row r="16527" spans="8:8">
      <c r="H16527"/>
    </row>
    <row r="16528" spans="8:8">
      <c r="H16528"/>
    </row>
    <row r="16529" spans="8:8">
      <c r="H16529"/>
    </row>
    <row r="16530" spans="8:8">
      <c r="H16530"/>
    </row>
    <row r="16531" spans="8:8">
      <c r="H16531"/>
    </row>
    <row r="16532" spans="8:8">
      <c r="H16532"/>
    </row>
    <row r="16533" spans="8:8">
      <c r="H16533"/>
    </row>
    <row r="16534" spans="8:8">
      <c r="H16534"/>
    </row>
    <row r="16535" spans="8:8">
      <c r="H16535"/>
    </row>
    <row r="16536" spans="8:8">
      <c r="H16536"/>
    </row>
    <row r="16537" spans="8:8">
      <c r="H16537"/>
    </row>
    <row r="16538" spans="8:8">
      <c r="H16538"/>
    </row>
    <row r="16539" spans="8:8">
      <c r="H16539"/>
    </row>
    <row r="16540" spans="8:8">
      <c r="H16540"/>
    </row>
    <row r="16541" spans="8:8">
      <c r="H16541"/>
    </row>
    <row r="16542" spans="8:8">
      <c r="H16542"/>
    </row>
    <row r="16543" spans="8:8">
      <c r="H16543"/>
    </row>
    <row r="16544" spans="8:8">
      <c r="H16544"/>
    </row>
    <row r="16545" spans="8:8">
      <c r="H16545"/>
    </row>
    <row r="16546" spans="8:8">
      <c r="H16546"/>
    </row>
    <row r="16547" spans="8:8">
      <c r="H16547"/>
    </row>
    <row r="16548" spans="8:8">
      <c r="H16548"/>
    </row>
    <row r="16549" spans="8:8">
      <c r="H16549"/>
    </row>
    <row r="16550" spans="8:8">
      <c r="H16550"/>
    </row>
    <row r="16551" spans="8:8">
      <c r="H16551"/>
    </row>
    <row r="16552" spans="8:8">
      <c r="H16552"/>
    </row>
    <row r="16553" spans="8:8">
      <c r="H16553"/>
    </row>
    <row r="16554" spans="8:8">
      <c r="H16554"/>
    </row>
    <row r="16555" spans="8:8">
      <c r="H16555"/>
    </row>
    <row r="16556" spans="8:8">
      <c r="H16556"/>
    </row>
    <row r="16557" spans="8:8">
      <c r="H16557"/>
    </row>
    <row r="16558" spans="8:8">
      <c r="H16558"/>
    </row>
    <row r="16559" spans="8:8">
      <c r="H16559"/>
    </row>
    <row r="16560" spans="8:8">
      <c r="H16560"/>
    </row>
    <row r="16561" spans="8:8">
      <c r="H16561"/>
    </row>
    <row r="16562" spans="8:8">
      <c r="H16562"/>
    </row>
    <row r="16563" spans="8:8">
      <c r="H16563"/>
    </row>
    <row r="16564" spans="8:8">
      <c r="H16564"/>
    </row>
    <row r="16565" spans="8:8">
      <c r="H16565"/>
    </row>
    <row r="16566" spans="8:8">
      <c r="H16566"/>
    </row>
    <row r="16567" spans="8:8">
      <c r="H16567"/>
    </row>
    <row r="16568" spans="8:8">
      <c r="H16568"/>
    </row>
    <row r="16569" spans="8:8">
      <c r="H16569"/>
    </row>
    <row r="16570" spans="8:8">
      <c r="H16570"/>
    </row>
    <row r="16571" spans="8:8">
      <c r="H16571"/>
    </row>
    <row r="16572" spans="8:8">
      <c r="H16572"/>
    </row>
    <row r="16573" spans="8:8">
      <c r="H16573"/>
    </row>
    <row r="16574" spans="8:8">
      <c r="H16574"/>
    </row>
    <row r="16575" spans="8:8">
      <c r="H16575"/>
    </row>
    <row r="16576" spans="8:8">
      <c r="H16576"/>
    </row>
    <row r="16577" spans="8:8">
      <c r="H16577"/>
    </row>
    <row r="16578" spans="8:8">
      <c r="H16578"/>
    </row>
    <row r="16579" spans="8:8">
      <c r="H16579"/>
    </row>
    <row r="16580" spans="8:8">
      <c r="H16580"/>
    </row>
    <row r="16581" spans="8:8">
      <c r="H16581"/>
    </row>
    <row r="16582" spans="8:8">
      <c r="H16582"/>
    </row>
    <row r="16583" spans="8:8">
      <c r="H16583"/>
    </row>
    <row r="16584" spans="8:8">
      <c r="H16584"/>
    </row>
    <row r="16585" spans="8:8">
      <c r="H16585"/>
    </row>
    <row r="16586" spans="8:8">
      <c r="H16586"/>
    </row>
    <row r="16587" spans="8:8">
      <c r="H16587"/>
    </row>
    <row r="16588" spans="8:8">
      <c r="H16588"/>
    </row>
    <row r="16589" spans="8:8">
      <c r="H16589"/>
    </row>
    <row r="16590" spans="8:8">
      <c r="H16590"/>
    </row>
    <row r="16591" spans="8:8">
      <c r="H16591"/>
    </row>
    <row r="16592" spans="8:8">
      <c r="H16592"/>
    </row>
    <row r="16593" spans="8:8">
      <c r="H16593"/>
    </row>
    <row r="16594" spans="8:8">
      <c r="H16594"/>
    </row>
    <row r="16595" spans="8:8">
      <c r="H16595"/>
    </row>
    <row r="16596" spans="8:8">
      <c r="H16596"/>
    </row>
    <row r="16597" spans="8:8">
      <c r="H16597"/>
    </row>
    <row r="16598" spans="8:8">
      <c r="H16598"/>
    </row>
    <row r="16599" spans="8:8">
      <c r="H16599"/>
    </row>
    <row r="16600" spans="8:8">
      <c r="H16600"/>
    </row>
    <row r="16601" spans="8:8">
      <c r="H16601"/>
    </row>
    <row r="16602" spans="8:8">
      <c r="H16602"/>
    </row>
    <row r="16603" spans="8:8">
      <c r="H16603"/>
    </row>
    <row r="16604" spans="8:8">
      <c r="H16604"/>
    </row>
    <row r="16605" spans="8:8">
      <c r="H16605"/>
    </row>
    <row r="16606" spans="8:8">
      <c r="H16606"/>
    </row>
    <row r="16607" spans="8:8">
      <c r="H16607"/>
    </row>
    <row r="16608" spans="8:8">
      <c r="H16608"/>
    </row>
    <row r="16609" spans="8:8">
      <c r="H16609"/>
    </row>
    <row r="16610" spans="8:8">
      <c r="H16610"/>
    </row>
    <row r="16611" spans="8:8">
      <c r="H16611"/>
    </row>
    <row r="16612" spans="8:8">
      <c r="H16612"/>
    </row>
    <row r="16613" spans="8:8">
      <c r="H16613"/>
    </row>
    <row r="16614" spans="8:8">
      <c r="H16614"/>
    </row>
    <row r="16615" spans="8:8">
      <c r="H16615"/>
    </row>
    <row r="16616" spans="8:8">
      <c r="H16616"/>
    </row>
    <row r="16617" spans="8:8">
      <c r="H16617"/>
    </row>
    <row r="16618" spans="8:8">
      <c r="H16618"/>
    </row>
    <row r="16619" spans="8:8">
      <c r="H16619"/>
    </row>
    <row r="16620" spans="8:8">
      <c r="H16620"/>
    </row>
    <row r="16621" spans="8:8">
      <c r="H16621"/>
    </row>
    <row r="16622" spans="8:8">
      <c r="H16622"/>
    </row>
    <row r="16623" spans="8:8">
      <c r="H16623"/>
    </row>
    <row r="16624" spans="8:8">
      <c r="H16624"/>
    </row>
    <row r="16625" spans="8:8">
      <c r="H16625"/>
    </row>
    <row r="16626" spans="8:8">
      <c r="H16626"/>
    </row>
    <row r="16627" spans="8:8">
      <c r="H16627"/>
    </row>
    <row r="16628" spans="8:8">
      <c r="H16628"/>
    </row>
    <row r="16629" spans="8:8">
      <c r="H16629"/>
    </row>
    <row r="16630" spans="8:8">
      <c r="H16630"/>
    </row>
    <row r="16631" spans="8:8">
      <c r="H16631"/>
    </row>
    <row r="16632" spans="8:8">
      <c r="H16632"/>
    </row>
    <row r="16633" spans="8:8">
      <c r="H16633"/>
    </row>
    <row r="16634" spans="8:8">
      <c r="H16634"/>
    </row>
    <row r="16635" spans="8:8">
      <c r="H16635"/>
    </row>
    <row r="16636" spans="8:8">
      <c r="H16636"/>
    </row>
    <row r="16637" spans="8:8">
      <c r="H16637"/>
    </row>
    <row r="16638" spans="8:8">
      <c r="H16638"/>
    </row>
    <row r="16639" spans="8:8">
      <c r="H16639"/>
    </row>
    <row r="16640" spans="8:8">
      <c r="H16640"/>
    </row>
    <row r="16641" spans="8:8">
      <c r="H16641"/>
    </row>
    <row r="16642" spans="8:8">
      <c r="H16642"/>
    </row>
    <row r="16643" spans="8:8">
      <c r="H16643"/>
    </row>
    <row r="16644" spans="8:8">
      <c r="H16644"/>
    </row>
    <row r="16645" spans="8:8">
      <c r="H16645"/>
    </row>
    <row r="16646" spans="8:8">
      <c r="H16646"/>
    </row>
    <row r="16647" spans="8:8">
      <c r="H16647"/>
    </row>
    <row r="16648" spans="8:8">
      <c r="H16648"/>
    </row>
    <row r="16649" spans="8:8">
      <c r="H16649"/>
    </row>
    <row r="16650" spans="8:8">
      <c r="H16650"/>
    </row>
    <row r="16651" spans="8:8">
      <c r="H16651"/>
    </row>
    <row r="16652" spans="8:8">
      <c r="H16652"/>
    </row>
    <row r="16653" spans="8:8">
      <c r="H16653"/>
    </row>
    <row r="16654" spans="8:8">
      <c r="H16654"/>
    </row>
    <row r="16655" spans="8:8">
      <c r="H16655"/>
    </row>
    <row r="16656" spans="8:8">
      <c r="H16656"/>
    </row>
    <row r="16657" spans="8:8">
      <c r="H16657"/>
    </row>
    <row r="16658" spans="8:8">
      <c r="H16658"/>
    </row>
    <row r="16659" spans="8:8">
      <c r="H16659"/>
    </row>
    <row r="16660" spans="8:8">
      <c r="H16660"/>
    </row>
    <row r="16661" spans="8:8">
      <c r="H16661"/>
    </row>
    <row r="16662" spans="8:8">
      <c r="H16662"/>
    </row>
    <row r="16663" spans="8:8">
      <c r="H16663"/>
    </row>
    <row r="16664" spans="8:8">
      <c r="H16664"/>
    </row>
    <row r="16665" spans="8:8">
      <c r="H16665"/>
    </row>
    <row r="16666" spans="8:8">
      <c r="H16666"/>
    </row>
    <row r="16667" spans="8:8">
      <c r="H16667"/>
    </row>
    <row r="16668" spans="8:8">
      <c r="H16668"/>
    </row>
    <row r="16669" spans="8:8">
      <c r="H16669"/>
    </row>
    <row r="16670" spans="8:8">
      <c r="H16670"/>
    </row>
    <row r="16671" spans="8:8">
      <c r="H16671"/>
    </row>
    <row r="16672" spans="8:8">
      <c r="H16672"/>
    </row>
    <row r="16673" spans="8:8">
      <c r="H16673"/>
    </row>
    <row r="16674" spans="8:8">
      <c r="H16674"/>
    </row>
    <row r="16675" spans="8:8">
      <c r="H16675"/>
    </row>
    <row r="16676" spans="8:8">
      <c r="H16676"/>
    </row>
    <row r="16677" spans="8:8">
      <c r="H16677"/>
    </row>
    <row r="16678" spans="8:8">
      <c r="H16678"/>
    </row>
    <row r="16679" spans="8:8">
      <c r="H16679"/>
    </row>
    <row r="16680" spans="8:8">
      <c r="H16680"/>
    </row>
    <row r="16681" spans="8:8">
      <c r="H16681"/>
    </row>
    <row r="16682" spans="8:8">
      <c r="H16682"/>
    </row>
    <row r="16683" spans="8:8">
      <c r="H16683"/>
    </row>
    <row r="16684" spans="8:8">
      <c r="H16684"/>
    </row>
    <row r="16685" spans="8:8">
      <c r="H16685"/>
    </row>
    <row r="16686" spans="8:8">
      <c r="H16686"/>
    </row>
    <row r="16687" spans="8:8">
      <c r="H16687"/>
    </row>
    <row r="16688" spans="8:8">
      <c r="H16688"/>
    </row>
    <row r="16689" spans="8:8">
      <c r="H16689"/>
    </row>
    <row r="16690" spans="8:8">
      <c r="H16690"/>
    </row>
    <row r="16691" spans="8:8">
      <c r="H16691"/>
    </row>
    <row r="16692" spans="8:8">
      <c r="H16692"/>
    </row>
    <row r="16693" spans="8:8">
      <c r="H16693"/>
    </row>
    <row r="16694" spans="8:8">
      <c r="H16694"/>
    </row>
    <row r="16695" spans="8:8">
      <c r="H16695"/>
    </row>
    <row r="16696" spans="8:8">
      <c r="H16696"/>
    </row>
    <row r="16697" spans="8:8">
      <c r="H16697"/>
    </row>
    <row r="16698" spans="8:8">
      <c r="H16698"/>
    </row>
    <row r="16699" spans="8:8">
      <c r="H16699"/>
    </row>
    <row r="16700" spans="8:8">
      <c r="H16700"/>
    </row>
    <row r="16701" spans="8:8">
      <c r="H16701"/>
    </row>
    <row r="16702" spans="8:8">
      <c r="H16702"/>
    </row>
    <row r="16703" spans="8:8">
      <c r="H16703"/>
    </row>
    <row r="16704" spans="8:8">
      <c r="H16704"/>
    </row>
    <row r="16705" spans="8:8">
      <c r="H16705"/>
    </row>
    <row r="16706" spans="8:8">
      <c r="H16706"/>
    </row>
    <row r="16707" spans="8:8">
      <c r="H16707"/>
    </row>
    <row r="16708" spans="8:8">
      <c r="H16708"/>
    </row>
    <row r="16709" spans="8:8">
      <c r="H16709"/>
    </row>
    <row r="16710" spans="8:8">
      <c r="H16710"/>
    </row>
    <row r="16711" spans="8:8">
      <c r="H16711"/>
    </row>
    <row r="16712" spans="8:8">
      <c r="H16712"/>
    </row>
    <row r="16713" spans="8:8">
      <c r="H16713"/>
    </row>
    <row r="16714" spans="8:8">
      <c r="H16714"/>
    </row>
    <row r="16715" spans="8:8">
      <c r="H16715"/>
    </row>
    <row r="16716" spans="8:8">
      <c r="H16716"/>
    </row>
    <row r="16717" spans="8:8">
      <c r="H16717"/>
    </row>
    <row r="16718" spans="8:8">
      <c r="H16718"/>
    </row>
    <row r="16719" spans="8:8">
      <c r="H16719"/>
    </row>
    <row r="16720" spans="8:8">
      <c r="H16720"/>
    </row>
    <row r="16721" spans="8:8">
      <c r="H16721"/>
    </row>
    <row r="16722" spans="8:8">
      <c r="H16722"/>
    </row>
    <row r="16723" spans="8:8">
      <c r="H16723"/>
    </row>
    <row r="16724" spans="8:8">
      <c r="H16724"/>
    </row>
    <row r="16725" spans="8:8">
      <c r="H16725"/>
    </row>
    <row r="16726" spans="8:8">
      <c r="H16726"/>
    </row>
    <row r="16727" spans="8:8">
      <c r="H16727"/>
    </row>
    <row r="16728" spans="8:8">
      <c r="H16728"/>
    </row>
    <row r="16729" spans="8:8">
      <c r="H16729"/>
    </row>
    <row r="16730" spans="8:8">
      <c r="H16730"/>
    </row>
    <row r="16731" spans="8:8">
      <c r="H16731"/>
    </row>
    <row r="16732" spans="8:8">
      <c r="H16732"/>
    </row>
    <row r="16733" spans="8:8">
      <c r="H16733"/>
    </row>
    <row r="16734" spans="8:8">
      <c r="H16734"/>
    </row>
    <row r="16735" spans="8:8">
      <c r="H16735"/>
    </row>
    <row r="16736" spans="8:8">
      <c r="H16736"/>
    </row>
    <row r="16737" spans="8:8">
      <c r="H16737"/>
    </row>
    <row r="16738" spans="8:8">
      <c r="H16738"/>
    </row>
    <row r="16739" spans="8:8">
      <c r="H16739"/>
    </row>
    <row r="16740" spans="8:8">
      <c r="H16740"/>
    </row>
    <row r="16741" spans="8:8">
      <c r="H16741"/>
    </row>
    <row r="16742" spans="8:8">
      <c r="H16742"/>
    </row>
    <row r="16743" spans="8:8">
      <c r="H16743"/>
    </row>
    <row r="16744" spans="8:8">
      <c r="H16744"/>
    </row>
    <row r="16745" spans="8:8">
      <c r="H16745"/>
    </row>
    <row r="16746" spans="8:8">
      <c r="H16746"/>
    </row>
    <row r="16747" spans="8:8">
      <c r="H16747"/>
    </row>
    <row r="16748" spans="8:8">
      <c r="H16748"/>
    </row>
    <row r="16749" spans="8:8">
      <c r="H16749"/>
    </row>
    <row r="16750" spans="8:8">
      <c r="H16750"/>
    </row>
    <row r="16751" spans="8:8">
      <c r="H16751"/>
    </row>
    <row r="16752" spans="8:8">
      <c r="H16752"/>
    </row>
    <row r="16753" spans="8:8">
      <c r="H16753"/>
    </row>
    <row r="16754" spans="8:8">
      <c r="H16754"/>
    </row>
    <row r="16755" spans="8:8">
      <c r="H16755"/>
    </row>
    <row r="16756" spans="8:8">
      <c r="H16756"/>
    </row>
    <row r="16757" spans="8:8">
      <c r="H16757"/>
    </row>
    <row r="16758" spans="8:8">
      <c r="H16758"/>
    </row>
    <row r="16759" spans="8:8">
      <c r="H16759"/>
    </row>
    <row r="16760" spans="8:8">
      <c r="H16760"/>
    </row>
    <row r="16761" spans="8:8">
      <c r="H16761"/>
    </row>
    <row r="16762" spans="8:8">
      <c r="H16762"/>
    </row>
    <row r="16763" spans="8:8">
      <c r="H16763"/>
    </row>
    <row r="16764" spans="8:8">
      <c r="H16764"/>
    </row>
    <row r="16765" spans="8:8">
      <c r="H16765"/>
    </row>
    <row r="16766" spans="8:8">
      <c r="H16766"/>
    </row>
    <row r="16767" spans="8:8">
      <c r="H16767"/>
    </row>
    <row r="16768" spans="8:8">
      <c r="H16768"/>
    </row>
    <row r="16769" spans="8:8">
      <c r="H16769"/>
    </row>
    <row r="16770" spans="8:8">
      <c r="H16770"/>
    </row>
    <row r="16771" spans="8:8">
      <c r="H16771"/>
    </row>
    <row r="16772" spans="8:8">
      <c r="H16772"/>
    </row>
    <row r="16773" spans="8:8">
      <c r="H16773"/>
    </row>
    <row r="16774" spans="8:8">
      <c r="H16774"/>
    </row>
    <row r="16775" spans="8:8">
      <c r="H16775"/>
    </row>
    <row r="16776" spans="8:8">
      <c r="H16776"/>
    </row>
    <row r="16777" spans="8:8">
      <c r="H16777"/>
    </row>
    <row r="16778" spans="8:8">
      <c r="H16778"/>
    </row>
    <row r="16779" spans="8:8">
      <c r="H16779"/>
    </row>
    <row r="16780" spans="8:8">
      <c r="H16780"/>
    </row>
    <row r="16781" spans="8:8">
      <c r="H16781"/>
    </row>
    <row r="16782" spans="8:8">
      <c r="H16782"/>
    </row>
    <row r="16783" spans="8:8">
      <c r="H16783"/>
    </row>
    <row r="16784" spans="8:8">
      <c r="H16784"/>
    </row>
    <row r="16785" spans="8:8">
      <c r="H16785"/>
    </row>
    <row r="16786" spans="8:8">
      <c r="H16786"/>
    </row>
    <row r="16787" spans="8:8">
      <c r="H16787"/>
    </row>
    <row r="16788" spans="8:8">
      <c r="H16788"/>
    </row>
    <row r="16789" spans="8:8">
      <c r="H16789"/>
    </row>
    <row r="16790" spans="8:8">
      <c r="H16790"/>
    </row>
    <row r="16791" spans="8:8">
      <c r="H16791"/>
    </row>
    <row r="16792" spans="8:8">
      <c r="H16792"/>
    </row>
    <row r="16793" spans="8:8">
      <c r="H16793"/>
    </row>
    <row r="16794" spans="8:8">
      <c r="H16794"/>
    </row>
    <row r="16795" spans="8:8">
      <c r="H16795"/>
    </row>
    <row r="16796" spans="8:8">
      <c r="H16796"/>
    </row>
    <row r="16797" spans="8:8">
      <c r="H16797"/>
    </row>
    <row r="16798" spans="8:8">
      <c r="H16798"/>
    </row>
    <row r="16799" spans="8:8">
      <c r="H16799"/>
    </row>
    <row r="16800" spans="8:8">
      <c r="H16800"/>
    </row>
    <row r="16801" spans="8:8">
      <c r="H16801"/>
    </row>
    <row r="16802" spans="8:8">
      <c r="H16802"/>
    </row>
    <row r="16803" spans="8:8">
      <c r="H16803"/>
    </row>
    <row r="16804" spans="8:8">
      <c r="H16804"/>
    </row>
    <row r="16805" spans="8:8">
      <c r="H16805"/>
    </row>
    <row r="16806" spans="8:8">
      <c r="H16806"/>
    </row>
    <row r="16807" spans="8:8">
      <c r="H16807"/>
    </row>
    <row r="16808" spans="8:8">
      <c r="H16808"/>
    </row>
    <row r="16809" spans="8:8">
      <c r="H16809"/>
    </row>
    <row r="16810" spans="8:8">
      <c r="H16810"/>
    </row>
    <row r="16811" spans="8:8">
      <c r="H16811"/>
    </row>
    <row r="16812" spans="8:8">
      <c r="H16812"/>
    </row>
    <row r="16813" spans="8:8">
      <c r="H16813"/>
    </row>
    <row r="16814" spans="8:8">
      <c r="H16814"/>
    </row>
    <row r="16815" spans="8:8">
      <c r="H16815"/>
    </row>
    <row r="16816" spans="8:8">
      <c r="H16816"/>
    </row>
    <row r="16817" spans="8:8">
      <c r="H16817"/>
    </row>
    <row r="16818" spans="8:8">
      <c r="H16818"/>
    </row>
    <row r="16819" spans="8:8">
      <c r="H16819"/>
    </row>
    <row r="16820" spans="8:8">
      <c r="H16820"/>
    </row>
    <row r="16821" spans="8:8">
      <c r="H16821"/>
    </row>
    <row r="16822" spans="8:8">
      <c r="H16822"/>
    </row>
    <row r="16823" spans="8:8">
      <c r="H16823"/>
    </row>
    <row r="16824" spans="8:8">
      <c r="H16824"/>
    </row>
    <row r="16825" spans="8:8">
      <c r="H16825"/>
    </row>
    <row r="16826" spans="8:8">
      <c r="H16826"/>
    </row>
    <row r="16827" spans="8:8">
      <c r="H16827"/>
    </row>
    <row r="16828" spans="8:8">
      <c r="H16828"/>
    </row>
    <row r="16829" spans="8:8">
      <c r="H16829"/>
    </row>
    <row r="16830" spans="8:8">
      <c r="H16830"/>
    </row>
    <row r="16831" spans="8:8">
      <c r="H16831"/>
    </row>
    <row r="16832" spans="8:8">
      <c r="H16832"/>
    </row>
    <row r="16833" spans="8:8">
      <c r="H16833"/>
    </row>
    <row r="16834" spans="8:8">
      <c r="H16834"/>
    </row>
    <row r="16835" spans="8:8">
      <c r="H16835"/>
    </row>
    <row r="16836" spans="8:8">
      <c r="H16836"/>
    </row>
    <row r="16837" spans="8:8">
      <c r="H16837"/>
    </row>
    <row r="16838" spans="8:8">
      <c r="H16838"/>
    </row>
    <row r="16839" spans="8:8">
      <c r="H16839"/>
    </row>
    <row r="16840" spans="8:8">
      <c r="H16840"/>
    </row>
    <row r="16841" spans="8:8">
      <c r="H16841"/>
    </row>
    <row r="16842" spans="8:8">
      <c r="H16842"/>
    </row>
    <row r="16843" spans="8:8">
      <c r="H16843"/>
    </row>
    <row r="16844" spans="8:8">
      <c r="H16844"/>
    </row>
    <row r="16845" spans="8:8">
      <c r="H16845"/>
    </row>
    <row r="16846" spans="8:8">
      <c r="H16846"/>
    </row>
    <row r="16847" spans="8:8">
      <c r="H16847"/>
    </row>
    <row r="16848" spans="8:8">
      <c r="H16848"/>
    </row>
    <row r="16849" spans="8:8">
      <c r="H16849"/>
    </row>
    <row r="16850" spans="8:8">
      <c r="H16850"/>
    </row>
    <row r="16851" spans="8:8">
      <c r="H16851"/>
    </row>
    <row r="16852" spans="8:8">
      <c r="H16852"/>
    </row>
    <row r="16853" spans="8:8">
      <c r="H16853"/>
    </row>
    <row r="16854" spans="8:8">
      <c r="H16854"/>
    </row>
    <row r="16855" spans="8:8">
      <c r="H16855"/>
    </row>
    <row r="16856" spans="8:8">
      <c r="H16856"/>
    </row>
    <row r="16857" spans="8:8">
      <c r="H16857"/>
    </row>
    <row r="16858" spans="8:8">
      <c r="H16858"/>
    </row>
    <row r="16859" spans="8:8">
      <c r="H16859"/>
    </row>
    <row r="16860" spans="8:8">
      <c r="H16860"/>
    </row>
    <row r="16861" spans="8:8">
      <c r="H16861"/>
    </row>
    <row r="16862" spans="8:8">
      <c r="H16862"/>
    </row>
    <row r="16863" spans="8:8">
      <c r="H16863"/>
    </row>
    <row r="16864" spans="8:8">
      <c r="H16864"/>
    </row>
    <row r="16865" spans="8:8">
      <c r="H16865"/>
    </row>
    <row r="16866" spans="8:8">
      <c r="H16866"/>
    </row>
    <row r="16867" spans="8:8">
      <c r="H16867"/>
    </row>
    <row r="16868" spans="8:8">
      <c r="H16868"/>
    </row>
    <row r="16869" spans="8:8">
      <c r="H16869"/>
    </row>
    <row r="16870" spans="8:8">
      <c r="H16870"/>
    </row>
    <row r="16871" spans="8:8">
      <c r="H16871"/>
    </row>
    <row r="16872" spans="8:8">
      <c r="H16872"/>
    </row>
    <row r="16873" spans="8:8">
      <c r="H16873"/>
    </row>
    <row r="16874" spans="8:8">
      <c r="H16874"/>
    </row>
    <row r="16875" spans="8:8">
      <c r="H16875"/>
    </row>
    <row r="16876" spans="8:8">
      <c r="H16876"/>
    </row>
    <row r="16877" spans="8:8">
      <c r="H16877"/>
    </row>
    <row r="16878" spans="8:8">
      <c r="H16878"/>
    </row>
    <row r="16879" spans="8:8">
      <c r="H16879"/>
    </row>
    <row r="16880" spans="8:8">
      <c r="H16880"/>
    </row>
    <row r="16881" spans="8:8">
      <c r="H16881"/>
    </row>
    <row r="16882" spans="8:8">
      <c r="H16882"/>
    </row>
    <row r="16883" spans="8:8">
      <c r="H16883"/>
    </row>
    <row r="16884" spans="8:8">
      <c r="H16884"/>
    </row>
    <row r="16885" spans="8:8">
      <c r="H16885"/>
    </row>
    <row r="16886" spans="8:8">
      <c r="H16886"/>
    </row>
    <row r="16887" spans="8:8">
      <c r="H16887"/>
    </row>
    <row r="16888" spans="8:8">
      <c r="H16888"/>
    </row>
    <row r="16889" spans="8:8">
      <c r="H16889"/>
    </row>
    <row r="16890" spans="8:8">
      <c r="H16890"/>
    </row>
    <row r="16891" spans="8:8">
      <c r="H16891"/>
    </row>
    <row r="16892" spans="8:8">
      <c r="H16892"/>
    </row>
    <row r="16893" spans="8:8">
      <c r="H16893"/>
    </row>
    <row r="16894" spans="8:8">
      <c r="H16894"/>
    </row>
    <row r="16895" spans="8:8">
      <c r="H16895"/>
    </row>
    <row r="16896" spans="8:8">
      <c r="H16896"/>
    </row>
    <row r="16897" spans="8:8">
      <c r="H16897"/>
    </row>
    <row r="16898" spans="8:8">
      <c r="H16898"/>
    </row>
    <row r="16899" spans="8:8">
      <c r="H16899"/>
    </row>
    <row r="16900" spans="8:8">
      <c r="H16900"/>
    </row>
    <row r="16901" spans="8:8">
      <c r="H16901"/>
    </row>
    <row r="16902" spans="8:8">
      <c r="H16902"/>
    </row>
    <row r="16903" spans="8:8">
      <c r="H16903"/>
    </row>
    <row r="16904" spans="8:8">
      <c r="H16904"/>
    </row>
    <row r="16905" spans="8:8">
      <c r="H16905"/>
    </row>
    <row r="16906" spans="8:8">
      <c r="H16906"/>
    </row>
    <row r="16907" spans="8:8">
      <c r="H16907"/>
    </row>
    <row r="16908" spans="8:8">
      <c r="H16908"/>
    </row>
    <row r="16909" spans="8:8">
      <c r="H16909"/>
    </row>
    <row r="16910" spans="8:8">
      <c r="H16910"/>
    </row>
    <row r="16911" spans="8:8">
      <c r="H16911"/>
    </row>
    <row r="16912" spans="8:8">
      <c r="H16912"/>
    </row>
    <row r="16913" spans="8:8">
      <c r="H16913"/>
    </row>
    <row r="16914" spans="8:8">
      <c r="H16914"/>
    </row>
    <row r="16915" spans="8:8">
      <c r="H16915"/>
    </row>
    <row r="16916" spans="8:8">
      <c r="H16916"/>
    </row>
    <row r="16917" spans="8:8">
      <c r="H16917"/>
    </row>
    <row r="16918" spans="8:8">
      <c r="H16918"/>
    </row>
    <row r="16919" spans="8:8">
      <c r="H16919"/>
    </row>
    <row r="16920" spans="8:8">
      <c r="H16920"/>
    </row>
    <row r="16921" spans="8:8">
      <c r="H16921"/>
    </row>
    <row r="16922" spans="8:8">
      <c r="H16922"/>
    </row>
    <row r="16923" spans="8:8">
      <c r="H16923"/>
    </row>
    <row r="16924" spans="8:8">
      <c r="H16924"/>
    </row>
    <row r="16925" spans="8:8">
      <c r="H16925"/>
    </row>
    <row r="16926" spans="8:8">
      <c r="H16926"/>
    </row>
    <row r="16927" spans="8:8">
      <c r="H16927"/>
    </row>
    <row r="16928" spans="8:8">
      <c r="H16928"/>
    </row>
    <row r="16929" spans="8:8">
      <c r="H16929"/>
    </row>
    <row r="16930" spans="8:8">
      <c r="H16930"/>
    </row>
    <row r="16931" spans="8:8">
      <c r="H16931"/>
    </row>
    <row r="16932" spans="8:8">
      <c r="H16932"/>
    </row>
    <row r="16933" spans="8:8">
      <c r="H16933"/>
    </row>
    <row r="16934" spans="8:8">
      <c r="H16934"/>
    </row>
    <row r="16935" spans="8:8">
      <c r="H16935"/>
    </row>
    <row r="16936" spans="8:8">
      <c r="H16936"/>
    </row>
    <row r="16937" spans="8:8">
      <c r="H16937"/>
    </row>
    <row r="16938" spans="8:8">
      <c r="H16938"/>
    </row>
    <row r="16939" spans="8:8">
      <c r="H16939"/>
    </row>
    <row r="16940" spans="8:8">
      <c r="H16940"/>
    </row>
    <row r="16941" spans="8:8">
      <c r="H16941"/>
    </row>
    <row r="16942" spans="8:8">
      <c r="H16942"/>
    </row>
    <row r="16943" spans="8:8">
      <c r="H16943"/>
    </row>
    <row r="16944" spans="8:8">
      <c r="H16944"/>
    </row>
    <row r="16945" spans="8:8">
      <c r="H16945"/>
    </row>
    <row r="16946" spans="8:8">
      <c r="H16946"/>
    </row>
    <row r="16947" spans="8:8">
      <c r="H16947"/>
    </row>
    <row r="16948" spans="8:8">
      <c r="H16948"/>
    </row>
    <row r="16949" spans="8:8">
      <c r="H16949"/>
    </row>
    <row r="16950" spans="8:8">
      <c r="H16950"/>
    </row>
    <row r="16951" spans="8:8">
      <c r="H16951"/>
    </row>
    <row r="16952" spans="8:8">
      <c r="H16952"/>
    </row>
    <row r="16953" spans="8:8">
      <c r="H16953"/>
    </row>
    <row r="16954" spans="8:8">
      <c r="H16954"/>
    </row>
    <row r="16955" spans="8:8">
      <c r="H16955"/>
    </row>
    <row r="16956" spans="8:8">
      <c r="H16956"/>
    </row>
    <row r="16957" spans="8:8">
      <c r="H16957"/>
    </row>
    <row r="16958" spans="8:8">
      <c r="H16958"/>
    </row>
    <row r="16959" spans="8:8">
      <c r="H16959"/>
    </row>
    <row r="16960" spans="8:8">
      <c r="H16960"/>
    </row>
    <row r="16961" spans="8:8">
      <c r="H16961"/>
    </row>
    <row r="16962" spans="8:8">
      <c r="H16962"/>
    </row>
    <row r="16963" spans="8:8">
      <c r="H16963"/>
    </row>
    <row r="16964" spans="8:8">
      <c r="H16964"/>
    </row>
    <row r="16965" spans="8:8">
      <c r="H16965"/>
    </row>
    <row r="16966" spans="8:8">
      <c r="H16966"/>
    </row>
    <row r="16967" spans="8:8">
      <c r="H16967"/>
    </row>
    <row r="16968" spans="8:8">
      <c r="H16968"/>
    </row>
    <row r="16969" spans="8:8">
      <c r="H16969"/>
    </row>
    <row r="16970" spans="8:8">
      <c r="H16970"/>
    </row>
    <row r="16971" spans="8:8">
      <c r="H16971"/>
    </row>
    <row r="16972" spans="8:8">
      <c r="H16972"/>
    </row>
    <row r="16973" spans="8:8">
      <c r="H16973"/>
    </row>
    <row r="16974" spans="8:8">
      <c r="H16974"/>
    </row>
    <row r="16975" spans="8:8">
      <c r="H16975"/>
    </row>
    <row r="16976" spans="8:8">
      <c r="H16976"/>
    </row>
    <row r="16977" spans="8:8">
      <c r="H16977"/>
    </row>
    <row r="16978" spans="8:8">
      <c r="H16978"/>
    </row>
    <row r="16979" spans="8:8">
      <c r="H16979"/>
    </row>
    <row r="16980" spans="8:8">
      <c r="H16980"/>
    </row>
    <row r="16981" spans="8:8">
      <c r="H16981"/>
    </row>
    <row r="16982" spans="8:8">
      <c r="H16982"/>
    </row>
    <row r="16983" spans="8:8">
      <c r="H16983"/>
    </row>
    <row r="16984" spans="8:8">
      <c r="H16984"/>
    </row>
    <row r="16985" spans="8:8">
      <c r="H16985"/>
    </row>
    <row r="16986" spans="8:8">
      <c r="H16986"/>
    </row>
    <row r="16987" spans="8:8">
      <c r="H16987"/>
    </row>
    <row r="16988" spans="8:8">
      <c r="H16988"/>
    </row>
    <row r="16989" spans="8:8">
      <c r="H16989"/>
    </row>
    <row r="16990" spans="8:8">
      <c r="H16990"/>
    </row>
    <row r="16991" spans="8:8">
      <c r="H16991"/>
    </row>
    <row r="16992" spans="8:8">
      <c r="H16992"/>
    </row>
    <row r="16993" spans="8:8">
      <c r="H16993"/>
    </row>
    <row r="16994" spans="8:8">
      <c r="H16994"/>
    </row>
    <row r="16995" spans="8:8">
      <c r="H16995"/>
    </row>
    <row r="16996" spans="8:8">
      <c r="H16996"/>
    </row>
    <row r="16997" spans="8:8">
      <c r="H16997"/>
    </row>
    <row r="16998" spans="8:8">
      <c r="H16998"/>
    </row>
    <row r="16999" spans="8:8">
      <c r="H16999"/>
    </row>
    <row r="17000" spans="8:8">
      <c r="H17000"/>
    </row>
    <row r="17001" spans="8:8">
      <c r="H17001"/>
    </row>
    <row r="17002" spans="8:8">
      <c r="H17002"/>
    </row>
    <row r="17003" spans="8:8">
      <c r="H17003"/>
    </row>
    <row r="17004" spans="8:8">
      <c r="H17004"/>
    </row>
    <row r="17005" spans="8:8">
      <c r="H17005"/>
    </row>
    <row r="17006" spans="8:8">
      <c r="H17006"/>
    </row>
    <row r="17007" spans="8:8">
      <c r="H17007"/>
    </row>
    <row r="17008" spans="8:8">
      <c r="H17008"/>
    </row>
    <row r="17009" spans="8:8">
      <c r="H17009"/>
    </row>
    <row r="17010" spans="8:8">
      <c r="H17010"/>
    </row>
    <row r="17011" spans="8:8">
      <c r="H17011"/>
    </row>
    <row r="17012" spans="8:8">
      <c r="H17012"/>
    </row>
    <row r="17013" spans="8:8">
      <c r="H17013"/>
    </row>
    <row r="17014" spans="8:8">
      <c r="H17014"/>
    </row>
    <row r="17015" spans="8:8">
      <c r="H17015"/>
    </row>
    <row r="17016" spans="8:8">
      <c r="H17016"/>
    </row>
    <row r="17017" spans="8:8">
      <c r="H17017"/>
    </row>
    <row r="17018" spans="8:8">
      <c r="H17018"/>
    </row>
    <row r="17019" spans="8:8">
      <c r="H17019"/>
    </row>
    <row r="17020" spans="8:8">
      <c r="H17020"/>
    </row>
    <row r="17021" spans="8:8">
      <c r="H17021"/>
    </row>
    <row r="17022" spans="8:8">
      <c r="H17022"/>
    </row>
    <row r="17023" spans="8:8">
      <c r="H17023"/>
    </row>
    <row r="17024" spans="8:8">
      <c r="H17024"/>
    </row>
    <row r="17025" spans="8:8">
      <c r="H17025"/>
    </row>
    <row r="17026" spans="8:8">
      <c r="H17026"/>
    </row>
    <row r="17027" spans="8:8">
      <c r="H17027"/>
    </row>
    <row r="17028" spans="8:8">
      <c r="H17028"/>
    </row>
    <row r="17029" spans="8:8">
      <c r="H17029"/>
    </row>
    <row r="17030" spans="8:8">
      <c r="H17030"/>
    </row>
    <row r="17031" spans="8:8">
      <c r="H17031"/>
    </row>
    <row r="17032" spans="8:8">
      <c r="H17032"/>
    </row>
    <row r="17033" spans="8:8">
      <c r="H17033"/>
    </row>
    <row r="17034" spans="8:8">
      <c r="H17034"/>
    </row>
    <row r="17035" spans="8:8">
      <c r="H17035"/>
    </row>
    <row r="17036" spans="8:8">
      <c r="H17036"/>
    </row>
    <row r="17037" spans="8:8">
      <c r="H17037"/>
    </row>
    <row r="17038" spans="8:8">
      <c r="H17038"/>
    </row>
    <row r="17039" spans="8:8">
      <c r="H17039"/>
    </row>
    <row r="17040" spans="8:8">
      <c r="H17040"/>
    </row>
    <row r="17041" spans="8:8">
      <c r="H17041"/>
    </row>
    <row r="17042" spans="8:8">
      <c r="H17042"/>
    </row>
    <row r="17043" spans="8:8">
      <c r="H17043"/>
    </row>
    <row r="17044" spans="8:8">
      <c r="H17044"/>
    </row>
    <row r="17045" spans="8:8">
      <c r="H17045"/>
    </row>
    <row r="17046" spans="8:8">
      <c r="H17046"/>
    </row>
    <row r="17047" spans="8:8">
      <c r="H17047"/>
    </row>
    <row r="17048" spans="8:8">
      <c r="H17048"/>
    </row>
    <row r="17049" spans="8:8">
      <c r="H17049"/>
    </row>
    <row r="17050" spans="8:8">
      <c r="H17050"/>
    </row>
    <row r="17051" spans="8:8">
      <c r="H17051"/>
    </row>
    <row r="17052" spans="8:8">
      <c r="H17052"/>
    </row>
    <row r="17053" spans="8:8">
      <c r="H17053"/>
    </row>
    <row r="17054" spans="8:8">
      <c r="H17054"/>
    </row>
    <row r="17055" spans="8:8">
      <c r="H17055"/>
    </row>
    <row r="17056" spans="8:8">
      <c r="H17056"/>
    </row>
    <row r="17057" spans="8:8">
      <c r="H17057"/>
    </row>
    <row r="17058" spans="8:8">
      <c r="H17058"/>
    </row>
    <row r="17059" spans="8:8">
      <c r="H17059"/>
    </row>
    <row r="17060" spans="8:8">
      <c r="H17060"/>
    </row>
    <row r="17061" spans="8:8">
      <c r="H17061"/>
    </row>
    <row r="17062" spans="8:8">
      <c r="H17062"/>
    </row>
    <row r="17063" spans="8:8">
      <c r="H17063"/>
    </row>
    <row r="17064" spans="8:8">
      <c r="H17064"/>
    </row>
    <row r="17065" spans="8:8">
      <c r="H17065"/>
    </row>
    <row r="17066" spans="8:8">
      <c r="H17066"/>
    </row>
    <row r="17067" spans="8:8">
      <c r="H17067"/>
    </row>
    <row r="17068" spans="8:8">
      <c r="H17068"/>
    </row>
    <row r="17069" spans="8:8">
      <c r="H17069"/>
    </row>
    <row r="17070" spans="8:8">
      <c r="H17070"/>
    </row>
    <row r="17071" spans="8:8">
      <c r="H17071"/>
    </row>
    <row r="17072" spans="8:8">
      <c r="H17072"/>
    </row>
    <row r="17073" spans="8:8">
      <c r="H17073"/>
    </row>
    <row r="17074" spans="8:8">
      <c r="H17074"/>
    </row>
    <row r="17075" spans="8:8">
      <c r="H17075"/>
    </row>
    <row r="17076" spans="8:8">
      <c r="H17076"/>
    </row>
    <row r="17077" spans="8:8">
      <c r="H17077"/>
    </row>
    <row r="17078" spans="8:8">
      <c r="H17078"/>
    </row>
    <row r="17079" spans="8:8">
      <c r="H17079"/>
    </row>
    <row r="17080" spans="8:8">
      <c r="H17080"/>
    </row>
    <row r="17081" spans="8:8">
      <c r="H17081"/>
    </row>
    <row r="17082" spans="8:8">
      <c r="H17082"/>
    </row>
    <row r="17083" spans="8:8">
      <c r="H17083"/>
    </row>
    <row r="17084" spans="8:8">
      <c r="H17084"/>
    </row>
    <row r="17085" spans="8:8">
      <c r="H17085"/>
    </row>
    <row r="17086" spans="8:8">
      <c r="H17086"/>
    </row>
    <row r="17087" spans="8:8">
      <c r="H17087"/>
    </row>
    <row r="17088" spans="8:8">
      <c r="H17088"/>
    </row>
    <row r="17089" spans="8:8">
      <c r="H17089"/>
    </row>
    <row r="17090" spans="8:8">
      <c r="H17090"/>
    </row>
    <row r="17091" spans="8:8">
      <c r="H17091"/>
    </row>
    <row r="17092" spans="8:8">
      <c r="H17092"/>
    </row>
    <row r="17093" spans="8:8">
      <c r="H17093"/>
    </row>
    <row r="17094" spans="8:8">
      <c r="H17094"/>
    </row>
    <row r="17095" spans="8:8">
      <c r="H17095"/>
    </row>
    <row r="17096" spans="8:8">
      <c r="H17096"/>
    </row>
    <row r="17097" spans="8:8">
      <c r="H17097"/>
    </row>
    <row r="17098" spans="8:8">
      <c r="H17098"/>
    </row>
    <row r="17099" spans="8:8">
      <c r="H17099"/>
    </row>
    <row r="17100" spans="8:8">
      <c r="H17100"/>
    </row>
    <row r="17101" spans="8:8">
      <c r="H17101"/>
    </row>
    <row r="17102" spans="8:8">
      <c r="H17102"/>
    </row>
    <row r="17103" spans="8:8">
      <c r="H17103"/>
    </row>
    <row r="17104" spans="8:8">
      <c r="H17104"/>
    </row>
    <row r="17105" spans="8:8">
      <c r="H17105"/>
    </row>
    <row r="17106" spans="8:8">
      <c r="H17106"/>
    </row>
    <row r="17107" spans="8:8">
      <c r="H17107"/>
    </row>
    <row r="17108" spans="8:8">
      <c r="H17108"/>
    </row>
    <row r="17109" spans="8:8">
      <c r="H17109"/>
    </row>
    <row r="17110" spans="8:8">
      <c r="H17110"/>
    </row>
    <row r="17111" spans="8:8">
      <c r="H17111"/>
    </row>
    <row r="17112" spans="8:8">
      <c r="H17112"/>
    </row>
    <row r="17113" spans="8:8">
      <c r="H17113"/>
    </row>
    <row r="17114" spans="8:8">
      <c r="H17114"/>
    </row>
    <row r="17115" spans="8:8">
      <c r="H17115"/>
    </row>
    <row r="17116" spans="8:8">
      <c r="H17116"/>
    </row>
    <row r="17117" spans="8:8">
      <c r="H17117"/>
    </row>
    <row r="17118" spans="8:8">
      <c r="H17118"/>
    </row>
    <row r="17119" spans="8:8">
      <c r="H17119"/>
    </row>
    <row r="17120" spans="8:8">
      <c r="H17120"/>
    </row>
    <row r="17121" spans="8:8">
      <c r="H17121"/>
    </row>
    <row r="17122" spans="8:8">
      <c r="H17122"/>
    </row>
    <row r="17123" spans="8:8">
      <c r="H17123"/>
    </row>
    <row r="17124" spans="8:8">
      <c r="H17124"/>
    </row>
    <row r="17125" spans="8:8">
      <c r="H17125"/>
    </row>
    <row r="17126" spans="8:8">
      <c r="H17126"/>
    </row>
    <row r="17127" spans="8:8">
      <c r="H17127"/>
    </row>
    <row r="17128" spans="8:8">
      <c r="H17128"/>
    </row>
    <row r="17129" spans="8:8">
      <c r="H17129"/>
    </row>
    <row r="17130" spans="8:8">
      <c r="H17130"/>
    </row>
    <row r="17131" spans="8:8">
      <c r="H17131"/>
    </row>
    <row r="17132" spans="8:8">
      <c r="H17132"/>
    </row>
    <row r="17133" spans="8:8">
      <c r="H17133"/>
    </row>
    <row r="17134" spans="8:8">
      <c r="H17134"/>
    </row>
    <row r="17135" spans="8:8">
      <c r="H17135"/>
    </row>
    <row r="17136" spans="8:8">
      <c r="H17136"/>
    </row>
    <row r="17137" spans="8:8">
      <c r="H17137"/>
    </row>
    <row r="17138" spans="8:8">
      <c r="H17138"/>
    </row>
    <row r="17139" spans="8:8">
      <c r="H17139"/>
    </row>
    <row r="17140" spans="8:8">
      <c r="H17140"/>
    </row>
    <row r="17141" spans="8:8">
      <c r="H17141"/>
    </row>
    <row r="17142" spans="8:8">
      <c r="H17142"/>
    </row>
    <row r="17143" spans="8:8">
      <c r="H17143"/>
    </row>
    <row r="17144" spans="8:8">
      <c r="H17144"/>
    </row>
    <row r="17145" spans="8:8">
      <c r="H17145"/>
    </row>
    <row r="17146" spans="8:8">
      <c r="H17146"/>
    </row>
    <row r="17147" spans="8:8">
      <c r="H17147"/>
    </row>
    <row r="17148" spans="8:8">
      <c r="H17148"/>
    </row>
    <row r="17149" spans="8:8">
      <c r="H17149"/>
    </row>
    <row r="17150" spans="8:8">
      <c r="H17150"/>
    </row>
    <row r="17151" spans="8:8">
      <c r="H17151"/>
    </row>
    <row r="17152" spans="8:8">
      <c r="H17152"/>
    </row>
    <row r="17153" spans="8:8">
      <c r="H17153"/>
    </row>
    <row r="17154" spans="8:8">
      <c r="H17154"/>
    </row>
    <row r="17155" spans="8:8">
      <c r="H17155"/>
    </row>
    <row r="17156" spans="8:8">
      <c r="H17156"/>
    </row>
    <row r="17157" spans="8:8">
      <c r="H17157"/>
    </row>
    <row r="17158" spans="8:8">
      <c r="H17158"/>
    </row>
    <row r="17159" spans="8:8">
      <c r="H17159"/>
    </row>
    <row r="17160" spans="8:8">
      <c r="H17160"/>
    </row>
    <row r="17161" spans="8:8">
      <c r="H17161"/>
    </row>
    <row r="17162" spans="8:8">
      <c r="H17162"/>
    </row>
    <row r="17163" spans="8:8">
      <c r="H17163"/>
    </row>
    <row r="17164" spans="8:8">
      <c r="H17164"/>
    </row>
    <row r="17165" spans="8:8">
      <c r="H17165"/>
    </row>
    <row r="17166" spans="8:8">
      <c r="H17166"/>
    </row>
    <row r="17167" spans="8:8">
      <c r="H17167"/>
    </row>
    <row r="17168" spans="8:8">
      <c r="H17168"/>
    </row>
    <row r="17169" spans="8:8">
      <c r="H17169"/>
    </row>
    <row r="17170" spans="8:8">
      <c r="H17170"/>
    </row>
    <row r="17171" spans="8:8">
      <c r="H17171"/>
    </row>
    <row r="17172" spans="8:8">
      <c r="H17172"/>
    </row>
    <row r="17173" spans="8:8">
      <c r="H17173"/>
    </row>
    <row r="17174" spans="8:8">
      <c r="H17174"/>
    </row>
    <row r="17175" spans="8:8">
      <c r="H17175"/>
    </row>
    <row r="17176" spans="8:8">
      <c r="H17176"/>
    </row>
    <row r="17177" spans="8:8">
      <c r="H17177"/>
    </row>
    <row r="17178" spans="8:8">
      <c r="H17178"/>
    </row>
    <row r="17179" spans="8:8">
      <c r="H17179"/>
    </row>
    <row r="17180" spans="8:8">
      <c r="H17180"/>
    </row>
    <row r="17181" spans="8:8">
      <c r="H17181"/>
    </row>
    <row r="17182" spans="8:8">
      <c r="H17182"/>
    </row>
    <row r="17183" spans="8:8">
      <c r="H17183"/>
    </row>
    <row r="17184" spans="8:8">
      <c r="H17184"/>
    </row>
    <row r="17185" spans="8:8">
      <c r="H17185"/>
    </row>
    <row r="17186" spans="8:8">
      <c r="H17186"/>
    </row>
    <row r="17187" spans="8:8">
      <c r="H17187"/>
    </row>
    <row r="17188" spans="8:8">
      <c r="H17188"/>
    </row>
    <row r="17189" spans="8:8">
      <c r="H17189"/>
    </row>
    <row r="17190" spans="8:8">
      <c r="H17190"/>
    </row>
    <row r="17191" spans="8:8">
      <c r="H17191"/>
    </row>
    <row r="17192" spans="8:8">
      <c r="H17192"/>
    </row>
    <row r="17193" spans="8:8">
      <c r="H17193"/>
    </row>
    <row r="17194" spans="8:8">
      <c r="H17194"/>
    </row>
    <row r="17195" spans="8:8">
      <c r="H17195"/>
    </row>
    <row r="17196" spans="8:8">
      <c r="H17196"/>
    </row>
    <row r="17197" spans="8:8">
      <c r="H17197"/>
    </row>
    <row r="17198" spans="8:8">
      <c r="H17198"/>
    </row>
    <row r="17199" spans="8:8">
      <c r="H17199"/>
    </row>
    <row r="17200" spans="8:8">
      <c r="H17200"/>
    </row>
    <row r="17201" spans="8:8">
      <c r="H17201"/>
    </row>
    <row r="17202" spans="8:8">
      <c r="H17202"/>
    </row>
    <row r="17203" spans="8:8">
      <c r="H17203"/>
    </row>
    <row r="17204" spans="8:8">
      <c r="H17204"/>
    </row>
    <row r="17205" spans="8:8">
      <c r="H17205"/>
    </row>
    <row r="17206" spans="8:8">
      <c r="H17206"/>
    </row>
    <row r="17207" spans="8:8">
      <c r="H17207"/>
    </row>
    <row r="17208" spans="8:8">
      <c r="H17208"/>
    </row>
    <row r="17209" spans="8:8">
      <c r="H17209"/>
    </row>
    <row r="17210" spans="8:8">
      <c r="H17210"/>
    </row>
    <row r="17211" spans="8:8">
      <c r="H17211"/>
    </row>
    <row r="17212" spans="8:8">
      <c r="H17212"/>
    </row>
    <row r="17213" spans="8:8">
      <c r="H17213"/>
    </row>
    <row r="17214" spans="8:8">
      <c r="H17214"/>
    </row>
    <row r="17215" spans="8:8">
      <c r="H17215"/>
    </row>
    <row r="17216" spans="8:8">
      <c r="H17216"/>
    </row>
    <row r="17217" spans="8:8">
      <c r="H17217"/>
    </row>
    <row r="17218" spans="8:8">
      <c r="H17218"/>
    </row>
    <row r="17219" spans="8:8">
      <c r="H17219"/>
    </row>
    <row r="17220" spans="8:8">
      <c r="H17220"/>
    </row>
    <row r="17221" spans="8:8">
      <c r="H17221"/>
    </row>
    <row r="17222" spans="8:8">
      <c r="H17222"/>
    </row>
    <row r="17223" spans="8:8">
      <c r="H17223"/>
    </row>
    <row r="17224" spans="8:8">
      <c r="H17224"/>
    </row>
    <row r="17225" spans="8:8">
      <c r="H17225"/>
    </row>
    <row r="17226" spans="8:8">
      <c r="H17226"/>
    </row>
    <row r="17227" spans="8:8">
      <c r="H17227"/>
    </row>
    <row r="17228" spans="8:8">
      <c r="H17228"/>
    </row>
    <row r="17229" spans="8:8">
      <c r="H17229"/>
    </row>
    <row r="17230" spans="8:8">
      <c r="H17230"/>
    </row>
    <row r="17231" spans="8:8">
      <c r="H17231"/>
    </row>
    <row r="17232" spans="8:8">
      <c r="H17232"/>
    </row>
    <row r="17233" spans="8:8">
      <c r="H17233"/>
    </row>
    <row r="17234" spans="8:8">
      <c r="H17234"/>
    </row>
    <row r="17235" spans="8:8">
      <c r="H17235"/>
    </row>
    <row r="17236" spans="8:8">
      <c r="H17236"/>
    </row>
    <row r="17237" spans="8:8">
      <c r="H17237"/>
    </row>
    <row r="17238" spans="8:8">
      <c r="H17238"/>
    </row>
    <row r="17239" spans="8:8">
      <c r="H17239"/>
    </row>
    <row r="17240" spans="8:8">
      <c r="H17240"/>
    </row>
    <row r="17241" spans="8:8">
      <c r="H17241"/>
    </row>
    <row r="17242" spans="8:8">
      <c r="H17242"/>
    </row>
    <row r="17243" spans="8:8">
      <c r="H17243"/>
    </row>
    <row r="17244" spans="8:8">
      <c r="H17244"/>
    </row>
    <row r="17245" spans="8:8">
      <c r="H17245"/>
    </row>
    <row r="17246" spans="8:8">
      <c r="H17246"/>
    </row>
    <row r="17247" spans="8:8">
      <c r="H17247"/>
    </row>
    <row r="17248" spans="8:8">
      <c r="H17248"/>
    </row>
    <row r="17249" spans="8:8">
      <c r="H17249"/>
    </row>
    <row r="17250" spans="8:8">
      <c r="H17250"/>
    </row>
    <row r="17251" spans="8:8">
      <c r="H17251"/>
    </row>
    <row r="17252" spans="8:8">
      <c r="H17252"/>
    </row>
    <row r="17253" spans="8:8">
      <c r="H17253"/>
    </row>
    <row r="17254" spans="8:8">
      <c r="H17254"/>
    </row>
    <row r="17255" spans="8:8">
      <c r="H17255"/>
    </row>
    <row r="17256" spans="8:8">
      <c r="H17256"/>
    </row>
    <row r="17257" spans="8:8">
      <c r="H17257"/>
    </row>
    <row r="17258" spans="8:8">
      <c r="H17258"/>
    </row>
    <row r="17259" spans="8:8">
      <c r="H17259"/>
    </row>
    <row r="17260" spans="8:8">
      <c r="H17260"/>
    </row>
    <row r="17261" spans="8:8">
      <c r="H17261"/>
    </row>
    <row r="17262" spans="8:8">
      <c r="H17262"/>
    </row>
    <row r="17263" spans="8:8">
      <c r="H17263"/>
    </row>
    <row r="17264" spans="8:8">
      <c r="H17264"/>
    </row>
    <row r="17265" spans="8:8">
      <c r="H17265"/>
    </row>
    <row r="17266" spans="8:8">
      <c r="H17266"/>
    </row>
    <row r="17267" spans="8:8">
      <c r="H17267"/>
    </row>
    <row r="17268" spans="8:8">
      <c r="H17268"/>
    </row>
    <row r="17269" spans="8:8">
      <c r="H17269"/>
    </row>
    <row r="17270" spans="8:8">
      <c r="H17270"/>
    </row>
    <row r="17271" spans="8:8">
      <c r="H17271"/>
    </row>
    <row r="17272" spans="8:8">
      <c r="H17272"/>
    </row>
    <row r="17273" spans="8:8">
      <c r="H17273"/>
    </row>
    <row r="17274" spans="8:8">
      <c r="H17274"/>
    </row>
    <row r="17275" spans="8:8">
      <c r="H17275"/>
    </row>
    <row r="17276" spans="8:8">
      <c r="H17276"/>
    </row>
    <row r="17277" spans="8:8">
      <c r="H17277"/>
    </row>
    <row r="17278" spans="8:8">
      <c r="H17278"/>
    </row>
    <row r="17279" spans="8:8">
      <c r="H17279"/>
    </row>
    <row r="17280" spans="8:8">
      <c r="H17280"/>
    </row>
    <row r="17281" spans="8:8">
      <c r="H17281"/>
    </row>
    <row r="17282" spans="8:8">
      <c r="H17282"/>
    </row>
    <row r="17283" spans="8:8">
      <c r="H17283"/>
    </row>
    <row r="17284" spans="8:8">
      <c r="H17284"/>
    </row>
    <row r="17285" spans="8:8">
      <c r="H17285"/>
    </row>
    <row r="17286" spans="8:8">
      <c r="H17286"/>
    </row>
    <row r="17287" spans="8:8">
      <c r="H17287"/>
    </row>
    <row r="17288" spans="8:8">
      <c r="H17288"/>
    </row>
    <row r="17289" spans="8:8">
      <c r="H17289"/>
    </row>
    <row r="17290" spans="8:8">
      <c r="H17290"/>
    </row>
    <row r="17291" spans="8:8">
      <c r="H17291"/>
    </row>
    <row r="17292" spans="8:8">
      <c r="H17292"/>
    </row>
    <row r="17293" spans="8:8">
      <c r="H17293"/>
    </row>
    <row r="17294" spans="8:8">
      <c r="H17294"/>
    </row>
    <row r="17295" spans="8:8">
      <c r="H17295"/>
    </row>
    <row r="17296" spans="8:8">
      <c r="H17296"/>
    </row>
    <row r="17297" spans="8:8">
      <c r="H17297"/>
    </row>
    <row r="17298" spans="8:8">
      <c r="H17298"/>
    </row>
    <row r="17299" spans="8:8">
      <c r="H17299"/>
    </row>
    <row r="17300" spans="8:8">
      <c r="H17300"/>
    </row>
    <row r="17301" spans="8:8">
      <c r="H17301"/>
    </row>
    <row r="17302" spans="8:8">
      <c r="H17302"/>
    </row>
    <row r="17303" spans="8:8">
      <c r="H17303"/>
    </row>
    <row r="17304" spans="8:8">
      <c r="H17304"/>
    </row>
    <row r="17305" spans="8:8">
      <c r="H17305"/>
    </row>
    <row r="17306" spans="8:8">
      <c r="H17306"/>
    </row>
    <row r="17307" spans="8:8">
      <c r="H17307"/>
    </row>
    <row r="17308" spans="8:8">
      <c r="H17308"/>
    </row>
    <row r="17309" spans="8:8">
      <c r="H17309"/>
    </row>
    <row r="17310" spans="8:8">
      <c r="H17310"/>
    </row>
    <row r="17311" spans="8:8">
      <c r="H17311"/>
    </row>
    <row r="17312" spans="8:8">
      <c r="H17312"/>
    </row>
    <row r="17313" spans="8:8">
      <c r="H17313"/>
    </row>
    <row r="17314" spans="8:8">
      <c r="H17314"/>
    </row>
    <row r="17315" spans="8:8">
      <c r="H17315"/>
    </row>
    <row r="17316" spans="8:8">
      <c r="H17316"/>
    </row>
    <row r="17317" spans="8:8">
      <c r="H17317"/>
    </row>
    <row r="17318" spans="8:8">
      <c r="H17318"/>
    </row>
    <row r="17319" spans="8:8">
      <c r="H17319"/>
    </row>
    <row r="17320" spans="8:8">
      <c r="H17320"/>
    </row>
    <row r="17321" spans="8:8">
      <c r="H17321"/>
    </row>
    <row r="17322" spans="8:8">
      <c r="H17322"/>
    </row>
    <row r="17323" spans="8:8">
      <c r="H17323"/>
    </row>
    <row r="17324" spans="8:8">
      <c r="H17324"/>
    </row>
    <row r="17325" spans="8:8">
      <c r="H17325"/>
    </row>
    <row r="17326" spans="8:8">
      <c r="H17326"/>
    </row>
    <row r="17327" spans="8:8">
      <c r="H17327"/>
    </row>
    <row r="17328" spans="8:8">
      <c r="H17328"/>
    </row>
    <row r="17329" spans="8:8">
      <c r="H17329"/>
    </row>
    <row r="17330" spans="8:8">
      <c r="H17330"/>
    </row>
    <row r="17331" spans="8:8">
      <c r="H17331"/>
    </row>
    <row r="17332" spans="8:8">
      <c r="H17332"/>
    </row>
    <row r="17333" spans="8:8">
      <c r="H17333"/>
    </row>
    <row r="17334" spans="8:8">
      <c r="H17334"/>
    </row>
    <row r="17335" spans="8:8">
      <c r="H17335"/>
    </row>
    <row r="17336" spans="8:8">
      <c r="H17336"/>
    </row>
    <row r="17337" spans="8:8">
      <c r="H17337"/>
    </row>
    <row r="17338" spans="8:8">
      <c r="H17338"/>
    </row>
    <row r="17339" spans="8:8">
      <c r="H17339"/>
    </row>
    <row r="17340" spans="8:8">
      <c r="H17340"/>
    </row>
    <row r="17341" spans="8:8">
      <c r="H17341"/>
    </row>
    <row r="17342" spans="8:8">
      <c r="H17342"/>
    </row>
    <row r="17343" spans="8:8">
      <c r="H17343"/>
    </row>
    <row r="17344" spans="8:8">
      <c r="H17344"/>
    </row>
    <row r="17345" spans="8:8">
      <c r="H17345"/>
    </row>
    <row r="17346" spans="8:8">
      <c r="H17346"/>
    </row>
    <row r="17347" spans="8:8">
      <c r="H17347"/>
    </row>
    <row r="17348" spans="8:8">
      <c r="H17348"/>
    </row>
    <row r="17349" spans="8:8">
      <c r="H17349"/>
    </row>
    <row r="17350" spans="8:8">
      <c r="H17350"/>
    </row>
    <row r="17351" spans="8:8">
      <c r="H17351"/>
    </row>
    <row r="17352" spans="8:8">
      <c r="H17352"/>
    </row>
    <row r="17353" spans="8:8">
      <c r="H17353"/>
    </row>
    <row r="17354" spans="8:8">
      <c r="H17354"/>
    </row>
    <row r="17355" spans="8:8">
      <c r="H17355"/>
    </row>
    <row r="17356" spans="8:8">
      <c r="H17356"/>
    </row>
    <row r="17357" spans="8:8">
      <c r="H17357"/>
    </row>
    <row r="17358" spans="8:8">
      <c r="H17358"/>
    </row>
    <row r="17359" spans="8:8">
      <c r="H17359"/>
    </row>
    <row r="17360" spans="8:8">
      <c r="H17360"/>
    </row>
    <row r="17361" spans="8:8">
      <c r="H17361"/>
    </row>
    <row r="17362" spans="8:8">
      <c r="H17362"/>
    </row>
    <row r="17363" spans="8:8">
      <c r="H17363"/>
    </row>
    <row r="17364" spans="8:8">
      <c r="H17364"/>
    </row>
    <row r="17365" spans="8:8">
      <c r="H17365"/>
    </row>
    <row r="17366" spans="8:8">
      <c r="H17366"/>
    </row>
    <row r="17367" spans="8:8">
      <c r="H17367"/>
    </row>
    <row r="17368" spans="8:8">
      <c r="H17368"/>
    </row>
    <row r="17369" spans="8:8">
      <c r="H17369"/>
    </row>
    <row r="17370" spans="8:8">
      <c r="H17370"/>
    </row>
    <row r="17371" spans="8:8">
      <c r="H17371"/>
    </row>
    <row r="17372" spans="8:8">
      <c r="H17372"/>
    </row>
    <row r="17373" spans="8:8">
      <c r="H17373"/>
    </row>
    <row r="17374" spans="8:8">
      <c r="H17374"/>
    </row>
    <row r="17375" spans="8:8">
      <c r="H17375"/>
    </row>
    <row r="17376" spans="8:8">
      <c r="H17376"/>
    </row>
    <row r="17377" spans="8:8">
      <c r="H17377"/>
    </row>
    <row r="17378" spans="8:8">
      <c r="H17378"/>
    </row>
    <row r="17379" spans="8:8">
      <c r="H17379"/>
    </row>
    <row r="17380" spans="8:8">
      <c r="H17380"/>
    </row>
    <row r="17381" spans="8:8">
      <c r="H17381"/>
    </row>
    <row r="17382" spans="8:8">
      <c r="H17382"/>
    </row>
    <row r="17383" spans="8:8">
      <c r="H17383"/>
    </row>
    <row r="17384" spans="8:8">
      <c r="H17384"/>
    </row>
    <row r="17385" spans="8:8">
      <c r="H17385"/>
    </row>
    <row r="17386" spans="8:8">
      <c r="H17386"/>
    </row>
    <row r="17387" spans="8:8">
      <c r="H17387"/>
    </row>
    <row r="17388" spans="8:8">
      <c r="H17388"/>
    </row>
    <row r="17389" spans="8:8">
      <c r="H17389"/>
    </row>
    <row r="17390" spans="8:8">
      <c r="H17390"/>
    </row>
    <row r="17391" spans="8:8">
      <c r="H17391"/>
    </row>
    <row r="17392" spans="8:8">
      <c r="H17392"/>
    </row>
    <row r="17393" spans="8:8">
      <c r="H17393"/>
    </row>
    <row r="17394" spans="8:8">
      <c r="H17394"/>
    </row>
    <row r="17395" spans="8:8">
      <c r="H17395"/>
    </row>
    <row r="17396" spans="8:8">
      <c r="H17396"/>
    </row>
    <row r="17397" spans="8:8">
      <c r="H17397"/>
    </row>
    <row r="17398" spans="8:8">
      <c r="H17398"/>
    </row>
    <row r="17399" spans="8:8">
      <c r="H17399"/>
    </row>
    <row r="17400" spans="8:8">
      <c r="H17400"/>
    </row>
    <row r="17401" spans="8:8">
      <c r="H17401"/>
    </row>
    <row r="17402" spans="8:8">
      <c r="H17402"/>
    </row>
    <row r="17403" spans="8:8">
      <c r="H17403"/>
    </row>
    <row r="17404" spans="8:8">
      <c r="H17404"/>
    </row>
    <row r="17405" spans="8:8">
      <c r="H17405"/>
    </row>
    <row r="17406" spans="8:8">
      <c r="H17406"/>
    </row>
    <row r="17407" spans="8:8">
      <c r="H17407"/>
    </row>
    <row r="17408" spans="8:8">
      <c r="H17408"/>
    </row>
    <row r="17409" spans="8:8">
      <c r="H17409"/>
    </row>
    <row r="17410" spans="8:8">
      <c r="H17410"/>
    </row>
    <row r="17411" spans="8:8">
      <c r="H17411"/>
    </row>
    <row r="17412" spans="8:8">
      <c r="H17412"/>
    </row>
    <row r="17413" spans="8:8">
      <c r="H17413"/>
    </row>
    <row r="17414" spans="8:8">
      <c r="H17414"/>
    </row>
    <row r="17415" spans="8:8">
      <c r="H17415"/>
    </row>
    <row r="17416" spans="8:8">
      <c r="H17416"/>
    </row>
    <row r="17417" spans="8:8">
      <c r="H17417"/>
    </row>
    <row r="17418" spans="8:8">
      <c r="H17418"/>
    </row>
    <row r="17419" spans="8:8">
      <c r="H17419"/>
    </row>
    <row r="17420" spans="8:8">
      <c r="H17420"/>
    </row>
    <row r="17421" spans="8:8">
      <c r="H17421"/>
    </row>
    <row r="17422" spans="8:8">
      <c r="H17422"/>
    </row>
    <row r="17423" spans="8:8">
      <c r="H17423"/>
    </row>
    <row r="17424" spans="8:8">
      <c r="H17424"/>
    </row>
    <row r="17425" spans="8:8">
      <c r="H17425"/>
    </row>
    <row r="17426" spans="8:8">
      <c r="H17426"/>
    </row>
    <row r="17427" spans="8:8">
      <c r="H17427"/>
    </row>
    <row r="17428" spans="8:8">
      <c r="H17428"/>
    </row>
    <row r="17429" spans="8:8">
      <c r="H17429"/>
    </row>
    <row r="17430" spans="8:8">
      <c r="H17430"/>
    </row>
    <row r="17431" spans="8:8">
      <c r="H17431"/>
    </row>
    <row r="17432" spans="8:8">
      <c r="H17432"/>
    </row>
    <row r="17433" spans="8:8">
      <c r="H17433"/>
    </row>
    <row r="17434" spans="8:8">
      <c r="H17434"/>
    </row>
    <row r="17435" spans="8:8">
      <c r="H17435"/>
    </row>
    <row r="17436" spans="8:8">
      <c r="H17436"/>
    </row>
    <row r="17437" spans="8:8">
      <c r="H17437"/>
    </row>
    <row r="17438" spans="8:8">
      <c r="H17438"/>
    </row>
    <row r="17439" spans="8:8">
      <c r="H17439"/>
    </row>
    <row r="17440" spans="8:8">
      <c r="H17440"/>
    </row>
    <row r="17441" spans="8:8">
      <c r="H17441"/>
    </row>
    <row r="17442" spans="8:8">
      <c r="H17442"/>
    </row>
    <row r="17443" spans="8:8">
      <c r="H17443"/>
    </row>
    <row r="17444" spans="8:8">
      <c r="H17444"/>
    </row>
    <row r="17445" spans="8:8">
      <c r="H17445"/>
    </row>
    <row r="17446" spans="8:8">
      <c r="H17446"/>
    </row>
    <row r="17447" spans="8:8">
      <c r="H17447"/>
    </row>
    <row r="17448" spans="8:8">
      <c r="H17448"/>
    </row>
    <row r="17449" spans="8:8">
      <c r="H17449"/>
    </row>
    <row r="17450" spans="8:8">
      <c r="H17450"/>
    </row>
    <row r="17451" spans="8:8">
      <c r="H17451"/>
    </row>
    <row r="17452" spans="8:8">
      <c r="H17452"/>
    </row>
    <row r="17453" spans="8:8">
      <c r="H17453"/>
    </row>
    <row r="17454" spans="8:8">
      <c r="H17454"/>
    </row>
    <row r="17455" spans="8:8">
      <c r="H17455"/>
    </row>
    <row r="17456" spans="8:8">
      <c r="H17456"/>
    </row>
    <row r="17457" spans="8:8">
      <c r="H17457"/>
    </row>
    <row r="17458" spans="8:8">
      <c r="H17458"/>
    </row>
    <row r="17459" spans="8:8">
      <c r="H17459"/>
    </row>
    <row r="17460" spans="8:8">
      <c r="H17460"/>
    </row>
    <row r="17461" spans="8:8">
      <c r="H17461"/>
    </row>
    <row r="17462" spans="8:8">
      <c r="H17462"/>
    </row>
    <row r="17463" spans="8:8">
      <c r="H17463"/>
    </row>
    <row r="17464" spans="8:8">
      <c r="H17464"/>
    </row>
    <row r="17465" spans="8:8">
      <c r="H17465"/>
    </row>
    <row r="17466" spans="8:8">
      <c r="H17466"/>
    </row>
    <row r="17467" spans="8:8">
      <c r="H17467"/>
    </row>
    <row r="17468" spans="8:8">
      <c r="H17468"/>
    </row>
    <row r="17469" spans="8:8">
      <c r="H17469"/>
    </row>
    <row r="17470" spans="8:8">
      <c r="H17470"/>
    </row>
    <row r="17471" spans="8:8">
      <c r="H17471"/>
    </row>
    <row r="17472" spans="8:8">
      <c r="H17472"/>
    </row>
    <row r="17473" spans="8:8">
      <c r="H17473"/>
    </row>
    <row r="17474" spans="8:8">
      <c r="H17474"/>
    </row>
    <row r="17475" spans="8:8">
      <c r="H17475"/>
    </row>
    <row r="17476" spans="8:8">
      <c r="H17476"/>
    </row>
    <row r="17477" spans="8:8">
      <c r="H17477"/>
    </row>
    <row r="17478" spans="8:8">
      <c r="H17478"/>
    </row>
    <row r="17479" spans="8:8">
      <c r="H17479"/>
    </row>
    <row r="17480" spans="8:8">
      <c r="H17480"/>
    </row>
    <row r="17481" spans="8:8">
      <c r="H17481"/>
    </row>
    <row r="17482" spans="8:8">
      <c r="H17482"/>
    </row>
    <row r="17483" spans="8:8">
      <c r="H17483"/>
    </row>
    <row r="17484" spans="8:8">
      <c r="H17484"/>
    </row>
    <row r="17485" spans="8:8">
      <c r="H17485"/>
    </row>
    <row r="17486" spans="8:8">
      <c r="H17486"/>
    </row>
    <row r="17487" spans="8:8">
      <c r="H17487"/>
    </row>
    <row r="17488" spans="8:8">
      <c r="H17488"/>
    </row>
    <row r="17489" spans="8:8">
      <c r="H17489"/>
    </row>
    <row r="17490" spans="8:8">
      <c r="H17490"/>
    </row>
    <row r="17491" spans="8:8">
      <c r="H17491"/>
    </row>
    <row r="17492" spans="8:8">
      <c r="H17492"/>
    </row>
    <row r="17493" spans="8:8">
      <c r="H17493"/>
    </row>
    <row r="17494" spans="8:8">
      <c r="H17494"/>
    </row>
    <row r="17495" spans="8:8">
      <c r="H17495"/>
    </row>
    <row r="17496" spans="8:8">
      <c r="H17496"/>
    </row>
    <row r="17497" spans="8:8">
      <c r="H17497"/>
    </row>
    <row r="17498" spans="8:8">
      <c r="H17498"/>
    </row>
    <row r="17499" spans="8:8">
      <c r="H17499"/>
    </row>
    <row r="17500" spans="8:8">
      <c r="H17500"/>
    </row>
    <row r="17501" spans="8:8">
      <c r="H17501"/>
    </row>
    <row r="17502" spans="8:8">
      <c r="H17502"/>
    </row>
    <row r="17503" spans="8:8">
      <c r="H17503"/>
    </row>
    <row r="17504" spans="8:8">
      <c r="H17504"/>
    </row>
    <row r="17505" spans="8:8">
      <c r="H17505"/>
    </row>
    <row r="17506" spans="8:8">
      <c r="H17506"/>
    </row>
    <row r="17507" spans="8:8">
      <c r="H17507"/>
    </row>
    <row r="17508" spans="8:8">
      <c r="H17508"/>
    </row>
    <row r="17509" spans="8:8">
      <c r="H17509"/>
    </row>
    <row r="17510" spans="8:8">
      <c r="H17510"/>
    </row>
    <row r="17511" spans="8:8">
      <c r="H17511"/>
    </row>
    <row r="17512" spans="8:8">
      <c r="H17512"/>
    </row>
    <row r="17513" spans="8:8">
      <c r="H17513"/>
    </row>
    <row r="17514" spans="8:8">
      <c r="H17514"/>
    </row>
    <row r="17515" spans="8:8">
      <c r="H17515"/>
    </row>
    <row r="17516" spans="8:8">
      <c r="H17516"/>
    </row>
    <row r="17517" spans="8:8">
      <c r="H17517"/>
    </row>
    <row r="17518" spans="8:8">
      <c r="H17518"/>
    </row>
    <row r="17519" spans="8:8">
      <c r="H17519"/>
    </row>
    <row r="17520" spans="8:8">
      <c r="H17520"/>
    </row>
    <row r="17521" spans="8:8">
      <c r="H17521"/>
    </row>
    <row r="17522" spans="8:8">
      <c r="H17522"/>
    </row>
    <row r="17523" spans="8:8">
      <c r="H17523"/>
    </row>
    <row r="17524" spans="8:8">
      <c r="H17524"/>
    </row>
    <row r="17525" spans="8:8">
      <c r="H17525"/>
    </row>
    <row r="17526" spans="8:8">
      <c r="H17526"/>
    </row>
    <row r="17527" spans="8:8">
      <c r="H17527"/>
    </row>
    <row r="17528" spans="8:8">
      <c r="H17528"/>
    </row>
    <row r="17529" spans="8:8">
      <c r="H17529"/>
    </row>
    <row r="17530" spans="8:8">
      <c r="H17530"/>
    </row>
    <row r="17531" spans="8:8">
      <c r="H17531"/>
    </row>
    <row r="17532" spans="8:8">
      <c r="H17532"/>
    </row>
    <row r="17533" spans="8:8">
      <c r="H17533"/>
    </row>
    <row r="17534" spans="8:8">
      <c r="H17534"/>
    </row>
    <row r="17535" spans="8:8">
      <c r="H17535"/>
    </row>
    <row r="17536" spans="8:8">
      <c r="H17536"/>
    </row>
    <row r="17537" spans="8:8">
      <c r="H17537"/>
    </row>
    <row r="17538" spans="8:8">
      <c r="H17538"/>
    </row>
    <row r="17539" spans="8:8">
      <c r="H17539"/>
    </row>
    <row r="17540" spans="8:8">
      <c r="H17540"/>
    </row>
    <row r="17541" spans="8:8">
      <c r="H17541"/>
    </row>
    <row r="17542" spans="8:8">
      <c r="H17542"/>
    </row>
    <row r="17543" spans="8:8">
      <c r="H17543"/>
    </row>
    <row r="17544" spans="8:8">
      <c r="H17544"/>
    </row>
    <row r="17545" spans="8:8">
      <c r="H17545"/>
    </row>
    <row r="17546" spans="8:8">
      <c r="H17546"/>
    </row>
    <row r="17547" spans="8:8">
      <c r="H17547"/>
    </row>
    <row r="17548" spans="8:8">
      <c r="H17548"/>
    </row>
    <row r="17549" spans="8:8">
      <c r="H17549"/>
    </row>
    <row r="17550" spans="8:8">
      <c r="H17550"/>
    </row>
    <row r="17551" spans="8:8">
      <c r="H17551"/>
    </row>
    <row r="17552" spans="8:8">
      <c r="H17552"/>
    </row>
    <row r="17553" spans="8:8">
      <c r="H17553"/>
    </row>
    <row r="17554" spans="8:8">
      <c r="H17554"/>
    </row>
    <row r="17555" spans="8:8">
      <c r="H17555"/>
    </row>
    <row r="17556" spans="8:8">
      <c r="H17556"/>
    </row>
    <row r="17557" spans="8:8">
      <c r="H17557"/>
    </row>
    <row r="17558" spans="8:8">
      <c r="H17558"/>
    </row>
    <row r="17559" spans="8:8">
      <c r="H17559"/>
    </row>
    <row r="17560" spans="8:8">
      <c r="H17560"/>
    </row>
    <row r="17561" spans="8:8">
      <c r="H17561"/>
    </row>
    <row r="17562" spans="8:8">
      <c r="H17562"/>
    </row>
    <row r="17563" spans="8:8">
      <c r="H17563"/>
    </row>
    <row r="17564" spans="8:8">
      <c r="H17564"/>
    </row>
    <row r="17565" spans="8:8">
      <c r="H17565"/>
    </row>
    <row r="17566" spans="8:8">
      <c r="H17566"/>
    </row>
    <row r="17567" spans="8:8">
      <c r="H17567"/>
    </row>
    <row r="17568" spans="8:8">
      <c r="H17568"/>
    </row>
    <row r="17569" spans="8:8">
      <c r="H17569"/>
    </row>
    <row r="17570" spans="8:8">
      <c r="H17570"/>
    </row>
    <row r="17571" spans="8:8">
      <c r="H17571"/>
    </row>
    <row r="17572" spans="8:8">
      <c r="H17572"/>
    </row>
    <row r="17573" spans="8:8">
      <c r="H17573"/>
    </row>
    <row r="17574" spans="8:8">
      <c r="H17574"/>
    </row>
    <row r="17575" spans="8:8">
      <c r="H17575"/>
    </row>
    <row r="17576" spans="8:8">
      <c r="H17576"/>
    </row>
    <row r="17577" spans="8:8">
      <c r="H17577"/>
    </row>
    <row r="17578" spans="8:8">
      <c r="H17578"/>
    </row>
    <row r="17579" spans="8:8">
      <c r="H17579"/>
    </row>
    <row r="17580" spans="8:8">
      <c r="H17580"/>
    </row>
    <row r="17581" spans="8:8">
      <c r="H17581"/>
    </row>
    <row r="17582" spans="8:8">
      <c r="H17582"/>
    </row>
    <row r="17583" spans="8:8">
      <c r="H17583"/>
    </row>
    <row r="17584" spans="8:8">
      <c r="H17584"/>
    </row>
    <row r="17585" spans="8:8">
      <c r="H17585"/>
    </row>
    <row r="17586" spans="8:8">
      <c r="H17586"/>
    </row>
    <row r="17587" spans="8:8">
      <c r="H17587"/>
    </row>
    <row r="17588" spans="8:8">
      <c r="H17588"/>
    </row>
    <row r="17589" spans="8:8">
      <c r="H17589"/>
    </row>
    <row r="17590" spans="8:8">
      <c r="H17590"/>
    </row>
    <row r="17591" spans="8:8">
      <c r="H17591"/>
    </row>
    <row r="17592" spans="8:8">
      <c r="H17592"/>
    </row>
    <row r="17593" spans="8:8">
      <c r="H17593"/>
    </row>
    <row r="17594" spans="8:8">
      <c r="H17594"/>
    </row>
    <row r="17595" spans="8:8">
      <c r="H17595"/>
    </row>
    <row r="17596" spans="8:8">
      <c r="H17596"/>
    </row>
    <row r="17597" spans="8:8">
      <c r="H17597"/>
    </row>
    <row r="17598" spans="8:8">
      <c r="H17598"/>
    </row>
    <row r="17599" spans="8:8">
      <c r="H17599"/>
    </row>
    <row r="17600" spans="8:8">
      <c r="H17600"/>
    </row>
    <row r="17601" spans="8:8">
      <c r="H17601"/>
    </row>
    <row r="17602" spans="8:8">
      <c r="H17602"/>
    </row>
    <row r="17603" spans="8:8">
      <c r="H17603"/>
    </row>
    <row r="17604" spans="8:8">
      <c r="H17604"/>
    </row>
    <row r="17605" spans="8:8">
      <c r="H17605"/>
    </row>
    <row r="17606" spans="8:8">
      <c r="H17606"/>
    </row>
    <row r="17607" spans="8:8">
      <c r="H17607"/>
    </row>
    <row r="17608" spans="8:8">
      <c r="H17608"/>
    </row>
    <row r="17609" spans="8:8">
      <c r="H17609"/>
    </row>
    <row r="17610" spans="8:8">
      <c r="H17610"/>
    </row>
    <row r="17611" spans="8:8">
      <c r="H17611"/>
    </row>
    <row r="17612" spans="8:8">
      <c r="H17612"/>
    </row>
    <row r="17613" spans="8:8">
      <c r="H17613"/>
    </row>
    <row r="17614" spans="8:8">
      <c r="H17614"/>
    </row>
    <row r="17615" spans="8:8">
      <c r="H17615"/>
    </row>
    <row r="17616" spans="8:8">
      <c r="H17616"/>
    </row>
    <row r="17617" spans="8:8">
      <c r="H17617"/>
    </row>
    <row r="17618" spans="8:8">
      <c r="H17618"/>
    </row>
    <row r="17619" spans="8:8">
      <c r="H17619"/>
    </row>
    <row r="17620" spans="8:8">
      <c r="H17620"/>
    </row>
    <row r="17621" spans="8:8">
      <c r="H17621"/>
    </row>
    <row r="17622" spans="8:8">
      <c r="H17622"/>
    </row>
    <row r="17623" spans="8:8">
      <c r="H17623"/>
    </row>
    <row r="17624" spans="8:8">
      <c r="H17624"/>
    </row>
    <row r="17625" spans="8:8">
      <c r="H17625"/>
    </row>
    <row r="17626" spans="8:8">
      <c r="H17626"/>
    </row>
    <row r="17627" spans="8:8">
      <c r="H17627"/>
    </row>
    <row r="17628" spans="8:8">
      <c r="H17628"/>
    </row>
    <row r="17629" spans="8:8">
      <c r="H17629"/>
    </row>
    <row r="17630" spans="8:8">
      <c r="H17630"/>
    </row>
    <row r="17631" spans="8:8">
      <c r="H17631"/>
    </row>
    <row r="17632" spans="8:8">
      <c r="H17632"/>
    </row>
    <row r="17633" spans="8:8">
      <c r="H17633"/>
    </row>
    <row r="17634" spans="8:8">
      <c r="H17634"/>
    </row>
    <row r="17635" spans="8:8">
      <c r="H17635"/>
    </row>
    <row r="17636" spans="8:8">
      <c r="H17636"/>
    </row>
    <row r="17637" spans="8:8">
      <c r="H17637"/>
    </row>
    <row r="17638" spans="8:8">
      <c r="H17638"/>
    </row>
    <row r="17639" spans="8:8">
      <c r="H17639"/>
    </row>
    <row r="17640" spans="8:8">
      <c r="H17640"/>
    </row>
    <row r="17641" spans="8:8">
      <c r="H17641"/>
    </row>
    <row r="17642" spans="8:8">
      <c r="H17642"/>
    </row>
    <row r="17643" spans="8:8">
      <c r="H17643"/>
    </row>
    <row r="17644" spans="8:8">
      <c r="H17644"/>
    </row>
    <row r="17645" spans="8:8">
      <c r="H17645"/>
    </row>
    <row r="17646" spans="8:8">
      <c r="H17646"/>
    </row>
    <row r="17647" spans="8:8">
      <c r="H17647"/>
    </row>
    <row r="17648" spans="8:8">
      <c r="H17648"/>
    </row>
    <row r="17649" spans="8:8">
      <c r="H17649"/>
    </row>
    <row r="17650" spans="8:8">
      <c r="H17650"/>
    </row>
    <row r="17651" spans="8:8">
      <c r="H17651"/>
    </row>
    <row r="17652" spans="8:8">
      <c r="H17652"/>
    </row>
    <row r="17653" spans="8:8">
      <c r="H17653"/>
    </row>
    <row r="17654" spans="8:8">
      <c r="H17654"/>
    </row>
    <row r="17655" spans="8:8">
      <c r="H17655"/>
    </row>
    <row r="17656" spans="8:8">
      <c r="H17656"/>
    </row>
    <row r="17657" spans="8:8">
      <c r="H17657"/>
    </row>
    <row r="17658" spans="8:8">
      <c r="H17658"/>
    </row>
    <row r="17659" spans="8:8">
      <c r="H17659"/>
    </row>
    <row r="17660" spans="8:8">
      <c r="H17660"/>
    </row>
    <row r="17661" spans="8:8">
      <c r="H17661"/>
    </row>
    <row r="17662" spans="8:8">
      <c r="H17662"/>
    </row>
    <row r="17663" spans="8:8">
      <c r="H17663"/>
    </row>
    <row r="17664" spans="8:8">
      <c r="H17664"/>
    </row>
    <row r="17665" spans="8:8">
      <c r="H17665"/>
    </row>
    <row r="17666" spans="8:8">
      <c r="H17666"/>
    </row>
    <row r="17667" spans="8:8">
      <c r="H17667"/>
    </row>
    <row r="17668" spans="8:8">
      <c r="H17668"/>
    </row>
    <row r="17669" spans="8:8">
      <c r="H17669"/>
    </row>
    <row r="17670" spans="8:8">
      <c r="H17670"/>
    </row>
    <row r="17671" spans="8:8">
      <c r="H17671"/>
    </row>
    <row r="17672" spans="8:8">
      <c r="H17672"/>
    </row>
    <row r="17673" spans="8:8">
      <c r="H17673"/>
    </row>
    <row r="17674" spans="8:8">
      <c r="H17674"/>
    </row>
    <row r="17675" spans="8:8">
      <c r="H17675"/>
    </row>
    <row r="17676" spans="8:8">
      <c r="H17676"/>
    </row>
    <row r="17677" spans="8:8">
      <c r="H17677"/>
    </row>
    <row r="17678" spans="8:8">
      <c r="H17678"/>
    </row>
    <row r="17679" spans="8:8">
      <c r="H17679"/>
    </row>
    <row r="17680" spans="8:8">
      <c r="H17680"/>
    </row>
    <row r="17681" spans="8:8">
      <c r="H17681"/>
    </row>
    <row r="17682" spans="8:8">
      <c r="H17682"/>
    </row>
    <row r="17683" spans="8:8">
      <c r="H17683"/>
    </row>
    <row r="17684" spans="8:8">
      <c r="H17684"/>
    </row>
    <row r="17685" spans="8:8">
      <c r="H17685"/>
    </row>
    <row r="17686" spans="8:8">
      <c r="H17686"/>
    </row>
    <row r="17687" spans="8:8">
      <c r="H17687"/>
    </row>
    <row r="17688" spans="8:8">
      <c r="H17688"/>
    </row>
    <row r="17689" spans="8:8">
      <c r="H17689"/>
    </row>
    <row r="17690" spans="8:8">
      <c r="H17690"/>
    </row>
    <row r="17691" spans="8:8">
      <c r="H17691"/>
    </row>
    <row r="17692" spans="8:8">
      <c r="H17692"/>
    </row>
    <row r="17693" spans="8:8">
      <c r="H17693"/>
    </row>
    <row r="17694" spans="8:8">
      <c r="H17694"/>
    </row>
    <row r="17695" spans="8:8">
      <c r="H17695"/>
    </row>
    <row r="17696" spans="8:8">
      <c r="H17696"/>
    </row>
    <row r="17697" spans="8:8">
      <c r="H17697"/>
    </row>
    <row r="17698" spans="8:8">
      <c r="H17698"/>
    </row>
    <row r="17699" spans="8:8">
      <c r="H17699"/>
    </row>
    <row r="17700" spans="8:8">
      <c r="H17700"/>
    </row>
    <row r="17701" spans="8:8">
      <c r="H17701"/>
    </row>
    <row r="17702" spans="8:8">
      <c r="H17702"/>
    </row>
    <row r="17703" spans="8:8">
      <c r="H17703"/>
    </row>
    <row r="17704" spans="8:8">
      <c r="H17704"/>
    </row>
    <row r="17705" spans="8:8">
      <c r="H17705"/>
    </row>
    <row r="17706" spans="8:8">
      <c r="H17706"/>
    </row>
    <row r="17707" spans="8:8">
      <c r="H17707"/>
    </row>
    <row r="17708" spans="8:8">
      <c r="H17708"/>
    </row>
    <row r="17709" spans="8:8">
      <c r="H17709"/>
    </row>
    <row r="17710" spans="8:8">
      <c r="H17710"/>
    </row>
    <row r="17711" spans="8:8">
      <c r="H17711"/>
    </row>
    <row r="17712" spans="8:8">
      <c r="H17712"/>
    </row>
    <row r="17713" spans="8:8">
      <c r="H17713"/>
    </row>
    <row r="17714" spans="8:8">
      <c r="H17714"/>
    </row>
    <row r="17715" spans="8:8">
      <c r="H17715"/>
    </row>
    <row r="17716" spans="8:8">
      <c r="H17716"/>
    </row>
    <row r="17717" spans="8:8">
      <c r="H17717"/>
    </row>
    <row r="17718" spans="8:8">
      <c r="H17718"/>
    </row>
    <row r="17719" spans="8:8">
      <c r="H17719"/>
    </row>
    <row r="17720" spans="8:8">
      <c r="H17720"/>
    </row>
    <row r="17721" spans="8:8">
      <c r="H17721"/>
    </row>
    <row r="17722" spans="8:8">
      <c r="H17722"/>
    </row>
    <row r="17723" spans="8:8">
      <c r="H17723"/>
    </row>
    <row r="17724" spans="8:8">
      <c r="H17724"/>
    </row>
    <row r="17725" spans="8:8">
      <c r="H17725"/>
    </row>
    <row r="17726" spans="8:8">
      <c r="H17726"/>
    </row>
    <row r="17727" spans="8:8">
      <c r="H17727"/>
    </row>
    <row r="17728" spans="8:8">
      <c r="H17728"/>
    </row>
    <row r="17729" spans="8:8">
      <c r="H17729"/>
    </row>
    <row r="17730" spans="8:8">
      <c r="H17730"/>
    </row>
    <row r="17731" spans="8:8">
      <c r="H17731"/>
    </row>
    <row r="17732" spans="8:8">
      <c r="H17732"/>
    </row>
    <row r="17733" spans="8:8">
      <c r="H17733"/>
    </row>
    <row r="17734" spans="8:8">
      <c r="H17734"/>
    </row>
    <row r="17735" spans="8:8">
      <c r="H17735"/>
    </row>
    <row r="17736" spans="8:8">
      <c r="H17736"/>
    </row>
    <row r="17737" spans="8:8">
      <c r="H17737"/>
    </row>
    <row r="17738" spans="8:8">
      <c r="H17738"/>
    </row>
    <row r="17739" spans="8:8">
      <c r="H17739"/>
    </row>
    <row r="17740" spans="8:8">
      <c r="H17740"/>
    </row>
    <row r="17741" spans="8:8">
      <c r="H17741"/>
    </row>
    <row r="17742" spans="8:8">
      <c r="H17742"/>
    </row>
    <row r="17743" spans="8:8">
      <c r="H17743"/>
    </row>
    <row r="17744" spans="8:8">
      <c r="H17744"/>
    </row>
    <row r="17745" spans="8:8">
      <c r="H17745"/>
    </row>
    <row r="17746" spans="8:8">
      <c r="H17746"/>
    </row>
    <row r="17747" spans="8:8">
      <c r="H17747"/>
    </row>
    <row r="17748" spans="8:8">
      <c r="H17748"/>
    </row>
    <row r="17749" spans="8:8">
      <c r="H17749"/>
    </row>
    <row r="17750" spans="8:8">
      <c r="H17750"/>
    </row>
    <row r="17751" spans="8:8">
      <c r="H17751"/>
    </row>
    <row r="17752" spans="8:8">
      <c r="H17752"/>
    </row>
    <row r="17753" spans="8:8">
      <c r="H17753"/>
    </row>
    <row r="17754" spans="8:8">
      <c r="H17754"/>
    </row>
    <row r="17755" spans="8:8">
      <c r="H17755"/>
    </row>
    <row r="17756" spans="8:8">
      <c r="H17756"/>
    </row>
    <row r="17757" spans="8:8">
      <c r="H17757"/>
    </row>
    <row r="17758" spans="8:8">
      <c r="H17758"/>
    </row>
    <row r="17759" spans="8:8">
      <c r="H17759"/>
    </row>
    <row r="17760" spans="8:8">
      <c r="H17760"/>
    </row>
    <row r="17761" spans="8:8">
      <c r="H17761"/>
    </row>
    <row r="17762" spans="8:8">
      <c r="H17762"/>
    </row>
    <row r="17763" spans="8:8">
      <c r="H17763"/>
    </row>
    <row r="17764" spans="8:8">
      <c r="H17764"/>
    </row>
    <row r="17765" spans="8:8">
      <c r="H17765"/>
    </row>
    <row r="17766" spans="8:8">
      <c r="H17766"/>
    </row>
    <row r="17767" spans="8:8">
      <c r="H17767"/>
    </row>
    <row r="17768" spans="8:8">
      <c r="H17768"/>
    </row>
    <row r="17769" spans="8:8">
      <c r="H17769"/>
    </row>
    <row r="17770" spans="8:8">
      <c r="H17770"/>
    </row>
    <row r="17771" spans="8:8">
      <c r="H17771"/>
    </row>
    <row r="17772" spans="8:8">
      <c r="H17772"/>
    </row>
    <row r="17773" spans="8:8">
      <c r="H17773"/>
    </row>
    <row r="17774" spans="8:8">
      <c r="H17774"/>
    </row>
    <row r="17775" spans="8:8">
      <c r="H17775"/>
    </row>
    <row r="17776" spans="8:8">
      <c r="H17776"/>
    </row>
    <row r="17777" spans="8:8">
      <c r="H17777"/>
    </row>
    <row r="17778" spans="8:8">
      <c r="H17778"/>
    </row>
    <row r="17779" spans="8:8">
      <c r="H17779"/>
    </row>
    <row r="17780" spans="8:8">
      <c r="H17780"/>
    </row>
    <row r="17781" spans="8:8">
      <c r="H17781"/>
    </row>
    <row r="17782" spans="8:8">
      <c r="H17782"/>
    </row>
    <row r="17783" spans="8:8">
      <c r="H17783"/>
    </row>
    <row r="17784" spans="8:8">
      <c r="H17784"/>
    </row>
    <row r="17785" spans="8:8">
      <c r="H17785"/>
    </row>
    <row r="17786" spans="8:8">
      <c r="H17786"/>
    </row>
    <row r="17787" spans="8:8">
      <c r="H17787"/>
    </row>
    <row r="17788" spans="8:8">
      <c r="H17788"/>
    </row>
    <row r="17789" spans="8:8">
      <c r="H17789"/>
    </row>
    <row r="17790" spans="8:8">
      <c r="H17790"/>
    </row>
    <row r="17791" spans="8:8">
      <c r="H17791"/>
    </row>
    <row r="17792" spans="8:8">
      <c r="H17792"/>
    </row>
    <row r="17793" spans="8:8">
      <c r="H17793"/>
    </row>
    <row r="17794" spans="8:8">
      <c r="H17794"/>
    </row>
    <row r="17795" spans="8:8">
      <c r="H17795"/>
    </row>
    <row r="17796" spans="8:8">
      <c r="H17796"/>
    </row>
    <row r="17797" spans="8:8">
      <c r="H17797"/>
    </row>
    <row r="17798" spans="8:8">
      <c r="H17798"/>
    </row>
    <row r="17799" spans="8:8">
      <c r="H17799"/>
    </row>
    <row r="17800" spans="8:8">
      <c r="H17800"/>
    </row>
    <row r="17801" spans="8:8">
      <c r="H17801"/>
    </row>
    <row r="17802" spans="8:8">
      <c r="H17802"/>
    </row>
    <row r="17803" spans="8:8">
      <c r="H17803"/>
    </row>
    <row r="17804" spans="8:8">
      <c r="H17804"/>
    </row>
    <row r="17805" spans="8:8">
      <c r="H17805"/>
    </row>
    <row r="17806" spans="8:8">
      <c r="H17806"/>
    </row>
    <row r="17807" spans="8:8">
      <c r="H17807"/>
    </row>
    <row r="17808" spans="8:8">
      <c r="H17808"/>
    </row>
    <row r="17809" spans="8:8">
      <c r="H17809"/>
    </row>
    <row r="17810" spans="8:8">
      <c r="H17810"/>
    </row>
    <row r="17811" spans="8:8">
      <c r="H17811"/>
    </row>
    <row r="17812" spans="8:8">
      <c r="H17812"/>
    </row>
    <row r="17813" spans="8:8">
      <c r="H17813"/>
    </row>
    <row r="17814" spans="8:8">
      <c r="H17814"/>
    </row>
    <row r="17815" spans="8:8">
      <c r="H17815"/>
    </row>
    <row r="17816" spans="8:8">
      <c r="H17816"/>
    </row>
    <row r="17817" spans="8:8">
      <c r="H17817"/>
    </row>
    <row r="17818" spans="8:8">
      <c r="H17818"/>
    </row>
    <row r="17819" spans="8:8">
      <c r="H17819"/>
    </row>
    <row r="17820" spans="8:8">
      <c r="H17820"/>
    </row>
    <row r="17821" spans="8:8">
      <c r="H17821"/>
    </row>
    <row r="17822" spans="8:8">
      <c r="H17822"/>
    </row>
    <row r="17823" spans="8:8">
      <c r="H17823"/>
    </row>
    <row r="17824" spans="8:8">
      <c r="H17824"/>
    </row>
    <row r="17825" spans="8:8">
      <c r="H17825"/>
    </row>
    <row r="17826" spans="8:8">
      <c r="H17826"/>
    </row>
    <row r="17827" spans="8:8">
      <c r="H17827"/>
    </row>
    <row r="17828" spans="8:8">
      <c r="H17828"/>
    </row>
    <row r="17829" spans="8:8">
      <c r="H17829"/>
    </row>
    <row r="17830" spans="8:8">
      <c r="H17830"/>
    </row>
    <row r="17831" spans="8:8">
      <c r="H17831"/>
    </row>
    <row r="17832" spans="8:8">
      <c r="H17832"/>
    </row>
    <row r="17833" spans="8:8">
      <c r="H17833"/>
    </row>
    <row r="17834" spans="8:8">
      <c r="H17834"/>
    </row>
    <row r="17835" spans="8:8">
      <c r="H17835"/>
    </row>
    <row r="17836" spans="8:8">
      <c r="H17836"/>
    </row>
    <row r="17837" spans="8:8">
      <c r="H17837"/>
    </row>
    <row r="17838" spans="8:8">
      <c r="H17838"/>
    </row>
    <row r="17839" spans="8:8">
      <c r="H17839"/>
    </row>
    <row r="17840" spans="8:8">
      <c r="H17840"/>
    </row>
    <row r="17841" spans="8:8">
      <c r="H17841"/>
    </row>
    <row r="17842" spans="8:8">
      <c r="H17842"/>
    </row>
    <row r="17843" spans="8:8">
      <c r="H17843"/>
    </row>
    <row r="17844" spans="8:8">
      <c r="H17844"/>
    </row>
    <row r="17845" spans="8:8">
      <c r="H17845"/>
    </row>
    <row r="17846" spans="8:8">
      <c r="H17846"/>
    </row>
    <row r="17847" spans="8:8">
      <c r="H17847"/>
    </row>
    <row r="17848" spans="8:8">
      <c r="H17848"/>
    </row>
    <row r="17849" spans="8:8">
      <c r="H17849"/>
    </row>
    <row r="17850" spans="8:8">
      <c r="H17850"/>
    </row>
    <row r="17851" spans="8:8">
      <c r="H17851"/>
    </row>
    <row r="17852" spans="8:8">
      <c r="H17852"/>
    </row>
    <row r="17853" spans="8:8">
      <c r="H17853"/>
    </row>
    <row r="17854" spans="8:8">
      <c r="H17854"/>
    </row>
    <row r="17855" spans="8:8">
      <c r="H17855"/>
    </row>
    <row r="17856" spans="8:8">
      <c r="H17856"/>
    </row>
    <row r="17857" spans="8:8">
      <c r="H17857"/>
    </row>
    <row r="17858" spans="8:8">
      <c r="H17858"/>
    </row>
    <row r="17859" spans="8:8">
      <c r="H17859"/>
    </row>
    <row r="17860" spans="8:8">
      <c r="H17860"/>
    </row>
    <row r="17861" spans="8:8">
      <c r="H17861"/>
    </row>
    <row r="17862" spans="8:8">
      <c r="H17862"/>
    </row>
    <row r="17863" spans="8:8">
      <c r="H17863"/>
    </row>
    <row r="17864" spans="8:8">
      <c r="H17864"/>
    </row>
    <row r="17865" spans="8:8">
      <c r="H17865"/>
    </row>
    <row r="17866" spans="8:8">
      <c r="H17866"/>
    </row>
    <row r="17867" spans="8:8">
      <c r="H17867"/>
    </row>
    <row r="17868" spans="8:8">
      <c r="H17868"/>
    </row>
    <row r="17869" spans="8:8">
      <c r="H17869"/>
    </row>
    <row r="17870" spans="8:8">
      <c r="H17870"/>
    </row>
    <row r="17871" spans="8:8">
      <c r="H17871"/>
    </row>
    <row r="17872" spans="8:8">
      <c r="H17872"/>
    </row>
    <row r="17873" spans="8:8">
      <c r="H17873"/>
    </row>
    <row r="17874" spans="8:8">
      <c r="H17874"/>
    </row>
    <row r="17875" spans="8:8">
      <c r="H17875"/>
    </row>
    <row r="17876" spans="8:8">
      <c r="H17876"/>
    </row>
    <row r="17877" spans="8:8">
      <c r="H17877"/>
    </row>
    <row r="17878" spans="8:8">
      <c r="H17878"/>
    </row>
    <row r="17879" spans="8:8">
      <c r="H17879"/>
    </row>
    <row r="17880" spans="8:8">
      <c r="H17880"/>
    </row>
    <row r="17881" spans="8:8">
      <c r="H17881"/>
    </row>
    <row r="17882" spans="8:8">
      <c r="H17882"/>
    </row>
    <row r="17883" spans="8:8">
      <c r="H17883"/>
    </row>
    <row r="17884" spans="8:8">
      <c r="H17884"/>
    </row>
    <row r="17885" spans="8:8">
      <c r="H17885"/>
    </row>
    <row r="17886" spans="8:8">
      <c r="H17886"/>
    </row>
    <row r="17887" spans="8:8">
      <c r="H17887"/>
    </row>
    <row r="17888" spans="8:8">
      <c r="H17888"/>
    </row>
    <row r="17889" spans="8:8">
      <c r="H17889"/>
    </row>
    <row r="17890" spans="8:8">
      <c r="H17890"/>
    </row>
    <row r="17891" spans="8:8">
      <c r="H17891"/>
    </row>
    <row r="17892" spans="8:8">
      <c r="H17892"/>
    </row>
    <row r="17893" spans="8:8">
      <c r="H17893"/>
    </row>
    <row r="17894" spans="8:8">
      <c r="H17894"/>
    </row>
    <row r="17895" spans="8:8">
      <c r="H17895"/>
    </row>
    <row r="17896" spans="8:8">
      <c r="H17896"/>
    </row>
    <row r="17897" spans="8:8">
      <c r="H17897"/>
    </row>
    <row r="17898" spans="8:8">
      <c r="H17898"/>
    </row>
    <row r="17899" spans="8:8">
      <c r="H17899"/>
    </row>
    <row r="17900" spans="8:8">
      <c r="H17900"/>
    </row>
    <row r="17901" spans="8:8">
      <c r="H17901"/>
    </row>
    <row r="17902" spans="8:8">
      <c r="H17902"/>
    </row>
    <row r="17903" spans="8:8">
      <c r="H17903"/>
    </row>
    <row r="17904" spans="8:8">
      <c r="H17904"/>
    </row>
    <row r="17905" spans="8:8">
      <c r="H17905"/>
    </row>
    <row r="17906" spans="8:8">
      <c r="H17906"/>
    </row>
    <row r="17907" spans="8:8">
      <c r="H17907"/>
    </row>
    <row r="17908" spans="8:8">
      <c r="H17908"/>
    </row>
    <row r="17909" spans="8:8">
      <c r="H17909"/>
    </row>
    <row r="17910" spans="8:8">
      <c r="H17910"/>
    </row>
    <row r="17911" spans="8:8">
      <c r="H17911"/>
    </row>
    <row r="17912" spans="8:8">
      <c r="H17912"/>
    </row>
    <row r="17913" spans="8:8">
      <c r="H17913"/>
    </row>
    <row r="17914" spans="8:8">
      <c r="H17914"/>
    </row>
    <row r="17915" spans="8:8">
      <c r="H17915"/>
    </row>
    <row r="17916" spans="8:8">
      <c r="H17916"/>
    </row>
    <row r="17917" spans="8:8">
      <c r="H17917"/>
    </row>
    <row r="17918" spans="8:8">
      <c r="H17918"/>
    </row>
    <row r="17919" spans="8:8">
      <c r="H17919"/>
    </row>
    <row r="17920" spans="8:8">
      <c r="H17920"/>
    </row>
    <row r="17921" spans="8:8">
      <c r="H17921"/>
    </row>
    <row r="17922" spans="8:8">
      <c r="H17922"/>
    </row>
    <row r="17923" spans="8:8">
      <c r="H17923"/>
    </row>
    <row r="17924" spans="8:8">
      <c r="H17924"/>
    </row>
    <row r="17925" spans="8:8">
      <c r="H17925"/>
    </row>
    <row r="17926" spans="8:8">
      <c r="H17926"/>
    </row>
    <row r="17927" spans="8:8">
      <c r="H17927"/>
    </row>
    <row r="17928" spans="8:8">
      <c r="H17928"/>
    </row>
    <row r="17929" spans="8:8">
      <c r="H17929"/>
    </row>
    <row r="17930" spans="8:8">
      <c r="H17930"/>
    </row>
    <row r="17931" spans="8:8">
      <c r="H17931"/>
    </row>
    <row r="17932" spans="8:8">
      <c r="H17932"/>
    </row>
    <row r="17933" spans="8:8">
      <c r="H17933"/>
    </row>
    <row r="17934" spans="8:8">
      <c r="H17934"/>
    </row>
    <row r="17935" spans="8:8">
      <c r="H17935"/>
    </row>
    <row r="17936" spans="8:8">
      <c r="H17936"/>
    </row>
    <row r="17937" spans="8:8">
      <c r="H17937"/>
    </row>
    <row r="17938" spans="8:8">
      <c r="H17938"/>
    </row>
    <row r="17939" spans="8:8">
      <c r="H17939"/>
    </row>
    <row r="17940" spans="8:8">
      <c r="H17940"/>
    </row>
    <row r="17941" spans="8:8">
      <c r="H17941"/>
    </row>
    <row r="17942" spans="8:8">
      <c r="H17942"/>
    </row>
    <row r="17943" spans="8:8">
      <c r="H17943"/>
    </row>
    <row r="17944" spans="8:8">
      <c r="H17944"/>
    </row>
    <row r="17945" spans="8:8">
      <c r="H17945"/>
    </row>
    <row r="17946" spans="8:8">
      <c r="H17946"/>
    </row>
    <row r="17947" spans="8:8">
      <c r="H17947"/>
    </row>
    <row r="17948" spans="8:8">
      <c r="H17948"/>
    </row>
    <row r="17949" spans="8:8">
      <c r="H17949"/>
    </row>
    <row r="17950" spans="8:8">
      <c r="H17950"/>
    </row>
    <row r="17951" spans="8:8">
      <c r="H17951"/>
    </row>
    <row r="17952" spans="8:8">
      <c r="H17952"/>
    </row>
    <row r="17953" spans="8:8">
      <c r="H17953"/>
    </row>
    <row r="17954" spans="8:8">
      <c r="H17954"/>
    </row>
    <row r="17955" spans="8:8">
      <c r="H17955"/>
    </row>
    <row r="17956" spans="8:8">
      <c r="H17956"/>
    </row>
    <row r="17957" spans="8:8">
      <c r="H17957"/>
    </row>
    <row r="17958" spans="8:8">
      <c r="H17958"/>
    </row>
    <row r="17959" spans="8:8">
      <c r="H17959"/>
    </row>
    <row r="17960" spans="8:8">
      <c r="H17960"/>
    </row>
    <row r="17961" spans="8:8">
      <c r="H17961"/>
    </row>
    <row r="17962" spans="8:8">
      <c r="H17962"/>
    </row>
    <row r="17963" spans="8:8">
      <c r="H17963"/>
    </row>
    <row r="17964" spans="8:8">
      <c r="H17964"/>
    </row>
    <row r="17965" spans="8:8">
      <c r="H17965"/>
    </row>
    <row r="17966" spans="8:8">
      <c r="H17966"/>
    </row>
    <row r="17967" spans="8:8">
      <c r="H17967"/>
    </row>
    <row r="17968" spans="8:8">
      <c r="H17968"/>
    </row>
    <row r="17969" spans="8:8">
      <c r="H17969"/>
    </row>
    <row r="17970" spans="8:8">
      <c r="H17970"/>
    </row>
    <row r="17971" spans="8:8">
      <c r="H17971"/>
    </row>
    <row r="17972" spans="8:8">
      <c r="H17972"/>
    </row>
    <row r="17973" spans="8:8">
      <c r="H17973"/>
    </row>
    <row r="17974" spans="8:8">
      <c r="H17974"/>
    </row>
    <row r="17975" spans="8:8">
      <c r="H17975"/>
    </row>
    <row r="17976" spans="8:8">
      <c r="H17976"/>
    </row>
    <row r="17977" spans="8:8">
      <c r="H17977"/>
    </row>
    <row r="17978" spans="8:8">
      <c r="H17978"/>
    </row>
    <row r="17979" spans="8:8">
      <c r="H17979"/>
    </row>
    <row r="17980" spans="8:8">
      <c r="H17980"/>
    </row>
    <row r="17981" spans="8:8">
      <c r="H17981"/>
    </row>
    <row r="17982" spans="8:8">
      <c r="H17982"/>
    </row>
    <row r="17983" spans="8:8">
      <c r="H17983"/>
    </row>
    <row r="17984" spans="8:8">
      <c r="H17984"/>
    </row>
    <row r="17985" spans="8:8">
      <c r="H17985"/>
    </row>
    <row r="17986" spans="8:8">
      <c r="H17986"/>
    </row>
    <row r="17987" spans="8:8">
      <c r="H17987"/>
    </row>
    <row r="17988" spans="8:8">
      <c r="H17988"/>
    </row>
    <row r="17989" spans="8:8">
      <c r="H17989"/>
    </row>
    <row r="17990" spans="8:8">
      <c r="H17990"/>
    </row>
    <row r="17991" spans="8:8">
      <c r="H17991"/>
    </row>
    <row r="17992" spans="8:8">
      <c r="H17992"/>
    </row>
    <row r="17993" spans="8:8">
      <c r="H17993"/>
    </row>
    <row r="17994" spans="8:8">
      <c r="H17994"/>
    </row>
    <row r="17995" spans="8:8">
      <c r="H17995"/>
    </row>
    <row r="17996" spans="8:8">
      <c r="H17996"/>
    </row>
    <row r="17997" spans="8:8">
      <c r="H17997"/>
    </row>
    <row r="17998" spans="8:8">
      <c r="H17998"/>
    </row>
    <row r="17999" spans="8:8">
      <c r="H17999"/>
    </row>
    <row r="18000" spans="8:8">
      <c r="H18000"/>
    </row>
    <row r="18001" spans="8:8">
      <c r="H18001"/>
    </row>
    <row r="18002" spans="8:8">
      <c r="H18002"/>
    </row>
    <row r="18003" spans="8:8">
      <c r="H18003"/>
    </row>
    <row r="18004" spans="8:8">
      <c r="H18004"/>
    </row>
    <row r="18005" spans="8:8">
      <c r="H18005"/>
    </row>
    <row r="18006" spans="8:8">
      <c r="H18006"/>
    </row>
    <row r="18007" spans="8:8">
      <c r="H18007"/>
    </row>
    <row r="18008" spans="8:8">
      <c r="H18008"/>
    </row>
    <row r="18009" spans="8:8">
      <c r="H18009"/>
    </row>
    <row r="18010" spans="8:8">
      <c r="H18010"/>
    </row>
    <row r="18011" spans="8:8">
      <c r="H18011"/>
    </row>
    <row r="18012" spans="8:8">
      <c r="H18012"/>
    </row>
    <row r="18013" spans="8:8">
      <c r="H18013"/>
    </row>
    <row r="18014" spans="8:8">
      <c r="H18014"/>
    </row>
    <row r="18015" spans="8:8">
      <c r="H18015"/>
    </row>
    <row r="18016" spans="8:8">
      <c r="H18016"/>
    </row>
    <row r="18017" spans="8:8">
      <c r="H18017"/>
    </row>
    <row r="18018" spans="8:8">
      <c r="H18018"/>
    </row>
    <row r="18019" spans="8:8">
      <c r="H18019"/>
    </row>
    <row r="18020" spans="8:8">
      <c r="H18020"/>
    </row>
    <row r="18021" spans="8:8">
      <c r="H18021"/>
    </row>
    <row r="18022" spans="8:8">
      <c r="H18022"/>
    </row>
    <row r="18023" spans="8:8">
      <c r="H18023"/>
    </row>
    <row r="18024" spans="8:8">
      <c r="H18024"/>
    </row>
    <row r="18025" spans="8:8">
      <c r="H18025"/>
    </row>
    <row r="18026" spans="8:8">
      <c r="H18026"/>
    </row>
    <row r="18027" spans="8:8">
      <c r="H18027"/>
    </row>
    <row r="18028" spans="8:8">
      <c r="H18028"/>
    </row>
    <row r="18029" spans="8:8">
      <c r="H18029"/>
    </row>
    <row r="18030" spans="8:8">
      <c r="H18030"/>
    </row>
    <row r="18031" spans="8:8">
      <c r="H18031"/>
    </row>
    <row r="18032" spans="8:8">
      <c r="H18032"/>
    </row>
    <row r="18033" spans="8:8">
      <c r="H18033"/>
    </row>
    <row r="18034" spans="8:8">
      <c r="H18034"/>
    </row>
    <row r="18035" spans="8:8">
      <c r="H18035"/>
    </row>
    <row r="18036" spans="8:8">
      <c r="H18036"/>
    </row>
    <row r="18037" spans="8:8">
      <c r="H18037"/>
    </row>
    <row r="18038" spans="8:8">
      <c r="H18038"/>
    </row>
    <row r="18039" spans="8:8">
      <c r="H18039"/>
    </row>
    <row r="18040" spans="8:8">
      <c r="H18040"/>
    </row>
    <row r="18041" spans="8:8">
      <c r="H18041"/>
    </row>
    <row r="18042" spans="8:8">
      <c r="H18042"/>
    </row>
    <row r="18043" spans="8:8">
      <c r="H18043"/>
    </row>
    <row r="18044" spans="8:8">
      <c r="H18044"/>
    </row>
    <row r="18045" spans="8:8">
      <c r="H18045"/>
    </row>
    <row r="18046" spans="8:8">
      <c r="H18046"/>
    </row>
    <row r="18047" spans="8:8">
      <c r="H18047"/>
    </row>
    <row r="18048" spans="8:8">
      <c r="H18048"/>
    </row>
    <row r="18049" spans="8:8">
      <c r="H18049"/>
    </row>
    <row r="18050" spans="8:8">
      <c r="H18050"/>
    </row>
    <row r="18051" spans="8:8">
      <c r="H18051"/>
    </row>
    <row r="18052" spans="8:8">
      <c r="H18052"/>
    </row>
    <row r="18053" spans="8:8">
      <c r="H18053"/>
    </row>
    <row r="18054" spans="8:8">
      <c r="H18054"/>
    </row>
    <row r="18055" spans="8:8">
      <c r="H18055"/>
    </row>
    <row r="18056" spans="8:8">
      <c r="H18056"/>
    </row>
    <row r="18057" spans="8:8">
      <c r="H18057"/>
    </row>
    <row r="18058" spans="8:8">
      <c r="H18058"/>
    </row>
    <row r="18059" spans="8:8">
      <c r="H18059"/>
    </row>
    <row r="18060" spans="8:8">
      <c r="H18060"/>
    </row>
    <row r="18061" spans="8:8">
      <c r="H18061"/>
    </row>
    <row r="18062" spans="8:8">
      <c r="H18062"/>
    </row>
    <row r="18063" spans="8:8">
      <c r="H18063"/>
    </row>
    <row r="18064" spans="8:8">
      <c r="H18064"/>
    </row>
    <row r="18065" spans="8:8">
      <c r="H18065"/>
    </row>
    <row r="18066" spans="8:8">
      <c r="H18066"/>
    </row>
    <row r="18067" spans="8:8">
      <c r="H18067"/>
    </row>
    <row r="18068" spans="8:8">
      <c r="H18068"/>
    </row>
    <row r="18069" spans="8:8">
      <c r="H18069"/>
    </row>
    <row r="18070" spans="8:8">
      <c r="H18070"/>
    </row>
    <row r="18071" spans="8:8">
      <c r="H18071"/>
    </row>
    <row r="18072" spans="8:8">
      <c r="H18072"/>
    </row>
    <row r="18073" spans="8:8">
      <c r="H18073"/>
    </row>
    <row r="18074" spans="8:8">
      <c r="H18074"/>
    </row>
    <row r="18075" spans="8:8">
      <c r="H18075"/>
    </row>
    <row r="18076" spans="8:8">
      <c r="H18076"/>
    </row>
    <row r="18077" spans="8:8">
      <c r="H18077"/>
    </row>
    <row r="18078" spans="8:8">
      <c r="H18078"/>
    </row>
    <row r="18079" spans="8:8">
      <c r="H18079"/>
    </row>
    <row r="18080" spans="8:8">
      <c r="H18080"/>
    </row>
    <row r="18081" spans="8:8">
      <c r="H18081"/>
    </row>
    <row r="18082" spans="8:8">
      <c r="H18082"/>
    </row>
    <row r="18083" spans="8:8">
      <c r="H18083"/>
    </row>
    <row r="18084" spans="8:8">
      <c r="H18084"/>
    </row>
    <row r="18085" spans="8:8">
      <c r="H18085"/>
    </row>
    <row r="18086" spans="8:8">
      <c r="H18086"/>
    </row>
    <row r="18087" spans="8:8">
      <c r="H18087"/>
    </row>
    <row r="18088" spans="8:8">
      <c r="H18088"/>
    </row>
    <row r="18089" spans="8:8">
      <c r="H18089"/>
    </row>
    <row r="18090" spans="8:8">
      <c r="H18090"/>
    </row>
    <row r="18091" spans="8:8">
      <c r="H18091"/>
    </row>
    <row r="18092" spans="8:8">
      <c r="H18092"/>
    </row>
    <row r="18093" spans="8:8">
      <c r="H18093"/>
    </row>
    <row r="18094" spans="8:8">
      <c r="H18094"/>
    </row>
    <row r="18095" spans="8:8">
      <c r="H18095"/>
    </row>
    <row r="18096" spans="8:8">
      <c r="H18096"/>
    </row>
    <row r="18097" spans="8:8">
      <c r="H18097"/>
    </row>
    <row r="18098" spans="8:8">
      <c r="H18098"/>
    </row>
    <row r="18099" spans="8:8">
      <c r="H18099"/>
    </row>
    <row r="18100" spans="8:8">
      <c r="H18100"/>
    </row>
    <row r="18101" spans="8:8">
      <c r="H18101"/>
    </row>
    <row r="18102" spans="8:8">
      <c r="H18102"/>
    </row>
    <row r="18103" spans="8:8">
      <c r="H18103"/>
    </row>
    <row r="18104" spans="8:8">
      <c r="H18104"/>
    </row>
    <row r="18105" spans="8:8">
      <c r="H18105"/>
    </row>
    <row r="18106" spans="8:8">
      <c r="H18106"/>
    </row>
    <row r="18107" spans="8:8">
      <c r="H18107"/>
    </row>
    <row r="18108" spans="8:8">
      <c r="H18108"/>
    </row>
    <row r="18109" spans="8:8">
      <c r="H18109"/>
    </row>
    <row r="18110" spans="8:8">
      <c r="H18110"/>
    </row>
    <row r="18111" spans="8:8">
      <c r="H18111"/>
    </row>
    <row r="18112" spans="8:8">
      <c r="H18112"/>
    </row>
    <row r="18113" spans="8:8">
      <c r="H18113"/>
    </row>
    <row r="18114" spans="8:8">
      <c r="H18114"/>
    </row>
    <row r="18115" spans="8:8">
      <c r="H18115"/>
    </row>
    <row r="18116" spans="8:8">
      <c r="H18116"/>
    </row>
    <row r="18117" spans="8:8">
      <c r="H18117"/>
    </row>
    <row r="18118" spans="8:8">
      <c r="H18118"/>
    </row>
    <row r="18119" spans="8:8">
      <c r="H18119"/>
    </row>
    <row r="18120" spans="8:8">
      <c r="H18120"/>
    </row>
    <row r="18121" spans="8:8">
      <c r="H18121"/>
    </row>
    <row r="18122" spans="8:8">
      <c r="H18122"/>
    </row>
    <row r="18123" spans="8:8">
      <c r="H18123"/>
    </row>
    <row r="18124" spans="8:8">
      <c r="H18124"/>
    </row>
    <row r="18125" spans="8:8">
      <c r="H18125"/>
    </row>
    <row r="18126" spans="8:8">
      <c r="H18126"/>
    </row>
    <row r="18127" spans="8:8">
      <c r="H18127"/>
    </row>
    <row r="18128" spans="8:8">
      <c r="H18128"/>
    </row>
    <row r="18129" spans="8:8">
      <c r="H18129"/>
    </row>
    <row r="18130" spans="8:8">
      <c r="H18130"/>
    </row>
    <row r="18131" spans="8:8">
      <c r="H18131"/>
    </row>
    <row r="18132" spans="8:8">
      <c r="H18132"/>
    </row>
    <row r="18133" spans="8:8">
      <c r="H18133"/>
    </row>
    <row r="18134" spans="8:8">
      <c r="H18134"/>
    </row>
    <row r="18135" spans="8:8">
      <c r="H18135"/>
    </row>
    <row r="18136" spans="8:8">
      <c r="H18136"/>
    </row>
    <row r="18137" spans="8:8">
      <c r="H18137"/>
    </row>
    <row r="18138" spans="8:8">
      <c r="H18138"/>
    </row>
    <row r="18139" spans="8:8">
      <c r="H18139"/>
    </row>
    <row r="18140" spans="8:8">
      <c r="H18140"/>
    </row>
    <row r="18141" spans="8:8">
      <c r="H18141"/>
    </row>
    <row r="18142" spans="8:8">
      <c r="H18142"/>
    </row>
    <row r="18143" spans="8:8">
      <c r="H18143"/>
    </row>
    <row r="18144" spans="8:8">
      <c r="H18144"/>
    </row>
    <row r="18145" spans="8:8">
      <c r="H18145"/>
    </row>
    <row r="18146" spans="8:8">
      <c r="H18146"/>
    </row>
    <row r="18147" spans="8:8">
      <c r="H18147"/>
    </row>
    <row r="18148" spans="8:8">
      <c r="H18148"/>
    </row>
    <row r="18149" spans="8:8">
      <c r="H18149"/>
    </row>
    <row r="18150" spans="8:8">
      <c r="H18150"/>
    </row>
    <row r="18151" spans="8:8">
      <c r="H18151"/>
    </row>
    <row r="18152" spans="8:8">
      <c r="H18152"/>
    </row>
    <row r="18153" spans="8:8">
      <c r="H18153"/>
    </row>
    <row r="18154" spans="8:8">
      <c r="H18154"/>
    </row>
    <row r="18155" spans="8:8">
      <c r="H18155"/>
    </row>
    <row r="18156" spans="8:8">
      <c r="H18156"/>
    </row>
    <row r="18157" spans="8:8">
      <c r="H18157"/>
    </row>
    <row r="18158" spans="8:8">
      <c r="H18158"/>
    </row>
    <row r="18159" spans="8:8">
      <c r="H18159"/>
    </row>
    <row r="18160" spans="8:8">
      <c r="H18160"/>
    </row>
    <row r="18161" spans="8:8">
      <c r="H18161"/>
    </row>
    <row r="18162" spans="8:8">
      <c r="H18162"/>
    </row>
    <row r="18163" spans="8:8">
      <c r="H18163"/>
    </row>
    <row r="18164" spans="8:8">
      <c r="H18164"/>
    </row>
    <row r="18165" spans="8:8">
      <c r="H18165"/>
    </row>
    <row r="18166" spans="8:8">
      <c r="H18166"/>
    </row>
    <row r="18167" spans="8:8">
      <c r="H18167"/>
    </row>
    <row r="18168" spans="8:8">
      <c r="H18168"/>
    </row>
    <row r="18169" spans="8:8">
      <c r="H18169"/>
    </row>
    <row r="18170" spans="8:8">
      <c r="H18170"/>
    </row>
    <row r="18171" spans="8:8">
      <c r="H18171"/>
    </row>
    <row r="18172" spans="8:8">
      <c r="H18172"/>
    </row>
    <row r="18173" spans="8:8">
      <c r="H18173"/>
    </row>
    <row r="18174" spans="8:8">
      <c r="H18174"/>
    </row>
    <row r="18175" spans="8:8">
      <c r="H18175"/>
    </row>
    <row r="18176" spans="8:8">
      <c r="H18176"/>
    </row>
    <row r="18177" spans="8:8">
      <c r="H18177"/>
    </row>
    <row r="18178" spans="8:8">
      <c r="H18178"/>
    </row>
    <row r="18179" spans="8:8">
      <c r="H18179"/>
    </row>
    <row r="18180" spans="8:8">
      <c r="H18180"/>
    </row>
    <row r="18181" spans="8:8">
      <c r="H18181"/>
    </row>
    <row r="18182" spans="8:8">
      <c r="H18182"/>
    </row>
    <row r="18183" spans="8:8">
      <c r="H18183"/>
    </row>
    <row r="18184" spans="8:8">
      <c r="H18184"/>
    </row>
    <row r="18185" spans="8:8">
      <c r="H18185"/>
    </row>
    <row r="18186" spans="8:8">
      <c r="H18186"/>
    </row>
    <row r="18187" spans="8:8">
      <c r="H18187"/>
    </row>
    <row r="18188" spans="8:8">
      <c r="H18188"/>
    </row>
    <row r="18189" spans="8:8">
      <c r="H18189"/>
    </row>
    <row r="18190" spans="8:8">
      <c r="H18190"/>
    </row>
    <row r="18191" spans="8:8">
      <c r="H18191"/>
    </row>
    <row r="18192" spans="8:8">
      <c r="H18192"/>
    </row>
    <row r="18193" spans="8:8">
      <c r="H18193"/>
    </row>
    <row r="18194" spans="8:8">
      <c r="H18194"/>
    </row>
    <row r="18195" spans="8:8">
      <c r="H18195"/>
    </row>
    <row r="18196" spans="8:8">
      <c r="H18196"/>
    </row>
    <row r="18197" spans="8:8">
      <c r="H18197"/>
    </row>
    <row r="18198" spans="8:8">
      <c r="H18198"/>
    </row>
    <row r="18199" spans="8:8">
      <c r="H18199"/>
    </row>
    <row r="18200" spans="8:8">
      <c r="H18200"/>
    </row>
    <row r="18201" spans="8:8">
      <c r="H18201"/>
    </row>
    <row r="18202" spans="8:8">
      <c r="H18202"/>
    </row>
    <row r="18203" spans="8:8">
      <c r="H18203"/>
    </row>
    <row r="18204" spans="8:8">
      <c r="H18204"/>
    </row>
    <row r="18205" spans="8:8">
      <c r="H18205"/>
    </row>
    <row r="18206" spans="8:8">
      <c r="H18206"/>
    </row>
    <row r="18207" spans="8:8">
      <c r="H18207"/>
    </row>
    <row r="18208" spans="8:8">
      <c r="H18208"/>
    </row>
    <row r="18209" spans="8:8">
      <c r="H18209"/>
    </row>
    <row r="18210" spans="8:8">
      <c r="H18210"/>
    </row>
    <row r="18211" spans="8:8">
      <c r="H18211"/>
    </row>
    <row r="18212" spans="8:8">
      <c r="H18212"/>
    </row>
    <row r="18213" spans="8:8">
      <c r="H18213"/>
    </row>
    <row r="18214" spans="8:8">
      <c r="H18214"/>
    </row>
    <row r="18215" spans="8:8">
      <c r="H18215"/>
    </row>
    <row r="18216" spans="8:8">
      <c r="H18216"/>
    </row>
    <row r="18217" spans="8:8">
      <c r="H18217"/>
    </row>
    <row r="18218" spans="8:8">
      <c r="H18218"/>
    </row>
    <row r="18219" spans="8:8">
      <c r="H18219"/>
    </row>
    <row r="18220" spans="8:8">
      <c r="H18220"/>
    </row>
    <row r="18221" spans="8:8">
      <c r="H18221"/>
    </row>
    <row r="18222" spans="8:8">
      <c r="H18222"/>
    </row>
    <row r="18223" spans="8:8">
      <c r="H18223"/>
    </row>
    <row r="18224" spans="8:8">
      <c r="H18224"/>
    </row>
    <row r="18225" spans="8:8">
      <c r="H18225"/>
    </row>
    <row r="18226" spans="8:8">
      <c r="H18226"/>
    </row>
    <row r="18227" spans="8:8">
      <c r="H18227"/>
    </row>
    <row r="18228" spans="8:8">
      <c r="H18228"/>
    </row>
    <row r="18229" spans="8:8">
      <c r="H18229"/>
    </row>
    <row r="18230" spans="8:8">
      <c r="H18230"/>
    </row>
    <row r="18231" spans="8:8">
      <c r="H18231"/>
    </row>
    <row r="18232" spans="8:8">
      <c r="H18232"/>
    </row>
    <row r="18233" spans="8:8">
      <c r="H18233"/>
    </row>
    <row r="18234" spans="8:8">
      <c r="H18234"/>
    </row>
    <row r="18235" spans="8:8">
      <c r="H18235"/>
    </row>
    <row r="18236" spans="8:8">
      <c r="H18236"/>
    </row>
    <row r="18237" spans="8:8">
      <c r="H18237"/>
    </row>
    <row r="18238" spans="8:8">
      <c r="H18238"/>
    </row>
    <row r="18239" spans="8:8">
      <c r="H18239"/>
    </row>
    <row r="18240" spans="8:8">
      <c r="H18240"/>
    </row>
    <row r="18241" spans="8:8">
      <c r="H18241"/>
    </row>
    <row r="18242" spans="8:8">
      <c r="H18242"/>
    </row>
    <row r="18243" spans="8:8">
      <c r="H18243"/>
    </row>
    <row r="18244" spans="8:8">
      <c r="H18244"/>
    </row>
    <row r="18245" spans="8:8">
      <c r="H18245"/>
    </row>
    <row r="18246" spans="8:8">
      <c r="H18246"/>
    </row>
    <row r="18247" spans="8:8">
      <c r="H18247"/>
    </row>
    <row r="18248" spans="8:8">
      <c r="H18248"/>
    </row>
    <row r="18249" spans="8:8">
      <c r="H18249"/>
    </row>
    <row r="18250" spans="8:8">
      <c r="H18250"/>
    </row>
    <row r="18251" spans="8:8">
      <c r="H18251"/>
    </row>
    <row r="18252" spans="8:8">
      <c r="H18252"/>
    </row>
    <row r="18253" spans="8:8">
      <c r="H18253"/>
    </row>
    <row r="18254" spans="8:8">
      <c r="H18254"/>
    </row>
    <row r="18255" spans="8:8">
      <c r="H18255"/>
    </row>
    <row r="18256" spans="8:8">
      <c r="H18256"/>
    </row>
    <row r="18257" spans="8:8">
      <c r="H18257"/>
    </row>
    <row r="18258" spans="8:8">
      <c r="H18258"/>
    </row>
    <row r="18259" spans="8:8">
      <c r="H18259"/>
    </row>
    <row r="18260" spans="8:8">
      <c r="H18260"/>
    </row>
    <row r="18261" spans="8:8">
      <c r="H18261"/>
    </row>
    <row r="18262" spans="8:8">
      <c r="H18262"/>
    </row>
    <row r="18263" spans="8:8">
      <c r="H18263"/>
    </row>
    <row r="18264" spans="8:8">
      <c r="H18264"/>
    </row>
    <row r="18265" spans="8:8">
      <c r="H18265"/>
    </row>
    <row r="18266" spans="8:8">
      <c r="H18266"/>
    </row>
    <row r="18267" spans="8:8">
      <c r="H18267"/>
    </row>
    <row r="18268" spans="8:8">
      <c r="H18268"/>
    </row>
    <row r="18269" spans="8:8">
      <c r="H18269"/>
    </row>
    <row r="18270" spans="8:8">
      <c r="H18270"/>
    </row>
    <row r="18271" spans="8:8">
      <c r="H18271"/>
    </row>
    <row r="18272" spans="8:8">
      <c r="H18272"/>
    </row>
    <row r="18273" spans="8:8">
      <c r="H18273"/>
    </row>
    <row r="18274" spans="8:8">
      <c r="H18274"/>
    </row>
    <row r="18275" spans="8:8">
      <c r="H18275"/>
    </row>
    <row r="18276" spans="8:8">
      <c r="H18276"/>
    </row>
    <row r="18277" spans="8:8">
      <c r="H18277"/>
    </row>
    <row r="18278" spans="8:8">
      <c r="H18278"/>
    </row>
    <row r="18279" spans="8:8">
      <c r="H18279"/>
    </row>
    <row r="18280" spans="8:8">
      <c r="H18280"/>
    </row>
    <row r="18281" spans="8:8">
      <c r="H18281"/>
    </row>
    <row r="18282" spans="8:8">
      <c r="H18282"/>
    </row>
    <row r="18283" spans="8:8">
      <c r="H18283"/>
    </row>
    <row r="18284" spans="8:8">
      <c r="H18284"/>
    </row>
    <row r="18285" spans="8:8">
      <c r="H18285"/>
    </row>
    <row r="18286" spans="8:8">
      <c r="H18286"/>
    </row>
    <row r="18287" spans="8:8">
      <c r="H18287"/>
    </row>
    <row r="18288" spans="8:8">
      <c r="H18288"/>
    </row>
    <row r="18289" spans="8:8">
      <c r="H18289"/>
    </row>
    <row r="18290" spans="8:8">
      <c r="H18290"/>
    </row>
    <row r="18291" spans="8:8">
      <c r="H18291"/>
    </row>
    <row r="18292" spans="8:8">
      <c r="H18292"/>
    </row>
    <row r="18293" spans="8:8">
      <c r="H18293"/>
    </row>
    <row r="18294" spans="8:8">
      <c r="H18294"/>
    </row>
    <row r="18295" spans="8:8">
      <c r="H18295"/>
    </row>
    <row r="18296" spans="8:8">
      <c r="H18296"/>
    </row>
    <row r="18297" spans="8:8">
      <c r="H18297"/>
    </row>
    <row r="18298" spans="8:8">
      <c r="H18298"/>
    </row>
    <row r="18299" spans="8:8">
      <c r="H18299"/>
    </row>
    <row r="18300" spans="8:8">
      <c r="H18300"/>
    </row>
    <row r="18301" spans="8:8">
      <c r="H18301"/>
    </row>
    <row r="18302" spans="8:8">
      <c r="H18302"/>
    </row>
    <row r="18303" spans="8:8">
      <c r="H18303"/>
    </row>
    <row r="18304" spans="8:8">
      <c r="H18304"/>
    </row>
    <row r="18305" spans="8:8">
      <c r="H18305"/>
    </row>
    <row r="18306" spans="8:8">
      <c r="H18306"/>
    </row>
    <row r="18307" spans="8:8">
      <c r="H18307"/>
    </row>
    <row r="18308" spans="8:8">
      <c r="H18308"/>
    </row>
    <row r="18309" spans="8:8">
      <c r="H18309"/>
    </row>
    <row r="18310" spans="8:8">
      <c r="H18310"/>
    </row>
    <row r="18311" spans="8:8">
      <c r="H18311"/>
    </row>
    <row r="18312" spans="8:8">
      <c r="H18312"/>
    </row>
    <row r="18313" spans="8:8">
      <c r="H18313"/>
    </row>
    <row r="18314" spans="8:8">
      <c r="H18314"/>
    </row>
    <row r="18315" spans="8:8">
      <c r="H18315"/>
    </row>
    <row r="18316" spans="8:8">
      <c r="H18316"/>
    </row>
    <row r="18317" spans="8:8">
      <c r="H18317"/>
    </row>
    <row r="18318" spans="8:8">
      <c r="H18318"/>
    </row>
    <row r="18319" spans="8:8">
      <c r="H18319"/>
    </row>
    <row r="18320" spans="8:8">
      <c r="H18320"/>
    </row>
    <row r="18321" spans="8:8">
      <c r="H18321"/>
    </row>
    <row r="18322" spans="8:8">
      <c r="H18322"/>
    </row>
    <row r="18323" spans="8:8">
      <c r="H18323"/>
    </row>
    <row r="18324" spans="8:8">
      <c r="H18324"/>
    </row>
    <row r="18325" spans="8:8">
      <c r="H18325"/>
    </row>
    <row r="18326" spans="8:8">
      <c r="H18326"/>
    </row>
    <row r="18327" spans="8:8">
      <c r="H18327"/>
    </row>
    <row r="18328" spans="8:8">
      <c r="H18328"/>
    </row>
    <row r="18329" spans="8:8">
      <c r="H18329"/>
    </row>
    <row r="18330" spans="8:8">
      <c r="H18330"/>
    </row>
    <row r="18331" spans="8:8">
      <c r="H18331"/>
    </row>
    <row r="18332" spans="8:8">
      <c r="H18332"/>
    </row>
    <row r="18333" spans="8:8">
      <c r="H18333"/>
    </row>
    <row r="18334" spans="8:8">
      <c r="H18334"/>
    </row>
    <row r="18335" spans="8:8">
      <c r="H18335"/>
    </row>
    <row r="18336" spans="8:8">
      <c r="H18336"/>
    </row>
    <row r="18337" spans="8:8">
      <c r="H18337"/>
    </row>
    <row r="18338" spans="8:8">
      <c r="H18338"/>
    </row>
    <row r="18339" spans="8:8">
      <c r="H18339"/>
    </row>
    <row r="18340" spans="8:8">
      <c r="H18340"/>
    </row>
    <row r="18341" spans="8:8">
      <c r="H18341"/>
    </row>
    <row r="18342" spans="8:8">
      <c r="H18342"/>
    </row>
    <row r="18343" spans="8:8">
      <c r="H18343"/>
    </row>
    <row r="18344" spans="8:8">
      <c r="H18344"/>
    </row>
    <row r="18345" spans="8:8">
      <c r="H18345"/>
    </row>
    <row r="18346" spans="8:8">
      <c r="H18346"/>
    </row>
    <row r="18347" spans="8:8">
      <c r="H18347"/>
    </row>
    <row r="18348" spans="8:8">
      <c r="H18348"/>
    </row>
    <row r="18349" spans="8:8">
      <c r="H18349"/>
    </row>
    <row r="18350" spans="8:8">
      <c r="H18350"/>
    </row>
    <row r="18351" spans="8:8">
      <c r="H18351"/>
    </row>
    <row r="18352" spans="8:8">
      <c r="H18352"/>
    </row>
    <row r="18353" spans="8:8">
      <c r="H18353"/>
    </row>
    <row r="18354" spans="8:8">
      <c r="H18354"/>
    </row>
    <row r="18355" spans="8:8">
      <c r="H18355"/>
    </row>
    <row r="18356" spans="8:8">
      <c r="H18356"/>
    </row>
    <row r="18357" spans="8:8">
      <c r="H18357"/>
    </row>
    <row r="18358" spans="8:8">
      <c r="H18358"/>
    </row>
    <row r="18359" spans="8:8">
      <c r="H18359"/>
    </row>
    <row r="18360" spans="8:8">
      <c r="H18360"/>
    </row>
    <row r="18361" spans="8:8">
      <c r="H18361"/>
    </row>
    <row r="18362" spans="8:8">
      <c r="H18362"/>
    </row>
    <row r="18363" spans="8:8">
      <c r="H18363"/>
    </row>
    <row r="18364" spans="8:8">
      <c r="H18364"/>
    </row>
    <row r="18365" spans="8:8">
      <c r="H18365"/>
    </row>
    <row r="18366" spans="8:8">
      <c r="H18366"/>
    </row>
    <row r="18367" spans="8:8">
      <c r="H18367"/>
    </row>
    <row r="18368" spans="8:8">
      <c r="H18368"/>
    </row>
    <row r="18369" spans="8:8">
      <c r="H18369"/>
    </row>
    <row r="18370" spans="8:8">
      <c r="H18370"/>
    </row>
    <row r="18371" spans="8:8">
      <c r="H18371"/>
    </row>
    <row r="18372" spans="8:8">
      <c r="H18372"/>
    </row>
    <row r="18373" spans="8:8">
      <c r="H18373"/>
    </row>
    <row r="18374" spans="8:8">
      <c r="H18374"/>
    </row>
    <row r="18375" spans="8:8">
      <c r="H18375"/>
    </row>
    <row r="18376" spans="8:8">
      <c r="H18376"/>
    </row>
    <row r="18377" spans="8:8">
      <c r="H18377"/>
    </row>
    <row r="18378" spans="8:8">
      <c r="H18378"/>
    </row>
    <row r="18379" spans="8:8">
      <c r="H18379"/>
    </row>
    <row r="18380" spans="8:8">
      <c r="H18380"/>
    </row>
    <row r="18381" spans="8:8">
      <c r="H18381"/>
    </row>
    <row r="18382" spans="8:8">
      <c r="H18382"/>
    </row>
    <row r="18383" spans="8:8">
      <c r="H18383"/>
    </row>
    <row r="18384" spans="8:8">
      <c r="H18384"/>
    </row>
    <row r="18385" spans="8:8">
      <c r="H18385"/>
    </row>
    <row r="18386" spans="8:8">
      <c r="H18386"/>
    </row>
    <row r="18387" spans="8:8">
      <c r="H18387"/>
    </row>
    <row r="18388" spans="8:8">
      <c r="H18388"/>
    </row>
    <row r="18389" spans="8:8">
      <c r="H18389"/>
    </row>
    <row r="18390" spans="8:8">
      <c r="H18390"/>
    </row>
    <row r="18391" spans="8:8">
      <c r="H18391"/>
    </row>
    <row r="18392" spans="8:8">
      <c r="H18392"/>
    </row>
    <row r="18393" spans="8:8">
      <c r="H18393"/>
    </row>
    <row r="18394" spans="8:8">
      <c r="H18394"/>
    </row>
    <row r="18395" spans="8:8">
      <c r="H18395"/>
    </row>
    <row r="18396" spans="8:8">
      <c r="H18396"/>
    </row>
    <row r="18397" spans="8:8">
      <c r="H18397"/>
    </row>
    <row r="18398" spans="8:8">
      <c r="H18398"/>
    </row>
    <row r="18399" spans="8:8">
      <c r="H18399"/>
    </row>
    <row r="18400" spans="8:8">
      <c r="H18400"/>
    </row>
    <row r="18401" spans="8:8">
      <c r="H18401"/>
    </row>
    <row r="18402" spans="8:8">
      <c r="H18402"/>
    </row>
    <row r="18403" spans="8:8">
      <c r="H18403"/>
    </row>
    <row r="18404" spans="8:8">
      <c r="H18404"/>
    </row>
    <row r="18405" spans="8:8">
      <c r="H18405"/>
    </row>
    <row r="18406" spans="8:8">
      <c r="H18406"/>
    </row>
    <row r="18407" spans="8:8">
      <c r="H18407"/>
    </row>
    <row r="18408" spans="8:8">
      <c r="H18408"/>
    </row>
    <row r="18409" spans="8:8">
      <c r="H18409"/>
    </row>
    <row r="18410" spans="8:8">
      <c r="H18410"/>
    </row>
    <row r="18411" spans="8:8">
      <c r="H18411"/>
    </row>
    <row r="18412" spans="8:8">
      <c r="H18412"/>
    </row>
    <row r="18413" spans="8:8">
      <c r="H18413"/>
    </row>
    <row r="18414" spans="8:8">
      <c r="H18414"/>
    </row>
    <row r="18415" spans="8:8">
      <c r="H18415"/>
    </row>
    <row r="18416" spans="8:8">
      <c r="H18416"/>
    </row>
    <row r="18417" spans="8:8">
      <c r="H18417"/>
    </row>
    <row r="18418" spans="8:8">
      <c r="H18418"/>
    </row>
    <row r="18419" spans="8:8">
      <c r="H18419"/>
    </row>
    <row r="18420" spans="8:8">
      <c r="H18420"/>
    </row>
    <row r="18421" spans="8:8">
      <c r="H18421"/>
    </row>
    <row r="18422" spans="8:8">
      <c r="H18422"/>
    </row>
    <row r="18423" spans="8:8">
      <c r="H18423"/>
    </row>
    <row r="18424" spans="8:8">
      <c r="H18424"/>
    </row>
    <row r="18425" spans="8:8">
      <c r="H18425"/>
    </row>
    <row r="18426" spans="8:8">
      <c r="H18426"/>
    </row>
    <row r="18427" spans="8:8">
      <c r="H18427"/>
    </row>
    <row r="18428" spans="8:8">
      <c r="H18428"/>
    </row>
    <row r="18429" spans="8:8">
      <c r="H18429"/>
    </row>
    <row r="18430" spans="8:8">
      <c r="H18430"/>
    </row>
    <row r="18431" spans="8:8">
      <c r="H18431"/>
    </row>
    <row r="18432" spans="8:8">
      <c r="H18432"/>
    </row>
    <row r="18433" spans="8:8">
      <c r="H18433"/>
    </row>
    <row r="18434" spans="8:8">
      <c r="H18434"/>
    </row>
    <row r="18435" spans="8:8">
      <c r="H18435"/>
    </row>
    <row r="18436" spans="8:8">
      <c r="H18436"/>
    </row>
    <row r="18437" spans="8:8">
      <c r="H18437"/>
    </row>
    <row r="18438" spans="8:8">
      <c r="H18438"/>
    </row>
    <row r="18439" spans="8:8">
      <c r="H18439"/>
    </row>
    <row r="18440" spans="8:8">
      <c r="H18440"/>
    </row>
    <row r="18441" spans="8:8">
      <c r="H18441"/>
    </row>
    <row r="18442" spans="8:8">
      <c r="H18442"/>
    </row>
    <row r="18443" spans="8:8">
      <c r="H18443"/>
    </row>
    <row r="18444" spans="8:8">
      <c r="H18444"/>
    </row>
    <row r="18445" spans="8:8">
      <c r="H18445"/>
    </row>
    <row r="18446" spans="8:8">
      <c r="H18446"/>
    </row>
    <row r="18447" spans="8:8">
      <c r="H18447"/>
    </row>
    <row r="18448" spans="8:8">
      <c r="H18448"/>
    </row>
    <row r="18449" spans="8:8">
      <c r="H18449"/>
    </row>
    <row r="18450" spans="8:8">
      <c r="H18450"/>
    </row>
    <row r="18451" spans="8:8">
      <c r="H18451"/>
    </row>
    <row r="18452" spans="8:8">
      <c r="H18452"/>
    </row>
    <row r="18453" spans="8:8">
      <c r="H18453"/>
    </row>
    <row r="18454" spans="8:8">
      <c r="H18454"/>
    </row>
    <row r="18455" spans="8:8">
      <c r="H18455"/>
    </row>
    <row r="18456" spans="8:8">
      <c r="H18456"/>
    </row>
    <row r="18457" spans="8:8">
      <c r="H18457"/>
    </row>
    <row r="18458" spans="8:8">
      <c r="H18458"/>
    </row>
    <row r="18459" spans="8:8">
      <c r="H18459"/>
    </row>
    <row r="18460" spans="8:8">
      <c r="H18460"/>
    </row>
    <row r="18461" spans="8:8">
      <c r="H18461"/>
    </row>
    <row r="18462" spans="8:8">
      <c r="H18462"/>
    </row>
    <row r="18463" spans="8:8">
      <c r="H18463"/>
    </row>
    <row r="18464" spans="8:8">
      <c r="H18464"/>
    </row>
    <row r="18465" spans="8:8">
      <c r="H18465"/>
    </row>
    <row r="18466" spans="8:8">
      <c r="H18466"/>
    </row>
    <row r="18467" spans="8:8">
      <c r="H18467"/>
    </row>
    <row r="18468" spans="8:8">
      <c r="H18468"/>
    </row>
    <row r="18469" spans="8:8">
      <c r="H18469"/>
    </row>
    <row r="18470" spans="8:8">
      <c r="H18470"/>
    </row>
    <row r="18471" spans="8:8">
      <c r="H18471"/>
    </row>
    <row r="18472" spans="8:8">
      <c r="H18472"/>
    </row>
    <row r="18473" spans="8:8">
      <c r="H18473"/>
    </row>
    <row r="18474" spans="8:8">
      <c r="H18474"/>
    </row>
    <row r="18475" spans="8:8">
      <c r="H18475"/>
    </row>
    <row r="18476" spans="8:8">
      <c r="H18476"/>
    </row>
    <row r="18477" spans="8:8">
      <c r="H18477"/>
    </row>
    <row r="18478" spans="8:8">
      <c r="H18478"/>
    </row>
    <row r="18479" spans="8:8">
      <c r="H18479"/>
    </row>
    <row r="18480" spans="8:8">
      <c r="H18480"/>
    </row>
    <row r="18481" spans="8:8">
      <c r="H18481"/>
    </row>
    <row r="18482" spans="8:8">
      <c r="H18482"/>
    </row>
    <row r="18483" spans="8:8">
      <c r="H18483"/>
    </row>
    <row r="18484" spans="8:8">
      <c r="H18484"/>
    </row>
    <row r="18485" spans="8:8">
      <c r="H18485"/>
    </row>
    <row r="18486" spans="8:8">
      <c r="H18486"/>
    </row>
    <row r="18487" spans="8:8">
      <c r="H18487"/>
    </row>
    <row r="18488" spans="8:8">
      <c r="H18488"/>
    </row>
    <row r="18489" spans="8:8">
      <c r="H18489"/>
    </row>
    <row r="18490" spans="8:8">
      <c r="H18490"/>
    </row>
    <row r="18491" spans="8:8">
      <c r="H18491"/>
    </row>
    <row r="18492" spans="8:8">
      <c r="H18492"/>
    </row>
    <row r="18493" spans="8:8">
      <c r="H18493"/>
    </row>
    <row r="18494" spans="8:8">
      <c r="H18494"/>
    </row>
    <row r="18495" spans="8:8">
      <c r="H18495"/>
    </row>
    <row r="18496" spans="8:8">
      <c r="H18496"/>
    </row>
    <row r="18497" spans="8:8">
      <c r="H18497"/>
    </row>
    <row r="18498" spans="8:8">
      <c r="H18498"/>
    </row>
    <row r="18499" spans="8:8">
      <c r="H18499"/>
    </row>
    <row r="18500" spans="8:8">
      <c r="H18500"/>
    </row>
    <row r="18501" spans="8:8">
      <c r="H18501"/>
    </row>
    <row r="18502" spans="8:8">
      <c r="H18502"/>
    </row>
    <row r="18503" spans="8:8">
      <c r="H18503"/>
    </row>
    <row r="18504" spans="8:8">
      <c r="H18504"/>
    </row>
    <row r="18505" spans="8:8">
      <c r="H18505"/>
    </row>
    <row r="18506" spans="8:8">
      <c r="H18506"/>
    </row>
    <row r="18507" spans="8:8">
      <c r="H18507"/>
    </row>
    <row r="18508" spans="8:8">
      <c r="H18508"/>
    </row>
    <row r="18509" spans="8:8">
      <c r="H18509"/>
    </row>
    <row r="18510" spans="8:8">
      <c r="H18510"/>
    </row>
    <row r="18511" spans="8:8">
      <c r="H18511"/>
    </row>
    <row r="18512" spans="8:8">
      <c r="H18512"/>
    </row>
    <row r="18513" spans="8:8">
      <c r="H18513"/>
    </row>
    <row r="18514" spans="8:8">
      <c r="H18514"/>
    </row>
    <row r="18515" spans="8:8">
      <c r="H18515"/>
    </row>
    <row r="18516" spans="8:8">
      <c r="H18516"/>
    </row>
    <row r="18517" spans="8:8">
      <c r="H18517"/>
    </row>
    <row r="18518" spans="8:8">
      <c r="H18518"/>
    </row>
    <row r="18519" spans="8:8">
      <c r="H18519"/>
    </row>
    <row r="18520" spans="8:8">
      <c r="H18520"/>
    </row>
    <row r="18521" spans="8:8">
      <c r="H18521"/>
    </row>
    <row r="18522" spans="8:8">
      <c r="H18522"/>
    </row>
    <row r="18523" spans="8:8">
      <c r="H18523"/>
    </row>
    <row r="18524" spans="8:8">
      <c r="H18524"/>
    </row>
    <row r="18525" spans="8:8">
      <c r="H18525"/>
    </row>
    <row r="18526" spans="8:8">
      <c r="H18526"/>
    </row>
    <row r="18527" spans="8:8">
      <c r="H18527"/>
    </row>
    <row r="18528" spans="8:8">
      <c r="H18528"/>
    </row>
    <row r="18529" spans="8:8">
      <c r="H18529"/>
    </row>
    <row r="18530" spans="8:8">
      <c r="H18530"/>
    </row>
    <row r="18531" spans="8:8">
      <c r="H18531"/>
    </row>
    <row r="18532" spans="8:8">
      <c r="H18532"/>
    </row>
    <row r="18533" spans="8:8">
      <c r="H18533"/>
    </row>
    <row r="18534" spans="8:8">
      <c r="H18534"/>
    </row>
    <row r="18535" spans="8:8">
      <c r="H18535"/>
    </row>
    <row r="18536" spans="8:8">
      <c r="H18536"/>
    </row>
    <row r="18537" spans="8:8">
      <c r="H18537"/>
    </row>
    <row r="18538" spans="8:8">
      <c r="H18538"/>
    </row>
    <row r="18539" spans="8:8">
      <c r="H18539"/>
    </row>
    <row r="18540" spans="8:8">
      <c r="H18540"/>
    </row>
    <row r="18541" spans="8:8">
      <c r="H18541"/>
    </row>
    <row r="18542" spans="8:8">
      <c r="H18542"/>
    </row>
    <row r="18543" spans="8:8">
      <c r="H18543"/>
    </row>
    <row r="18544" spans="8:8">
      <c r="H18544"/>
    </row>
    <row r="18545" spans="8:8">
      <c r="H18545"/>
    </row>
    <row r="18546" spans="8:8">
      <c r="H18546"/>
    </row>
    <row r="18547" spans="8:8">
      <c r="H18547"/>
    </row>
    <row r="18548" spans="8:8">
      <c r="H18548"/>
    </row>
    <row r="18549" spans="8:8">
      <c r="H18549"/>
    </row>
    <row r="18550" spans="8:8">
      <c r="H18550"/>
    </row>
    <row r="18551" spans="8:8">
      <c r="H18551"/>
    </row>
    <row r="18552" spans="8:8">
      <c r="H18552"/>
    </row>
    <row r="18553" spans="8:8">
      <c r="H18553"/>
    </row>
    <row r="18554" spans="8:8">
      <c r="H18554"/>
    </row>
    <row r="18555" spans="8:8">
      <c r="H18555"/>
    </row>
    <row r="18556" spans="8:8">
      <c r="H18556"/>
    </row>
    <row r="18557" spans="8:8">
      <c r="H18557"/>
    </row>
    <row r="18558" spans="8:8">
      <c r="H18558"/>
    </row>
    <row r="18559" spans="8:8">
      <c r="H18559"/>
    </row>
    <row r="18560" spans="8:8">
      <c r="H18560"/>
    </row>
    <row r="18561" spans="8:8">
      <c r="H18561"/>
    </row>
    <row r="18562" spans="8:8">
      <c r="H18562"/>
    </row>
    <row r="18563" spans="8:8">
      <c r="H18563"/>
    </row>
    <row r="18564" spans="8:8">
      <c r="H18564"/>
    </row>
    <row r="18565" spans="8:8">
      <c r="H18565"/>
    </row>
    <row r="18566" spans="8:8">
      <c r="H18566"/>
    </row>
    <row r="18567" spans="8:8">
      <c r="H18567"/>
    </row>
    <row r="18568" spans="8:8">
      <c r="H18568"/>
    </row>
    <row r="18569" spans="8:8">
      <c r="H18569"/>
    </row>
    <row r="18570" spans="8:8">
      <c r="H18570"/>
    </row>
    <row r="18571" spans="8:8">
      <c r="H18571"/>
    </row>
    <row r="18572" spans="8:8">
      <c r="H18572"/>
    </row>
    <row r="18573" spans="8:8">
      <c r="H18573"/>
    </row>
    <row r="18574" spans="8:8">
      <c r="H18574"/>
    </row>
    <row r="18575" spans="8:8">
      <c r="H18575"/>
    </row>
    <row r="18576" spans="8:8">
      <c r="H18576"/>
    </row>
    <row r="18577" spans="8:8">
      <c r="H18577"/>
    </row>
    <row r="18578" spans="8:8">
      <c r="H18578"/>
    </row>
    <row r="18579" spans="8:8">
      <c r="H18579"/>
    </row>
    <row r="18580" spans="8:8">
      <c r="H18580"/>
    </row>
    <row r="18581" spans="8:8">
      <c r="H18581"/>
    </row>
    <row r="18582" spans="8:8">
      <c r="H18582"/>
    </row>
    <row r="18583" spans="8:8">
      <c r="H18583"/>
    </row>
    <row r="18584" spans="8:8">
      <c r="H18584"/>
    </row>
    <row r="18585" spans="8:8">
      <c r="H18585"/>
    </row>
    <row r="18586" spans="8:8">
      <c r="H18586"/>
    </row>
    <row r="18587" spans="8:8">
      <c r="H18587"/>
    </row>
    <row r="18588" spans="8:8">
      <c r="H18588"/>
    </row>
    <row r="18589" spans="8:8">
      <c r="H18589"/>
    </row>
    <row r="18590" spans="8:8">
      <c r="H18590"/>
    </row>
    <row r="18591" spans="8:8">
      <c r="H18591"/>
    </row>
    <row r="18592" spans="8:8">
      <c r="H18592"/>
    </row>
    <row r="18593" spans="8:8">
      <c r="H18593"/>
    </row>
    <row r="18594" spans="8:8">
      <c r="H18594"/>
    </row>
    <row r="18595" spans="8:8">
      <c r="H18595"/>
    </row>
    <row r="18596" spans="8:8">
      <c r="H18596"/>
    </row>
    <row r="18597" spans="8:8">
      <c r="H18597"/>
    </row>
    <row r="18598" spans="8:8">
      <c r="H18598"/>
    </row>
    <row r="18599" spans="8:8">
      <c r="H18599"/>
    </row>
    <row r="18600" spans="8:8">
      <c r="H18600"/>
    </row>
    <row r="18601" spans="8:8">
      <c r="H18601"/>
    </row>
    <row r="18602" spans="8:8">
      <c r="H18602"/>
    </row>
    <row r="18603" spans="8:8">
      <c r="H18603"/>
    </row>
    <row r="18604" spans="8:8">
      <c r="H18604"/>
    </row>
    <row r="18605" spans="8:8">
      <c r="H18605"/>
    </row>
    <row r="18606" spans="8:8">
      <c r="H18606"/>
    </row>
    <row r="18607" spans="8:8">
      <c r="H18607"/>
    </row>
    <row r="18608" spans="8:8">
      <c r="H18608"/>
    </row>
    <row r="18609" spans="8:8">
      <c r="H18609"/>
    </row>
    <row r="18610" spans="8:8">
      <c r="H18610"/>
    </row>
    <row r="18611" spans="8:8">
      <c r="H18611"/>
    </row>
    <row r="18612" spans="8:8">
      <c r="H18612"/>
    </row>
    <row r="18613" spans="8:8">
      <c r="H18613"/>
    </row>
    <row r="18614" spans="8:8">
      <c r="H18614"/>
    </row>
    <row r="18615" spans="8:8">
      <c r="H18615"/>
    </row>
    <row r="18616" spans="8:8">
      <c r="H18616"/>
    </row>
    <row r="18617" spans="8:8">
      <c r="H18617"/>
    </row>
    <row r="18618" spans="8:8">
      <c r="H18618"/>
    </row>
    <row r="18619" spans="8:8">
      <c r="H18619"/>
    </row>
    <row r="18620" spans="8:8">
      <c r="H18620"/>
    </row>
    <row r="18621" spans="8:8">
      <c r="H18621"/>
    </row>
    <row r="18622" spans="8:8">
      <c r="H18622"/>
    </row>
    <row r="18623" spans="8:8">
      <c r="H18623"/>
    </row>
    <row r="18624" spans="8:8">
      <c r="H18624"/>
    </row>
    <row r="18625" spans="8:8">
      <c r="H18625"/>
    </row>
    <row r="18626" spans="8:8">
      <c r="H18626"/>
    </row>
    <row r="18627" spans="8:8">
      <c r="H18627"/>
    </row>
    <row r="18628" spans="8:8">
      <c r="H18628"/>
    </row>
    <row r="18629" spans="8:8">
      <c r="H18629"/>
    </row>
    <row r="18630" spans="8:8">
      <c r="H18630"/>
    </row>
    <row r="18631" spans="8:8">
      <c r="H18631"/>
    </row>
    <row r="18632" spans="8:8">
      <c r="H18632"/>
    </row>
    <row r="18633" spans="8:8">
      <c r="H18633"/>
    </row>
    <row r="18634" spans="8:8">
      <c r="H18634"/>
    </row>
    <row r="18635" spans="8:8">
      <c r="H18635"/>
    </row>
    <row r="18636" spans="8:8">
      <c r="H18636"/>
    </row>
    <row r="18637" spans="8:8">
      <c r="H18637"/>
    </row>
    <row r="18638" spans="8:8">
      <c r="H18638"/>
    </row>
    <row r="18639" spans="8:8">
      <c r="H18639"/>
    </row>
    <row r="18640" spans="8:8">
      <c r="H18640"/>
    </row>
    <row r="18641" spans="8:8">
      <c r="H18641"/>
    </row>
    <row r="18642" spans="8:8">
      <c r="H18642"/>
    </row>
    <row r="18643" spans="8:8">
      <c r="H18643"/>
    </row>
    <row r="18644" spans="8:8">
      <c r="H18644"/>
    </row>
    <row r="18645" spans="8:8">
      <c r="H18645"/>
    </row>
    <row r="18646" spans="8:8">
      <c r="H18646"/>
    </row>
    <row r="18647" spans="8:8">
      <c r="H18647"/>
    </row>
    <row r="18648" spans="8:8">
      <c r="H18648"/>
    </row>
    <row r="18649" spans="8:8">
      <c r="H18649"/>
    </row>
    <row r="18650" spans="8:8">
      <c r="H18650"/>
    </row>
    <row r="18651" spans="8:8">
      <c r="H18651"/>
    </row>
    <row r="18652" spans="8:8">
      <c r="H18652"/>
    </row>
    <row r="18653" spans="8:8">
      <c r="H18653"/>
    </row>
    <row r="18654" spans="8:8">
      <c r="H18654"/>
    </row>
    <row r="18655" spans="8:8">
      <c r="H18655"/>
    </row>
    <row r="18656" spans="8:8">
      <c r="H18656"/>
    </row>
    <row r="18657" spans="8:8">
      <c r="H18657"/>
    </row>
    <row r="18658" spans="8:8">
      <c r="H18658"/>
    </row>
    <row r="18659" spans="8:8">
      <c r="H18659"/>
    </row>
    <row r="18660" spans="8:8">
      <c r="H18660"/>
    </row>
    <row r="18661" spans="8:8">
      <c r="H18661"/>
    </row>
    <row r="18662" spans="8:8">
      <c r="H18662"/>
    </row>
    <row r="18663" spans="8:8">
      <c r="H18663"/>
    </row>
    <row r="18664" spans="8:8">
      <c r="H18664"/>
    </row>
    <row r="18665" spans="8:8">
      <c r="H18665"/>
    </row>
    <row r="18666" spans="8:8">
      <c r="H18666"/>
    </row>
    <row r="18667" spans="8:8">
      <c r="H18667"/>
    </row>
    <row r="18668" spans="8:8">
      <c r="H18668"/>
    </row>
    <row r="18669" spans="8:8">
      <c r="H18669"/>
    </row>
    <row r="18670" spans="8:8">
      <c r="H18670"/>
    </row>
    <row r="18671" spans="8:8">
      <c r="H18671"/>
    </row>
    <row r="18672" spans="8:8">
      <c r="H18672"/>
    </row>
    <row r="18673" spans="8:8">
      <c r="H18673"/>
    </row>
    <row r="18674" spans="8:8">
      <c r="H18674"/>
    </row>
    <row r="18675" spans="8:8">
      <c r="H18675"/>
    </row>
    <row r="18676" spans="8:8">
      <c r="H18676"/>
    </row>
    <row r="18677" spans="8:8">
      <c r="H18677"/>
    </row>
    <row r="18678" spans="8:8">
      <c r="H18678"/>
    </row>
    <row r="18679" spans="8:8">
      <c r="H18679"/>
    </row>
    <row r="18680" spans="8:8">
      <c r="H18680"/>
    </row>
    <row r="18681" spans="8:8">
      <c r="H18681"/>
    </row>
    <row r="18682" spans="8:8">
      <c r="H18682"/>
    </row>
    <row r="18683" spans="8:8">
      <c r="H18683"/>
    </row>
    <row r="18684" spans="8:8">
      <c r="H18684"/>
    </row>
    <row r="18685" spans="8:8">
      <c r="H18685"/>
    </row>
    <row r="18686" spans="8:8">
      <c r="H18686"/>
    </row>
    <row r="18687" spans="8:8">
      <c r="H18687"/>
    </row>
    <row r="18688" spans="8:8">
      <c r="H18688"/>
    </row>
    <row r="18689" spans="8:8">
      <c r="H18689"/>
    </row>
    <row r="18690" spans="8:8">
      <c r="H18690"/>
    </row>
    <row r="18691" spans="8:8">
      <c r="H18691"/>
    </row>
    <row r="18692" spans="8:8">
      <c r="H18692"/>
    </row>
    <row r="18693" spans="8:8">
      <c r="H18693"/>
    </row>
    <row r="18694" spans="8:8">
      <c r="H18694"/>
    </row>
    <row r="18695" spans="8:8">
      <c r="H18695"/>
    </row>
    <row r="18696" spans="8:8">
      <c r="H18696"/>
    </row>
    <row r="18697" spans="8:8">
      <c r="H18697"/>
    </row>
    <row r="18698" spans="8:8">
      <c r="H18698"/>
    </row>
    <row r="18699" spans="8:8">
      <c r="H18699"/>
    </row>
    <row r="18700" spans="8:8">
      <c r="H18700"/>
    </row>
    <row r="18701" spans="8:8">
      <c r="H18701"/>
    </row>
    <row r="18702" spans="8:8">
      <c r="H18702"/>
    </row>
    <row r="18703" spans="8:8">
      <c r="H18703"/>
    </row>
    <row r="18704" spans="8:8">
      <c r="H18704"/>
    </row>
    <row r="18705" spans="8:8">
      <c r="H18705"/>
    </row>
    <row r="18706" spans="8:8">
      <c r="H18706"/>
    </row>
    <row r="18707" spans="8:8">
      <c r="H18707"/>
    </row>
    <row r="18708" spans="8:8">
      <c r="H18708"/>
    </row>
    <row r="18709" spans="8:8">
      <c r="H18709"/>
    </row>
    <row r="18710" spans="8:8">
      <c r="H18710"/>
    </row>
    <row r="18711" spans="8:8">
      <c r="H18711"/>
    </row>
    <row r="18712" spans="8:8">
      <c r="H18712"/>
    </row>
    <row r="18713" spans="8:8">
      <c r="H18713"/>
    </row>
    <row r="18714" spans="8:8">
      <c r="H18714"/>
    </row>
    <row r="18715" spans="8:8">
      <c r="H18715"/>
    </row>
    <row r="18716" spans="8:8">
      <c r="H18716"/>
    </row>
    <row r="18717" spans="8:8">
      <c r="H18717"/>
    </row>
    <row r="18718" spans="8:8">
      <c r="H18718"/>
    </row>
    <row r="18719" spans="8:8">
      <c r="H18719"/>
    </row>
    <row r="18720" spans="8:8">
      <c r="H18720"/>
    </row>
    <row r="18721" spans="8:8">
      <c r="H18721"/>
    </row>
    <row r="18722" spans="8:8">
      <c r="H18722"/>
    </row>
    <row r="18723" spans="8:8">
      <c r="H18723"/>
    </row>
    <row r="18724" spans="8:8">
      <c r="H18724"/>
    </row>
    <row r="18725" spans="8:8">
      <c r="H18725"/>
    </row>
    <row r="18726" spans="8:8">
      <c r="H18726"/>
    </row>
    <row r="18727" spans="8:8">
      <c r="H18727"/>
    </row>
    <row r="18728" spans="8:8">
      <c r="H18728"/>
    </row>
    <row r="18729" spans="8:8">
      <c r="H18729"/>
    </row>
    <row r="18730" spans="8:8">
      <c r="H18730"/>
    </row>
    <row r="18731" spans="8:8">
      <c r="H18731"/>
    </row>
    <row r="18732" spans="8:8">
      <c r="H18732"/>
    </row>
    <row r="18733" spans="8:8">
      <c r="H18733"/>
    </row>
    <row r="18734" spans="8:8">
      <c r="H18734"/>
    </row>
    <row r="18735" spans="8:8">
      <c r="H18735"/>
    </row>
    <row r="18736" spans="8:8">
      <c r="H18736"/>
    </row>
    <row r="18737" spans="8:8">
      <c r="H18737"/>
    </row>
    <row r="18738" spans="8:8">
      <c r="H18738"/>
    </row>
    <row r="18739" spans="8:8">
      <c r="H18739"/>
    </row>
    <row r="18740" spans="8:8">
      <c r="H18740"/>
    </row>
    <row r="18741" spans="8:8">
      <c r="H18741"/>
    </row>
    <row r="18742" spans="8:8">
      <c r="H18742"/>
    </row>
    <row r="18743" spans="8:8">
      <c r="H18743"/>
    </row>
    <row r="18744" spans="8:8">
      <c r="H18744"/>
    </row>
    <row r="18745" spans="8:8">
      <c r="H18745"/>
    </row>
    <row r="18746" spans="8:8">
      <c r="H18746"/>
    </row>
    <row r="18747" spans="8:8">
      <c r="H18747"/>
    </row>
    <row r="18748" spans="8:8">
      <c r="H18748"/>
    </row>
    <row r="18749" spans="8:8">
      <c r="H18749"/>
    </row>
    <row r="18750" spans="8:8">
      <c r="H18750"/>
    </row>
    <row r="18751" spans="8:8">
      <c r="H18751"/>
    </row>
    <row r="18752" spans="8:8">
      <c r="H18752"/>
    </row>
    <row r="18753" spans="8:8">
      <c r="H18753"/>
    </row>
    <row r="18754" spans="8:8">
      <c r="H18754"/>
    </row>
    <row r="18755" spans="8:8">
      <c r="H18755"/>
    </row>
    <row r="18756" spans="8:8">
      <c r="H18756"/>
    </row>
    <row r="18757" spans="8:8">
      <c r="H18757"/>
    </row>
    <row r="18758" spans="8:8">
      <c r="H18758"/>
    </row>
    <row r="18759" spans="8:8">
      <c r="H18759"/>
    </row>
    <row r="18760" spans="8:8">
      <c r="H18760"/>
    </row>
    <row r="18761" spans="8:8">
      <c r="H18761"/>
    </row>
    <row r="18762" spans="8:8">
      <c r="H18762"/>
    </row>
    <row r="18763" spans="8:8">
      <c r="H18763"/>
    </row>
    <row r="18764" spans="8:8">
      <c r="H18764"/>
    </row>
    <row r="18765" spans="8:8">
      <c r="H18765"/>
    </row>
    <row r="18766" spans="8:8">
      <c r="H18766"/>
    </row>
    <row r="18767" spans="8:8">
      <c r="H18767"/>
    </row>
    <row r="18768" spans="8:8">
      <c r="H18768"/>
    </row>
    <row r="18769" spans="8:8">
      <c r="H18769"/>
    </row>
    <row r="18770" spans="8:8">
      <c r="H18770"/>
    </row>
    <row r="18771" spans="8:8">
      <c r="H18771"/>
    </row>
    <row r="18772" spans="8:8">
      <c r="H18772"/>
    </row>
    <row r="18773" spans="8:8">
      <c r="H18773"/>
    </row>
    <row r="18774" spans="8:8">
      <c r="H18774"/>
    </row>
    <row r="18775" spans="8:8">
      <c r="H18775"/>
    </row>
    <row r="18776" spans="8:8">
      <c r="H18776"/>
    </row>
    <row r="18777" spans="8:8">
      <c r="H18777"/>
    </row>
    <row r="18778" spans="8:8">
      <c r="H18778"/>
    </row>
    <row r="18779" spans="8:8">
      <c r="H18779"/>
    </row>
    <row r="18780" spans="8:8">
      <c r="H18780"/>
    </row>
    <row r="18781" spans="8:8">
      <c r="H18781"/>
    </row>
    <row r="18782" spans="8:8">
      <c r="H18782"/>
    </row>
    <row r="18783" spans="8:8">
      <c r="H18783"/>
    </row>
    <row r="18784" spans="8:8">
      <c r="H18784"/>
    </row>
    <row r="18785" spans="8:8">
      <c r="H18785"/>
    </row>
    <row r="18786" spans="8:8">
      <c r="H18786"/>
    </row>
    <row r="18787" spans="8:8">
      <c r="H18787"/>
    </row>
    <row r="18788" spans="8:8">
      <c r="H18788"/>
    </row>
    <row r="18789" spans="8:8">
      <c r="H18789"/>
    </row>
    <row r="18790" spans="8:8">
      <c r="H18790"/>
    </row>
    <row r="18791" spans="8:8">
      <c r="H18791"/>
    </row>
    <row r="18792" spans="8:8">
      <c r="H18792"/>
    </row>
    <row r="18793" spans="8:8">
      <c r="H18793"/>
    </row>
    <row r="18794" spans="8:8">
      <c r="H18794"/>
    </row>
    <row r="18795" spans="8:8">
      <c r="H18795"/>
    </row>
    <row r="18796" spans="8:8">
      <c r="H18796"/>
    </row>
    <row r="18797" spans="8:8">
      <c r="H18797"/>
    </row>
    <row r="18798" spans="8:8">
      <c r="H18798"/>
    </row>
    <row r="18799" spans="8:8">
      <c r="H18799"/>
    </row>
    <row r="18800" spans="8:8">
      <c r="H18800"/>
    </row>
    <row r="18801" spans="8:8">
      <c r="H18801"/>
    </row>
    <row r="18802" spans="8:8">
      <c r="H18802"/>
    </row>
    <row r="18803" spans="8:8">
      <c r="H18803"/>
    </row>
    <row r="18804" spans="8:8">
      <c r="H18804"/>
    </row>
    <row r="18805" spans="8:8">
      <c r="H18805"/>
    </row>
    <row r="18806" spans="8:8">
      <c r="H18806"/>
    </row>
    <row r="18807" spans="8:8">
      <c r="H18807"/>
    </row>
    <row r="18808" spans="8:8">
      <c r="H18808"/>
    </row>
    <row r="18809" spans="8:8">
      <c r="H18809"/>
    </row>
    <row r="18810" spans="8:8">
      <c r="H18810"/>
    </row>
    <row r="18811" spans="8:8">
      <c r="H18811"/>
    </row>
    <row r="18812" spans="8:8">
      <c r="H18812"/>
    </row>
    <row r="18813" spans="8:8">
      <c r="H18813"/>
    </row>
    <row r="18814" spans="8:8">
      <c r="H18814"/>
    </row>
    <row r="18815" spans="8:8">
      <c r="H18815"/>
    </row>
    <row r="18816" spans="8:8">
      <c r="H18816"/>
    </row>
    <row r="18817" spans="8:8">
      <c r="H18817"/>
    </row>
    <row r="18818" spans="8:8">
      <c r="H18818"/>
    </row>
    <row r="18819" spans="8:8">
      <c r="H18819"/>
    </row>
    <row r="18820" spans="8:8">
      <c r="H18820"/>
    </row>
    <row r="18821" spans="8:8">
      <c r="H18821"/>
    </row>
    <row r="18822" spans="8:8">
      <c r="H18822"/>
    </row>
    <row r="18823" spans="8:8">
      <c r="H18823"/>
    </row>
    <row r="18824" spans="8:8">
      <c r="H18824"/>
    </row>
    <row r="18825" spans="8:8">
      <c r="H18825"/>
    </row>
    <row r="18826" spans="8:8">
      <c r="H18826"/>
    </row>
    <row r="18827" spans="8:8">
      <c r="H18827"/>
    </row>
    <row r="18828" spans="8:8">
      <c r="H18828"/>
    </row>
    <row r="18829" spans="8:8">
      <c r="H18829"/>
    </row>
    <row r="18830" spans="8:8">
      <c r="H18830"/>
    </row>
    <row r="18831" spans="8:8">
      <c r="H18831"/>
    </row>
    <row r="18832" spans="8:8">
      <c r="H18832"/>
    </row>
    <row r="18833" spans="8:8">
      <c r="H18833"/>
    </row>
    <row r="18834" spans="8:8">
      <c r="H18834"/>
    </row>
    <row r="18835" spans="8:8">
      <c r="H18835"/>
    </row>
    <row r="18836" spans="8:8">
      <c r="H18836"/>
    </row>
    <row r="18837" spans="8:8">
      <c r="H18837"/>
    </row>
    <row r="18838" spans="8:8">
      <c r="H18838"/>
    </row>
    <row r="18839" spans="8:8">
      <c r="H18839"/>
    </row>
    <row r="18840" spans="8:8">
      <c r="H18840"/>
    </row>
    <row r="18841" spans="8:8">
      <c r="H18841"/>
    </row>
    <row r="18842" spans="8:8">
      <c r="H18842"/>
    </row>
    <row r="18843" spans="8:8">
      <c r="H18843"/>
    </row>
    <row r="18844" spans="8:8">
      <c r="H18844"/>
    </row>
    <row r="18845" spans="8:8">
      <c r="H18845"/>
    </row>
    <row r="18846" spans="8:8">
      <c r="H18846"/>
    </row>
    <row r="18847" spans="8:8">
      <c r="H18847"/>
    </row>
    <row r="18848" spans="8:8">
      <c r="H18848"/>
    </row>
    <row r="18849" spans="8:8">
      <c r="H18849"/>
    </row>
    <row r="18850" spans="8:8">
      <c r="H18850"/>
    </row>
    <row r="18851" spans="8:8">
      <c r="H18851"/>
    </row>
    <row r="18852" spans="8:8">
      <c r="H18852"/>
    </row>
    <row r="18853" spans="8:8">
      <c r="H18853"/>
    </row>
    <row r="18854" spans="8:8">
      <c r="H18854"/>
    </row>
    <row r="18855" spans="8:8">
      <c r="H18855"/>
    </row>
    <row r="18856" spans="8:8">
      <c r="H18856"/>
    </row>
    <row r="18857" spans="8:8">
      <c r="H18857"/>
    </row>
    <row r="18858" spans="8:8">
      <c r="H18858"/>
    </row>
    <row r="18859" spans="8:8">
      <c r="H18859"/>
    </row>
    <row r="18860" spans="8:8">
      <c r="H18860"/>
    </row>
    <row r="18861" spans="8:8">
      <c r="H18861"/>
    </row>
    <row r="18862" spans="8:8">
      <c r="H18862"/>
    </row>
    <row r="18863" spans="8:8">
      <c r="H18863"/>
    </row>
    <row r="18864" spans="8:8">
      <c r="H18864"/>
    </row>
    <row r="18865" spans="8:8">
      <c r="H18865"/>
    </row>
    <row r="18866" spans="8:8">
      <c r="H18866"/>
    </row>
    <row r="18867" spans="8:8">
      <c r="H18867"/>
    </row>
    <row r="18868" spans="8:8">
      <c r="H18868"/>
    </row>
    <row r="18869" spans="8:8">
      <c r="H18869"/>
    </row>
    <row r="18870" spans="8:8">
      <c r="H18870"/>
    </row>
    <row r="18871" spans="8:8">
      <c r="H18871"/>
    </row>
    <row r="18872" spans="8:8">
      <c r="H18872"/>
    </row>
    <row r="18873" spans="8:8">
      <c r="H18873"/>
    </row>
    <row r="18874" spans="8:8">
      <c r="H18874"/>
    </row>
    <row r="18875" spans="8:8">
      <c r="H18875"/>
    </row>
    <row r="18876" spans="8:8">
      <c r="H18876"/>
    </row>
    <row r="18877" spans="8:8">
      <c r="H18877"/>
    </row>
    <row r="18878" spans="8:8">
      <c r="H18878"/>
    </row>
    <row r="18879" spans="8:8">
      <c r="H18879"/>
    </row>
    <row r="18880" spans="8:8">
      <c r="H18880"/>
    </row>
    <row r="18881" spans="8:8">
      <c r="H18881"/>
    </row>
    <row r="18882" spans="8:8">
      <c r="H18882"/>
    </row>
    <row r="18883" spans="8:8">
      <c r="H18883"/>
    </row>
    <row r="18884" spans="8:8">
      <c r="H18884"/>
    </row>
    <row r="18885" spans="8:8">
      <c r="H18885"/>
    </row>
    <row r="18886" spans="8:8">
      <c r="H18886"/>
    </row>
    <row r="18887" spans="8:8">
      <c r="H18887"/>
    </row>
    <row r="18888" spans="8:8">
      <c r="H18888"/>
    </row>
    <row r="18889" spans="8:8">
      <c r="H18889"/>
    </row>
    <row r="18890" spans="8:8">
      <c r="H18890"/>
    </row>
    <row r="18891" spans="8:8">
      <c r="H18891"/>
    </row>
    <row r="18892" spans="8:8">
      <c r="H18892"/>
    </row>
    <row r="18893" spans="8:8">
      <c r="H18893"/>
    </row>
    <row r="18894" spans="8:8">
      <c r="H18894"/>
    </row>
    <row r="18895" spans="8:8">
      <c r="H18895"/>
    </row>
    <row r="18896" spans="8:8">
      <c r="H18896"/>
    </row>
    <row r="18897" spans="8:8">
      <c r="H18897"/>
    </row>
    <row r="18898" spans="8:8">
      <c r="H18898"/>
    </row>
    <row r="18899" spans="8:8">
      <c r="H18899"/>
    </row>
    <row r="18900" spans="8:8">
      <c r="H18900"/>
    </row>
    <row r="18901" spans="8:8">
      <c r="H18901"/>
    </row>
    <row r="18902" spans="8:8">
      <c r="H18902"/>
    </row>
    <row r="18903" spans="8:8">
      <c r="H18903"/>
    </row>
    <row r="18904" spans="8:8">
      <c r="H18904"/>
    </row>
    <row r="18905" spans="8:8">
      <c r="H18905"/>
    </row>
    <row r="18906" spans="8:8">
      <c r="H18906"/>
    </row>
    <row r="18907" spans="8:8">
      <c r="H18907"/>
    </row>
    <row r="18908" spans="8:8">
      <c r="H18908"/>
    </row>
    <row r="18909" spans="8:8">
      <c r="H18909"/>
    </row>
    <row r="18910" spans="8:8">
      <c r="H18910"/>
    </row>
    <row r="18911" spans="8:8">
      <c r="H18911"/>
    </row>
    <row r="18912" spans="8:8">
      <c r="H18912"/>
    </row>
    <row r="18913" spans="8:8">
      <c r="H18913"/>
    </row>
    <row r="18914" spans="8:8">
      <c r="H18914"/>
    </row>
    <row r="18915" spans="8:8">
      <c r="H18915"/>
    </row>
    <row r="18916" spans="8:8">
      <c r="H18916"/>
    </row>
    <row r="18917" spans="8:8">
      <c r="H18917"/>
    </row>
    <row r="18918" spans="8:8">
      <c r="H18918"/>
    </row>
    <row r="18919" spans="8:8">
      <c r="H18919"/>
    </row>
    <row r="18920" spans="8:8">
      <c r="H18920"/>
    </row>
    <row r="18921" spans="8:8">
      <c r="H18921"/>
    </row>
    <row r="18922" spans="8:8">
      <c r="H18922"/>
    </row>
    <row r="18923" spans="8:8">
      <c r="H18923"/>
    </row>
    <row r="18924" spans="8:8">
      <c r="H18924"/>
    </row>
    <row r="18925" spans="8:8">
      <c r="H18925"/>
    </row>
    <row r="18926" spans="8:8">
      <c r="H18926"/>
    </row>
    <row r="18927" spans="8:8">
      <c r="H18927"/>
    </row>
    <row r="18928" spans="8:8">
      <c r="H18928"/>
    </row>
    <row r="18929" spans="8:8">
      <c r="H18929"/>
    </row>
    <row r="18930" spans="8:8">
      <c r="H18930"/>
    </row>
    <row r="18931" spans="8:8">
      <c r="H18931"/>
    </row>
    <row r="18932" spans="8:8">
      <c r="H18932"/>
    </row>
    <row r="18933" spans="8:8">
      <c r="H18933"/>
    </row>
    <row r="18934" spans="8:8">
      <c r="H18934"/>
    </row>
    <row r="18935" spans="8:8">
      <c r="H18935"/>
    </row>
    <row r="18936" spans="8:8">
      <c r="H18936"/>
    </row>
    <row r="18937" spans="8:8">
      <c r="H18937"/>
    </row>
    <row r="18938" spans="8:8">
      <c r="H18938"/>
    </row>
    <row r="18939" spans="8:8">
      <c r="H18939"/>
    </row>
    <row r="18940" spans="8:8">
      <c r="H18940"/>
    </row>
    <row r="18941" spans="8:8">
      <c r="H18941"/>
    </row>
    <row r="18942" spans="8:8">
      <c r="H18942"/>
    </row>
    <row r="18943" spans="8:8">
      <c r="H18943"/>
    </row>
    <row r="18944" spans="8:8">
      <c r="H18944"/>
    </row>
    <row r="18945" spans="8:8">
      <c r="H18945"/>
    </row>
    <row r="18946" spans="8:8">
      <c r="H18946"/>
    </row>
    <row r="18947" spans="8:8">
      <c r="H18947"/>
    </row>
    <row r="18948" spans="8:8">
      <c r="H18948"/>
    </row>
    <row r="18949" spans="8:8">
      <c r="H18949"/>
    </row>
    <row r="18950" spans="8:8">
      <c r="H18950"/>
    </row>
    <row r="18951" spans="8:8">
      <c r="H18951"/>
    </row>
    <row r="18952" spans="8:8">
      <c r="H18952"/>
    </row>
    <row r="18953" spans="8:8">
      <c r="H18953"/>
    </row>
    <row r="18954" spans="8:8">
      <c r="H18954"/>
    </row>
    <row r="18955" spans="8:8">
      <c r="H18955"/>
    </row>
    <row r="18956" spans="8:8">
      <c r="H18956"/>
    </row>
    <row r="18957" spans="8:8">
      <c r="H18957"/>
    </row>
    <row r="18958" spans="8:8">
      <c r="H18958"/>
    </row>
    <row r="18959" spans="8:8">
      <c r="H18959"/>
    </row>
    <row r="18960" spans="8:8">
      <c r="H18960"/>
    </row>
    <row r="18961" spans="8:8">
      <c r="H18961"/>
    </row>
    <row r="18962" spans="8:8">
      <c r="H18962"/>
    </row>
    <row r="18963" spans="8:8">
      <c r="H18963"/>
    </row>
    <row r="18964" spans="8:8">
      <c r="H18964"/>
    </row>
    <row r="18965" spans="8:8">
      <c r="H18965"/>
    </row>
    <row r="18966" spans="8:8">
      <c r="H18966"/>
    </row>
    <row r="18967" spans="8:8">
      <c r="H18967"/>
    </row>
    <row r="18968" spans="8:8">
      <c r="H18968"/>
    </row>
    <row r="18969" spans="8:8">
      <c r="H18969"/>
    </row>
    <row r="18970" spans="8:8">
      <c r="H18970"/>
    </row>
    <row r="18971" spans="8:8">
      <c r="H18971"/>
    </row>
    <row r="18972" spans="8:8">
      <c r="H18972"/>
    </row>
    <row r="18973" spans="8:8">
      <c r="H18973"/>
    </row>
    <row r="18974" spans="8:8">
      <c r="H18974"/>
    </row>
    <row r="18975" spans="8:8">
      <c r="H18975"/>
    </row>
    <row r="18976" spans="8:8">
      <c r="H18976"/>
    </row>
    <row r="18977" spans="8:8">
      <c r="H18977"/>
    </row>
    <row r="18978" spans="8:8">
      <c r="H18978"/>
    </row>
    <row r="18979" spans="8:8">
      <c r="H18979"/>
    </row>
    <row r="18980" spans="8:8">
      <c r="H18980"/>
    </row>
    <row r="18981" spans="8:8">
      <c r="H18981"/>
    </row>
    <row r="18982" spans="8:8">
      <c r="H18982"/>
    </row>
    <row r="18983" spans="8:8">
      <c r="H18983"/>
    </row>
    <row r="18984" spans="8:8">
      <c r="H18984"/>
    </row>
    <row r="18985" spans="8:8">
      <c r="H18985"/>
    </row>
    <row r="18986" spans="8:8">
      <c r="H18986"/>
    </row>
    <row r="18987" spans="8:8">
      <c r="H18987"/>
    </row>
    <row r="18988" spans="8:8">
      <c r="H18988"/>
    </row>
    <row r="18989" spans="8:8">
      <c r="H18989"/>
    </row>
    <row r="18990" spans="8:8">
      <c r="H18990"/>
    </row>
    <row r="18991" spans="8:8">
      <c r="H18991"/>
    </row>
    <row r="18992" spans="8:8">
      <c r="H18992"/>
    </row>
    <row r="18993" spans="8:8">
      <c r="H18993"/>
    </row>
    <row r="18994" spans="8:8">
      <c r="H18994"/>
    </row>
    <row r="18995" spans="8:8">
      <c r="H18995"/>
    </row>
    <row r="18996" spans="8:8">
      <c r="H18996"/>
    </row>
    <row r="18997" spans="8:8">
      <c r="H18997"/>
    </row>
    <row r="18998" spans="8:8">
      <c r="H18998"/>
    </row>
    <row r="18999" spans="8:8">
      <c r="H18999"/>
    </row>
    <row r="19000" spans="8:8">
      <c r="H19000"/>
    </row>
    <row r="19001" spans="8:8">
      <c r="H19001"/>
    </row>
    <row r="19002" spans="8:8">
      <c r="H19002"/>
    </row>
    <row r="19003" spans="8:8">
      <c r="H19003"/>
    </row>
    <row r="19004" spans="8:8">
      <c r="H19004"/>
    </row>
    <row r="19005" spans="8:8">
      <c r="H19005"/>
    </row>
    <row r="19006" spans="8:8">
      <c r="H19006"/>
    </row>
    <row r="19007" spans="8:8">
      <c r="H19007"/>
    </row>
    <row r="19008" spans="8:8">
      <c r="H19008"/>
    </row>
    <row r="19009" spans="8:8">
      <c r="H19009"/>
    </row>
    <row r="19010" spans="8:8">
      <c r="H19010"/>
    </row>
    <row r="19011" spans="8:8">
      <c r="H19011"/>
    </row>
    <row r="19012" spans="8:8">
      <c r="H19012"/>
    </row>
    <row r="19013" spans="8:8">
      <c r="H19013"/>
    </row>
    <row r="19014" spans="8:8">
      <c r="H19014"/>
    </row>
    <row r="19015" spans="8:8">
      <c r="H19015"/>
    </row>
    <row r="19016" spans="8:8">
      <c r="H19016"/>
    </row>
    <row r="19017" spans="8:8">
      <c r="H19017"/>
    </row>
    <row r="19018" spans="8:8">
      <c r="H19018"/>
    </row>
    <row r="19019" spans="8:8">
      <c r="H19019"/>
    </row>
    <row r="19020" spans="8:8">
      <c r="H19020"/>
    </row>
    <row r="19021" spans="8:8">
      <c r="H19021"/>
    </row>
    <row r="19022" spans="8:8">
      <c r="H19022"/>
    </row>
    <row r="19023" spans="8:8">
      <c r="H19023"/>
    </row>
    <row r="19024" spans="8:8">
      <c r="H19024"/>
    </row>
    <row r="19025" spans="8:8">
      <c r="H19025"/>
    </row>
    <row r="19026" spans="8:8">
      <c r="H19026"/>
    </row>
    <row r="19027" spans="8:8">
      <c r="H19027"/>
    </row>
    <row r="19028" spans="8:8">
      <c r="H19028"/>
    </row>
    <row r="19029" spans="8:8">
      <c r="H19029"/>
    </row>
    <row r="19030" spans="8:8">
      <c r="H19030"/>
    </row>
    <row r="19031" spans="8:8">
      <c r="H19031"/>
    </row>
    <row r="19032" spans="8:8">
      <c r="H19032"/>
    </row>
    <row r="19033" spans="8:8">
      <c r="H19033"/>
    </row>
    <row r="19034" spans="8:8">
      <c r="H19034"/>
    </row>
    <row r="19035" spans="8:8">
      <c r="H19035"/>
    </row>
    <row r="19036" spans="8:8">
      <c r="H19036"/>
    </row>
    <row r="19037" spans="8:8">
      <c r="H19037"/>
    </row>
    <row r="19038" spans="8:8">
      <c r="H19038"/>
    </row>
    <row r="19039" spans="8:8">
      <c r="H19039"/>
    </row>
    <row r="19040" spans="8:8">
      <c r="H19040"/>
    </row>
    <row r="19041" spans="8:8">
      <c r="H19041"/>
    </row>
    <row r="19042" spans="8:8">
      <c r="H19042"/>
    </row>
    <row r="19043" spans="8:8">
      <c r="H19043"/>
    </row>
    <row r="19044" spans="8:8">
      <c r="H19044"/>
    </row>
    <row r="19045" spans="8:8">
      <c r="H19045"/>
    </row>
    <row r="19046" spans="8:8">
      <c r="H19046"/>
    </row>
    <row r="19047" spans="8:8">
      <c r="H19047"/>
    </row>
    <row r="19048" spans="8:8">
      <c r="H19048"/>
    </row>
    <row r="19049" spans="8:8">
      <c r="H19049"/>
    </row>
    <row r="19050" spans="8:8">
      <c r="H19050"/>
    </row>
    <row r="19051" spans="8:8">
      <c r="H19051"/>
    </row>
    <row r="19052" spans="8:8">
      <c r="H19052"/>
    </row>
    <row r="19053" spans="8:8">
      <c r="H19053"/>
    </row>
    <row r="19054" spans="8:8">
      <c r="H19054"/>
    </row>
    <row r="19055" spans="8:8">
      <c r="H19055"/>
    </row>
    <row r="19056" spans="8:8">
      <c r="H19056"/>
    </row>
    <row r="19057" spans="8:8">
      <c r="H19057"/>
    </row>
    <row r="19058" spans="8:8">
      <c r="H19058"/>
    </row>
    <row r="19059" spans="8:8">
      <c r="H19059"/>
    </row>
    <row r="19060" spans="8:8">
      <c r="H19060"/>
    </row>
    <row r="19061" spans="8:8">
      <c r="H19061"/>
    </row>
    <row r="19062" spans="8:8">
      <c r="H19062"/>
    </row>
    <row r="19063" spans="8:8">
      <c r="H19063"/>
    </row>
    <row r="19064" spans="8:8">
      <c r="H19064"/>
    </row>
    <row r="19065" spans="8:8">
      <c r="H19065"/>
    </row>
    <row r="19066" spans="8:8">
      <c r="H19066"/>
    </row>
    <row r="19067" spans="8:8">
      <c r="H19067"/>
    </row>
    <row r="19068" spans="8:8">
      <c r="H19068"/>
    </row>
    <row r="19069" spans="8:8">
      <c r="H19069"/>
    </row>
    <row r="19070" spans="8:8">
      <c r="H19070"/>
    </row>
    <row r="19071" spans="8:8">
      <c r="H19071"/>
    </row>
    <row r="19072" spans="8:8">
      <c r="H19072"/>
    </row>
    <row r="19073" spans="8:8">
      <c r="H19073"/>
    </row>
    <row r="19074" spans="8:8">
      <c r="H19074"/>
    </row>
    <row r="19075" spans="8:8">
      <c r="H19075"/>
    </row>
    <row r="19076" spans="8:8">
      <c r="H19076"/>
    </row>
    <row r="19077" spans="8:8">
      <c r="H19077"/>
    </row>
    <row r="19078" spans="8:8">
      <c r="H19078"/>
    </row>
    <row r="19079" spans="8:8">
      <c r="H19079"/>
    </row>
    <row r="19080" spans="8:8">
      <c r="H19080"/>
    </row>
    <row r="19081" spans="8:8">
      <c r="H19081"/>
    </row>
    <row r="19082" spans="8:8">
      <c r="H19082"/>
    </row>
    <row r="19083" spans="8:8">
      <c r="H19083"/>
    </row>
    <row r="19084" spans="8:8">
      <c r="H19084"/>
    </row>
    <row r="19085" spans="8:8">
      <c r="H19085"/>
    </row>
    <row r="19086" spans="8:8">
      <c r="H19086"/>
    </row>
    <row r="19087" spans="8:8">
      <c r="H19087"/>
    </row>
    <row r="19088" spans="8:8">
      <c r="H19088"/>
    </row>
    <row r="19089" spans="8:8">
      <c r="H19089"/>
    </row>
    <row r="19090" spans="8:8">
      <c r="H19090"/>
    </row>
    <row r="19091" spans="8:8">
      <c r="H19091"/>
    </row>
    <row r="19092" spans="8:8">
      <c r="H19092"/>
    </row>
    <row r="19093" spans="8:8">
      <c r="H19093"/>
    </row>
    <row r="19094" spans="8:8">
      <c r="H19094"/>
    </row>
    <row r="19095" spans="8:8">
      <c r="H19095"/>
    </row>
    <row r="19096" spans="8:8">
      <c r="H19096"/>
    </row>
    <row r="19097" spans="8:8">
      <c r="H19097"/>
    </row>
    <row r="19098" spans="8:8">
      <c r="H19098"/>
    </row>
    <row r="19099" spans="8:8">
      <c r="H19099"/>
    </row>
    <row r="19100" spans="8:8">
      <c r="H19100"/>
    </row>
    <row r="19101" spans="8:8">
      <c r="H19101"/>
    </row>
    <row r="19102" spans="8:8">
      <c r="H19102"/>
    </row>
    <row r="19103" spans="8:8">
      <c r="H19103"/>
    </row>
    <row r="19104" spans="8:8">
      <c r="H19104"/>
    </row>
    <row r="19105" spans="8:8">
      <c r="H19105"/>
    </row>
    <row r="19106" spans="8:8">
      <c r="H19106"/>
    </row>
    <row r="19107" spans="8:8">
      <c r="H19107"/>
    </row>
    <row r="19108" spans="8:8">
      <c r="H19108"/>
    </row>
    <row r="19109" spans="8:8">
      <c r="H19109"/>
    </row>
    <row r="19110" spans="8:8">
      <c r="H19110"/>
    </row>
    <row r="19111" spans="8:8">
      <c r="H19111"/>
    </row>
    <row r="19112" spans="8:8">
      <c r="H19112"/>
    </row>
    <row r="19113" spans="8:8">
      <c r="H19113"/>
    </row>
    <row r="19114" spans="8:8">
      <c r="H19114"/>
    </row>
    <row r="19115" spans="8:8">
      <c r="H19115"/>
    </row>
    <row r="19116" spans="8:8">
      <c r="H19116"/>
    </row>
    <row r="19117" spans="8:8">
      <c r="H19117"/>
    </row>
    <row r="19118" spans="8:8">
      <c r="H19118"/>
    </row>
    <row r="19119" spans="8:8">
      <c r="H19119"/>
    </row>
    <row r="19120" spans="8:8">
      <c r="H19120"/>
    </row>
    <row r="19121" spans="8:8">
      <c r="H19121"/>
    </row>
    <row r="19122" spans="8:8">
      <c r="H19122"/>
    </row>
    <row r="19123" spans="8:8">
      <c r="H19123"/>
    </row>
    <row r="19124" spans="8:8">
      <c r="H19124"/>
    </row>
    <row r="19125" spans="8:8">
      <c r="H19125"/>
    </row>
    <row r="19126" spans="8:8">
      <c r="H19126"/>
    </row>
    <row r="19127" spans="8:8">
      <c r="H19127"/>
    </row>
    <row r="19128" spans="8:8">
      <c r="H19128"/>
    </row>
    <row r="19129" spans="8:8">
      <c r="H19129"/>
    </row>
    <row r="19130" spans="8:8">
      <c r="H19130"/>
    </row>
    <row r="19131" spans="8:8">
      <c r="H19131"/>
    </row>
    <row r="19132" spans="8:8">
      <c r="H19132"/>
    </row>
    <row r="19133" spans="8:8">
      <c r="H19133"/>
    </row>
    <row r="19134" spans="8:8">
      <c r="H19134"/>
    </row>
    <row r="19135" spans="8:8">
      <c r="H19135"/>
    </row>
    <row r="19136" spans="8:8">
      <c r="H19136"/>
    </row>
    <row r="19137" spans="8:8">
      <c r="H19137"/>
    </row>
    <row r="19138" spans="8:8">
      <c r="H19138"/>
    </row>
    <row r="19139" spans="8:8">
      <c r="H19139"/>
    </row>
    <row r="19140" spans="8:8">
      <c r="H19140"/>
    </row>
    <row r="19141" spans="8:8">
      <c r="H19141"/>
    </row>
    <row r="19142" spans="8:8">
      <c r="H19142"/>
    </row>
    <row r="19143" spans="8:8">
      <c r="H19143"/>
    </row>
    <row r="19144" spans="8:8">
      <c r="H19144"/>
    </row>
    <row r="19145" spans="8:8">
      <c r="H19145"/>
    </row>
    <row r="19146" spans="8:8">
      <c r="H19146"/>
    </row>
    <row r="19147" spans="8:8">
      <c r="H19147"/>
    </row>
    <row r="19148" spans="8:8">
      <c r="H19148"/>
    </row>
    <row r="19149" spans="8:8">
      <c r="H19149"/>
    </row>
    <row r="19150" spans="8:8">
      <c r="H19150"/>
    </row>
    <row r="19151" spans="8:8">
      <c r="H19151"/>
    </row>
    <row r="19152" spans="8:8">
      <c r="H19152"/>
    </row>
    <row r="19153" spans="8:8">
      <c r="H19153"/>
    </row>
    <row r="19154" spans="8:8">
      <c r="H19154"/>
    </row>
    <row r="19155" spans="8:8">
      <c r="H19155"/>
    </row>
    <row r="19156" spans="8:8">
      <c r="H19156"/>
    </row>
    <row r="19157" spans="8:8">
      <c r="H19157"/>
    </row>
    <row r="19158" spans="8:8">
      <c r="H19158"/>
    </row>
    <row r="19159" spans="8:8">
      <c r="H19159"/>
    </row>
    <row r="19160" spans="8:8">
      <c r="H19160"/>
    </row>
    <row r="19161" spans="8:8">
      <c r="H19161"/>
    </row>
    <row r="19162" spans="8:8">
      <c r="H19162"/>
    </row>
    <row r="19163" spans="8:8">
      <c r="H19163"/>
    </row>
    <row r="19164" spans="8:8">
      <c r="H19164"/>
    </row>
    <row r="19165" spans="8:8">
      <c r="H19165"/>
    </row>
    <row r="19166" spans="8:8">
      <c r="H19166"/>
    </row>
    <row r="19167" spans="8:8">
      <c r="H19167"/>
    </row>
    <row r="19168" spans="8:8">
      <c r="H19168"/>
    </row>
    <row r="19169" spans="8:8">
      <c r="H19169"/>
    </row>
    <row r="19170" spans="8:8">
      <c r="H19170"/>
    </row>
    <row r="19171" spans="8:8">
      <c r="H19171"/>
    </row>
    <row r="19172" spans="8:8">
      <c r="H19172"/>
    </row>
    <row r="19173" spans="8:8">
      <c r="H19173"/>
    </row>
    <row r="19174" spans="8:8">
      <c r="H19174"/>
    </row>
    <row r="19175" spans="8:8">
      <c r="H19175"/>
    </row>
    <row r="19176" spans="8:8">
      <c r="H19176"/>
    </row>
    <row r="19177" spans="8:8">
      <c r="H19177"/>
    </row>
    <row r="19178" spans="8:8">
      <c r="H19178"/>
    </row>
    <row r="19179" spans="8:8">
      <c r="H19179"/>
    </row>
    <row r="19180" spans="8:8">
      <c r="H19180"/>
    </row>
    <row r="19181" spans="8:8">
      <c r="H19181"/>
    </row>
    <row r="19182" spans="8:8">
      <c r="H19182"/>
    </row>
    <row r="19183" spans="8:8">
      <c r="H19183"/>
    </row>
    <row r="19184" spans="8:8">
      <c r="H19184"/>
    </row>
    <row r="19185" spans="8:8">
      <c r="H19185"/>
    </row>
    <row r="19186" spans="8:8">
      <c r="H19186"/>
    </row>
    <row r="19187" spans="8:8">
      <c r="H19187"/>
    </row>
    <row r="19188" spans="8:8">
      <c r="H19188"/>
    </row>
    <row r="19189" spans="8:8">
      <c r="H19189"/>
    </row>
    <row r="19190" spans="8:8">
      <c r="H19190"/>
    </row>
    <row r="19191" spans="8:8">
      <c r="H19191"/>
    </row>
    <row r="19192" spans="8:8">
      <c r="H19192"/>
    </row>
    <row r="19193" spans="8:8">
      <c r="H19193"/>
    </row>
    <row r="19194" spans="8:8">
      <c r="H19194"/>
    </row>
    <row r="19195" spans="8:8">
      <c r="H19195"/>
    </row>
    <row r="19196" spans="8:8">
      <c r="H19196"/>
    </row>
    <row r="19197" spans="8:8">
      <c r="H19197"/>
    </row>
    <row r="19198" spans="8:8">
      <c r="H19198"/>
    </row>
    <row r="19199" spans="8:8">
      <c r="H19199"/>
    </row>
    <row r="19200" spans="8:8">
      <c r="H19200"/>
    </row>
    <row r="19201" spans="8:8">
      <c r="H19201"/>
    </row>
    <row r="19202" spans="8:8">
      <c r="H19202"/>
    </row>
    <row r="19203" spans="8:8">
      <c r="H19203"/>
    </row>
    <row r="19204" spans="8:8">
      <c r="H19204"/>
    </row>
    <row r="19205" spans="8:8">
      <c r="H19205"/>
    </row>
    <row r="19206" spans="8:8">
      <c r="H19206"/>
    </row>
    <row r="19207" spans="8:8">
      <c r="H19207"/>
    </row>
    <row r="19208" spans="8:8">
      <c r="H19208"/>
    </row>
    <row r="19209" spans="8:8">
      <c r="H19209"/>
    </row>
    <row r="19210" spans="8:8">
      <c r="H19210"/>
    </row>
    <row r="19211" spans="8:8">
      <c r="H19211"/>
    </row>
    <row r="19212" spans="8:8">
      <c r="H19212"/>
    </row>
    <row r="19213" spans="8:8">
      <c r="H19213"/>
    </row>
    <row r="19214" spans="8:8">
      <c r="H19214"/>
    </row>
    <row r="19215" spans="8:8">
      <c r="H19215"/>
    </row>
    <row r="19216" spans="8:8">
      <c r="H19216"/>
    </row>
    <row r="19217" spans="8:8">
      <c r="H19217"/>
    </row>
    <row r="19218" spans="8:8">
      <c r="H19218"/>
    </row>
    <row r="19219" spans="8:8">
      <c r="H19219"/>
    </row>
    <row r="19220" spans="8:8">
      <c r="H19220"/>
    </row>
    <row r="19221" spans="8:8">
      <c r="H19221"/>
    </row>
    <row r="19222" spans="8:8">
      <c r="H19222"/>
    </row>
    <row r="19223" spans="8:8">
      <c r="H19223"/>
    </row>
    <row r="19224" spans="8:8">
      <c r="H19224"/>
    </row>
    <row r="19225" spans="8:8">
      <c r="H19225"/>
    </row>
    <row r="19226" spans="8:8">
      <c r="H19226"/>
    </row>
    <row r="19227" spans="8:8">
      <c r="H19227"/>
    </row>
    <row r="19228" spans="8:8">
      <c r="H19228"/>
    </row>
    <row r="19229" spans="8:8">
      <c r="H19229"/>
    </row>
    <row r="19230" spans="8:8">
      <c r="H19230"/>
    </row>
    <row r="19231" spans="8:8">
      <c r="H19231"/>
    </row>
    <row r="19232" spans="8:8">
      <c r="H19232"/>
    </row>
    <row r="19233" spans="8:8">
      <c r="H19233"/>
    </row>
    <row r="19234" spans="8:8">
      <c r="H19234"/>
    </row>
    <row r="19235" spans="8:8">
      <c r="H19235"/>
    </row>
    <row r="19236" spans="8:8">
      <c r="H19236"/>
    </row>
    <row r="19237" spans="8:8">
      <c r="H19237"/>
    </row>
    <row r="19238" spans="8:8">
      <c r="H19238"/>
    </row>
    <row r="19239" spans="8:8">
      <c r="H19239"/>
    </row>
    <row r="19240" spans="8:8">
      <c r="H19240"/>
    </row>
    <row r="19241" spans="8:8">
      <c r="H19241"/>
    </row>
    <row r="19242" spans="8:8">
      <c r="H19242"/>
    </row>
    <row r="19243" spans="8:8">
      <c r="H19243"/>
    </row>
    <row r="19244" spans="8:8">
      <c r="H19244"/>
    </row>
    <row r="19245" spans="8:8">
      <c r="H19245"/>
    </row>
    <row r="19246" spans="8:8">
      <c r="H19246"/>
    </row>
    <row r="19247" spans="8:8">
      <c r="H19247"/>
    </row>
    <row r="19248" spans="8:8">
      <c r="H19248"/>
    </row>
    <row r="19249" spans="8:8">
      <c r="H19249"/>
    </row>
    <row r="19250" spans="8:8">
      <c r="H19250"/>
    </row>
    <row r="19251" spans="8:8">
      <c r="H19251"/>
    </row>
    <row r="19252" spans="8:8">
      <c r="H19252"/>
    </row>
    <row r="19253" spans="8:8">
      <c r="H19253"/>
    </row>
    <row r="19254" spans="8:8">
      <c r="H19254"/>
    </row>
    <row r="19255" spans="8:8">
      <c r="H19255"/>
    </row>
    <row r="19256" spans="8:8">
      <c r="H19256"/>
    </row>
    <row r="19257" spans="8:8">
      <c r="H19257"/>
    </row>
    <row r="19258" spans="8:8">
      <c r="H19258"/>
    </row>
    <row r="19259" spans="8:8">
      <c r="H19259"/>
    </row>
    <row r="19260" spans="8:8">
      <c r="H19260"/>
    </row>
    <row r="19261" spans="8:8">
      <c r="H19261"/>
    </row>
    <row r="19262" spans="8:8">
      <c r="H19262"/>
    </row>
    <row r="19263" spans="8:8">
      <c r="H19263"/>
    </row>
    <row r="19264" spans="8:8">
      <c r="H19264"/>
    </row>
    <row r="19265" spans="8:8">
      <c r="H19265"/>
    </row>
    <row r="19266" spans="8:8">
      <c r="H19266"/>
    </row>
    <row r="19267" spans="8:8">
      <c r="H19267"/>
    </row>
    <row r="19268" spans="8:8">
      <c r="H19268"/>
    </row>
    <row r="19269" spans="8:8">
      <c r="H19269"/>
    </row>
    <row r="19270" spans="8:8">
      <c r="H19270"/>
    </row>
    <row r="19271" spans="8:8">
      <c r="H19271"/>
    </row>
    <row r="19272" spans="8:8">
      <c r="H19272"/>
    </row>
    <row r="19273" spans="8:8">
      <c r="H19273"/>
    </row>
    <row r="19274" spans="8:8">
      <c r="H19274"/>
    </row>
    <row r="19275" spans="8:8">
      <c r="H19275"/>
    </row>
    <row r="19276" spans="8:8">
      <c r="H19276"/>
    </row>
    <row r="19277" spans="8:8">
      <c r="H19277"/>
    </row>
    <row r="19278" spans="8:8">
      <c r="H19278"/>
    </row>
    <row r="19279" spans="8:8">
      <c r="H19279"/>
    </row>
    <row r="19280" spans="8:8">
      <c r="H19280"/>
    </row>
    <row r="19281" spans="8:8">
      <c r="H19281"/>
    </row>
    <row r="19282" spans="8:8">
      <c r="H19282"/>
    </row>
    <row r="19283" spans="8:8">
      <c r="H19283"/>
    </row>
    <row r="19284" spans="8:8">
      <c r="H19284"/>
    </row>
    <row r="19285" spans="8:8">
      <c r="H19285"/>
    </row>
    <row r="19286" spans="8:8">
      <c r="H19286"/>
    </row>
    <row r="19287" spans="8:8">
      <c r="H19287"/>
    </row>
    <row r="19288" spans="8:8">
      <c r="H19288"/>
    </row>
    <row r="19289" spans="8:8">
      <c r="H19289"/>
    </row>
    <row r="19290" spans="8:8">
      <c r="H19290"/>
    </row>
    <row r="19291" spans="8:8">
      <c r="H19291"/>
    </row>
    <row r="19292" spans="8:8">
      <c r="H19292"/>
    </row>
    <row r="19293" spans="8:8">
      <c r="H19293"/>
    </row>
    <row r="19294" spans="8:8">
      <c r="H19294"/>
    </row>
    <row r="19295" spans="8:8">
      <c r="H19295"/>
    </row>
    <row r="19296" spans="8:8">
      <c r="H19296"/>
    </row>
    <row r="19297" spans="8:8">
      <c r="H19297"/>
    </row>
    <row r="19298" spans="8:8">
      <c r="H19298"/>
    </row>
    <row r="19299" spans="8:8">
      <c r="H19299"/>
    </row>
    <row r="19300" spans="8:8">
      <c r="H19300"/>
    </row>
    <row r="19301" spans="8:8">
      <c r="H19301"/>
    </row>
    <row r="19302" spans="8:8">
      <c r="H19302"/>
    </row>
    <row r="19303" spans="8:8">
      <c r="H19303"/>
    </row>
    <row r="19304" spans="8:8">
      <c r="H19304"/>
    </row>
    <row r="19305" spans="8:8">
      <c r="H19305"/>
    </row>
    <row r="19306" spans="8:8">
      <c r="H19306"/>
    </row>
    <row r="19307" spans="8:8">
      <c r="H19307"/>
    </row>
    <row r="19308" spans="8:8">
      <c r="H19308"/>
    </row>
    <row r="19309" spans="8:8">
      <c r="H19309"/>
    </row>
    <row r="19310" spans="8:8">
      <c r="H19310"/>
    </row>
    <row r="19311" spans="8:8">
      <c r="H19311"/>
    </row>
    <row r="19312" spans="8:8">
      <c r="H19312"/>
    </row>
    <row r="19313" spans="8:8">
      <c r="H19313"/>
    </row>
    <row r="19314" spans="8:8">
      <c r="H19314"/>
    </row>
    <row r="19315" spans="8:8">
      <c r="H19315"/>
    </row>
    <row r="19316" spans="8:8">
      <c r="H19316"/>
    </row>
    <row r="19317" spans="8:8">
      <c r="H19317"/>
    </row>
    <row r="19318" spans="8:8">
      <c r="H19318"/>
    </row>
    <row r="19319" spans="8:8">
      <c r="H19319"/>
    </row>
    <row r="19320" spans="8:8">
      <c r="H19320"/>
    </row>
    <row r="19321" spans="8:8">
      <c r="H19321"/>
    </row>
    <row r="19322" spans="8:8">
      <c r="H19322"/>
    </row>
    <row r="19323" spans="8:8">
      <c r="H19323"/>
    </row>
    <row r="19324" spans="8:8">
      <c r="H19324"/>
    </row>
    <row r="19325" spans="8:8">
      <c r="H19325"/>
    </row>
    <row r="19326" spans="8:8">
      <c r="H19326"/>
    </row>
    <row r="19327" spans="8:8">
      <c r="H19327"/>
    </row>
    <row r="19328" spans="8:8">
      <c r="H19328"/>
    </row>
    <row r="19329" spans="8:8">
      <c r="H19329"/>
    </row>
    <row r="19330" spans="8:8">
      <c r="H19330"/>
    </row>
    <row r="19331" spans="8:8">
      <c r="H19331"/>
    </row>
    <row r="19332" spans="8:8">
      <c r="H19332"/>
    </row>
    <row r="19333" spans="8:8">
      <c r="H19333"/>
    </row>
    <row r="19334" spans="8:8">
      <c r="H19334"/>
    </row>
    <row r="19335" spans="8:8">
      <c r="H19335"/>
    </row>
    <row r="19336" spans="8:8">
      <c r="H19336"/>
    </row>
    <row r="19337" spans="8:8">
      <c r="H19337"/>
    </row>
    <row r="19338" spans="8:8">
      <c r="H19338"/>
    </row>
    <row r="19339" spans="8:8">
      <c r="H19339"/>
    </row>
    <row r="19340" spans="8:8">
      <c r="H19340"/>
    </row>
    <row r="19341" spans="8:8">
      <c r="H19341"/>
    </row>
    <row r="19342" spans="8:8">
      <c r="H19342"/>
    </row>
    <row r="19343" spans="8:8">
      <c r="H19343"/>
    </row>
    <row r="19344" spans="8:8">
      <c r="H19344"/>
    </row>
    <row r="19345" spans="8:8">
      <c r="H19345"/>
    </row>
    <row r="19346" spans="8:8">
      <c r="H19346"/>
    </row>
    <row r="19347" spans="8:8">
      <c r="H19347"/>
    </row>
    <row r="19348" spans="8:8">
      <c r="H19348"/>
    </row>
    <row r="19349" spans="8:8">
      <c r="H19349"/>
    </row>
    <row r="19350" spans="8:8">
      <c r="H19350"/>
    </row>
    <row r="19351" spans="8:8">
      <c r="H19351"/>
    </row>
    <row r="19352" spans="8:8">
      <c r="H19352"/>
    </row>
    <row r="19353" spans="8:8">
      <c r="H19353"/>
    </row>
    <row r="19354" spans="8:8">
      <c r="H19354"/>
    </row>
    <row r="19355" spans="8:8">
      <c r="H19355"/>
    </row>
    <row r="19356" spans="8:8">
      <c r="H19356"/>
    </row>
    <row r="19357" spans="8:8">
      <c r="H19357"/>
    </row>
    <row r="19358" spans="8:8">
      <c r="H19358"/>
    </row>
    <row r="19359" spans="8:8">
      <c r="H19359"/>
    </row>
    <row r="19360" spans="8:8">
      <c r="H19360"/>
    </row>
    <row r="19361" spans="8:8">
      <c r="H19361"/>
    </row>
    <row r="19362" spans="8:8">
      <c r="H19362"/>
    </row>
    <row r="19363" spans="8:8">
      <c r="H19363"/>
    </row>
    <row r="19364" spans="8:8">
      <c r="H19364"/>
    </row>
    <row r="19365" spans="8:8">
      <c r="H19365"/>
    </row>
    <row r="19366" spans="8:8">
      <c r="H19366"/>
    </row>
    <row r="19367" spans="8:8">
      <c r="H19367"/>
    </row>
    <row r="19368" spans="8:8">
      <c r="H19368"/>
    </row>
    <row r="19369" spans="8:8">
      <c r="H19369"/>
    </row>
    <row r="19370" spans="8:8">
      <c r="H19370"/>
    </row>
    <row r="19371" spans="8:8">
      <c r="H19371"/>
    </row>
    <row r="19372" spans="8:8">
      <c r="H19372"/>
    </row>
    <row r="19373" spans="8:8">
      <c r="H19373"/>
    </row>
    <row r="19374" spans="8:8">
      <c r="H19374"/>
    </row>
    <row r="19375" spans="8:8">
      <c r="H19375"/>
    </row>
    <row r="19376" spans="8:8">
      <c r="H19376"/>
    </row>
    <row r="19377" spans="8:8">
      <c r="H19377"/>
    </row>
    <row r="19378" spans="8:8">
      <c r="H19378"/>
    </row>
    <row r="19379" spans="8:8">
      <c r="H19379"/>
    </row>
    <row r="19380" spans="8:8">
      <c r="H19380"/>
    </row>
    <row r="19381" spans="8:8">
      <c r="H19381"/>
    </row>
    <row r="19382" spans="8:8">
      <c r="H19382"/>
    </row>
    <row r="19383" spans="8:8">
      <c r="H19383"/>
    </row>
    <row r="19384" spans="8:8">
      <c r="H19384"/>
    </row>
    <row r="19385" spans="8:8">
      <c r="H19385"/>
    </row>
    <row r="19386" spans="8:8">
      <c r="H19386"/>
    </row>
    <row r="19387" spans="8:8">
      <c r="H19387"/>
    </row>
    <row r="19388" spans="8:8">
      <c r="H19388"/>
    </row>
    <row r="19389" spans="8:8">
      <c r="H19389"/>
    </row>
    <row r="19390" spans="8:8">
      <c r="H19390"/>
    </row>
    <row r="19391" spans="8:8">
      <c r="H19391"/>
    </row>
    <row r="19392" spans="8:8">
      <c r="H19392"/>
    </row>
    <row r="19393" spans="8:8">
      <c r="H19393"/>
    </row>
    <row r="19394" spans="8:8">
      <c r="H19394"/>
    </row>
    <row r="19395" spans="8:8">
      <c r="H19395"/>
    </row>
    <row r="19396" spans="8:8">
      <c r="H19396"/>
    </row>
    <row r="19397" spans="8:8">
      <c r="H19397"/>
    </row>
    <row r="19398" spans="8:8">
      <c r="H19398"/>
    </row>
    <row r="19399" spans="8:8">
      <c r="H19399"/>
    </row>
    <row r="19400" spans="8:8">
      <c r="H19400"/>
    </row>
    <row r="19401" spans="8:8">
      <c r="H19401"/>
    </row>
    <row r="19402" spans="8:8">
      <c r="H19402"/>
    </row>
    <row r="19403" spans="8:8">
      <c r="H19403"/>
    </row>
    <row r="19404" spans="8:8">
      <c r="H19404"/>
    </row>
    <row r="19405" spans="8:8">
      <c r="H19405"/>
    </row>
    <row r="19406" spans="8:8">
      <c r="H19406"/>
    </row>
    <row r="19407" spans="8:8">
      <c r="H19407"/>
    </row>
    <row r="19408" spans="8:8">
      <c r="H19408"/>
    </row>
    <row r="19409" spans="8:8">
      <c r="H19409"/>
    </row>
    <row r="19410" spans="8:8">
      <c r="H19410"/>
    </row>
    <row r="19411" spans="8:8">
      <c r="H19411"/>
    </row>
    <row r="19412" spans="8:8">
      <c r="H19412"/>
    </row>
    <row r="19413" spans="8:8">
      <c r="H19413"/>
    </row>
    <row r="19414" spans="8:8">
      <c r="H19414"/>
    </row>
    <row r="19415" spans="8:8">
      <c r="H19415"/>
    </row>
    <row r="19416" spans="8:8">
      <c r="H19416"/>
    </row>
    <row r="19417" spans="8:8">
      <c r="H19417"/>
    </row>
    <row r="19418" spans="8:8">
      <c r="H19418"/>
    </row>
    <row r="19419" spans="8:8">
      <c r="H19419"/>
    </row>
    <row r="19420" spans="8:8">
      <c r="H19420"/>
    </row>
    <row r="19421" spans="8:8">
      <c r="H19421"/>
    </row>
    <row r="19422" spans="8:8">
      <c r="H19422"/>
    </row>
    <row r="19423" spans="8:8">
      <c r="H19423"/>
    </row>
    <row r="19424" spans="8:8">
      <c r="H19424"/>
    </row>
    <row r="19425" spans="8:8">
      <c r="H19425"/>
    </row>
    <row r="19426" spans="8:8">
      <c r="H19426"/>
    </row>
    <row r="19427" spans="8:8">
      <c r="H19427"/>
    </row>
    <row r="19428" spans="8:8">
      <c r="H19428"/>
    </row>
    <row r="19429" spans="8:8">
      <c r="H19429"/>
    </row>
    <row r="19430" spans="8:8">
      <c r="H19430"/>
    </row>
    <row r="19431" spans="8:8">
      <c r="H19431"/>
    </row>
    <row r="19432" spans="8:8">
      <c r="H19432"/>
    </row>
    <row r="19433" spans="8:8">
      <c r="H19433"/>
    </row>
    <row r="19434" spans="8:8">
      <c r="H19434"/>
    </row>
    <row r="19435" spans="8:8">
      <c r="H19435"/>
    </row>
    <row r="19436" spans="8:8">
      <c r="H19436"/>
    </row>
    <row r="19437" spans="8:8">
      <c r="H19437"/>
    </row>
    <row r="19438" spans="8:8">
      <c r="H19438"/>
    </row>
    <row r="19439" spans="8:8">
      <c r="H19439"/>
    </row>
    <row r="19440" spans="8:8">
      <c r="H19440"/>
    </row>
    <row r="19441" spans="8:8">
      <c r="H19441"/>
    </row>
    <row r="19442" spans="8:8">
      <c r="H19442"/>
    </row>
    <row r="19443" spans="8:8">
      <c r="H19443"/>
    </row>
    <row r="19444" spans="8:8">
      <c r="H19444"/>
    </row>
    <row r="19445" spans="8:8">
      <c r="H19445"/>
    </row>
    <row r="19446" spans="8:8">
      <c r="H19446"/>
    </row>
    <row r="19447" spans="8:8">
      <c r="H19447"/>
    </row>
    <row r="19448" spans="8:8">
      <c r="H19448"/>
    </row>
    <row r="19449" spans="8:8">
      <c r="H19449"/>
    </row>
    <row r="19450" spans="8:8">
      <c r="H19450"/>
    </row>
    <row r="19451" spans="8:8">
      <c r="H19451"/>
    </row>
    <row r="19452" spans="8:8">
      <c r="H19452"/>
    </row>
    <row r="19453" spans="8:8">
      <c r="H19453"/>
    </row>
    <row r="19454" spans="8:8">
      <c r="H19454"/>
    </row>
    <row r="19455" spans="8:8">
      <c r="H19455"/>
    </row>
    <row r="19456" spans="8:8">
      <c r="H19456"/>
    </row>
    <row r="19457" spans="8:8">
      <c r="H19457"/>
    </row>
    <row r="19458" spans="8:8">
      <c r="H19458"/>
    </row>
    <row r="19459" spans="8:8">
      <c r="H19459"/>
    </row>
    <row r="19460" spans="8:8">
      <c r="H19460"/>
    </row>
    <row r="19461" spans="8:8">
      <c r="H19461"/>
    </row>
    <row r="19462" spans="8:8">
      <c r="H19462"/>
    </row>
    <row r="19463" spans="8:8">
      <c r="H19463"/>
    </row>
    <row r="19464" spans="8:8">
      <c r="H19464"/>
    </row>
    <row r="19465" spans="8:8">
      <c r="H19465"/>
    </row>
    <row r="19466" spans="8:8">
      <c r="H19466"/>
    </row>
    <row r="19467" spans="8:8">
      <c r="H19467"/>
    </row>
    <row r="19468" spans="8:8">
      <c r="H19468"/>
    </row>
    <row r="19469" spans="8:8">
      <c r="H19469"/>
    </row>
    <row r="19470" spans="8:8">
      <c r="H19470"/>
    </row>
    <row r="19471" spans="8:8">
      <c r="H19471"/>
    </row>
    <row r="19472" spans="8:8">
      <c r="H19472"/>
    </row>
    <row r="19473" spans="8:8">
      <c r="H19473"/>
    </row>
    <row r="19474" spans="8:8">
      <c r="H19474"/>
    </row>
    <row r="19475" spans="8:8">
      <c r="H19475"/>
    </row>
    <row r="19476" spans="8:8">
      <c r="H19476"/>
    </row>
    <row r="19477" spans="8:8">
      <c r="H19477"/>
    </row>
    <row r="19478" spans="8:8">
      <c r="H19478"/>
    </row>
    <row r="19479" spans="8:8">
      <c r="H19479"/>
    </row>
    <row r="19480" spans="8:8">
      <c r="H19480"/>
    </row>
    <row r="19481" spans="8:8">
      <c r="H19481"/>
    </row>
    <row r="19482" spans="8:8">
      <c r="H19482"/>
    </row>
    <row r="19483" spans="8:8">
      <c r="H19483"/>
    </row>
    <row r="19484" spans="8:8">
      <c r="H19484"/>
    </row>
    <row r="19485" spans="8:8">
      <c r="H19485"/>
    </row>
    <row r="19486" spans="8:8">
      <c r="H19486"/>
    </row>
    <row r="19487" spans="8:8">
      <c r="H19487"/>
    </row>
    <row r="19488" spans="8:8">
      <c r="H19488"/>
    </row>
    <row r="19489" spans="8:8">
      <c r="H19489"/>
    </row>
    <row r="19490" spans="8:8">
      <c r="H19490"/>
    </row>
    <row r="19491" spans="8:8">
      <c r="H19491"/>
    </row>
    <row r="19492" spans="8:8">
      <c r="H19492"/>
    </row>
    <row r="19493" spans="8:8">
      <c r="H19493"/>
    </row>
    <row r="19494" spans="8:8">
      <c r="H19494"/>
    </row>
    <row r="19495" spans="8:8">
      <c r="H19495"/>
    </row>
    <row r="19496" spans="8:8">
      <c r="H19496"/>
    </row>
    <row r="19497" spans="8:8">
      <c r="H19497"/>
    </row>
    <row r="19498" spans="8:8">
      <c r="H19498"/>
    </row>
    <row r="19499" spans="8:8">
      <c r="H19499"/>
    </row>
    <row r="19500" spans="8:8">
      <c r="H19500"/>
    </row>
    <row r="19501" spans="8:8">
      <c r="H19501"/>
    </row>
    <row r="19502" spans="8:8">
      <c r="H19502"/>
    </row>
    <row r="19503" spans="8:8">
      <c r="H19503"/>
    </row>
    <row r="19504" spans="8:8">
      <c r="H19504"/>
    </row>
    <row r="19505" spans="8:8">
      <c r="H19505"/>
    </row>
    <row r="19506" spans="8:8">
      <c r="H19506"/>
    </row>
    <row r="19507" spans="8:8">
      <c r="H19507"/>
    </row>
    <row r="19508" spans="8:8">
      <c r="H19508"/>
    </row>
    <row r="19509" spans="8:8">
      <c r="H19509"/>
    </row>
    <row r="19510" spans="8:8">
      <c r="H19510"/>
    </row>
    <row r="19511" spans="8:8">
      <c r="H19511"/>
    </row>
    <row r="19512" spans="8:8">
      <c r="H19512"/>
    </row>
    <row r="19513" spans="8:8">
      <c r="H19513"/>
    </row>
    <row r="19514" spans="8:8">
      <c r="H19514"/>
    </row>
    <row r="19515" spans="8:8">
      <c r="H19515"/>
    </row>
    <row r="19516" spans="8:8">
      <c r="H19516"/>
    </row>
    <row r="19517" spans="8:8">
      <c r="H19517"/>
    </row>
    <row r="19518" spans="8:8">
      <c r="H19518"/>
    </row>
    <row r="19519" spans="8:8">
      <c r="H19519"/>
    </row>
    <row r="19520" spans="8:8">
      <c r="H19520"/>
    </row>
    <row r="19521" spans="8:8">
      <c r="H19521"/>
    </row>
    <row r="19522" spans="8:8">
      <c r="H19522"/>
    </row>
    <row r="19523" spans="8:8">
      <c r="H19523"/>
    </row>
    <row r="19524" spans="8:8">
      <c r="H19524"/>
    </row>
    <row r="19525" spans="8:8">
      <c r="H19525"/>
    </row>
    <row r="19526" spans="8:8">
      <c r="H19526"/>
    </row>
    <row r="19527" spans="8:8">
      <c r="H19527"/>
    </row>
    <row r="19528" spans="8:8">
      <c r="H19528"/>
    </row>
    <row r="19529" spans="8:8">
      <c r="H19529"/>
    </row>
    <row r="19530" spans="8:8">
      <c r="H19530"/>
    </row>
    <row r="19531" spans="8:8">
      <c r="H19531"/>
    </row>
    <row r="19532" spans="8:8">
      <c r="H19532"/>
    </row>
    <row r="19533" spans="8:8">
      <c r="H19533"/>
    </row>
    <row r="19534" spans="8:8">
      <c r="H19534"/>
    </row>
    <row r="19535" spans="8:8">
      <c r="H19535"/>
    </row>
    <row r="19536" spans="8:8">
      <c r="H19536"/>
    </row>
    <row r="19537" spans="8:8">
      <c r="H19537"/>
    </row>
    <row r="19538" spans="8:8">
      <c r="H19538"/>
    </row>
    <row r="19539" spans="8:8">
      <c r="H19539"/>
    </row>
    <row r="19540" spans="8:8">
      <c r="H19540"/>
    </row>
    <row r="19541" spans="8:8">
      <c r="H19541"/>
    </row>
    <row r="19542" spans="8:8">
      <c r="H19542"/>
    </row>
    <row r="19543" spans="8:8">
      <c r="H19543"/>
    </row>
    <row r="19544" spans="8:8">
      <c r="H19544"/>
    </row>
    <row r="19545" spans="8:8">
      <c r="H19545"/>
    </row>
    <row r="19546" spans="8:8">
      <c r="H19546"/>
    </row>
    <row r="19547" spans="8:8">
      <c r="H19547"/>
    </row>
    <row r="19548" spans="8:8">
      <c r="H19548"/>
    </row>
    <row r="19549" spans="8:8">
      <c r="H19549"/>
    </row>
    <row r="19550" spans="8:8">
      <c r="H19550"/>
    </row>
    <row r="19551" spans="8:8">
      <c r="H19551"/>
    </row>
    <row r="19552" spans="8:8">
      <c r="H19552"/>
    </row>
    <row r="19553" spans="8:8">
      <c r="H19553"/>
    </row>
    <row r="19554" spans="8:8">
      <c r="H19554"/>
    </row>
    <row r="19555" spans="8:8">
      <c r="H19555"/>
    </row>
    <row r="19556" spans="8:8">
      <c r="H19556"/>
    </row>
    <row r="19557" spans="8:8">
      <c r="H19557"/>
    </row>
    <row r="19558" spans="8:8">
      <c r="H19558"/>
    </row>
    <row r="19559" spans="8:8">
      <c r="H19559"/>
    </row>
    <row r="19560" spans="8:8">
      <c r="H19560"/>
    </row>
    <row r="19561" spans="8:8">
      <c r="H19561"/>
    </row>
    <row r="19562" spans="8:8">
      <c r="H19562"/>
    </row>
    <row r="19563" spans="8:8">
      <c r="H19563"/>
    </row>
    <row r="19564" spans="8:8">
      <c r="H19564"/>
    </row>
    <row r="19565" spans="8:8">
      <c r="H19565"/>
    </row>
    <row r="19566" spans="8:8">
      <c r="H19566"/>
    </row>
    <row r="19567" spans="8:8">
      <c r="H19567"/>
    </row>
    <row r="19568" spans="8:8">
      <c r="H19568"/>
    </row>
    <row r="19569" spans="8:8">
      <c r="H19569"/>
    </row>
    <row r="19570" spans="8:8">
      <c r="H19570"/>
    </row>
    <row r="19571" spans="8:8">
      <c r="H19571"/>
    </row>
    <row r="19572" spans="8:8">
      <c r="H19572"/>
    </row>
    <row r="19573" spans="8:8">
      <c r="H19573"/>
    </row>
    <row r="19574" spans="8:8">
      <c r="H19574"/>
    </row>
    <row r="19575" spans="8:8">
      <c r="H19575"/>
    </row>
    <row r="19576" spans="8:8">
      <c r="H19576"/>
    </row>
    <row r="19577" spans="8:8">
      <c r="H19577"/>
    </row>
    <row r="19578" spans="8:8">
      <c r="H19578"/>
    </row>
    <row r="19579" spans="8:8">
      <c r="H19579"/>
    </row>
    <row r="19580" spans="8:8">
      <c r="H19580"/>
    </row>
    <row r="19581" spans="8:8">
      <c r="H19581"/>
    </row>
    <row r="19582" spans="8:8">
      <c r="H19582"/>
    </row>
    <row r="19583" spans="8:8">
      <c r="H19583"/>
    </row>
    <row r="19584" spans="8:8">
      <c r="H19584"/>
    </row>
    <row r="19585" spans="8:8">
      <c r="H19585"/>
    </row>
    <row r="19586" spans="8:8">
      <c r="H19586"/>
    </row>
    <row r="19587" spans="8:8">
      <c r="H19587"/>
    </row>
    <row r="19588" spans="8:8">
      <c r="H19588"/>
    </row>
    <row r="19589" spans="8:8">
      <c r="H19589"/>
    </row>
    <row r="19590" spans="8:8">
      <c r="H19590"/>
    </row>
    <row r="19591" spans="8:8">
      <c r="H19591"/>
    </row>
    <row r="19592" spans="8:8">
      <c r="H19592"/>
    </row>
    <row r="19593" spans="8:8">
      <c r="H19593"/>
    </row>
    <row r="19594" spans="8:8">
      <c r="H19594"/>
    </row>
    <row r="19595" spans="8:8">
      <c r="H19595"/>
    </row>
    <row r="19596" spans="8:8">
      <c r="H19596"/>
    </row>
    <row r="19597" spans="8:8">
      <c r="H19597"/>
    </row>
    <row r="19598" spans="8:8">
      <c r="H19598"/>
    </row>
    <row r="19599" spans="8:8">
      <c r="H19599"/>
    </row>
    <row r="19600" spans="8:8">
      <c r="H19600"/>
    </row>
    <row r="19601" spans="8:8">
      <c r="H19601"/>
    </row>
    <row r="19602" spans="8:8">
      <c r="H19602"/>
    </row>
    <row r="19603" spans="8:8">
      <c r="H19603"/>
    </row>
    <row r="19604" spans="8:8">
      <c r="H19604"/>
    </row>
    <row r="19605" spans="8:8">
      <c r="H19605"/>
    </row>
    <row r="19606" spans="8:8">
      <c r="H19606"/>
    </row>
    <row r="19607" spans="8:8">
      <c r="H19607"/>
    </row>
    <row r="19608" spans="8:8">
      <c r="H19608"/>
    </row>
    <row r="19609" spans="8:8">
      <c r="H19609"/>
    </row>
    <row r="19610" spans="8:8">
      <c r="H19610"/>
    </row>
    <row r="19611" spans="8:8">
      <c r="H19611"/>
    </row>
    <row r="19612" spans="8:8">
      <c r="H19612"/>
    </row>
    <row r="19613" spans="8:8">
      <c r="H19613"/>
    </row>
    <row r="19614" spans="8:8">
      <c r="H19614"/>
    </row>
    <row r="19615" spans="8:8">
      <c r="H19615"/>
    </row>
    <row r="19616" spans="8:8">
      <c r="H19616"/>
    </row>
    <row r="19617" spans="8:8">
      <c r="H19617"/>
    </row>
    <row r="19618" spans="8:8">
      <c r="H19618"/>
    </row>
    <row r="19619" spans="8:8">
      <c r="H19619"/>
    </row>
    <row r="19620" spans="8:8">
      <c r="H19620"/>
    </row>
    <row r="19621" spans="8:8">
      <c r="H19621"/>
    </row>
    <row r="19622" spans="8:8">
      <c r="H19622"/>
    </row>
    <row r="19623" spans="8:8">
      <c r="H19623"/>
    </row>
    <row r="19624" spans="8:8">
      <c r="H19624"/>
    </row>
    <row r="19625" spans="8:8">
      <c r="H19625"/>
    </row>
    <row r="19626" spans="8:8">
      <c r="H19626"/>
    </row>
    <row r="19627" spans="8:8">
      <c r="H19627"/>
    </row>
    <row r="19628" spans="8:8">
      <c r="H19628"/>
    </row>
    <row r="19629" spans="8:8">
      <c r="H19629"/>
    </row>
    <row r="19630" spans="8:8">
      <c r="H19630"/>
    </row>
    <row r="19631" spans="8:8">
      <c r="H19631"/>
    </row>
    <row r="19632" spans="8:8">
      <c r="H19632"/>
    </row>
    <row r="19633" spans="8:8">
      <c r="H19633"/>
    </row>
    <row r="19634" spans="8:8">
      <c r="H19634"/>
    </row>
    <row r="19635" spans="8:8">
      <c r="H19635"/>
    </row>
    <row r="19636" spans="8:8">
      <c r="H19636"/>
    </row>
    <row r="19637" spans="8:8">
      <c r="H19637"/>
    </row>
    <row r="19638" spans="8:8">
      <c r="H19638"/>
    </row>
    <row r="19639" spans="8:8">
      <c r="H19639"/>
    </row>
    <row r="19640" spans="8:8">
      <c r="H19640"/>
    </row>
    <row r="19641" spans="8:8">
      <c r="H19641"/>
    </row>
    <row r="19642" spans="8:8">
      <c r="H19642"/>
    </row>
    <row r="19643" spans="8:8">
      <c r="H19643"/>
    </row>
    <row r="19644" spans="8:8">
      <c r="H19644"/>
    </row>
    <row r="19645" spans="8:8">
      <c r="H19645"/>
    </row>
    <row r="19646" spans="8:8">
      <c r="H19646"/>
    </row>
    <row r="19647" spans="8:8">
      <c r="H19647"/>
    </row>
    <row r="19648" spans="8:8">
      <c r="H19648"/>
    </row>
    <row r="19649" spans="8:8">
      <c r="H19649"/>
    </row>
    <row r="19650" spans="8:8">
      <c r="H19650"/>
    </row>
    <row r="19651" spans="8:8">
      <c r="H19651"/>
    </row>
    <row r="19652" spans="8:8">
      <c r="H19652"/>
    </row>
    <row r="19653" spans="8:8">
      <c r="H19653"/>
    </row>
    <row r="19654" spans="8:8">
      <c r="H19654"/>
    </row>
    <row r="19655" spans="8:8">
      <c r="H19655"/>
    </row>
    <row r="19656" spans="8:8">
      <c r="H19656"/>
    </row>
    <row r="19657" spans="8:8">
      <c r="H19657"/>
    </row>
    <row r="19658" spans="8:8">
      <c r="H19658"/>
    </row>
    <row r="19659" spans="8:8">
      <c r="H19659"/>
    </row>
    <row r="19660" spans="8:8">
      <c r="H19660"/>
    </row>
    <row r="19661" spans="8:8">
      <c r="H19661"/>
    </row>
    <row r="19662" spans="8:8">
      <c r="H19662"/>
    </row>
    <row r="19663" spans="8:8">
      <c r="H19663"/>
    </row>
    <row r="19664" spans="8:8">
      <c r="H19664"/>
    </row>
    <row r="19665" spans="8:8">
      <c r="H19665"/>
    </row>
    <row r="19666" spans="8:8">
      <c r="H19666"/>
    </row>
    <row r="19667" spans="8:8">
      <c r="H19667"/>
    </row>
    <row r="19668" spans="8:8">
      <c r="H19668"/>
    </row>
    <row r="19669" spans="8:8">
      <c r="H19669"/>
    </row>
    <row r="19670" spans="8:8">
      <c r="H19670"/>
    </row>
    <row r="19671" spans="8:8">
      <c r="H19671"/>
    </row>
    <row r="19672" spans="8:8">
      <c r="H19672"/>
    </row>
    <row r="19673" spans="8:8">
      <c r="H19673"/>
    </row>
    <row r="19674" spans="8:8">
      <c r="H19674"/>
    </row>
    <row r="19675" spans="8:8">
      <c r="H19675"/>
    </row>
    <row r="19676" spans="8:8">
      <c r="H19676"/>
    </row>
    <row r="19677" spans="8:8">
      <c r="H19677"/>
    </row>
    <row r="19678" spans="8:8">
      <c r="H19678"/>
    </row>
    <row r="19679" spans="8:8">
      <c r="H19679"/>
    </row>
    <row r="19680" spans="8:8">
      <c r="H19680"/>
    </row>
    <row r="19681" spans="8:8">
      <c r="H19681"/>
    </row>
    <row r="19682" spans="8:8">
      <c r="H19682"/>
    </row>
    <row r="19683" spans="8:8">
      <c r="H19683"/>
    </row>
    <row r="19684" spans="8:8">
      <c r="H19684"/>
    </row>
    <row r="19685" spans="8:8">
      <c r="H19685"/>
    </row>
    <row r="19686" spans="8:8">
      <c r="H19686"/>
    </row>
    <row r="19687" spans="8:8">
      <c r="H19687"/>
    </row>
    <row r="19688" spans="8:8">
      <c r="H19688"/>
    </row>
    <row r="19689" spans="8:8">
      <c r="H19689"/>
    </row>
    <row r="19690" spans="8:8">
      <c r="H19690"/>
    </row>
    <row r="19691" spans="8:8">
      <c r="H19691"/>
    </row>
    <row r="19692" spans="8:8">
      <c r="H19692"/>
    </row>
    <row r="19693" spans="8:8">
      <c r="H19693"/>
    </row>
    <row r="19694" spans="8:8">
      <c r="H19694"/>
    </row>
    <row r="19695" spans="8:8">
      <c r="H19695"/>
    </row>
    <row r="19696" spans="8:8">
      <c r="H19696"/>
    </row>
    <row r="19697" spans="8:8">
      <c r="H19697"/>
    </row>
    <row r="19698" spans="8:8">
      <c r="H19698"/>
    </row>
    <row r="19699" spans="8:8">
      <c r="H19699"/>
    </row>
    <row r="19700" spans="8:8">
      <c r="H19700"/>
    </row>
    <row r="19701" spans="8:8">
      <c r="H19701"/>
    </row>
    <row r="19702" spans="8:8">
      <c r="H19702"/>
    </row>
    <row r="19703" spans="8:8">
      <c r="H19703"/>
    </row>
    <row r="19704" spans="8:8">
      <c r="H19704"/>
    </row>
    <row r="19705" spans="8:8">
      <c r="H19705"/>
    </row>
    <row r="19706" spans="8:8">
      <c r="H19706"/>
    </row>
    <row r="19707" spans="8:8">
      <c r="H19707"/>
    </row>
    <row r="19708" spans="8:8">
      <c r="H19708"/>
    </row>
    <row r="19709" spans="8:8">
      <c r="H19709"/>
    </row>
    <row r="19710" spans="8:8">
      <c r="H19710"/>
    </row>
    <row r="19711" spans="8:8">
      <c r="H19711"/>
    </row>
    <row r="19712" spans="8:8">
      <c r="H19712"/>
    </row>
    <row r="19713" spans="8:8">
      <c r="H19713"/>
    </row>
    <row r="19714" spans="8:8">
      <c r="H19714"/>
    </row>
    <row r="19715" spans="8:8">
      <c r="H19715"/>
    </row>
    <row r="19716" spans="8:8">
      <c r="H19716"/>
    </row>
    <row r="19717" spans="8:8">
      <c r="H19717"/>
    </row>
    <row r="19718" spans="8:8">
      <c r="H19718"/>
    </row>
    <row r="19719" spans="8:8">
      <c r="H19719"/>
    </row>
    <row r="19720" spans="8:8">
      <c r="H19720"/>
    </row>
    <row r="19721" spans="8:8">
      <c r="H19721"/>
    </row>
    <row r="19722" spans="8:8">
      <c r="H19722"/>
    </row>
    <row r="19723" spans="8:8">
      <c r="H19723"/>
    </row>
    <row r="19724" spans="8:8">
      <c r="H19724"/>
    </row>
    <row r="19725" spans="8:8">
      <c r="H19725"/>
    </row>
    <row r="19726" spans="8:8">
      <c r="H19726"/>
    </row>
    <row r="19727" spans="8:8">
      <c r="H19727"/>
    </row>
    <row r="19728" spans="8:8">
      <c r="H19728"/>
    </row>
    <row r="19729" spans="8:8">
      <c r="H19729"/>
    </row>
    <row r="19730" spans="8:8">
      <c r="H19730"/>
    </row>
    <row r="19731" spans="8:8">
      <c r="H19731"/>
    </row>
    <row r="19732" spans="8:8">
      <c r="H19732"/>
    </row>
    <row r="19733" spans="8:8">
      <c r="H19733"/>
    </row>
    <row r="19734" spans="8:8">
      <c r="H19734"/>
    </row>
    <row r="19735" spans="8:8">
      <c r="H19735"/>
    </row>
    <row r="19736" spans="8:8">
      <c r="H19736"/>
    </row>
    <row r="19737" spans="8:8">
      <c r="H19737"/>
    </row>
    <row r="19738" spans="8:8">
      <c r="H19738"/>
    </row>
    <row r="19739" spans="8:8">
      <c r="H19739"/>
    </row>
    <row r="19740" spans="8:8">
      <c r="H19740"/>
    </row>
    <row r="19741" spans="8:8">
      <c r="H19741"/>
    </row>
    <row r="19742" spans="8:8">
      <c r="H19742"/>
    </row>
    <row r="19743" spans="8:8">
      <c r="H19743"/>
    </row>
    <row r="19744" spans="8:8">
      <c r="H19744"/>
    </row>
    <row r="19745" spans="8:8">
      <c r="H19745"/>
    </row>
    <row r="19746" spans="8:8">
      <c r="H19746"/>
    </row>
    <row r="19747" spans="8:8">
      <c r="H19747"/>
    </row>
    <row r="19748" spans="8:8">
      <c r="H19748"/>
    </row>
    <row r="19749" spans="8:8">
      <c r="H19749"/>
    </row>
    <row r="19750" spans="8:8">
      <c r="H19750"/>
    </row>
    <row r="19751" spans="8:8">
      <c r="H19751"/>
    </row>
    <row r="19752" spans="8:8">
      <c r="H19752"/>
    </row>
    <row r="19753" spans="8:8">
      <c r="H19753"/>
    </row>
    <row r="19754" spans="8:8">
      <c r="H19754"/>
    </row>
    <row r="19755" spans="8:8">
      <c r="H19755"/>
    </row>
    <row r="19756" spans="8:8">
      <c r="H19756"/>
    </row>
    <row r="19757" spans="8:8">
      <c r="H19757"/>
    </row>
    <row r="19758" spans="8:8">
      <c r="H19758"/>
    </row>
    <row r="19759" spans="8:8">
      <c r="H19759"/>
    </row>
    <row r="19760" spans="8:8">
      <c r="H19760"/>
    </row>
    <row r="19761" spans="8:8">
      <c r="H19761"/>
    </row>
    <row r="19762" spans="8:8">
      <c r="H19762"/>
    </row>
    <row r="19763" spans="8:8">
      <c r="H19763"/>
    </row>
    <row r="19764" spans="8:8">
      <c r="H19764"/>
    </row>
    <row r="19765" spans="8:8">
      <c r="H19765"/>
    </row>
    <row r="19766" spans="8:8">
      <c r="H19766"/>
    </row>
    <row r="19767" spans="8:8">
      <c r="H19767"/>
    </row>
    <row r="19768" spans="8:8">
      <c r="H19768"/>
    </row>
    <row r="19769" spans="8:8">
      <c r="H19769"/>
    </row>
    <row r="19770" spans="8:8">
      <c r="H19770"/>
    </row>
    <row r="19771" spans="8:8">
      <c r="H19771"/>
    </row>
    <row r="19772" spans="8:8">
      <c r="H19772"/>
    </row>
    <row r="19773" spans="8:8">
      <c r="H19773"/>
    </row>
    <row r="19774" spans="8:8">
      <c r="H19774"/>
    </row>
    <row r="19775" spans="8:8">
      <c r="H19775"/>
    </row>
    <row r="19776" spans="8:8">
      <c r="H19776"/>
    </row>
    <row r="19777" spans="8:8">
      <c r="H19777"/>
    </row>
    <row r="19778" spans="8:8">
      <c r="H19778"/>
    </row>
    <row r="19779" spans="8:8">
      <c r="H19779"/>
    </row>
    <row r="19780" spans="8:8">
      <c r="H19780"/>
    </row>
    <row r="19781" spans="8:8">
      <c r="H19781"/>
    </row>
    <row r="19782" spans="8:8">
      <c r="H19782"/>
    </row>
    <row r="19783" spans="8:8">
      <c r="H19783"/>
    </row>
    <row r="19784" spans="8:8">
      <c r="H19784"/>
    </row>
    <row r="19785" spans="8:8">
      <c r="H19785"/>
    </row>
    <row r="19786" spans="8:8">
      <c r="H19786"/>
    </row>
    <row r="19787" spans="8:8">
      <c r="H19787"/>
    </row>
    <row r="19788" spans="8:8">
      <c r="H19788"/>
    </row>
    <row r="19789" spans="8:8">
      <c r="H19789"/>
    </row>
    <row r="19790" spans="8:8">
      <c r="H19790"/>
    </row>
    <row r="19791" spans="8:8">
      <c r="H19791"/>
    </row>
    <row r="19792" spans="8:8">
      <c r="H19792"/>
    </row>
    <row r="19793" spans="8:8">
      <c r="H19793"/>
    </row>
    <row r="19794" spans="8:8">
      <c r="H19794"/>
    </row>
    <row r="19795" spans="8:8">
      <c r="H19795"/>
    </row>
    <row r="19796" spans="8:8">
      <c r="H19796"/>
    </row>
    <row r="19797" spans="8:8">
      <c r="H19797"/>
    </row>
    <row r="19798" spans="8:8">
      <c r="H19798"/>
    </row>
    <row r="19799" spans="8:8">
      <c r="H19799"/>
    </row>
    <row r="19800" spans="8:8">
      <c r="H19800"/>
    </row>
    <row r="19801" spans="8:8">
      <c r="H19801"/>
    </row>
    <row r="19802" spans="8:8">
      <c r="H19802"/>
    </row>
    <row r="19803" spans="8:8">
      <c r="H19803"/>
    </row>
    <row r="19804" spans="8:8">
      <c r="H19804"/>
    </row>
    <row r="19805" spans="8:8">
      <c r="H19805"/>
    </row>
    <row r="19806" spans="8:8">
      <c r="H19806"/>
    </row>
    <row r="19807" spans="8:8">
      <c r="H19807"/>
    </row>
    <row r="19808" spans="8:8">
      <c r="H19808"/>
    </row>
    <row r="19809" spans="8:8">
      <c r="H19809"/>
    </row>
    <row r="19810" spans="8:8">
      <c r="H19810"/>
    </row>
    <row r="19811" spans="8:8">
      <c r="H19811"/>
    </row>
    <row r="19812" spans="8:8">
      <c r="H19812"/>
    </row>
    <row r="19813" spans="8:8">
      <c r="H19813"/>
    </row>
    <row r="19814" spans="8:8">
      <c r="H19814"/>
    </row>
    <row r="19815" spans="8:8">
      <c r="H19815"/>
    </row>
    <row r="19816" spans="8:8">
      <c r="H19816"/>
    </row>
    <row r="19817" spans="8:8">
      <c r="H19817"/>
    </row>
    <row r="19818" spans="8:8">
      <c r="H19818"/>
    </row>
    <row r="19819" spans="8:8">
      <c r="H19819"/>
    </row>
    <row r="19820" spans="8:8">
      <c r="H19820"/>
    </row>
    <row r="19821" spans="8:8">
      <c r="H19821"/>
    </row>
    <row r="19822" spans="8:8">
      <c r="H19822"/>
    </row>
    <row r="19823" spans="8:8">
      <c r="H19823"/>
    </row>
    <row r="19824" spans="8:8">
      <c r="H19824"/>
    </row>
    <row r="19825" spans="8:8">
      <c r="H19825"/>
    </row>
    <row r="19826" spans="8:8">
      <c r="H19826"/>
    </row>
    <row r="19827" spans="8:8">
      <c r="H19827"/>
    </row>
    <row r="19828" spans="8:8">
      <c r="H19828"/>
    </row>
    <row r="19829" spans="8:8">
      <c r="H19829"/>
    </row>
    <row r="19830" spans="8:8">
      <c r="H19830"/>
    </row>
    <row r="19831" spans="8:8">
      <c r="H19831"/>
    </row>
    <row r="19832" spans="8:8">
      <c r="H19832"/>
    </row>
    <row r="19833" spans="8:8">
      <c r="H19833"/>
    </row>
    <row r="19834" spans="8:8">
      <c r="H19834"/>
    </row>
    <row r="19835" spans="8:8">
      <c r="H19835"/>
    </row>
    <row r="19836" spans="8:8">
      <c r="H19836"/>
    </row>
    <row r="19837" spans="8:8">
      <c r="H19837"/>
    </row>
    <row r="19838" spans="8:8">
      <c r="H19838"/>
    </row>
    <row r="19839" spans="8:8">
      <c r="H19839"/>
    </row>
    <row r="19840" spans="8:8">
      <c r="H19840"/>
    </row>
    <row r="19841" spans="8:8">
      <c r="H19841"/>
    </row>
    <row r="19842" spans="8:8">
      <c r="H19842"/>
    </row>
    <row r="19843" spans="8:8">
      <c r="H19843"/>
    </row>
    <row r="19844" spans="8:8">
      <c r="H19844"/>
    </row>
    <row r="19845" spans="8:8">
      <c r="H19845"/>
    </row>
    <row r="19846" spans="8:8">
      <c r="H19846"/>
    </row>
    <row r="19847" spans="8:8">
      <c r="H19847"/>
    </row>
    <row r="19848" spans="8:8">
      <c r="H19848"/>
    </row>
    <row r="19849" spans="8:8">
      <c r="H19849"/>
    </row>
    <row r="19850" spans="8:8">
      <c r="H19850"/>
    </row>
    <row r="19851" spans="8:8">
      <c r="H19851"/>
    </row>
    <row r="19852" spans="8:8">
      <c r="H19852"/>
    </row>
    <row r="19853" spans="8:8">
      <c r="H19853"/>
    </row>
    <row r="19854" spans="8:8">
      <c r="H19854"/>
    </row>
    <row r="19855" spans="8:8">
      <c r="H19855"/>
    </row>
    <row r="19856" spans="8:8">
      <c r="H19856"/>
    </row>
    <row r="19857" spans="8:8">
      <c r="H19857"/>
    </row>
    <row r="19858" spans="8:8">
      <c r="H19858"/>
    </row>
    <row r="19859" spans="8:8">
      <c r="H19859"/>
    </row>
    <row r="19860" spans="8:8">
      <c r="H19860"/>
    </row>
    <row r="19861" spans="8:8">
      <c r="H19861"/>
    </row>
    <row r="19862" spans="8:8">
      <c r="H19862"/>
    </row>
    <row r="19863" spans="8:8">
      <c r="H19863"/>
    </row>
    <row r="19864" spans="8:8">
      <c r="H19864"/>
    </row>
    <row r="19865" spans="8:8">
      <c r="H19865"/>
    </row>
    <row r="19866" spans="8:8">
      <c r="H19866"/>
    </row>
    <row r="19867" spans="8:8">
      <c r="H19867"/>
    </row>
    <row r="19868" spans="8:8">
      <c r="H19868"/>
    </row>
    <row r="19869" spans="8:8">
      <c r="H19869"/>
    </row>
    <row r="19870" spans="8:8">
      <c r="H19870"/>
    </row>
    <row r="19871" spans="8:8">
      <c r="H19871"/>
    </row>
    <row r="19872" spans="8:8">
      <c r="H19872"/>
    </row>
    <row r="19873" spans="8:8">
      <c r="H19873"/>
    </row>
    <row r="19874" spans="8:8">
      <c r="H19874"/>
    </row>
    <row r="19875" spans="8:8">
      <c r="H19875"/>
    </row>
    <row r="19876" spans="8:8">
      <c r="H19876"/>
    </row>
    <row r="19877" spans="8:8">
      <c r="H19877"/>
    </row>
    <row r="19878" spans="8:8">
      <c r="H19878"/>
    </row>
    <row r="19879" spans="8:8">
      <c r="H19879"/>
    </row>
    <row r="19880" spans="8:8">
      <c r="H19880"/>
    </row>
    <row r="19881" spans="8:8">
      <c r="H19881"/>
    </row>
    <row r="19882" spans="8:8">
      <c r="H19882"/>
    </row>
    <row r="19883" spans="8:8">
      <c r="H19883"/>
    </row>
    <row r="19884" spans="8:8">
      <c r="H19884"/>
    </row>
    <row r="19885" spans="8:8">
      <c r="H19885"/>
    </row>
    <row r="19886" spans="8:8">
      <c r="H19886"/>
    </row>
    <row r="19887" spans="8:8">
      <c r="H19887"/>
    </row>
    <row r="19888" spans="8:8">
      <c r="H19888"/>
    </row>
    <row r="19889" spans="8:8">
      <c r="H19889"/>
    </row>
    <row r="19890" spans="8:8">
      <c r="H19890"/>
    </row>
    <row r="19891" spans="8:8">
      <c r="H19891"/>
    </row>
    <row r="19892" spans="8:8">
      <c r="H19892"/>
    </row>
    <row r="19893" spans="8:8">
      <c r="H19893"/>
    </row>
    <row r="19894" spans="8:8">
      <c r="H19894"/>
    </row>
    <row r="19895" spans="8:8">
      <c r="H19895"/>
    </row>
    <row r="19896" spans="8:8">
      <c r="H19896"/>
    </row>
    <row r="19897" spans="8:8">
      <c r="H19897"/>
    </row>
    <row r="19898" spans="8:8">
      <c r="H19898"/>
    </row>
    <row r="19899" spans="8:8">
      <c r="H19899"/>
    </row>
    <row r="19900" spans="8:8">
      <c r="H19900"/>
    </row>
    <row r="19901" spans="8:8">
      <c r="H19901"/>
    </row>
    <row r="19902" spans="8:8">
      <c r="H19902"/>
    </row>
    <row r="19903" spans="8:8">
      <c r="H19903"/>
    </row>
    <row r="19904" spans="8:8">
      <c r="H19904"/>
    </row>
    <row r="19905" spans="8:8">
      <c r="H19905"/>
    </row>
    <row r="19906" spans="8:8">
      <c r="H19906"/>
    </row>
    <row r="19907" spans="8:8">
      <c r="H19907"/>
    </row>
    <row r="19908" spans="8:8">
      <c r="H19908"/>
    </row>
    <row r="19909" spans="8:8">
      <c r="H19909"/>
    </row>
    <row r="19910" spans="8:8">
      <c r="H19910"/>
    </row>
    <row r="19911" spans="8:8">
      <c r="H19911"/>
    </row>
    <row r="19912" spans="8:8">
      <c r="H19912"/>
    </row>
    <row r="19913" spans="8:8">
      <c r="H19913"/>
    </row>
    <row r="19914" spans="8:8">
      <c r="H19914"/>
    </row>
    <row r="19915" spans="8:8">
      <c r="H19915"/>
    </row>
    <row r="19916" spans="8:8">
      <c r="H19916"/>
    </row>
    <row r="19917" spans="8:8">
      <c r="H19917"/>
    </row>
    <row r="19918" spans="8:8">
      <c r="H19918"/>
    </row>
    <row r="19919" spans="8:8">
      <c r="H19919"/>
    </row>
    <row r="19920" spans="8:8">
      <c r="H19920"/>
    </row>
    <row r="19921" spans="8:8">
      <c r="H19921"/>
    </row>
    <row r="19922" spans="8:8">
      <c r="H19922"/>
    </row>
    <row r="19923" spans="8:8">
      <c r="H19923"/>
    </row>
    <row r="19924" spans="8:8">
      <c r="H19924"/>
    </row>
    <row r="19925" spans="8:8">
      <c r="H19925"/>
    </row>
    <row r="19926" spans="8:8">
      <c r="H19926"/>
    </row>
    <row r="19927" spans="8:8">
      <c r="H19927"/>
    </row>
    <row r="19928" spans="8:8">
      <c r="H19928"/>
    </row>
    <row r="19929" spans="8:8">
      <c r="H19929"/>
    </row>
    <row r="19930" spans="8:8">
      <c r="H19930"/>
    </row>
    <row r="19931" spans="8:8">
      <c r="H19931"/>
    </row>
    <row r="19932" spans="8:8">
      <c r="H19932"/>
    </row>
    <row r="19933" spans="8:8">
      <c r="H19933"/>
    </row>
    <row r="19934" spans="8:8">
      <c r="H19934"/>
    </row>
    <row r="19935" spans="8:8">
      <c r="H19935"/>
    </row>
    <row r="19936" spans="8:8">
      <c r="H19936"/>
    </row>
    <row r="19937" spans="8:8">
      <c r="H19937"/>
    </row>
    <row r="19938" spans="8:8">
      <c r="H19938"/>
    </row>
    <row r="19939" spans="8:8">
      <c r="H19939"/>
    </row>
    <row r="19940" spans="8:8">
      <c r="H19940"/>
    </row>
    <row r="19941" spans="8:8">
      <c r="H19941"/>
    </row>
    <row r="19942" spans="8:8">
      <c r="H19942"/>
    </row>
    <row r="19943" spans="8:8">
      <c r="H19943"/>
    </row>
    <row r="19944" spans="8:8">
      <c r="H19944"/>
    </row>
    <row r="19945" spans="8:8">
      <c r="H19945"/>
    </row>
    <row r="19946" spans="8:8">
      <c r="H19946"/>
    </row>
    <row r="19947" spans="8:8">
      <c r="H19947"/>
    </row>
    <row r="19948" spans="8:8">
      <c r="H19948"/>
    </row>
    <row r="19949" spans="8:8">
      <c r="H19949"/>
    </row>
    <row r="19950" spans="8:8">
      <c r="H19950"/>
    </row>
    <row r="19951" spans="8:8">
      <c r="H19951"/>
    </row>
    <row r="19952" spans="8:8">
      <c r="H19952"/>
    </row>
    <row r="19953" spans="8:8">
      <c r="H19953"/>
    </row>
    <row r="19954" spans="8:8">
      <c r="H19954"/>
    </row>
    <row r="19955" spans="8:8">
      <c r="H19955"/>
    </row>
    <row r="19956" spans="8:8">
      <c r="H19956"/>
    </row>
    <row r="19957" spans="8:8">
      <c r="H19957"/>
    </row>
    <row r="19958" spans="8:8">
      <c r="H19958"/>
    </row>
    <row r="19959" spans="8:8">
      <c r="H19959"/>
    </row>
    <row r="19960" spans="8:8">
      <c r="H19960"/>
    </row>
    <row r="19961" spans="8:8">
      <c r="H19961"/>
    </row>
    <row r="19962" spans="8:8">
      <c r="H19962"/>
    </row>
    <row r="19963" spans="8:8">
      <c r="H19963"/>
    </row>
    <row r="19964" spans="8:8">
      <c r="H19964"/>
    </row>
    <row r="19965" spans="8:8">
      <c r="H19965"/>
    </row>
    <row r="19966" spans="8:8">
      <c r="H19966"/>
    </row>
    <row r="19967" spans="8:8">
      <c r="H19967"/>
    </row>
    <row r="19968" spans="8:8">
      <c r="H19968"/>
    </row>
    <row r="19969" spans="8:8">
      <c r="H19969"/>
    </row>
    <row r="19970" spans="8:8">
      <c r="H19970"/>
    </row>
    <row r="19971" spans="8:8">
      <c r="H19971"/>
    </row>
    <row r="19972" spans="8:8">
      <c r="H19972"/>
    </row>
    <row r="19973" spans="8:8">
      <c r="H19973"/>
    </row>
    <row r="19974" spans="8:8">
      <c r="H19974"/>
    </row>
    <row r="19975" spans="8:8">
      <c r="H19975"/>
    </row>
    <row r="19976" spans="8:8">
      <c r="H19976"/>
    </row>
    <row r="19977" spans="8:8">
      <c r="H19977"/>
    </row>
    <row r="19978" spans="8:8">
      <c r="H19978"/>
    </row>
    <row r="19979" spans="8:8">
      <c r="H19979"/>
    </row>
    <row r="19980" spans="8:8">
      <c r="H19980"/>
    </row>
    <row r="19981" spans="8:8">
      <c r="H19981"/>
    </row>
    <row r="19982" spans="8:8">
      <c r="H19982"/>
    </row>
    <row r="19983" spans="8:8">
      <c r="H19983"/>
    </row>
    <row r="19984" spans="8:8">
      <c r="H19984"/>
    </row>
    <row r="19985" spans="8:8">
      <c r="H19985"/>
    </row>
    <row r="19986" spans="8:8">
      <c r="H19986"/>
    </row>
    <row r="19987" spans="8:8">
      <c r="H19987"/>
    </row>
    <row r="19988" spans="8:8">
      <c r="H19988"/>
    </row>
    <row r="19989" spans="8:8">
      <c r="H19989"/>
    </row>
    <row r="19990" spans="8:8">
      <c r="H19990"/>
    </row>
    <row r="19991" spans="8:8">
      <c r="H19991"/>
    </row>
    <row r="19992" spans="8:8">
      <c r="H19992"/>
    </row>
    <row r="19993" spans="8:8">
      <c r="H19993"/>
    </row>
    <row r="19994" spans="8:8">
      <c r="H19994"/>
    </row>
    <row r="19995" spans="8:8">
      <c r="H19995"/>
    </row>
    <row r="19996" spans="8:8">
      <c r="H19996"/>
    </row>
    <row r="19997" spans="8:8">
      <c r="H19997"/>
    </row>
    <row r="19998" spans="8:8">
      <c r="H19998"/>
    </row>
    <row r="19999" spans="8:8">
      <c r="H19999"/>
    </row>
    <row r="20000" spans="8:8">
      <c r="H20000"/>
    </row>
    <row r="20001" spans="8:8">
      <c r="H20001"/>
    </row>
    <row r="20002" spans="8:8">
      <c r="H20002"/>
    </row>
    <row r="20003" spans="8:8">
      <c r="H20003"/>
    </row>
    <row r="20004" spans="8:8">
      <c r="H20004"/>
    </row>
    <row r="20005" spans="8:8">
      <c r="H20005"/>
    </row>
    <row r="20006" spans="8:8">
      <c r="H20006"/>
    </row>
    <row r="20007" spans="8:8">
      <c r="H20007"/>
    </row>
    <row r="20008" spans="8:8">
      <c r="H20008"/>
    </row>
    <row r="20009" spans="8:8">
      <c r="H20009"/>
    </row>
    <row r="20010" spans="8:8">
      <c r="H20010"/>
    </row>
    <row r="20011" spans="8:8">
      <c r="H20011"/>
    </row>
    <row r="20012" spans="8:8">
      <c r="H20012"/>
    </row>
    <row r="20013" spans="8:8">
      <c r="H20013"/>
    </row>
    <row r="20014" spans="8:8">
      <c r="H20014"/>
    </row>
    <row r="20015" spans="8:8">
      <c r="H20015"/>
    </row>
    <row r="20016" spans="8:8">
      <c r="H20016"/>
    </row>
    <row r="20017" spans="8:8">
      <c r="H20017"/>
    </row>
    <row r="20018" spans="8:8">
      <c r="H20018"/>
    </row>
    <row r="20019" spans="8:8">
      <c r="H20019"/>
    </row>
    <row r="20020" spans="8:8">
      <c r="H20020"/>
    </row>
    <row r="20021" spans="8:8">
      <c r="H20021"/>
    </row>
    <row r="20022" spans="8:8">
      <c r="H20022"/>
    </row>
    <row r="20023" spans="8:8">
      <c r="H20023"/>
    </row>
    <row r="20024" spans="8:8">
      <c r="H20024"/>
    </row>
    <row r="20025" spans="8:8">
      <c r="H20025"/>
    </row>
    <row r="20026" spans="8:8">
      <c r="H20026"/>
    </row>
    <row r="20027" spans="8:8">
      <c r="H20027"/>
    </row>
    <row r="20028" spans="8:8">
      <c r="H20028"/>
    </row>
    <row r="20029" spans="8:8">
      <c r="H20029"/>
    </row>
    <row r="20030" spans="8:8">
      <c r="H20030"/>
    </row>
    <row r="20031" spans="8:8">
      <c r="H20031"/>
    </row>
    <row r="20032" spans="8:8">
      <c r="H20032"/>
    </row>
    <row r="20033" spans="8:8">
      <c r="H20033"/>
    </row>
    <row r="20034" spans="8:8">
      <c r="H20034"/>
    </row>
    <row r="20035" spans="8:8">
      <c r="H20035"/>
    </row>
    <row r="20036" spans="8:8">
      <c r="H20036"/>
    </row>
    <row r="20037" spans="8:8">
      <c r="H20037"/>
    </row>
    <row r="20038" spans="8:8">
      <c r="H20038"/>
    </row>
    <row r="20039" spans="8:8">
      <c r="H20039"/>
    </row>
    <row r="20040" spans="8:8">
      <c r="H20040"/>
    </row>
    <row r="20041" spans="8:8">
      <c r="H20041"/>
    </row>
    <row r="20042" spans="8:8">
      <c r="H20042"/>
    </row>
    <row r="20043" spans="8:8">
      <c r="H20043"/>
    </row>
    <row r="20044" spans="8:8">
      <c r="H20044"/>
    </row>
    <row r="20045" spans="8:8">
      <c r="H20045"/>
    </row>
    <row r="20046" spans="8:8">
      <c r="H20046"/>
    </row>
    <row r="20047" spans="8:8">
      <c r="H20047"/>
    </row>
    <row r="20048" spans="8:8">
      <c r="H20048"/>
    </row>
    <row r="20049" spans="8:8">
      <c r="H20049"/>
    </row>
    <row r="20050" spans="8:8">
      <c r="H20050"/>
    </row>
    <row r="20051" spans="8:8">
      <c r="H20051"/>
    </row>
    <row r="20052" spans="8:8">
      <c r="H20052"/>
    </row>
    <row r="20053" spans="8:8">
      <c r="H20053"/>
    </row>
    <row r="20054" spans="8:8">
      <c r="H20054"/>
    </row>
    <row r="20055" spans="8:8">
      <c r="H20055"/>
    </row>
    <row r="20056" spans="8:8">
      <c r="H20056"/>
    </row>
    <row r="20057" spans="8:8">
      <c r="H20057"/>
    </row>
    <row r="20058" spans="8:8">
      <c r="H20058"/>
    </row>
    <row r="20059" spans="8:8">
      <c r="H20059"/>
    </row>
    <row r="20060" spans="8:8">
      <c r="H20060"/>
    </row>
    <row r="20061" spans="8:8">
      <c r="H20061"/>
    </row>
    <row r="20062" spans="8:8">
      <c r="H20062"/>
    </row>
    <row r="20063" spans="8:8">
      <c r="H20063"/>
    </row>
    <row r="20064" spans="8:8">
      <c r="H20064"/>
    </row>
    <row r="20065" spans="8:8">
      <c r="H20065"/>
    </row>
    <row r="20066" spans="8:8">
      <c r="H20066"/>
    </row>
    <row r="20067" spans="8:8">
      <c r="H20067"/>
    </row>
    <row r="20068" spans="8:8">
      <c r="H20068"/>
    </row>
    <row r="20069" spans="8:8">
      <c r="H20069"/>
    </row>
    <row r="20070" spans="8:8">
      <c r="H20070"/>
    </row>
    <row r="20071" spans="8:8">
      <c r="H20071"/>
    </row>
    <row r="20072" spans="8:8">
      <c r="H20072"/>
    </row>
    <row r="20073" spans="8:8">
      <c r="H20073"/>
    </row>
    <row r="20074" spans="8:8">
      <c r="H20074"/>
    </row>
    <row r="20075" spans="8:8">
      <c r="H20075"/>
    </row>
    <row r="20076" spans="8:8">
      <c r="H20076"/>
    </row>
    <row r="20077" spans="8:8">
      <c r="H20077"/>
    </row>
    <row r="20078" spans="8:8">
      <c r="H20078"/>
    </row>
    <row r="20079" spans="8:8">
      <c r="H20079"/>
    </row>
    <row r="20080" spans="8:8">
      <c r="H20080"/>
    </row>
    <row r="20081" spans="8:8">
      <c r="H20081"/>
    </row>
    <row r="20082" spans="8:8">
      <c r="H20082"/>
    </row>
    <row r="20083" spans="8:8">
      <c r="H20083"/>
    </row>
    <row r="20084" spans="8:8">
      <c r="H20084"/>
    </row>
    <row r="20085" spans="8:8">
      <c r="H20085"/>
    </row>
    <row r="20086" spans="8:8">
      <c r="H20086"/>
    </row>
    <row r="20087" spans="8:8">
      <c r="H20087"/>
    </row>
    <row r="20088" spans="8:8">
      <c r="H20088"/>
    </row>
    <row r="20089" spans="8:8">
      <c r="H20089"/>
    </row>
    <row r="20090" spans="8:8">
      <c r="H20090"/>
    </row>
    <row r="20091" spans="8:8">
      <c r="H20091"/>
    </row>
    <row r="20092" spans="8:8">
      <c r="H20092"/>
    </row>
    <row r="20093" spans="8:8">
      <c r="H20093"/>
    </row>
    <row r="20094" spans="8:8">
      <c r="H20094"/>
    </row>
    <row r="20095" spans="8:8">
      <c r="H20095"/>
    </row>
    <row r="20096" spans="8:8">
      <c r="H20096"/>
    </row>
    <row r="20097" spans="8:8">
      <c r="H20097"/>
    </row>
    <row r="20098" spans="8:8">
      <c r="H20098"/>
    </row>
    <row r="20099" spans="8:8">
      <c r="H20099"/>
    </row>
    <row r="20100" spans="8:8">
      <c r="H20100"/>
    </row>
    <row r="20101" spans="8:8">
      <c r="H20101"/>
    </row>
    <row r="20102" spans="8:8">
      <c r="H20102"/>
    </row>
    <row r="20103" spans="8:8">
      <c r="H20103"/>
    </row>
    <row r="20104" spans="8:8">
      <c r="H20104"/>
    </row>
    <row r="20105" spans="8:8">
      <c r="H20105"/>
    </row>
    <row r="20106" spans="8:8">
      <c r="H20106"/>
    </row>
    <row r="20107" spans="8:8">
      <c r="H20107"/>
    </row>
    <row r="20108" spans="8:8">
      <c r="H20108"/>
    </row>
    <row r="20109" spans="8:8">
      <c r="H20109"/>
    </row>
    <row r="20110" spans="8:8">
      <c r="H20110"/>
    </row>
    <row r="20111" spans="8:8">
      <c r="H20111"/>
    </row>
    <row r="20112" spans="8:8">
      <c r="H20112"/>
    </row>
    <row r="20113" spans="8:8">
      <c r="H20113"/>
    </row>
    <row r="20114" spans="8:8">
      <c r="H20114"/>
    </row>
    <row r="20115" spans="8:8">
      <c r="H20115"/>
    </row>
    <row r="20116" spans="8:8">
      <c r="H20116"/>
    </row>
    <row r="20117" spans="8:8">
      <c r="H20117"/>
    </row>
    <row r="20118" spans="8:8">
      <c r="H20118"/>
    </row>
    <row r="20119" spans="8:8">
      <c r="H20119"/>
    </row>
    <row r="20120" spans="8:8">
      <c r="H20120"/>
    </row>
    <row r="20121" spans="8:8">
      <c r="H20121"/>
    </row>
    <row r="20122" spans="8:8">
      <c r="H20122"/>
    </row>
    <row r="20123" spans="8:8">
      <c r="H20123"/>
    </row>
    <row r="20124" spans="8:8">
      <c r="H20124"/>
    </row>
    <row r="20125" spans="8:8">
      <c r="H20125"/>
    </row>
    <row r="20126" spans="8:8">
      <c r="H20126"/>
    </row>
    <row r="20127" spans="8:8">
      <c r="H20127"/>
    </row>
    <row r="20128" spans="8:8">
      <c r="H20128"/>
    </row>
    <row r="20129" spans="8:8">
      <c r="H20129"/>
    </row>
    <row r="20130" spans="8:8">
      <c r="H20130"/>
    </row>
    <row r="20131" spans="8:8">
      <c r="H20131"/>
    </row>
    <row r="20132" spans="8:8">
      <c r="H20132"/>
    </row>
    <row r="20133" spans="8:8">
      <c r="H20133"/>
    </row>
    <row r="20134" spans="8:8">
      <c r="H20134"/>
    </row>
    <row r="20135" spans="8:8">
      <c r="H20135"/>
    </row>
    <row r="20136" spans="8:8">
      <c r="H20136"/>
    </row>
    <row r="20137" spans="8:8">
      <c r="H20137"/>
    </row>
    <row r="20138" spans="8:8">
      <c r="H20138"/>
    </row>
    <row r="20139" spans="8:8">
      <c r="H20139"/>
    </row>
    <row r="20140" spans="8:8">
      <c r="H20140"/>
    </row>
    <row r="20141" spans="8:8">
      <c r="H20141"/>
    </row>
    <row r="20142" spans="8:8">
      <c r="H20142"/>
    </row>
    <row r="20143" spans="8:8">
      <c r="H20143"/>
    </row>
    <row r="20144" spans="8:8">
      <c r="H20144"/>
    </row>
    <row r="20145" spans="8:8">
      <c r="H20145"/>
    </row>
    <row r="20146" spans="8:8">
      <c r="H20146"/>
    </row>
    <row r="20147" spans="8:8">
      <c r="H20147"/>
    </row>
    <row r="20148" spans="8:8">
      <c r="H20148"/>
    </row>
    <row r="20149" spans="8:8">
      <c r="H20149"/>
    </row>
    <row r="20150" spans="8:8">
      <c r="H20150"/>
    </row>
    <row r="20151" spans="8:8">
      <c r="H20151"/>
    </row>
    <row r="20152" spans="8:8">
      <c r="H20152"/>
    </row>
    <row r="20153" spans="8:8">
      <c r="H20153"/>
    </row>
    <row r="20154" spans="8:8">
      <c r="H20154"/>
    </row>
    <row r="20155" spans="8:8">
      <c r="H20155"/>
    </row>
    <row r="20156" spans="8:8">
      <c r="H20156"/>
    </row>
    <row r="20157" spans="8:8">
      <c r="H20157"/>
    </row>
    <row r="20158" spans="8:8">
      <c r="H20158"/>
    </row>
    <row r="20159" spans="8:8">
      <c r="H20159"/>
    </row>
    <row r="20160" spans="8:8">
      <c r="H20160"/>
    </row>
    <row r="20161" spans="8:8">
      <c r="H20161"/>
    </row>
    <row r="20162" spans="8:8">
      <c r="H20162"/>
    </row>
    <row r="20163" spans="8:8">
      <c r="H20163"/>
    </row>
    <row r="20164" spans="8:8">
      <c r="H20164"/>
    </row>
    <row r="20165" spans="8:8">
      <c r="H20165"/>
    </row>
    <row r="20166" spans="8:8">
      <c r="H20166"/>
    </row>
    <row r="20167" spans="8:8">
      <c r="H20167"/>
    </row>
    <row r="20168" spans="8:8">
      <c r="H20168"/>
    </row>
    <row r="20169" spans="8:8">
      <c r="H20169"/>
    </row>
    <row r="20170" spans="8:8">
      <c r="H20170"/>
    </row>
    <row r="20171" spans="8:8">
      <c r="H20171"/>
    </row>
    <row r="20172" spans="8:8">
      <c r="H20172"/>
    </row>
    <row r="20173" spans="8:8">
      <c r="H20173"/>
    </row>
    <row r="20174" spans="8:8">
      <c r="H20174"/>
    </row>
    <row r="20175" spans="8:8">
      <c r="H20175"/>
    </row>
    <row r="20176" spans="8:8">
      <c r="H20176"/>
    </row>
    <row r="20177" spans="8:8">
      <c r="H20177"/>
    </row>
    <row r="20178" spans="8:8">
      <c r="H20178"/>
    </row>
    <row r="20179" spans="8:8">
      <c r="H20179"/>
    </row>
    <row r="20180" spans="8:8">
      <c r="H20180"/>
    </row>
    <row r="20181" spans="8:8">
      <c r="H20181"/>
    </row>
    <row r="20182" spans="8:8">
      <c r="H20182"/>
    </row>
    <row r="20183" spans="8:8">
      <c r="H20183"/>
    </row>
    <row r="20184" spans="8:8">
      <c r="H20184"/>
    </row>
    <row r="20185" spans="8:8">
      <c r="H20185"/>
    </row>
    <row r="20186" spans="8:8">
      <c r="H20186"/>
    </row>
    <row r="20187" spans="8:8">
      <c r="H20187"/>
    </row>
    <row r="20188" spans="8:8">
      <c r="H20188"/>
    </row>
    <row r="20189" spans="8:8">
      <c r="H20189"/>
    </row>
    <row r="20190" spans="8:8">
      <c r="H20190"/>
    </row>
    <row r="20191" spans="8:8">
      <c r="H20191"/>
    </row>
    <row r="20192" spans="8:8">
      <c r="H20192"/>
    </row>
    <row r="20193" spans="8:8">
      <c r="H20193"/>
    </row>
    <row r="20194" spans="8:8">
      <c r="H20194"/>
    </row>
    <row r="20195" spans="8:8">
      <c r="H20195"/>
    </row>
    <row r="20196" spans="8:8">
      <c r="H20196"/>
    </row>
    <row r="20197" spans="8:8">
      <c r="H20197"/>
    </row>
    <row r="20198" spans="8:8">
      <c r="H20198"/>
    </row>
    <row r="20199" spans="8:8">
      <c r="H20199"/>
    </row>
    <row r="20200" spans="8:8">
      <c r="H20200"/>
    </row>
    <row r="20201" spans="8:8">
      <c r="H20201"/>
    </row>
    <row r="20202" spans="8:8">
      <c r="H20202"/>
    </row>
    <row r="20203" spans="8:8">
      <c r="H20203"/>
    </row>
    <row r="20204" spans="8:8">
      <c r="H20204"/>
    </row>
    <row r="20205" spans="8:8">
      <c r="H20205"/>
    </row>
    <row r="20206" spans="8:8">
      <c r="H20206"/>
    </row>
    <row r="20207" spans="8:8">
      <c r="H20207"/>
    </row>
    <row r="20208" spans="8:8">
      <c r="H20208"/>
    </row>
    <row r="20209" spans="8:8">
      <c r="H20209"/>
    </row>
    <row r="20210" spans="8:8">
      <c r="H20210"/>
    </row>
    <row r="20211" spans="8:8">
      <c r="H20211"/>
    </row>
    <row r="20212" spans="8:8">
      <c r="H20212"/>
    </row>
    <row r="20213" spans="8:8">
      <c r="H20213"/>
    </row>
    <row r="20214" spans="8:8">
      <c r="H20214"/>
    </row>
    <row r="20215" spans="8:8">
      <c r="H20215"/>
    </row>
    <row r="20216" spans="8:8">
      <c r="H20216"/>
    </row>
    <row r="20217" spans="8:8">
      <c r="H20217"/>
    </row>
    <row r="20218" spans="8:8">
      <c r="H20218"/>
    </row>
    <row r="20219" spans="8:8">
      <c r="H20219"/>
    </row>
    <row r="20220" spans="8:8">
      <c r="H20220"/>
    </row>
    <row r="20221" spans="8:8">
      <c r="H20221"/>
    </row>
    <row r="20222" spans="8:8">
      <c r="H20222"/>
    </row>
    <row r="20223" spans="8:8">
      <c r="H20223"/>
    </row>
    <row r="20224" spans="8:8">
      <c r="H20224"/>
    </row>
    <row r="20225" spans="8:8">
      <c r="H20225"/>
    </row>
    <row r="20226" spans="8:8">
      <c r="H20226"/>
    </row>
    <row r="20227" spans="8:8">
      <c r="H20227"/>
    </row>
    <row r="20228" spans="8:8">
      <c r="H20228"/>
    </row>
    <row r="20229" spans="8:8">
      <c r="H20229"/>
    </row>
    <row r="20230" spans="8:8">
      <c r="H20230"/>
    </row>
    <row r="20231" spans="8:8">
      <c r="H20231"/>
    </row>
    <row r="20232" spans="8:8">
      <c r="H20232"/>
    </row>
    <row r="20233" spans="8:8">
      <c r="H20233"/>
    </row>
    <row r="20234" spans="8:8">
      <c r="H20234"/>
    </row>
    <row r="20235" spans="8:8">
      <c r="H20235"/>
    </row>
    <row r="20236" spans="8:8">
      <c r="H20236"/>
    </row>
    <row r="20237" spans="8:8">
      <c r="H20237"/>
    </row>
    <row r="20238" spans="8:8">
      <c r="H20238"/>
    </row>
    <row r="20239" spans="8:8">
      <c r="H20239"/>
    </row>
    <row r="20240" spans="8:8">
      <c r="H20240"/>
    </row>
    <row r="20241" spans="8:8">
      <c r="H20241"/>
    </row>
    <row r="20242" spans="8:8">
      <c r="H20242"/>
    </row>
    <row r="20243" spans="8:8">
      <c r="H20243"/>
    </row>
    <row r="20244" spans="8:8">
      <c r="H20244"/>
    </row>
    <row r="20245" spans="8:8">
      <c r="H20245"/>
    </row>
    <row r="20246" spans="8:8">
      <c r="H20246"/>
    </row>
    <row r="20247" spans="8:8">
      <c r="H20247"/>
    </row>
    <row r="20248" spans="8:8">
      <c r="H20248"/>
    </row>
    <row r="20249" spans="8:8">
      <c r="H20249"/>
    </row>
    <row r="20250" spans="8:8">
      <c r="H20250"/>
    </row>
    <row r="20251" spans="8:8">
      <c r="H20251"/>
    </row>
    <row r="20252" spans="8:8">
      <c r="H20252"/>
    </row>
    <row r="20253" spans="8:8">
      <c r="H20253"/>
    </row>
    <row r="20254" spans="8:8">
      <c r="H20254"/>
    </row>
    <row r="20255" spans="8:8">
      <c r="H20255"/>
    </row>
    <row r="20256" spans="8:8">
      <c r="H20256"/>
    </row>
    <row r="20257" spans="8:8">
      <c r="H20257"/>
    </row>
    <row r="20258" spans="8:8">
      <c r="H20258"/>
    </row>
    <row r="20259" spans="8:8">
      <c r="H20259"/>
    </row>
    <row r="20260" spans="8:8">
      <c r="H20260"/>
    </row>
    <row r="20261" spans="8:8">
      <c r="H20261"/>
    </row>
    <row r="20262" spans="8:8">
      <c r="H20262"/>
    </row>
    <row r="20263" spans="8:8">
      <c r="H20263"/>
    </row>
    <row r="20264" spans="8:8">
      <c r="H20264"/>
    </row>
    <row r="20265" spans="8:8">
      <c r="H20265"/>
    </row>
    <row r="20266" spans="8:8">
      <c r="H20266"/>
    </row>
    <row r="20267" spans="8:8">
      <c r="H20267"/>
    </row>
    <row r="20268" spans="8:8">
      <c r="H20268"/>
    </row>
    <row r="20269" spans="8:8">
      <c r="H20269"/>
    </row>
    <row r="20270" spans="8:8">
      <c r="H20270"/>
    </row>
    <row r="20271" spans="8:8">
      <c r="H20271"/>
    </row>
    <row r="20272" spans="8:8">
      <c r="H20272"/>
    </row>
    <row r="20273" spans="8:8">
      <c r="H20273"/>
    </row>
    <row r="20274" spans="8:8">
      <c r="H20274"/>
    </row>
    <row r="20275" spans="8:8">
      <c r="H20275"/>
    </row>
    <row r="20276" spans="8:8">
      <c r="H20276"/>
    </row>
    <row r="20277" spans="8:8">
      <c r="H20277"/>
    </row>
    <row r="20278" spans="8:8">
      <c r="H20278"/>
    </row>
    <row r="20279" spans="8:8">
      <c r="H20279"/>
    </row>
    <row r="20280" spans="8:8">
      <c r="H20280"/>
    </row>
    <row r="20281" spans="8:8">
      <c r="H20281"/>
    </row>
    <row r="20282" spans="8:8">
      <c r="H20282"/>
    </row>
    <row r="20283" spans="8:8">
      <c r="H20283"/>
    </row>
    <row r="20284" spans="8:8">
      <c r="H20284"/>
    </row>
    <row r="20285" spans="8:8">
      <c r="H20285"/>
    </row>
    <row r="20286" spans="8:8">
      <c r="H20286"/>
    </row>
    <row r="20287" spans="8:8">
      <c r="H20287"/>
    </row>
    <row r="20288" spans="8:8">
      <c r="H20288"/>
    </row>
    <row r="20289" spans="8:8">
      <c r="H20289"/>
    </row>
    <row r="20290" spans="8:8">
      <c r="H20290"/>
    </row>
    <row r="20291" spans="8:8">
      <c r="H20291"/>
    </row>
    <row r="20292" spans="8:8">
      <c r="H20292"/>
    </row>
    <row r="20293" spans="8:8">
      <c r="H20293"/>
    </row>
    <row r="20294" spans="8:8">
      <c r="H20294"/>
    </row>
    <row r="20295" spans="8:8">
      <c r="H20295"/>
    </row>
    <row r="20296" spans="8:8">
      <c r="H20296"/>
    </row>
    <row r="20297" spans="8:8">
      <c r="H20297"/>
    </row>
    <row r="20298" spans="8:8">
      <c r="H20298"/>
    </row>
    <row r="20299" spans="8:8">
      <c r="H20299"/>
    </row>
    <row r="20300" spans="8:8">
      <c r="H20300"/>
    </row>
    <row r="20301" spans="8:8">
      <c r="H20301"/>
    </row>
    <row r="20302" spans="8:8">
      <c r="H20302"/>
    </row>
    <row r="20303" spans="8:8">
      <c r="H20303"/>
    </row>
    <row r="20304" spans="8:8">
      <c r="H20304"/>
    </row>
    <row r="20305" spans="8:8">
      <c r="H20305"/>
    </row>
    <row r="20306" spans="8:8">
      <c r="H20306"/>
    </row>
    <row r="20307" spans="8:8">
      <c r="H20307"/>
    </row>
    <row r="20308" spans="8:8">
      <c r="H20308"/>
    </row>
    <row r="20309" spans="8:8">
      <c r="H20309"/>
    </row>
    <row r="20310" spans="8:8">
      <c r="H20310"/>
    </row>
    <row r="20311" spans="8:8">
      <c r="H20311"/>
    </row>
    <row r="20312" spans="8:8">
      <c r="H20312"/>
    </row>
    <row r="20313" spans="8:8">
      <c r="H20313"/>
    </row>
    <row r="20314" spans="8:8">
      <c r="H20314"/>
    </row>
    <row r="20315" spans="8:8">
      <c r="H20315"/>
    </row>
    <row r="20316" spans="8:8">
      <c r="H20316"/>
    </row>
    <row r="20317" spans="8:8">
      <c r="H20317"/>
    </row>
    <row r="20318" spans="8:8">
      <c r="H20318"/>
    </row>
    <row r="20319" spans="8:8">
      <c r="H20319"/>
    </row>
    <row r="20320" spans="8:8">
      <c r="H20320"/>
    </row>
    <row r="20321" spans="8:8">
      <c r="H20321"/>
    </row>
    <row r="20322" spans="8:8">
      <c r="H20322"/>
    </row>
    <row r="20323" spans="8:8">
      <c r="H20323"/>
    </row>
    <row r="20324" spans="8:8">
      <c r="H20324"/>
    </row>
    <row r="20325" spans="8:8">
      <c r="H20325"/>
    </row>
    <row r="20326" spans="8:8">
      <c r="H20326"/>
    </row>
    <row r="20327" spans="8:8">
      <c r="H20327"/>
    </row>
    <row r="20328" spans="8:8">
      <c r="H20328"/>
    </row>
    <row r="20329" spans="8:8">
      <c r="H20329"/>
    </row>
    <row r="20330" spans="8:8">
      <c r="H20330"/>
    </row>
    <row r="20331" spans="8:8">
      <c r="H20331"/>
    </row>
    <row r="20332" spans="8:8">
      <c r="H20332"/>
    </row>
    <row r="20333" spans="8:8">
      <c r="H20333"/>
    </row>
    <row r="20334" spans="8:8">
      <c r="H20334"/>
    </row>
    <row r="20335" spans="8:8">
      <c r="H20335"/>
    </row>
    <row r="20336" spans="8:8">
      <c r="H20336"/>
    </row>
    <row r="20337" spans="8:8">
      <c r="H20337"/>
    </row>
    <row r="20338" spans="8:8">
      <c r="H20338"/>
    </row>
    <row r="20339" spans="8:8">
      <c r="H20339"/>
    </row>
    <row r="20340" spans="8:8">
      <c r="H20340"/>
    </row>
    <row r="20341" spans="8:8">
      <c r="H20341"/>
    </row>
    <row r="20342" spans="8:8">
      <c r="H20342"/>
    </row>
    <row r="20343" spans="8:8">
      <c r="H20343"/>
    </row>
    <row r="20344" spans="8:8">
      <c r="H20344"/>
    </row>
    <row r="20345" spans="8:8">
      <c r="H20345"/>
    </row>
    <row r="20346" spans="8:8">
      <c r="H20346"/>
    </row>
    <row r="20347" spans="8:8">
      <c r="H20347"/>
    </row>
    <row r="20348" spans="8:8">
      <c r="H20348"/>
    </row>
    <row r="20349" spans="8:8">
      <c r="H20349"/>
    </row>
    <row r="20350" spans="8:8">
      <c r="H20350"/>
    </row>
    <row r="20351" spans="8:8">
      <c r="H20351"/>
    </row>
    <row r="20352" spans="8:8">
      <c r="H20352"/>
    </row>
    <row r="20353" spans="8:8">
      <c r="H20353"/>
    </row>
    <row r="20354" spans="8:8">
      <c r="H20354"/>
    </row>
    <row r="20355" spans="8:8">
      <c r="H20355"/>
    </row>
    <row r="20356" spans="8:8">
      <c r="H20356"/>
    </row>
    <row r="20357" spans="8:8">
      <c r="H20357"/>
    </row>
    <row r="20358" spans="8:8">
      <c r="H20358"/>
    </row>
    <row r="20359" spans="8:8">
      <c r="H20359"/>
    </row>
    <row r="20360" spans="8:8">
      <c r="H20360"/>
    </row>
    <row r="20361" spans="8:8">
      <c r="H20361"/>
    </row>
    <row r="20362" spans="8:8">
      <c r="H20362"/>
    </row>
    <row r="20363" spans="8:8">
      <c r="H20363"/>
    </row>
    <row r="20364" spans="8:8">
      <c r="H20364"/>
    </row>
    <row r="20365" spans="8:8">
      <c r="H20365"/>
    </row>
    <row r="20366" spans="8:8">
      <c r="H20366"/>
    </row>
    <row r="20367" spans="8:8">
      <c r="H20367"/>
    </row>
    <row r="20368" spans="8:8">
      <c r="H20368"/>
    </row>
    <row r="20369" spans="8:8">
      <c r="H20369"/>
    </row>
    <row r="20370" spans="8:8">
      <c r="H20370"/>
    </row>
    <row r="20371" spans="8:8">
      <c r="H20371"/>
    </row>
    <row r="20372" spans="8:8">
      <c r="H20372"/>
    </row>
    <row r="20373" spans="8:8">
      <c r="H20373"/>
    </row>
    <row r="20374" spans="8:8">
      <c r="H20374"/>
    </row>
    <row r="20375" spans="8:8">
      <c r="H20375"/>
    </row>
    <row r="20376" spans="8:8">
      <c r="H20376"/>
    </row>
    <row r="20377" spans="8:8">
      <c r="H20377"/>
    </row>
    <row r="20378" spans="8:8">
      <c r="H20378"/>
    </row>
    <row r="20379" spans="8:8">
      <c r="H20379"/>
    </row>
    <row r="20380" spans="8:8">
      <c r="H20380"/>
    </row>
    <row r="20381" spans="8:8">
      <c r="H20381"/>
    </row>
    <row r="20382" spans="8:8">
      <c r="H20382"/>
    </row>
    <row r="20383" spans="8:8">
      <c r="H20383"/>
    </row>
    <row r="20384" spans="8:8">
      <c r="H20384"/>
    </row>
    <row r="20385" spans="8:8">
      <c r="H20385"/>
    </row>
    <row r="20386" spans="8:8">
      <c r="H20386"/>
    </row>
    <row r="20387" spans="8:8">
      <c r="H20387"/>
    </row>
    <row r="20388" spans="8:8">
      <c r="H20388"/>
    </row>
    <row r="20389" spans="8:8">
      <c r="H20389"/>
    </row>
    <row r="20390" spans="8:8">
      <c r="H20390"/>
    </row>
    <row r="20391" spans="8:8">
      <c r="H20391"/>
    </row>
    <row r="20392" spans="8:8">
      <c r="H20392"/>
    </row>
    <row r="20393" spans="8:8">
      <c r="H20393"/>
    </row>
    <row r="20394" spans="8:8">
      <c r="H20394"/>
    </row>
    <row r="20395" spans="8:8">
      <c r="H20395"/>
    </row>
    <row r="20396" spans="8:8">
      <c r="H20396"/>
    </row>
    <row r="20397" spans="8:8">
      <c r="H20397"/>
    </row>
    <row r="20398" spans="8:8">
      <c r="H20398"/>
    </row>
    <row r="20399" spans="8:8">
      <c r="H20399"/>
    </row>
    <row r="20400" spans="8:8">
      <c r="H20400"/>
    </row>
    <row r="20401" spans="8:8">
      <c r="H20401"/>
    </row>
    <row r="20402" spans="8:8">
      <c r="H20402"/>
    </row>
    <row r="20403" spans="8:8">
      <c r="H20403"/>
    </row>
    <row r="20404" spans="8:8">
      <c r="H20404"/>
    </row>
    <row r="20405" spans="8:8">
      <c r="H20405"/>
    </row>
    <row r="20406" spans="8:8">
      <c r="H20406"/>
    </row>
    <row r="20407" spans="8:8">
      <c r="H20407"/>
    </row>
    <row r="20408" spans="8:8">
      <c r="H20408"/>
    </row>
    <row r="20409" spans="8:8">
      <c r="H20409"/>
    </row>
    <row r="20410" spans="8:8">
      <c r="H20410"/>
    </row>
    <row r="20411" spans="8:8">
      <c r="H20411"/>
    </row>
    <row r="20412" spans="8:8">
      <c r="H20412"/>
    </row>
    <row r="20413" spans="8:8">
      <c r="H20413"/>
    </row>
    <row r="20414" spans="8:8">
      <c r="H20414"/>
    </row>
    <row r="20415" spans="8:8">
      <c r="H20415"/>
    </row>
    <row r="20416" spans="8:8">
      <c r="H20416"/>
    </row>
    <row r="20417" spans="8:8">
      <c r="H20417"/>
    </row>
    <row r="20418" spans="8:8">
      <c r="H20418"/>
    </row>
    <row r="20419" spans="8:8">
      <c r="H20419"/>
    </row>
    <row r="20420" spans="8:8">
      <c r="H20420"/>
    </row>
    <row r="20421" spans="8:8">
      <c r="H20421"/>
    </row>
    <row r="20422" spans="8:8">
      <c r="H20422"/>
    </row>
    <row r="20423" spans="8:8">
      <c r="H20423"/>
    </row>
    <row r="20424" spans="8:8">
      <c r="H20424"/>
    </row>
    <row r="20425" spans="8:8">
      <c r="H20425"/>
    </row>
    <row r="20426" spans="8:8">
      <c r="H20426"/>
    </row>
    <row r="20427" spans="8:8">
      <c r="H20427"/>
    </row>
    <row r="20428" spans="8:8">
      <c r="H20428"/>
    </row>
    <row r="20429" spans="8:8">
      <c r="H20429"/>
    </row>
    <row r="20430" spans="8:8">
      <c r="H20430"/>
    </row>
    <row r="20431" spans="8:8">
      <c r="H20431"/>
    </row>
    <row r="20432" spans="8:8">
      <c r="H20432"/>
    </row>
    <row r="20433" spans="8:8">
      <c r="H20433"/>
    </row>
    <row r="20434" spans="8:8">
      <c r="H20434"/>
    </row>
    <row r="20435" spans="8:8">
      <c r="H20435"/>
    </row>
    <row r="20436" spans="8:8">
      <c r="H20436"/>
    </row>
    <row r="20437" spans="8:8">
      <c r="H20437"/>
    </row>
    <row r="20438" spans="8:8">
      <c r="H20438"/>
    </row>
    <row r="20439" spans="8:8">
      <c r="H20439"/>
    </row>
    <row r="20440" spans="8:8">
      <c r="H20440"/>
    </row>
    <row r="20441" spans="8:8">
      <c r="H20441"/>
    </row>
    <row r="20442" spans="8:8">
      <c r="H20442"/>
    </row>
    <row r="20443" spans="8:8">
      <c r="H20443"/>
    </row>
    <row r="20444" spans="8:8">
      <c r="H20444"/>
    </row>
    <row r="20445" spans="8:8">
      <c r="H20445"/>
    </row>
    <row r="20446" spans="8:8">
      <c r="H20446"/>
    </row>
    <row r="20447" spans="8:8">
      <c r="H20447"/>
    </row>
    <row r="20448" spans="8:8">
      <c r="H20448"/>
    </row>
    <row r="20449" spans="8:8">
      <c r="H20449"/>
    </row>
    <row r="20450" spans="8:8">
      <c r="H20450"/>
    </row>
    <row r="20451" spans="8:8">
      <c r="H20451"/>
    </row>
    <row r="20452" spans="8:8">
      <c r="H20452"/>
    </row>
    <row r="20453" spans="8:8">
      <c r="H20453"/>
    </row>
    <row r="20454" spans="8:8">
      <c r="H20454"/>
    </row>
    <row r="20455" spans="8:8">
      <c r="H20455"/>
    </row>
    <row r="20456" spans="8:8">
      <c r="H20456"/>
    </row>
    <row r="20457" spans="8:8">
      <c r="H20457"/>
    </row>
    <row r="20458" spans="8:8">
      <c r="H20458"/>
    </row>
    <row r="20459" spans="8:8">
      <c r="H20459"/>
    </row>
    <row r="20460" spans="8:8">
      <c r="H20460"/>
    </row>
    <row r="20461" spans="8:8">
      <c r="H20461"/>
    </row>
    <row r="20462" spans="8:8">
      <c r="H20462"/>
    </row>
    <row r="20463" spans="8:8">
      <c r="H20463"/>
    </row>
    <row r="20464" spans="8:8">
      <c r="H20464"/>
    </row>
    <row r="20465" spans="8:8">
      <c r="H20465"/>
    </row>
    <row r="20466" spans="8:8">
      <c r="H20466"/>
    </row>
    <row r="20467" spans="8:8">
      <c r="H20467"/>
    </row>
    <row r="20468" spans="8:8">
      <c r="H20468"/>
    </row>
    <row r="20469" spans="8:8">
      <c r="H20469"/>
    </row>
    <row r="20470" spans="8:8">
      <c r="H20470"/>
    </row>
    <row r="20471" spans="8:8">
      <c r="H20471"/>
    </row>
    <row r="20472" spans="8:8">
      <c r="H20472"/>
    </row>
    <row r="20473" spans="8:8">
      <c r="H20473"/>
    </row>
    <row r="20474" spans="8:8">
      <c r="H20474"/>
    </row>
    <row r="20475" spans="8:8">
      <c r="H20475"/>
    </row>
    <row r="20476" spans="8:8">
      <c r="H20476"/>
    </row>
    <row r="20477" spans="8:8">
      <c r="H20477"/>
    </row>
    <row r="20478" spans="8:8">
      <c r="H20478"/>
    </row>
    <row r="20479" spans="8:8">
      <c r="H20479"/>
    </row>
    <row r="20480" spans="8:8">
      <c r="H20480"/>
    </row>
    <row r="20481" spans="8:8">
      <c r="H20481"/>
    </row>
    <row r="20482" spans="8:8">
      <c r="H20482"/>
    </row>
    <row r="20483" spans="8:8">
      <c r="H20483"/>
    </row>
    <row r="20484" spans="8:8">
      <c r="H20484"/>
    </row>
    <row r="20485" spans="8:8">
      <c r="H20485"/>
    </row>
    <row r="20486" spans="8:8">
      <c r="H20486"/>
    </row>
    <row r="20487" spans="8:8">
      <c r="H20487"/>
    </row>
    <row r="20488" spans="8:8">
      <c r="H20488"/>
    </row>
    <row r="20489" spans="8:8">
      <c r="H20489"/>
    </row>
    <row r="20490" spans="8:8">
      <c r="H20490"/>
    </row>
    <row r="20491" spans="8:8">
      <c r="H20491"/>
    </row>
    <row r="20492" spans="8:8">
      <c r="H20492"/>
    </row>
    <row r="20493" spans="8:8">
      <c r="H20493"/>
    </row>
    <row r="20494" spans="8:8">
      <c r="H20494"/>
    </row>
    <row r="20495" spans="8:8">
      <c r="H20495"/>
    </row>
    <row r="20496" spans="8:8">
      <c r="H20496"/>
    </row>
    <row r="20497" spans="8:8">
      <c r="H20497"/>
    </row>
    <row r="20498" spans="8:8">
      <c r="H20498"/>
    </row>
    <row r="20499" spans="8:8">
      <c r="H20499"/>
    </row>
    <row r="20500" spans="8:8">
      <c r="H20500"/>
    </row>
    <row r="20501" spans="8:8">
      <c r="H20501"/>
    </row>
    <row r="20502" spans="8:8">
      <c r="H20502"/>
    </row>
    <row r="20503" spans="8:8">
      <c r="H20503"/>
    </row>
    <row r="20504" spans="8:8">
      <c r="H20504"/>
    </row>
    <row r="20505" spans="8:8">
      <c r="H20505"/>
    </row>
    <row r="20506" spans="8:8">
      <c r="H20506"/>
    </row>
    <row r="20507" spans="8:8">
      <c r="H20507"/>
    </row>
    <row r="20508" spans="8:8">
      <c r="H20508"/>
    </row>
    <row r="20509" spans="8:8">
      <c r="H20509"/>
    </row>
    <row r="20510" spans="8:8">
      <c r="H20510"/>
    </row>
    <row r="20511" spans="8:8">
      <c r="H20511"/>
    </row>
    <row r="20512" spans="8:8">
      <c r="H20512"/>
    </row>
    <row r="20513" spans="8:8">
      <c r="H20513"/>
    </row>
    <row r="20514" spans="8:8">
      <c r="H20514"/>
    </row>
    <row r="20515" spans="8:8">
      <c r="H20515"/>
    </row>
    <row r="20516" spans="8:8">
      <c r="H20516"/>
    </row>
    <row r="20517" spans="8:8">
      <c r="H20517"/>
    </row>
    <row r="20518" spans="8:8">
      <c r="H20518"/>
    </row>
    <row r="20519" spans="8:8">
      <c r="H20519"/>
    </row>
    <row r="20520" spans="8:8">
      <c r="H20520"/>
    </row>
    <row r="20521" spans="8:8">
      <c r="H20521"/>
    </row>
    <row r="20522" spans="8:8">
      <c r="H20522"/>
    </row>
    <row r="20523" spans="8:8">
      <c r="H20523"/>
    </row>
    <row r="20524" spans="8:8">
      <c r="H20524"/>
    </row>
    <row r="20525" spans="8:8">
      <c r="H20525"/>
    </row>
    <row r="20526" spans="8:8">
      <c r="H20526"/>
    </row>
    <row r="20527" spans="8:8">
      <c r="H20527"/>
    </row>
    <row r="20528" spans="8:8">
      <c r="H20528"/>
    </row>
    <row r="20529" spans="8:8">
      <c r="H20529"/>
    </row>
    <row r="20530" spans="8:8">
      <c r="H20530"/>
    </row>
    <row r="20531" spans="8:8">
      <c r="H20531"/>
    </row>
    <row r="20532" spans="8:8">
      <c r="H20532"/>
    </row>
    <row r="20533" spans="8:8">
      <c r="H20533"/>
    </row>
    <row r="20534" spans="8:8">
      <c r="H20534"/>
    </row>
    <row r="20535" spans="8:8">
      <c r="H20535"/>
    </row>
    <row r="20536" spans="8:8">
      <c r="H20536"/>
    </row>
    <row r="20537" spans="8:8">
      <c r="H20537"/>
    </row>
    <row r="20538" spans="8:8">
      <c r="H20538"/>
    </row>
    <row r="20539" spans="8:8">
      <c r="H20539"/>
    </row>
    <row r="20540" spans="8:8">
      <c r="H20540"/>
    </row>
    <row r="20541" spans="8:8">
      <c r="H20541"/>
    </row>
    <row r="20542" spans="8:8">
      <c r="H20542"/>
    </row>
    <row r="20543" spans="8:8">
      <c r="H20543"/>
    </row>
    <row r="20544" spans="8:8">
      <c r="H20544"/>
    </row>
    <row r="20545" spans="8:8">
      <c r="H20545"/>
    </row>
    <row r="20546" spans="8:8">
      <c r="H20546"/>
    </row>
    <row r="20547" spans="8:8">
      <c r="H20547"/>
    </row>
    <row r="20548" spans="8:8">
      <c r="H20548"/>
    </row>
    <row r="20549" spans="8:8">
      <c r="H20549"/>
    </row>
    <row r="20550" spans="8:8">
      <c r="H20550"/>
    </row>
    <row r="20551" spans="8:8">
      <c r="H20551"/>
    </row>
    <row r="20552" spans="8:8">
      <c r="H20552"/>
    </row>
    <row r="20553" spans="8:8">
      <c r="H20553"/>
    </row>
    <row r="20554" spans="8:8">
      <c r="H20554"/>
    </row>
    <row r="20555" spans="8:8">
      <c r="H20555"/>
    </row>
    <row r="20556" spans="8:8">
      <c r="H20556"/>
    </row>
    <row r="20557" spans="8:8">
      <c r="H20557"/>
    </row>
    <row r="20558" spans="8:8">
      <c r="H20558"/>
    </row>
    <row r="20559" spans="8:8">
      <c r="H20559"/>
    </row>
    <row r="20560" spans="8:8">
      <c r="H20560"/>
    </row>
    <row r="20561" spans="8:8">
      <c r="H20561"/>
    </row>
    <row r="20562" spans="8:8">
      <c r="H20562"/>
    </row>
    <row r="20563" spans="8:8">
      <c r="H20563"/>
    </row>
    <row r="20564" spans="8:8">
      <c r="H20564"/>
    </row>
    <row r="20565" spans="8:8">
      <c r="H20565"/>
    </row>
    <row r="20566" spans="8:8">
      <c r="H20566"/>
    </row>
    <row r="20567" spans="8:8">
      <c r="H20567"/>
    </row>
    <row r="20568" spans="8:8">
      <c r="H20568"/>
    </row>
    <row r="20569" spans="8:8">
      <c r="H20569"/>
    </row>
    <row r="20570" spans="8:8">
      <c r="H20570"/>
    </row>
    <row r="20571" spans="8:8">
      <c r="H20571"/>
    </row>
    <row r="20572" spans="8:8">
      <c r="H20572"/>
    </row>
    <row r="20573" spans="8:8">
      <c r="H20573"/>
    </row>
    <row r="20574" spans="8:8">
      <c r="H20574"/>
    </row>
    <row r="20575" spans="8:8">
      <c r="H20575"/>
    </row>
    <row r="20576" spans="8:8">
      <c r="H20576"/>
    </row>
    <row r="20577" spans="8:8">
      <c r="H20577"/>
    </row>
    <row r="20578" spans="8:8">
      <c r="H20578"/>
    </row>
    <row r="20579" spans="8:8">
      <c r="H20579"/>
    </row>
    <row r="20580" spans="8:8">
      <c r="H20580"/>
    </row>
    <row r="20581" spans="8:8">
      <c r="H20581"/>
    </row>
    <row r="20582" spans="8:8">
      <c r="H20582"/>
    </row>
    <row r="20583" spans="8:8">
      <c r="H20583"/>
    </row>
    <row r="20584" spans="8:8">
      <c r="H20584"/>
    </row>
    <row r="20585" spans="8:8">
      <c r="H20585"/>
    </row>
    <row r="20586" spans="8:8">
      <c r="H20586"/>
    </row>
    <row r="20587" spans="8:8">
      <c r="H20587"/>
    </row>
    <row r="20588" spans="8:8">
      <c r="H20588"/>
    </row>
    <row r="20589" spans="8:8">
      <c r="H20589"/>
    </row>
    <row r="20590" spans="8:8">
      <c r="H20590"/>
    </row>
    <row r="20591" spans="8:8">
      <c r="H20591"/>
    </row>
    <row r="20592" spans="8:8">
      <c r="H20592"/>
    </row>
    <row r="20593" spans="8:8">
      <c r="H20593"/>
    </row>
    <row r="20594" spans="8:8">
      <c r="H20594"/>
    </row>
    <row r="20595" spans="8:8">
      <c r="H20595"/>
    </row>
    <row r="20596" spans="8:8">
      <c r="H20596"/>
    </row>
    <row r="20597" spans="8:8">
      <c r="H20597"/>
    </row>
    <row r="20598" spans="8:8">
      <c r="H20598"/>
    </row>
    <row r="20599" spans="8:8">
      <c r="H20599"/>
    </row>
    <row r="20600" spans="8:8">
      <c r="H20600"/>
    </row>
    <row r="20601" spans="8:8">
      <c r="H20601"/>
    </row>
    <row r="20602" spans="8:8">
      <c r="H20602"/>
    </row>
    <row r="20603" spans="8:8">
      <c r="H20603"/>
    </row>
    <row r="20604" spans="8:8">
      <c r="H20604"/>
    </row>
    <row r="20605" spans="8:8">
      <c r="H20605"/>
    </row>
    <row r="20606" spans="8:8">
      <c r="H20606"/>
    </row>
    <row r="20607" spans="8:8">
      <c r="H20607"/>
    </row>
    <row r="20608" spans="8:8">
      <c r="H20608"/>
    </row>
    <row r="20609" spans="8:8">
      <c r="H20609"/>
    </row>
    <row r="20610" spans="8:8">
      <c r="H20610"/>
    </row>
    <row r="20611" spans="8:8">
      <c r="H20611"/>
    </row>
    <row r="20612" spans="8:8">
      <c r="H20612"/>
    </row>
    <row r="20613" spans="8:8">
      <c r="H20613"/>
    </row>
    <row r="20614" spans="8:8">
      <c r="H20614"/>
    </row>
    <row r="20615" spans="8:8">
      <c r="H20615"/>
    </row>
    <row r="20616" spans="8:8">
      <c r="H20616"/>
    </row>
    <row r="20617" spans="8:8">
      <c r="H20617"/>
    </row>
    <row r="20618" spans="8:8">
      <c r="H20618"/>
    </row>
    <row r="20619" spans="8:8">
      <c r="H20619"/>
    </row>
    <row r="20620" spans="8:8">
      <c r="H20620"/>
    </row>
    <row r="20621" spans="8:8">
      <c r="H20621"/>
    </row>
    <row r="20622" spans="8:8">
      <c r="H20622"/>
    </row>
    <row r="20623" spans="8:8">
      <c r="H20623"/>
    </row>
    <row r="20624" spans="8:8">
      <c r="H20624"/>
    </row>
    <row r="20625" spans="8:8">
      <c r="H20625"/>
    </row>
    <row r="20626" spans="8:8">
      <c r="H20626"/>
    </row>
    <row r="20627" spans="8:8">
      <c r="H20627"/>
    </row>
    <row r="20628" spans="8:8">
      <c r="H20628"/>
    </row>
    <row r="20629" spans="8:8">
      <c r="H20629"/>
    </row>
    <row r="20630" spans="8:8">
      <c r="H20630"/>
    </row>
    <row r="20631" spans="8:8">
      <c r="H20631"/>
    </row>
    <row r="20632" spans="8:8">
      <c r="H20632"/>
    </row>
    <row r="20633" spans="8:8">
      <c r="H20633"/>
    </row>
    <row r="20634" spans="8:8">
      <c r="H20634"/>
    </row>
    <row r="20635" spans="8:8">
      <c r="H20635"/>
    </row>
    <row r="20636" spans="8:8">
      <c r="H20636"/>
    </row>
    <row r="20637" spans="8:8">
      <c r="H20637"/>
    </row>
    <row r="20638" spans="8:8">
      <c r="H20638"/>
    </row>
    <row r="20639" spans="8:8">
      <c r="H20639"/>
    </row>
    <row r="20640" spans="8:8">
      <c r="H20640"/>
    </row>
    <row r="20641" spans="8:8">
      <c r="H20641"/>
    </row>
    <row r="20642" spans="8:8">
      <c r="H20642"/>
    </row>
    <row r="20643" spans="8:8">
      <c r="H20643"/>
    </row>
    <row r="20644" spans="8:8">
      <c r="H20644"/>
    </row>
    <row r="20645" spans="8:8">
      <c r="H20645"/>
    </row>
    <row r="20646" spans="8:8">
      <c r="H20646"/>
    </row>
    <row r="20647" spans="8:8">
      <c r="H20647"/>
    </row>
    <row r="20648" spans="8:8">
      <c r="H20648"/>
    </row>
    <row r="20649" spans="8:8">
      <c r="H20649"/>
    </row>
    <row r="20650" spans="8:8">
      <c r="H20650"/>
    </row>
    <row r="20651" spans="8:8">
      <c r="H20651"/>
    </row>
    <row r="20652" spans="8:8">
      <c r="H20652"/>
    </row>
    <row r="20653" spans="8:8">
      <c r="H20653"/>
    </row>
    <row r="20654" spans="8:8">
      <c r="H20654"/>
    </row>
    <row r="20655" spans="8:8">
      <c r="H20655"/>
    </row>
    <row r="20656" spans="8:8">
      <c r="H20656"/>
    </row>
    <row r="20657" spans="8:8">
      <c r="H20657"/>
    </row>
    <row r="20658" spans="8:8">
      <c r="H20658"/>
    </row>
    <row r="20659" spans="8:8">
      <c r="H20659"/>
    </row>
    <row r="20660" spans="8:8">
      <c r="H20660"/>
    </row>
    <row r="20661" spans="8:8">
      <c r="H20661"/>
    </row>
    <row r="20662" spans="8:8">
      <c r="H20662"/>
    </row>
    <row r="20663" spans="8:8">
      <c r="H20663"/>
    </row>
    <row r="20664" spans="8:8">
      <c r="H20664"/>
    </row>
    <row r="20665" spans="8:8">
      <c r="H20665"/>
    </row>
    <row r="20666" spans="8:8">
      <c r="H20666"/>
    </row>
    <row r="20667" spans="8:8">
      <c r="H20667"/>
    </row>
    <row r="20668" spans="8:8">
      <c r="H20668"/>
    </row>
    <row r="20669" spans="8:8">
      <c r="H20669"/>
    </row>
    <row r="20670" spans="8:8">
      <c r="H20670"/>
    </row>
    <row r="20671" spans="8:8">
      <c r="H20671"/>
    </row>
    <row r="20672" spans="8:8">
      <c r="H20672"/>
    </row>
    <row r="20673" spans="8:8">
      <c r="H20673"/>
    </row>
    <row r="20674" spans="8:8">
      <c r="H20674"/>
    </row>
    <row r="20675" spans="8:8">
      <c r="H20675"/>
    </row>
    <row r="20676" spans="8:8">
      <c r="H20676"/>
    </row>
    <row r="20677" spans="8:8">
      <c r="H20677"/>
    </row>
    <row r="20678" spans="8:8">
      <c r="H20678"/>
    </row>
    <row r="20679" spans="8:8">
      <c r="H20679"/>
    </row>
    <row r="20680" spans="8:8">
      <c r="H20680"/>
    </row>
    <row r="20681" spans="8:8">
      <c r="H20681"/>
    </row>
    <row r="20682" spans="8:8">
      <c r="H20682"/>
    </row>
    <row r="20683" spans="8:8">
      <c r="H20683"/>
    </row>
    <row r="20684" spans="8:8">
      <c r="H20684"/>
    </row>
    <row r="20685" spans="8:8">
      <c r="H20685"/>
    </row>
    <row r="20686" spans="8:8">
      <c r="H20686"/>
    </row>
    <row r="20687" spans="8:8">
      <c r="H20687"/>
    </row>
    <row r="20688" spans="8:8">
      <c r="H20688"/>
    </row>
    <row r="20689" spans="8:8">
      <c r="H20689"/>
    </row>
    <row r="20690" spans="8:8">
      <c r="H20690"/>
    </row>
    <row r="20691" spans="8:8">
      <c r="H20691"/>
    </row>
    <row r="20692" spans="8:8">
      <c r="H20692"/>
    </row>
    <row r="20693" spans="8:8">
      <c r="H20693"/>
    </row>
    <row r="20694" spans="8:8">
      <c r="H20694"/>
    </row>
    <row r="20695" spans="8:8">
      <c r="H20695"/>
    </row>
    <row r="20696" spans="8:8">
      <c r="H20696"/>
    </row>
    <row r="20697" spans="8:8">
      <c r="H20697"/>
    </row>
    <row r="20698" spans="8:8">
      <c r="H20698"/>
    </row>
    <row r="20699" spans="8:8">
      <c r="H20699"/>
    </row>
    <row r="20700" spans="8:8">
      <c r="H20700"/>
    </row>
    <row r="20701" spans="8:8">
      <c r="H20701"/>
    </row>
    <row r="20702" spans="8:8">
      <c r="H20702"/>
    </row>
    <row r="20703" spans="8:8">
      <c r="H20703"/>
    </row>
    <row r="20704" spans="8:8">
      <c r="H20704"/>
    </row>
    <row r="20705" spans="8:8">
      <c r="H20705"/>
    </row>
    <row r="20706" spans="8:8">
      <c r="H20706"/>
    </row>
    <row r="20707" spans="8:8">
      <c r="H20707"/>
    </row>
    <row r="20708" spans="8:8">
      <c r="H20708"/>
    </row>
    <row r="20709" spans="8:8">
      <c r="H20709"/>
    </row>
    <row r="20710" spans="8:8">
      <c r="H20710"/>
    </row>
    <row r="20711" spans="8:8">
      <c r="H20711"/>
    </row>
    <row r="20712" spans="8:8">
      <c r="H20712"/>
    </row>
    <row r="20713" spans="8:8">
      <c r="H20713"/>
    </row>
    <row r="20714" spans="8:8">
      <c r="H20714"/>
    </row>
    <row r="20715" spans="8:8">
      <c r="H20715"/>
    </row>
    <row r="20716" spans="8:8">
      <c r="H20716"/>
    </row>
    <row r="20717" spans="8:8">
      <c r="H20717"/>
    </row>
    <row r="20718" spans="8:8">
      <c r="H20718"/>
    </row>
    <row r="20719" spans="8:8">
      <c r="H20719"/>
    </row>
    <row r="20720" spans="8:8">
      <c r="H20720"/>
    </row>
    <row r="20721" spans="8:8">
      <c r="H20721"/>
    </row>
    <row r="20722" spans="8:8">
      <c r="H20722"/>
    </row>
    <row r="20723" spans="8:8">
      <c r="H20723"/>
    </row>
    <row r="20724" spans="8:8">
      <c r="H20724"/>
    </row>
    <row r="20725" spans="8:8">
      <c r="H20725"/>
    </row>
    <row r="20726" spans="8:8">
      <c r="H20726"/>
    </row>
    <row r="20727" spans="8:8">
      <c r="H20727"/>
    </row>
    <row r="20728" spans="8:8">
      <c r="H20728"/>
    </row>
    <row r="20729" spans="8:8">
      <c r="H20729"/>
    </row>
    <row r="20730" spans="8:8">
      <c r="H20730"/>
    </row>
    <row r="20731" spans="8:8">
      <c r="H20731"/>
    </row>
    <row r="20732" spans="8:8">
      <c r="H20732"/>
    </row>
    <row r="20733" spans="8:8">
      <c r="H20733"/>
    </row>
    <row r="20734" spans="8:8">
      <c r="H20734"/>
    </row>
    <row r="20735" spans="8:8">
      <c r="H20735"/>
    </row>
    <row r="20736" spans="8:8">
      <c r="H20736"/>
    </row>
    <row r="20737" spans="8:8">
      <c r="H20737"/>
    </row>
    <row r="20738" spans="8:8">
      <c r="H20738"/>
    </row>
    <row r="20739" spans="8:8">
      <c r="H20739"/>
    </row>
    <row r="20740" spans="8:8">
      <c r="H20740"/>
    </row>
    <row r="20741" spans="8:8">
      <c r="H20741"/>
    </row>
    <row r="20742" spans="8:8">
      <c r="H20742"/>
    </row>
    <row r="20743" spans="8:8">
      <c r="H20743"/>
    </row>
    <row r="20744" spans="8:8">
      <c r="H20744"/>
    </row>
    <row r="20745" spans="8:8">
      <c r="H20745"/>
    </row>
    <row r="20746" spans="8:8">
      <c r="H20746"/>
    </row>
    <row r="20747" spans="8:8">
      <c r="H20747"/>
    </row>
    <row r="20748" spans="8:8">
      <c r="H20748"/>
    </row>
    <row r="20749" spans="8:8">
      <c r="H20749"/>
    </row>
    <row r="20750" spans="8:8">
      <c r="H20750"/>
    </row>
    <row r="20751" spans="8:8">
      <c r="H20751"/>
    </row>
    <row r="20752" spans="8:8">
      <c r="H20752"/>
    </row>
    <row r="20753" spans="8:8">
      <c r="H20753"/>
    </row>
    <row r="20754" spans="8:8">
      <c r="H20754"/>
    </row>
    <row r="20755" spans="8:8">
      <c r="H20755"/>
    </row>
    <row r="20756" spans="8:8">
      <c r="H20756"/>
    </row>
    <row r="20757" spans="8:8">
      <c r="H20757"/>
    </row>
    <row r="20758" spans="8:8">
      <c r="H20758"/>
    </row>
    <row r="20759" spans="8:8">
      <c r="H20759"/>
    </row>
    <row r="20760" spans="8:8">
      <c r="H20760"/>
    </row>
    <row r="20761" spans="8:8">
      <c r="H20761"/>
    </row>
    <row r="20762" spans="8:8">
      <c r="H20762"/>
    </row>
    <row r="20763" spans="8:8">
      <c r="H20763"/>
    </row>
    <row r="20764" spans="8:8">
      <c r="H20764"/>
    </row>
    <row r="20765" spans="8:8">
      <c r="H20765"/>
    </row>
    <row r="20766" spans="8:8">
      <c r="H20766"/>
    </row>
    <row r="20767" spans="8:8">
      <c r="H20767"/>
    </row>
    <row r="20768" spans="8:8">
      <c r="H20768"/>
    </row>
    <row r="20769" spans="8:8">
      <c r="H20769"/>
    </row>
    <row r="20770" spans="8:8">
      <c r="H20770"/>
    </row>
    <row r="20771" spans="8:8">
      <c r="H20771"/>
    </row>
    <row r="20772" spans="8:8">
      <c r="H20772"/>
    </row>
    <row r="20773" spans="8:8">
      <c r="H20773"/>
    </row>
    <row r="20774" spans="8:8">
      <c r="H20774"/>
    </row>
    <row r="20775" spans="8:8">
      <c r="H20775"/>
    </row>
    <row r="20776" spans="8:8">
      <c r="H20776"/>
    </row>
    <row r="20777" spans="8:8">
      <c r="H20777"/>
    </row>
    <row r="20778" spans="8:8">
      <c r="H20778"/>
    </row>
    <row r="20779" spans="8:8">
      <c r="H20779"/>
    </row>
    <row r="20780" spans="8:8">
      <c r="H20780"/>
    </row>
    <row r="20781" spans="8:8">
      <c r="H20781"/>
    </row>
    <row r="20782" spans="8:8">
      <c r="H20782"/>
    </row>
    <row r="20783" spans="8:8">
      <c r="H20783"/>
    </row>
    <row r="20784" spans="8:8">
      <c r="H20784"/>
    </row>
    <row r="20785" spans="8:8">
      <c r="H20785"/>
    </row>
    <row r="20786" spans="8:8">
      <c r="H20786"/>
    </row>
    <row r="20787" spans="8:8">
      <c r="H20787"/>
    </row>
    <row r="20788" spans="8:8">
      <c r="H20788"/>
    </row>
    <row r="20789" spans="8:8">
      <c r="H20789"/>
    </row>
    <row r="20790" spans="8:8">
      <c r="H20790"/>
    </row>
    <row r="20791" spans="8:8">
      <c r="H20791"/>
    </row>
    <row r="20792" spans="8:8">
      <c r="H20792"/>
    </row>
    <row r="20793" spans="8:8">
      <c r="H20793"/>
    </row>
    <row r="20794" spans="8:8">
      <c r="H20794"/>
    </row>
    <row r="20795" spans="8:8">
      <c r="H20795"/>
    </row>
    <row r="20796" spans="8:8">
      <c r="H20796"/>
    </row>
    <row r="20797" spans="8:8">
      <c r="H20797"/>
    </row>
    <row r="20798" spans="8:8">
      <c r="H20798"/>
    </row>
    <row r="20799" spans="8:8">
      <c r="H20799"/>
    </row>
    <row r="20800" spans="8:8">
      <c r="H20800"/>
    </row>
    <row r="20801" spans="8:8">
      <c r="H20801"/>
    </row>
    <row r="20802" spans="8:8">
      <c r="H20802"/>
    </row>
    <row r="20803" spans="8:8">
      <c r="H20803"/>
    </row>
    <row r="20804" spans="8:8">
      <c r="H20804"/>
    </row>
    <row r="20805" spans="8:8">
      <c r="H20805"/>
    </row>
    <row r="20806" spans="8:8">
      <c r="H20806"/>
    </row>
    <row r="20807" spans="8:8">
      <c r="H20807"/>
    </row>
    <row r="20808" spans="8:8">
      <c r="H20808"/>
    </row>
    <row r="20809" spans="8:8">
      <c r="H20809"/>
    </row>
    <row r="20810" spans="8:8">
      <c r="H20810"/>
    </row>
    <row r="20811" spans="8:8">
      <c r="H20811"/>
    </row>
    <row r="20812" spans="8:8">
      <c r="H20812"/>
    </row>
    <row r="20813" spans="8:8">
      <c r="H20813"/>
    </row>
    <row r="20814" spans="8:8">
      <c r="H20814"/>
    </row>
    <row r="20815" spans="8:8">
      <c r="H20815"/>
    </row>
    <row r="20816" spans="8:8">
      <c r="H20816"/>
    </row>
    <row r="20817" spans="8:8">
      <c r="H20817"/>
    </row>
    <row r="20818" spans="8:8">
      <c r="H20818"/>
    </row>
    <row r="20819" spans="8:8">
      <c r="H20819"/>
    </row>
    <row r="20820" spans="8:8">
      <c r="H20820"/>
    </row>
    <row r="20821" spans="8:8">
      <c r="H20821"/>
    </row>
    <row r="20822" spans="8:8">
      <c r="H20822"/>
    </row>
    <row r="20823" spans="8:8">
      <c r="H20823"/>
    </row>
    <row r="20824" spans="8:8">
      <c r="H20824"/>
    </row>
    <row r="20825" spans="8:8">
      <c r="H20825"/>
    </row>
    <row r="20826" spans="8:8">
      <c r="H20826"/>
    </row>
    <row r="20827" spans="8:8">
      <c r="H20827"/>
    </row>
    <row r="20828" spans="8:8">
      <c r="H20828"/>
    </row>
    <row r="20829" spans="8:8">
      <c r="H20829"/>
    </row>
    <row r="20830" spans="8:8">
      <c r="H20830"/>
    </row>
    <row r="20831" spans="8:8">
      <c r="H20831"/>
    </row>
    <row r="20832" spans="8:8">
      <c r="H20832"/>
    </row>
    <row r="20833" spans="8:8">
      <c r="H20833"/>
    </row>
    <row r="20834" spans="8:8">
      <c r="H20834"/>
    </row>
    <row r="20835" spans="8:8">
      <c r="H20835"/>
    </row>
    <row r="20836" spans="8:8">
      <c r="H20836"/>
    </row>
    <row r="20837" spans="8:8">
      <c r="H20837"/>
    </row>
    <row r="20838" spans="8:8">
      <c r="H20838"/>
    </row>
    <row r="20839" spans="8:8">
      <c r="H20839"/>
    </row>
    <row r="20840" spans="8:8">
      <c r="H20840"/>
    </row>
    <row r="20841" spans="8:8">
      <c r="H20841"/>
    </row>
    <row r="20842" spans="8:8">
      <c r="H20842"/>
    </row>
    <row r="20843" spans="8:8">
      <c r="H20843"/>
    </row>
    <row r="20844" spans="8:8">
      <c r="H20844"/>
    </row>
    <row r="20845" spans="8:8">
      <c r="H20845"/>
    </row>
    <row r="20846" spans="8:8">
      <c r="H20846"/>
    </row>
    <row r="20847" spans="8:8">
      <c r="H20847"/>
    </row>
    <row r="20848" spans="8:8">
      <c r="H20848"/>
    </row>
    <row r="20849" spans="8:8">
      <c r="H20849"/>
    </row>
    <row r="20850" spans="8:8">
      <c r="H20850"/>
    </row>
    <row r="20851" spans="8:8">
      <c r="H20851"/>
    </row>
    <row r="20852" spans="8:8">
      <c r="H20852"/>
    </row>
    <row r="20853" spans="8:8">
      <c r="H20853"/>
    </row>
    <row r="20854" spans="8:8">
      <c r="H20854"/>
    </row>
    <row r="20855" spans="8:8">
      <c r="H20855"/>
    </row>
    <row r="20856" spans="8:8">
      <c r="H20856"/>
    </row>
    <row r="20857" spans="8:8">
      <c r="H20857"/>
    </row>
    <row r="20858" spans="8:8">
      <c r="H20858"/>
    </row>
    <row r="20859" spans="8:8">
      <c r="H20859"/>
    </row>
    <row r="20860" spans="8:8">
      <c r="H20860"/>
    </row>
    <row r="20861" spans="8:8">
      <c r="H20861"/>
    </row>
    <row r="20862" spans="8:8">
      <c r="H20862"/>
    </row>
    <row r="20863" spans="8:8">
      <c r="H20863"/>
    </row>
    <row r="20864" spans="8:8">
      <c r="H20864"/>
    </row>
    <row r="20865" spans="8:8">
      <c r="H20865"/>
    </row>
    <row r="20866" spans="8:8">
      <c r="H20866"/>
    </row>
    <row r="20867" spans="8:8">
      <c r="H20867"/>
    </row>
    <row r="20868" spans="8:8">
      <c r="H20868"/>
    </row>
    <row r="20869" spans="8:8">
      <c r="H20869"/>
    </row>
    <row r="20870" spans="8:8">
      <c r="H20870"/>
    </row>
    <row r="20871" spans="8:8">
      <c r="H20871"/>
    </row>
    <row r="20872" spans="8:8">
      <c r="H20872"/>
    </row>
    <row r="20873" spans="8:8">
      <c r="H20873"/>
    </row>
    <row r="20874" spans="8:8">
      <c r="H20874"/>
    </row>
    <row r="20875" spans="8:8">
      <c r="H20875"/>
    </row>
    <row r="20876" spans="8:8">
      <c r="H20876"/>
    </row>
    <row r="20877" spans="8:8">
      <c r="H20877"/>
    </row>
    <row r="20878" spans="8:8">
      <c r="H20878"/>
    </row>
    <row r="20879" spans="8:8">
      <c r="H20879"/>
    </row>
    <row r="20880" spans="8:8">
      <c r="H20880"/>
    </row>
    <row r="20881" spans="8:8">
      <c r="H20881"/>
    </row>
    <row r="20882" spans="8:8">
      <c r="H20882"/>
    </row>
    <row r="20883" spans="8:8">
      <c r="H20883"/>
    </row>
    <row r="20884" spans="8:8">
      <c r="H20884"/>
    </row>
    <row r="20885" spans="8:8">
      <c r="H20885"/>
    </row>
    <row r="20886" spans="8:8">
      <c r="H20886"/>
    </row>
    <row r="20887" spans="8:8">
      <c r="H20887"/>
    </row>
    <row r="20888" spans="8:8">
      <c r="H20888"/>
    </row>
    <row r="20889" spans="8:8">
      <c r="H20889"/>
    </row>
    <row r="20890" spans="8:8">
      <c r="H20890"/>
    </row>
    <row r="20891" spans="8:8">
      <c r="H20891"/>
    </row>
    <row r="20892" spans="8:8">
      <c r="H20892"/>
    </row>
    <row r="20893" spans="8:8">
      <c r="H20893"/>
    </row>
    <row r="20894" spans="8:8">
      <c r="H20894"/>
    </row>
    <row r="20895" spans="8:8">
      <c r="H20895"/>
    </row>
    <row r="20896" spans="8:8">
      <c r="H20896"/>
    </row>
    <row r="20897" spans="8:8">
      <c r="H20897"/>
    </row>
    <row r="20898" spans="8:8">
      <c r="H20898"/>
    </row>
    <row r="20899" spans="8:8">
      <c r="H20899"/>
    </row>
    <row r="20900" spans="8:8">
      <c r="H20900"/>
    </row>
    <row r="20901" spans="8:8">
      <c r="H20901"/>
    </row>
    <row r="20902" spans="8:8">
      <c r="H20902"/>
    </row>
    <row r="20903" spans="8:8">
      <c r="H20903"/>
    </row>
    <row r="20904" spans="8:8">
      <c r="H20904"/>
    </row>
    <row r="20905" spans="8:8">
      <c r="H20905"/>
    </row>
    <row r="20906" spans="8:8">
      <c r="H20906"/>
    </row>
    <row r="20907" spans="8:8">
      <c r="H20907"/>
    </row>
    <row r="20908" spans="8:8">
      <c r="H20908"/>
    </row>
    <row r="20909" spans="8:8">
      <c r="H20909"/>
    </row>
    <row r="20910" spans="8:8">
      <c r="H20910"/>
    </row>
    <row r="20911" spans="8:8">
      <c r="H20911"/>
    </row>
    <row r="20912" spans="8:8">
      <c r="H20912"/>
    </row>
    <row r="20913" spans="8:8">
      <c r="H20913"/>
    </row>
    <row r="20914" spans="8:8">
      <c r="H20914"/>
    </row>
    <row r="20915" spans="8:8">
      <c r="H20915"/>
    </row>
    <row r="20916" spans="8:8">
      <c r="H20916"/>
    </row>
    <row r="20917" spans="8:8">
      <c r="H20917"/>
    </row>
    <row r="20918" spans="8:8">
      <c r="H20918"/>
    </row>
    <row r="20919" spans="8:8">
      <c r="H20919"/>
    </row>
    <row r="20920" spans="8:8">
      <c r="H20920"/>
    </row>
    <row r="20921" spans="8:8">
      <c r="H20921"/>
    </row>
    <row r="20922" spans="8:8">
      <c r="H20922"/>
    </row>
    <row r="20923" spans="8:8">
      <c r="H20923"/>
    </row>
    <row r="20924" spans="8:8">
      <c r="H20924"/>
    </row>
    <row r="20925" spans="8:8">
      <c r="H20925"/>
    </row>
    <row r="20926" spans="8:8">
      <c r="H20926"/>
    </row>
    <row r="20927" spans="8:8">
      <c r="H20927"/>
    </row>
    <row r="20928" spans="8:8">
      <c r="H20928"/>
    </row>
    <row r="20929" spans="8:8">
      <c r="H20929"/>
    </row>
    <row r="20930" spans="8:8">
      <c r="H20930"/>
    </row>
    <row r="20931" spans="8:8">
      <c r="H20931"/>
    </row>
    <row r="20932" spans="8:8">
      <c r="H20932"/>
    </row>
    <row r="20933" spans="8:8">
      <c r="H20933"/>
    </row>
    <row r="20934" spans="8:8">
      <c r="H20934"/>
    </row>
    <row r="20935" spans="8:8">
      <c r="H20935"/>
    </row>
    <row r="20936" spans="8:8">
      <c r="H20936"/>
    </row>
    <row r="20937" spans="8:8">
      <c r="H20937"/>
    </row>
    <row r="20938" spans="8:8">
      <c r="H20938"/>
    </row>
    <row r="20939" spans="8:8">
      <c r="H20939"/>
    </row>
    <row r="20940" spans="8:8">
      <c r="H20940"/>
    </row>
    <row r="20941" spans="8:8">
      <c r="H20941"/>
    </row>
    <row r="20942" spans="8:8">
      <c r="H20942"/>
    </row>
    <row r="20943" spans="8:8">
      <c r="H20943"/>
    </row>
    <row r="20944" spans="8:8">
      <c r="H20944"/>
    </row>
    <row r="20945" spans="8:8">
      <c r="H20945"/>
    </row>
    <row r="20946" spans="8:8">
      <c r="H20946"/>
    </row>
    <row r="20947" spans="8:8">
      <c r="H20947"/>
    </row>
    <row r="20948" spans="8:8">
      <c r="H20948"/>
    </row>
    <row r="20949" spans="8:8">
      <c r="H20949"/>
    </row>
    <row r="20950" spans="8:8">
      <c r="H20950"/>
    </row>
    <row r="20951" spans="8:8">
      <c r="H20951"/>
    </row>
    <row r="20952" spans="8:8">
      <c r="H20952"/>
    </row>
    <row r="20953" spans="8:8">
      <c r="H20953"/>
    </row>
    <row r="20954" spans="8:8">
      <c r="H20954"/>
    </row>
    <row r="20955" spans="8:8">
      <c r="H20955"/>
    </row>
    <row r="20956" spans="8:8">
      <c r="H20956"/>
    </row>
    <row r="20957" spans="8:8">
      <c r="H20957"/>
    </row>
    <row r="20958" spans="8:8">
      <c r="H20958"/>
    </row>
    <row r="20959" spans="8:8">
      <c r="H20959"/>
    </row>
    <row r="20960" spans="8:8">
      <c r="H20960"/>
    </row>
    <row r="20961" spans="8:8">
      <c r="H20961"/>
    </row>
    <row r="20962" spans="8:8">
      <c r="H20962"/>
    </row>
    <row r="20963" spans="8:8">
      <c r="H20963"/>
    </row>
    <row r="20964" spans="8:8">
      <c r="H20964"/>
    </row>
    <row r="20965" spans="8:8">
      <c r="H20965"/>
    </row>
    <row r="20966" spans="8:8">
      <c r="H20966"/>
    </row>
    <row r="20967" spans="8:8">
      <c r="H20967"/>
    </row>
    <row r="20968" spans="8:8">
      <c r="H20968"/>
    </row>
    <row r="20969" spans="8:8">
      <c r="H20969"/>
    </row>
    <row r="20970" spans="8:8">
      <c r="H20970"/>
    </row>
    <row r="20971" spans="8:8">
      <c r="H20971"/>
    </row>
    <row r="20972" spans="8:8">
      <c r="H20972"/>
    </row>
    <row r="20973" spans="8:8">
      <c r="H20973"/>
    </row>
    <row r="20974" spans="8:8">
      <c r="H20974"/>
    </row>
    <row r="20975" spans="8:8">
      <c r="H20975"/>
    </row>
    <row r="20976" spans="8:8">
      <c r="H20976"/>
    </row>
    <row r="20977" spans="8:8">
      <c r="H20977"/>
    </row>
    <row r="20978" spans="8:8">
      <c r="H20978"/>
    </row>
    <row r="20979" spans="8:8">
      <c r="H20979"/>
    </row>
    <row r="20980" spans="8:8">
      <c r="H20980"/>
    </row>
    <row r="20981" spans="8:8">
      <c r="H20981"/>
    </row>
    <row r="20982" spans="8:8">
      <c r="H20982"/>
    </row>
    <row r="20983" spans="8:8">
      <c r="H20983"/>
    </row>
    <row r="20984" spans="8:8">
      <c r="H20984"/>
    </row>
    <row r="20985" spans="8:8">
      <c r="H20985"/>
    </row>
    <row r="20986" spans="8:8">
      <c r="H20986"/>
    </row>
    <row r="20987" spans="8:8">
      <c r="H20987"/>
    </row>
    <row r="20988" spans="8:8">
      <c r="H20988"/>
    </row>
    <row r="20989" spans="8:8">
      <c r="H20989"/>
    </row>
    <row r="20990" spans="8:8">
      <c r="H20990"/>
    </row>
    <row r="20991" spans="8:8">
      <c r="H20991"/>
    </row>
    <row r="20992" spans="8:8">
      <c r="H20992"/>
    </row>
    <row r="20993" spans="8:8">
      <c r="H20993"/>
    </row>
    <row r="20994" spans="8:8">
      <c r="H20994"/>
    </row>
    <row r="20995" spans="8:8">
      <c r="H20995"/>
    </row>
    <row r="20996" spans="8:8">
      <c r="H20996"/>
    </row>
    <row r="20997" spans="8:8">
      <c r="H20997"/>
    </row>
    <row r="20998" spans="8:8">
      <c r="H20998"/>
    </row>
    <row r="20999" spans="8:8">
      <c r="H20999"/>
    </row>
    <row r="21000" spans="8:8">
      <c r="H21000"/>
    </row>
    <row r="21001" spans="8:8">
      <c r="H21001"/>
    </row>
    <row r="21002" spans="8:8">
      <c r="H21002"/>
    </row>
    <row r="21003" spans="8:8">
      <c r="H21003"/>
    </row>
    <row r="21004" spans="8:8">
      <c r="H21004"/>
    </row>
    <row r="21005" spans="8:8">
      <c r="H21005"/>
    </row>
    <row r="21006" spans="8:8">
      <c r="H21006"/>
    </row>
    <row r="21007" spans="8:8">
      <c r="H21007"/>
    </row>
    <row r="21008" spans="8:8">
      <c r="H21008"/>
    </row>
    <row r="21009" spans="8:8">
      <c r="H21009"/>
    </row>
    <row r="21010" spans="8:8">
      <c r="H21010"/>
    </row>
    <row r="21011" spans="8:8">
      <c r="H21011"/>
    </row>
    <row r="21012" spans="8:8">
      <c r="H21012"/>
    </row>
    <row r="21013" spans="8:8">
      <c r="H21013"/>
    </row>
    <row r="21014" spans="8:8">
      <c r="H21014"/>
    </row>
    <row r="21015" spans="8:8">
      <c r="H21015"/>
    </row>
    <row r="21016" spans="8:8">
      <c r="H21016"/>
    </row>
    <row r="21017" spans="8:8">
      <c r="H21017"/>
    </row>
    <row r="21018" spans="8:8">
      <c r="H21018"/>
    </row>
    <row r="21019" spans="8:8">
      <c r="H21019"/>
    </row>
    <row r="21020" spans="8:8">
      <c r="H21020"/>
    </row>
    <row r="21021" spans="8:8">
      <c r="H21021"/>
    </row>
    <row r="21022" spans="8:8">
      <c r="H21022"/>
    </row>
    <row r="21023" spans="8:8">
      <c r="H21023"/>
    </row>
    <row r="21024" spans="8:8">
      <c r="H21024"/>
    </row>
    <row r="21025" spans="8:8">
      <c r="H21025"/>
    </row>
    <row r="21026" spans="8:8">
      <c r="H21026"/>
    </row>
    <row r="21027" spans="8:8">
      <c r="H21027"/>
    </row>
    <row r="21028" spans="8:8">
      <c r="H21028"/>
    </row>
    <row r="21029" spans="8:8">
      <c r="H21029"/>
    </row>
    <row r="21030" spans="8:8">
      <c r="H21030"/>
    </row>
    <row r="21031" spans="8:8">
      <c r="H21031"/>
    </row>
    <row r="21032" spans="8:8">
      <c r="H21032"/>
    </row>
    <row r="21033" spans="8:8">
      <c r="H21033"/>
    </row>
    <row r="21034" spans="8:8">
      <c r="H21034"/>
    </row>
    <row r="21035" spans="8:8">
      <c r="H21035"/>
    </row>
    <row r="21036" spans="8:8">
      <c r="H21036"/>
    </row>
    <row r="21037" spans="8:8">
      <c r="H21037"/>
    </row>
    <row r="21038" spans="8:8">
      <c r="H21038"/>
    </row>
    <row r="21039" spans="8:8">
      <c r="H21039"/>
    </row>
    <row r="21040" spans="8:8">
      <c r="H21040"/>
    </row>
    <row r="21041" spans="8:8">
      <c r="H21041"/>
    </row>
    <row r="21042" spans="8:8">
      <c r="H21042"/>
    </row>
    <row r="21043" spans="8:8">
      <c r="H21043"/>
    </row>
    <row r="21044" spans="8:8">
      <c r="H21044"/>
    </row>
    <row r="21045" spans="8:8">
      <c r="H21045"/>
    </row>
    <row r="21046" spans="8:8">
      <c r="H21046"/>
    </row>
    <row r="21047" spans="8:8">
      <c r="H21047"/>
    </row>
    <row r="21048" spans="8:8">
      <c r="H21048"/>
    </row>
    <row r="21049" spans="8:8">
      <c r="H21049"/>
    </row>
    <row r="21050" spans="8:8">
      <c r="H21050"/>
    </row>
    <row r="21051" spans="8:8">
      <c r="H21051"/>
    </row>
    <row r="21052" spans="8:8">
      <c r="H21052"/>
    </row>
    <row r="21053" spans="8:8">
      <c r="H21053"/>
    </row>
    <row r="21054" spans="8:8">
      <c r="H21054"/>
    </row>
    <row r="21055" spans="8:8">
      <c r="H21055"/>
    </row>
    <row r="21056" spans="8:8">
      <c r="H21056"/>
    </row>
    <row r="21057" spans="8:8">
      <c r="H21057"/>
    </row>
    <row r="21058" spans="8:8">
      <c r="H21058"/>
    </row>
    <row r="21059" spans="8:8">
      <c r="H21059"/>
    </row>
    <row r="21060" spans="8:8">
      <c r="H21060"/>
    </row>
    <row r="21061" spans="8:8">
      <c r="H21061"/>
    </row>
    <row r="21062" spans="8:8">
      <c r="H21062"/>
    </row>
    <row r="21063" spans="8:8">
      <c r="H21063"/>
    </row>
    <row r="21064" spans="8:8">
      <c r="H21064"/>
    </row>
    <row r="21065" spans="8:8">
      <c r="H21065"/>
    </row>
    <row r="21066" spans="8:8">
      <c r="H21066"/>
    </row>
    <row r="21067" spans="8:8">
      <c r="H21067"/>
    </row>
    <row r="21068" spans="8:8">
      <c r="H21068"/>
    </row>
    <row r="21069" spans="8:8">
      <c r="H21069"/>
    </row>
    <row r="21070" spans="8:8">
      <c r="H21070"/>
    </row>
    <row r="21071" spans="8:8">
      <c r="H21071"/>
    </row>
    <row r="21072" spans="8:8">
      <c r="H21072"/>
    </row>
    <row r="21073" spans="8:8">
      <c r="H21073"/>
    </row>
    <row r="21074" spans="8:8">
      <c r="H21074"/>
    </row>
    <row r="21075" spans="8:8">
      <c r="H21075"/>
    </row>
    <row r="21076" spans="8:8">
      <c r="H21076"/>
    </row>
    <row r="21077" spans="8:8">
      <c r="H21077"/>
    </row>
    <row r="21078" spans="8:8">
      <c r="H21078"/>
    </row>
    <row r="21079" spans="8:8">
      <c r="H21079"/>
    </row>
    <row r="21080" spans="8:8">
      <c r="H21080"/>
    </row>
    <row r="21081" spans="8:8">
      <c r="H21081"/>
    </row>
    <row r="21082" spans="8:8">
      <c r="H21082"/>
    </row>
    <row r="21083" spans="8:8">
      <c r="H21083"/>
    </row>
    <row r="21084" spans="8:8">
      <c r="H21084"/>
    </row>
    <row r="21085" spans="8:8">
      <c r="H21085"/>
    </row>
    <row r="21086" spans="8:8">
      <c r="H21086"/>
    </row>
    <row r="21087" spans="8:8">
      <c r="H21087"/>
    </row>
    <row r="21088" spans="8:8">
      <c r="H21088"/>
    </row>
    <row r="21089" spans="8:8">
      <c r="H21089"/>
    </row>
    <row r="21090" spans="8:8">
      <c r="H21090"/>
    </row>
    <row r="21091" spans="8:8">
      <c r="H21091"/>
    </row>
    <row r="21092" spans="8:8">
      <c r="H21092"/>
    </row>
    <row r="21093" spans="8:8">
      <c r="H21093"/>
    </row>
    <row r="21094" spans="8:8">
      <c r="H21094"/>
    </row>
    <row r="21095" spans="8:8">
      <c r="H21095"/>
    </row>
    <row r="21096" spans="8:8">
      <c r="H21096"/>
    </row>
    <row r="21097" spans="8:8">
      <c r="H21097"/>
    </row>
    <row r="21098" spans="8:8">
      <c r="H21098"/>
    </row>
    <row r="21099" spans="8:8">
      <c r="H21099"/>
    </row>
    <row r="21100" spans="8:8">
      <c r="H21100"/>
    </row>
    <row r="21101" spans="8:8">
      <c r="H21101"/>
    </row>
    <row r="21102" spans="8:8">
      <c r="H21102"/>
    </row>
    <row r="21103" spans="8:8">
      <c r="H21103"/>
    </row>
    <row r="21104" spans="8:8">
      <c r="H21104"/>
    </row>
    <row r="21105" spans="8:8">
      <c r="H21105"/>
    </row>
    <row r="21106" spans="8:8">
      <c r="H21106"/>
    </row>
    <row r="21107" spans="8:8">
      <c r="H21107"/>
    </row>
    <row r="21108" spans="8:8">
      <c r="H21108"/>
    </row>
    <row r="21109" spans="8:8">
      <c r="H21109"/>
    </row>
    <row r="21110" spans="8:8">
      <c r="H21110"/>
    </row>
    <row r="21111" spans="8:8">
      <c r="H21111"/>
    </row>
    <row r="21112" spans="8:8">
      <c r="H21112"/>
    </row>
    <row r="21113" spans="8:8">
      <c r="H21113"/>
    </row>
    <row r="21114" spans="8:8">
      <c r="H21114"/>
    </row>
    <row r="21115" spans="8:8">
      <c r="H21115"/>
    </row>
    <row r="21116" spans="8:8">
      <c r="H21116"/>
    </row>
    <row r="21117" spans="8:8">
      <c r="H21117"/>
    </row>
    <row r="21118" spans="8:8">
      <c r="H21118"/>
    </row>
    <row r="21119" spans="8:8">
      <c r="H21119"/>
    </row>
    <row r="21120" spans="8:8">
      <c r="H21120"/>
    </row>
    <row r="21121" spans="8:8">
      <c r="H21121"/>
    </row>
    <row r="21122" spans="8:8">
      <c r="H21122"/>
    </row>
    <row r="21123" spans="8:8">
      <c r="H21123"/>
    </row>
    <row r="21124" spans="8:8">
      <c r="H21124"/>
    </row>
    <row r="21125" spans="8:8">
      <c r="H21125"/>
    </row>
    <row r="21126" spans="8:8">
      <c r="H21126"/>
    </row>
    <row r="21127" spans="8:8">
      <c r="H21127"/>
    </row>
    <row r="21128" spans="8:8">
      <c r="H21128"/>
    </row>
    <row r="21129" spans="8:8">
      <c r="H21129"/>
    </row>
    <row r="21130" spans="8:8">
      <c r="H21130"/>
    </row>
    <row r="21131" spans="8:8">
      <c r="H21131"/>
    </row>
    <row r="21132" spans="8:8">
      <c r="H21132"/>
    </row>
    <row r="21133" spans="8:8">
      <c r="H21133"/>
    </row>
    <row r="21134" spans="8:8">
      <c r="H21134"/>
    </row>
    <row r="21135" spans="8:8">
      <c r="H21135"/>
    </row>
    <row r="21136" spans="8:8">
      <c r="H21136"/>
    </row>
    <row r="21137" spans="8:8">
      <c r="H21137"/>
    </row>
    <row r="21138" spans="8:8">
      <c r="H21138"/>
    </row>
    <row r="21139" spans="8:8">
      <c r="H21139"/>
    </row>
    <row r="21140" spans="8:8">
      <c r="H21140"/>
    </row>
    <row r="21141" spans="8:8">
      <c r="H21141"/>
    </row>
    <row r="21142" spans="8:8">
      <c r="H21142"/>
    </row>
    <row r="21143" spans="8:8">
      <c r="H21143"/>
    </row>
    <row r="21144" spans="8:8">
      <c r="H21144"/>
    </row>
    <row r="21145" spans="8:8">
      <c r="H21145"/>
    </row>
    <row r="21146" spans="8:8">
      <c r="H21146"/>
    </row>
    <row r="21147" spans="8:8">
      <c r="H21147"/>
    </row>
    <row r="21148" spans="8:8">
      <c r="H21148"/>
    </row>
    <row r="21149" spans="8:8">
      <c r="H21149"/>
    </row>
    <row r="21150" spans="8:8">
      <c r="H21150"/>
    </row>
    <row r="21151" spans="8:8">
      <c r="H21151"/>
    </row>
    <row r="21152" spans="8:8">
      <c r="H21152"/>
    </row>
    <row r="21153" spans="8:8">
      <c r="H21153"/>
    </row>
    <row r="21154" spans="8:8">
      <c r="H21154"/>
    </row>
    <row r="21155" spans="8:8">
      <c r="H21155"/>
    </row>
    <row r="21156" spans="8:8">
      <c r="H21156"/>
    </row>
    <row r="21157" spans="8:8">
      <c r="H21157"/>
    </row>
    <row r="21158" spans="8:8">
      <c r="H21158"/>
    </row>
    <row r="21159" spans="8:8">
      <c r="H21159"/>
    </row>
    <row r="21160" spans="8:8">
      <c r="H21160"/>
    </row>
    <row r="21161" spans="8:8">
      <c r="H21161"/>
    </row>
    <row r="21162" spans="8:8">
      <c r="H21162"/>
    </row>
    <row r="21163" spans="8:8">
      <c r="H21163"/>
    </row>
    <row r="21164" spans="8:8">
      <c r="H21164"/>
    </row>
    <row r="21165" spans="8:8">
      <c r="H21165"/>
    </row>
    <row r="21166" spans="8:8">
      <c r="H21166"/>
    </row>
    <row r="21167" spans="8:8">
      <c r="H21167"/>
    </row>
    <row r="21168" spans="8:8">
      <c r="H21168"/>
    </row>
    <row r="21169" spans="8:8">
      <c r="H21169"/>
    </row>
    <row r="21170" spans="8:8">
      <c r="H21170"/>
    </row>
    <row r="21171" spans="8:8">
      <c r="H21171"/>
    </row>
    <row r="21172" spans="8:8">
      <c r="H21172"/>
    </row>
    <row r="21173" spans="8:8">
      <c r="H21173"/>
    </row>
    <row r="21174" spans="8:8">
      <c r="H21174"/>
    </row>
    <row r="21175" spans="8:8">
      <c r="H21175"/>
    </row>
    <row r="21176" spans="8:8">
      <c r="H21176"/>
    </row>
    <row r="21177" spans="8:8">
      <c r="H21177"/>
    </row>
    <row r="21178" spans="8:8">
      <c r="H21178"/>
    </row>
    <row r="21179" spans="8:8">
      <c r="H21179"/>
    </row>
    <row r="21180" spans="8:8">
      <c r="H21180"/>
    </row>
    <row r="21181" spans="8:8">
      <c r="H21181"/>
    </row>
    <row r="21182" spans="8:8">
      <c r="H21182"/>
    </row>
    <row r="21183" spans="8:8">
      <c r="H21183"/>
    </row>
    <row r="21184" spans="8:8">
      <c r="H21184"/>
    </row>
    <row r="21185" spans="8:8">
      <c r="H21185"/>
    </row>
    <row r="21186" spans="8:8">
      <c r="H21186"/>
    </row>
    <row r="21187" spans="8:8">
      <c r="H21187"/>
    </row>
    <row r="21188" spans="8:8">
      <c r="H21188"/>
    </row>
    <row r="21189" spans="8:8">
      <c r="H21189"/>
    </row>
    <row r="21190" spans="8:8">
      <c r="H21190"/>
    </row>
    <row r="21191" spans="8:8">
      <c r="H21191"/>
    </row>
    <row r="21192" spans="8:8">
      <c r="H21192"/>
    </row>
    <row r="21193" spans="8:8">
      <c r="H21193"/>
    </row>
    <row r="21194" spans="8:8">
      <c r="H21194"/>
    </row>
    <row r="21195" spans="8:8">
      <c r="H21195"/>
    </row>
    <row r="21196" spans="8:8">
      <c r="H21196"/>
    </row>
    <row r="21197" spans="8:8">
      <c r="H21197"/>
    </row>
    <row r="21198" spans="8:8">
      <c r="H21198"/>
    </row>
    <row r="21199" spans="8:8">
      <c r="H21199"/>
    </row>
    <row r="21200" spans="8:8">
      <c r="H21200"/>
    </row>
    <row r="21201" spans="8:8">
      <c r="H21201"/>
    </row>
    <row r="21202" spans="8:8">
      <c r="H21202"/>
    </row>
    <row r="21203" spans="8:8">
      <c r="H21203"/>
    </row>
    <row r="21204" spans="8:8">
      <c r="H21204"/>
    </row>
    <row r="21205" spans="8:8">
      <c r="H21205"/>
    </row>
    <row r="21206" spans="8:8">
      <c r="H21206"/>
    </row>
    <row r="21207" spans="8:8">
      <c r="H21207"/>
    </row>
    <row r="21208" spans="8:8">
      <c r="H21208"/>
    </row>
    <row r="21209" spans="8:8">
      <c r="H21209"/>
    </row>
    <row r="21210" spans="8:8">
      <c r="H21210"/>
    </row>
    <row r="21211" spans="8:8">
      <c r="H21211"/>
    </row>
    <row r="21212" spans="8:8">
      <c r="H21212"/>
    </row>
    <row r="21213" spans="8:8">
      <c r="H21213"/>
    </row>
    <row r="21214" spans="8:8">
      <c r="H21214"/>
    </row>
    <row r="21215" spans="8:8">
      <c r="H21215"/>
    </row>
    <row r="21216" spans="8:8">
      <c r="H21216"/>
    </row>
    <row r="21217" spans="8:8">
      <c r="H21217"/>
    </row>
    <row r="21218" spans="8:8">
      <c r="H21218"/>
    </row>
    <row r="21219" spans="8:8">
      <c r="H21219"/>
    </row>
    <row r="21220" spans="8:8">
      <c r="H21220"/>
    </row>
    <row r="21221" spans="8:8">
      <c r="H21221"/>
    </row>
    <row r="21222" spans="8:8">
      <c r="H21222"/>
    </row>
    <row r="21223" spans="8:8">
      <c r="H21223"/>
    </row>
    <row r="21224" spans="8:8">
      <c r="H21224"/>
    </row>
    <row r="21225" spans="8:8">
      <c r="H21225"/>
    </row>
    <row r="21226" spans="8:8">
      <c r="H21226"/>
    </row>
    <row r="21227" spans="8:8">
      <c r="H21227"/>
    </row>
    <row r="21228" spans="8:8">
      <c r="H21228"/>
    </row>
    <row r="21229" spans="8:8">
      <c r="H21229"/>
    </row>
    <row r="21230" spans="8:8">
      <c r="H21230"/>
    </row>
    <row r="21231" spans="8:8">
      <c r="H21231"/>
    </row>
    <row r="21232" spans="8:8">
      <c r="H21232"/>
    </row>
    <row r="21233" spans="8:8">
      <c r="H21233"/>
    </row>
    <row r="21234" spans="8:8">
      <c r="H21234"/>
    </row>
    <row r="21235" spans="8:8">
      <c r="H21235"/>
    </row>
    <row r="21236" spans="8:8">
      <c r="H21236"/>
    </row>
    <row r="21237" spans="8:8">
      <c r="H21237"/>
    </row>
    <row r="21238" spans="8:8">
      <c r="H21238"/>
    </row>
    <row r="21239" spans="8:8">
      <c r="H21239"/>
    </row>
    <row r="21240" spans="8:8">
      <c r="H21240"/>
    </row>
    <row r="21241" spans="8:8">
      <c r="H21241"/>
    </row>
    <row r="21242" spans="8:8">
      <c r="H21242"/>
    </row>
    <row r="21243" spans="8:8">
      <c r="H21243"/>
    </row>
    <row r="21244" spans="8:8">
      <c r="H21244"/>
    </row>
    <row r="21245" spans="8:8">
      <c r="H21245"/>
    </row>
    <row r="21246" spans="8:8">
      <c r="H21246"/>
    </row>
    <row r="21247" spans="8:8">
      <c r="H21247"/>
    </row>
    <row r="21248" spans="8:8">
      <c r="H21248"/>
    </row>
    <row r="21249" spans="8:8">
      <c r="H21249"/>
    </row>
    <row r="21250" spans="8:8">
      <c r="H21250"/>
    </row>
    <row r="21251" spans="8:8">
      <c r="H21251"/>
    </row>
    <row r="21252" spans="8:8">
      <c r="H21252"/>
    </row>
    <row r="21253" spans="8:8">
      <c r="H21253"/>
    </row>
    <row r="21254" spans="8:8">
      <c r="H21254"/>
    </row>
    <row r="21255" spans="8:8">
      <c r="H21255"/>
    </row>
    <row r="21256" spans="8:8">
      <c r="H21256"/>
    </row>
    <row r="21257" spans="8:8">
      <c r="H21257"/>
    </row>
    <row r="21258" spans="8:8">
      <c r="H21258"/>
    </row>
    <row r="21259" spans="8:8">
      <c r="H21259"/>
    </row>
    <row r="21260" spans="8:8">
      <c r="H21260"/>
    </row>
    <row r="21261" spans="8:8">
      <c r="H21261"/>
    </row>
    <row r="21262" spans="8:8">
      <c r="H21262"/>
    </row>
    <row r="21263" spans="8:8">
      <c r="H21263"/>
    </row>
    <row r="21264" spans="8:8">
      <c r="H21264"/>
    </row>
    <row r="21265" spans="8:8">
      <c r="H21265"/>
    </row>
    <row r="21266" spans="8:8">
      <c r="H21266"/>
    </row>
    <row r="21267" spans="8:8">
      <c r="H21267"/>
    </row>
    <row r="21268" spans="8:8">
      <c r="H21268"/>
    </row>
    <row r="21269" spans="8:8">
      <c r="H21269"/>
    </row>
    <row r="21270" spans="8:8">
      <c r="H21270"/>
    </row>
    <row r="21271" spans="8:8">
      <c r="H21271"/>
    </row>
    <row r="21272" spans="8:8">
      <c r="H21272"/>
    </row>
    <row r="21273" spans="8:8">
      <c r="H21273"/>
    </row>
    <row r="21274" spans="8:8">
      <c r="H21274"/>
    </row>
    <row r="21275" spans="8:8">
      <c r="H21275"/>
    </row>
    <row r="21276" spans="8:8">
      <c r="H21276"/>
    </row>
    <row r="21277" spans="8:8">
      <c r="H21277"/>
    </row>
    <row r="21278" spans="8:8">
      <c r="H21278"/>
    </row>
    <row r="21279" spans="8:8">
      <c r="H21279"/>
    </row>
    <row r="21280" spans="8:8">
      <c r="H21280"/>
    </row>
    <row r="21281" spans="8:8">
      <c r="H21281"/>
    </row>
    <row r="21282" spans="8:8">
      <c r="H21282"/>
    </row>
    <row r="21283" spans="8:8">
      <c r="H21283"/>
    </row>
    <row r="21284" spans="8:8">
      <c r="H21284"/>
    </row>
    <row r="21285" spans="8:8">
      <c r="H21285"/>
    </row>
    <row r="21286" spans="8:8">
      <c r="H21286"/>
    </row>
    <row r="21287" spans="8:8">
      <c r="H21287"/>
    </row>
    <row r="21288" spans="8:8">
      <c r="H21288"/>
    </row>
    <row r="21289" spans="8:8">
      <c r="H21289"/>
    </row>
    <row r="21290" spans="8:8">
      <c r="H21290"/>
    </row>
    <row r="21291" spans="8:8">
      <c r="H21291"/>
    </row>
    <row r="21292" spans="8:8">
      <c r="H21292"/>
    </row>
    <row r="21293" spans="8:8">
      <c r="H21293"/>
    </row>
    <row r="21294" spans="8:8">
      <c r="H21294"/>
    </row>
    <row r="21295" spans="8:8">
      <c r="H21295"/>
    </row>
    <row r="21296" spans="8:8">
      <c r="H21296"/>
    </row>
    <row r="21297" spans="8:8">
      <c r="H21297"/>
    </row>
    <row r="21298" spans="8:8">
      <c r="H21298"/>
    </row>
    <row r="21299" spans="8:8">
      <c r="H21299"/>
    </row>
    <row r="21300" spans="8:8">
      <c r="H21300"/>
    </row>
    <row r="21301" spans="8:8">
      <c r="H21301"/>
    </row>
    <row r="21302" spans="8:8">
      <c r="H21302"/>
    </row>
    <row r="21303" spans="8:8">
      <c r="H21303"/>
    </row>
    <row r="21304" spans="8:8">
      <c r="H21304"/>
    </row>
    <row r="21305" spans="8:8">
      <c r="H21305"/>
    </row>
    <row r="21306" spans="8:8">
      <c r="H21306"/>
    </row>
    <row r="21307" spans="8:8">
      <c r="H21307"/>
    </row>
    <row r="21308" spans="8:8">
      <c r="H21308"/>
    </row>
    <row r="21309" spans="8:8">
      <c r="H21309"/>
    </row>
    <row r="21310" spans="8:8">
      <c r="H21310"/>
    </row>
    <row r="21311" spans="8:8">
      <c r="H21311"/>
    </row>
    <row r="21312" spans="8:8">
      <c r="H21312"/>
    </row>
    <row r="21313" spans="8:8">
      <c r="H21313"/>
    </row>
    <row r="21314" spans="8:8">
      <c r="H21314"/>
    </row>
    <row r="21315" spans="8:8">
      <c r="H21315"/>
    </row>
    <row r="21316" spans="8:8">
      <c r="H21316"/>
    </row>
    <row r="21317" spans="8:8">
      <c r="H21317"/>
    </row>
    <row r="21318" spans="8:8">
      <c r="H21318"/>
    </row>
    <row r="21319" spans="8:8">
      <c r="H21319"/>
    </row>
    <row r="21320" spans="8:8">
      <c r="H21320"/>
    </row>
    <row r="21321" spans="8:8">
      <c r="H21321"/>
    </row>
    <row r="21322" spans="8:8">
      <c r="H21322"/>
    </row>
    <row r="21323" spans="8:8">
      <c r="H21323"/>
    </row>
    <row r="21324" spans="8:8">
      <c r="H21324"/>
    </row>
    <row r="21325" spans="8:8">
      <c r="H21325"/>
    </row>
    <row r="21326" spans="8:8">
      <c r="H21326"/>
    </row>
    <row r="21327" spans="8:8">
      <c r="H21327"/>
    </row>
    <row r="21328" spans="8:8">
      <c r="H21328"/>
    </row>
    <row r="21329" spans="8:8">
      <c r="H21329"/>
    </row>
    <row r="21330" spans="8:8">
      <c r="H21330"/>
    </row>
    <row r="21331" spans="8:8">
      <c r="H21331"/>
    </row>
    <row r="21332" spans="8:8">
      <c r="H21332"/>
    </row>
    <row r="21333" spans="8:8">
      <c r="H21333"/>
    </row>
    <row r="21334" spans="8:8">
      <c r="H21334"/>
    </row>
    <row r="21335" spans="8:8">
      <c r="H21335"/>
    </row>
    <row r="21336" spans="8:8">
      <c r="H21336"/>
    </row>
    <row r="21337" spans="8:8">
      <c r="H21337"/>
    </row>
    <row r="21338" spans="8:8">
      <c r="H21338"/>
    </row>
    <row r="21339" spans="8:8">
      <c r="H21339"/>
    </row>
    <row r="21340" spans="8:8">
      <c r="H21340"/>
    </row>
    <row r="21341" spans="8:8">
      <c r="H21341"/>
    </row>
    <row r="21342" spans="8:8">
      <c r="H21342"/>
    </row>
    <row r="21343" spans="8:8">
      <c r="H21343"/>
    </row>
    <row r="21344" spans="8:8">
      <c r="H21344"/>
    </row>
    <row r="21345" spans="8:8">
      <c r="H21345"/>
    </row>
    <row r="21346" spans="8:8">
      <c r="H21346"/>
    </row>
    <row r="21347" spans="8:8">
      <c r="H21347"/>
    </row>
    <row r="21348" spans="8:8">
      <c r="H21348"/>
    </row>
    <row r="21349" spans="8:8">
      <c r="H21349"/>
    </row>
    <row r="21350" spans="8:8">
      <c r="H21350"/>
    </row>
    <row r="21351" spans="8:8">
      <c r="H21351"/>
    </row>
    <row r="21352" spans="8:8">
      <c r="H21352"/>
    </row>
    <row r="21353" spans="8:8">
      <c r="H21353"/>
    </row>
    <row r="21354" spans="8:8">
      <c r="H21354"/>
    </row>
    <row r="21355" spans="8:8">
      <c r="H21355"/>
    </row>
    <row r="21356" spans="8:8">
      <c r="H21356"/>
    </row>
    <row r="21357" spans="8:8">
      <c r="H21357"/>
    </row>
    <row r="21358" spans="8:8">
      <c r="H21358"/>
    </row>
    <row r="21359" spans="8:8">
      <c r="H21359"/>
    </row>
    <row r="21360" spans="8:8">
      <c r="H21360"/>
    </row>
    <row r="21361" spans="8:8">
      <c r="H21361"/>
    </row>
    <row r="21362" spans="8:8">
      <c r="H21362"/>
    </row>
    <row r="21363" spans="8:8">
      <c r="H21363"/>
    </row>
    <row r="21364" spans="8:8">
      <c r="H21364"/>
    </row>
    <row r="21365" spans="8:8">
      <c r="H21365"/>
    </row>
    <row r="21366" spans="8:8">
      <c r="H21366"/>
    </row>
    <row r="21367" spans="8:8">
      <c r="H21367"/>
    </row>
    <row r="21368" spans="8:8">
      <c r="H21368"/>
    </row>
    <row r="21369" spans="8:8">
      <c r="H21369"/>
    </row>
    <row r="21370" spans="8:8">
      <c r="H21370"/>
    </row>
    <row r="21371" spans="8:8">
      <c r="H21371"/>
    </row>
    <row r="21372" spans="8:8">
      <c r="H21372"/>
    </row>
    <row r="21373" spans="8:8">
      <c r="H21373"/>
    </row>
    <row r="21374" spans="8:8">
      <c r="H21374"/>
    </row>
    <row r="21375" spans="8:8">
      <c r="H21375"/>
    </row>
    <row r="21376" spans="8:8">
      <c r="H21376"/>
    </row>
    <row r="21377" spans="8:8">
      <c r="H21377"/>
    </row>
    <row r="21378" spans="8:8">
      <c r="H21378"/>
    </row>
    <row r="21379" spans="8:8">
      <c r="H21379"/>
    </row>
    <row r="21380" spans="8:8">
      <c r="H21380"/>
    </row>
    <row r="21381" spans="8:8">
      <c r="H21381"/>
    </row>
    <row r="21382" spans="8:8">
      <c r="H21382"/>
    </row>
    <row r="21383" spans="8:8">
      <c r="H21383"/>
    </row>
    <row r="21384" spans="8:8">
      <c r="H21384"/>
    </row>
    <row r="21385" spans="8:8">
      <c r="H21385"/>
    </row>
    <row r="21386" spans="8:8">
      <c r="H21386"/>
    </row>
    <row r="21387" spans="8:8">
      <c r="H21387"/>
    </row>
    <row r="21388" spans="8:8">
      <c r="H21388"/>
    </row>
    <row r="21389" spans="8:8">
      <c r="H21389"/>
    </row>
    <row r="21390" spans="8:8">
      <c r="H21390"/>
    </row>
    <row r="21391" spans="8:8">
      <c r="H21391"/>
    </row>
    <row r="21392" spans="8:8">
      <c r="H21392"/>
    </row>
    <row r="21393" spans="8:8">
      <c r="H21393"/>
    </row>
    <row r="21394" spans="8:8">
      <c r="H21394"/>
    </row>
    <row r="21395" spans="8:8">
      <c r="H21395"/>
    </row>
    <row r="21396" spans="8:8">
      <c r="H21396"/>
    </row>
    <row r="21397" spans="8:8">
      <c r="H21397"/>
    </row>
    <row r="21398" spans="8:8">
      <c r="H21398"/>
    </row>
    <row r="21399" spans="8:8">
      <c r="H21399"/>
    </row>
    <row r="21400" spans="8:8">
      <c r="H21400"/>
    </row>
    <row r="21401" spans="8:8">
      <c r="H21401"/>
    </row>
    <row r="21402" spans="8:8">
      <c r="H21402"/>
    </row>
    <row r="21403" spans="8:8">
      <c r="H21403"/>
    </row>
    <row r="21404" spans="8:8">
      <c r="H21404"/>
    </row>
    <row r="21405" spans="8:8">
      <c r="H21405"/>
    </row>
    <row r="21406" spans="8:8">
      <c r="H21406"/>
    </row>
    <row r="21407" spans="8:8">
      <c r="H21407"/>
    </row>
    <row r="21408" spans="8:8">
      <c r="H21408"/>
    </row>
    <row r="21409" spans="8:8">
      <c r="H21409"/>
    </row>
    <row r="21410" spans="8:8">
      <c r="H21410"/>
    </row>
    <row r="21411" spans="8:8">
      <c r="H21411"/>
    </row>
    <row r="21412" spans="8:8">
      <c r="H21412"/>
    </row>
    <row r="21413" spans="8:8">
      <c r="H21413"/>
    </row>
    <row r="21414" spans="8:8">
      <c r="H21414"/>
    </row>
    <row r="21415" spans="8:8">
      <c r="H21415"/>
    </row>
    <row r="21416" spans="8:8">
      <c r="H21416"/>
    </row>
    <row r="21417" spans="8:8">
      <c r="H21417"/>
    </row>
    <row r="21418" spans="8:8">
      <c r="H21418"/>
    </row>
    <row r="21419" spans="8:8">
      <c r="H21419"/>
    </row>
    <row r="21420" spans="8:8">
      <c r="H21420"/>
    </row>
    <row r="21421" spans="8:8">
      <c r="H21421"/>
    </row>
    <row r="21422" spans="8:8">
      <c r="H21422"/>
    </row>
    <row r="21423" spans="8:8">
      <c r="H21423"/>
    </row>
    <row r="21424" spans="8:8">
      <c r="H21424"/>
    </row>
    <row r="21425" spans="8:8">
      <c r="H21425"/>
    </row>
    <row r="21426" spans="8:8">
      <c r="H21426"/>
    </row>
    <row r="21427" spans="8:8">
      <c r="H21427"/>
    </row>
    <row r="21428" spans="8:8">
      <c r="H21428"/>
    </row>
    <row r="21429" spans="8:8">
      <c r="H21429"/>
    </row>
    <row r="21430" spans="8:8">
      <c r="H21430"/>
    </row>
    <row r="21431" spans="8:8">
      <c r="H21431"/>
    </row>
    <row r="21432" spans="8:8">
      <c r="H21432"/>
    </row>
    <row r="21433" spans="8:8">
      <c r="H21433"/>
    </row>
    <row r="21434" spans="8:8">
      <c r="H21434"/>
    </row>
    <row r="21435" spans="8:8">
      <c r="H21435"/>
    </row>
    <row r="21436" spans="8:8">
      <c r="H21436"/>
    </row>
    <row r="21437" spans="8:8">
      <c r="H21437"/>
    </row>
    <row r="21438" spans="8:8">
      <c r="H21438"/>
    </row>
    <row r="21439" spans="8:8">
      <c r="H21439"/>
    </row>
    <row r="21440" spans="8:8">
      <c r="H21440"/>
    </row>
    <row r="21441" spans="8:8">
      <c r="H21441"/>
    </row>
    <row r="21442" spans="8:8">
      <c r="H21442"/>
    </row>
    <row r="21443" spans="8:8">
      <c r="H21443"/>
    </row>
    <row r="21444" spans="8:8">
      <c r="H21444"/>
    </row>
    <row r="21445" spans="8:8">
      <c r="H21445"/>
    </row>
    <row r="21446" spans="8:8">
      <c r="H21446"/>
    </row>
    <row r="21447" spans="8:8">
      <c r="H21447"/>
    </row>
    <row r="21448" spans="8:8">
      <c r="H21448"/>
    </row>
    <row r="21449" spans="8:8">
      <c r="H21449"/>
    </row>
    <row r="21450" spans="8:8">
      <c r="H21450"/>
    </row>
    <row r="21451" spans="8:8">
      <c r="H21451"/>
    </row>
    <row r="21452" spans="8:8">
      <c r="H21452"/>
    </row>
    <row r="21453" spans="8:8">
      <c r="H21453"/>
    </row>
    <row r="21454" spans="8:8">
      <c r="H21454"/>
    </row>
    <row r="21455" spans="8:8">
      <c r="H21455"/>
    </row>
    <row r="21456" spans="8:8">
      <c r="H21456"/>
    </row>
    <row r="21457" spans="8:8">
      <c r="H21457"/>
    </row>
    <row r="21458" spans="8:8">
      <c r="H21458"/>
    </row>
    <row r="21459" spans="8:8">
      <c r="H21459"/>
    </row>
    <row r="21460" spans="8:8">
      <c r="H21460"/>
    </row>
    <row r="21461" spans="8:8">
      <c r="H21461"/>
    </row>
    <row r="21462" spans="8:8">
      <c r="H21462"/>
    </row>
    <row r="21463" spans="8:8">
      <c r="H21463"/>
    </row>
    <row r="21464" spans="8:8">
      <c r="H21464"/>
    </row>
    <row r="21465" spans="8:8">
      <c r="H21465"/>
    </row>
    <row r="21466" spans="8:8">
      <c r="H21466"/>
    </row>
    <row r="21467" spans="8:8">
      <c r="H21467"/>
    </row>
    <row r="21468" spans="8:8">
      <c r="H21468"/>
    </row>
    <row r="21469" spans="8:8">
      <c r="H21469"/>
    </row>
    <row r="21470" spans="8:8">
      <c r="H21470"/>
    </row>
    <row r="21471" spans="8:8">
      <c r="H21471"/>
    </row>
    <row r="21472" spans="8:8">
      <c r="H21472"/>
    </row>
    <row r="21473" spans="8:8">
      <c r="H21473"/>
    </row>
    <row r="21474" spans="8:8">
      <c r="H21474"/>
    </row>
    <row r="21475" spans="8:8">
      <c r="H21475"/>
    </row>
    <row r="21476" spans="8:8">
      <c r="H21476"/>
    </row>
    <row r="21477" spans="8:8">
      <c r="H21477"/>
    </row>
    <row r="21478" spans="8:8">
      <c r="H21478"/>
    </row>
    <row r="21479" spans="8:8">
      <c r="H21479"/>
    </row>
    <row r="21480" spans="8:8">
      <c r="H21480"/>
    </row>
    <row r="21481" spans="8:8">
      <c r="H21481"/>
    </row>
    <row r="21482" spans="8:8">
      <c r="H21482"/>
    </row>
    <row r="21483" spans="8:8">
      <c r="H21483"/>
    </row>
    <row r="21484" spans="8:8">
      <c r="H21484"/>
    </row>
    <row r="21485" spans="8:8">
      <c r="H21485"/>
    </row>
    <row r="21486" spans="8:8">
      <c r="H21486"/>
    </row>
    <row r="21487" spans="8:8">
      <c r="H21487"/>
    </row>
    <row r="21488" spans="8:8">
      <c r="H21488"/>
    </row>
    <row r="21489" spans="8:8">
      <c r="H21489"/>
    </row>
    <row r="21490" spans="8:8">
      <c r="H21490"/>
    </row>
    <row r="21491" spans="8:8">
      <c r="H21491"/>
    </row>
    <row r="21492" spans="8:8">
      <c r="H21492"/>
    </row>
    <row r="21493" spans="8:8">
      <c r="H21493"/>
    </row>
    <row r="21494" spans="8:8">
      <c r="H21494"/>
    </row>
    <row r="21495" spans="8:8">
      <c r="H21495"/>
    </row>
    <row r="21496" spans="8:8">
      <c r="H21496"/>
    </row>
    <row r="21497" spans="8:8">
      <c r="H21497"/>
    </row>
    <row r="21498" spans="8:8">
      <c r="H21498"/>
    </row>
    <row r="21499" spans="8:8">
      <c r="H21499"/>
    </row>
    <row r="21500" spans="8:8">
      <c r="H21500"/>
    </row>
    <row r="21501" spans="8:8">
      <c r="H21501"/>
    </row>
    <row r="21502" spans="8:8">
      <c r="H21502"/>
    </row>
    <row r="21503" spans="8:8">
      <c r="H21503"/>
    </row>
    <row r="21504" spans="8:8">
      <c r="H21504"/>
    </row>
    <row r="21505" spans="8:8">
      <c r="H21505"/>
    </row>
    <row r="21506" spans="8:8">
      <c r="H21506"/>
    </row>
    <row r="21507" spans="8:8">
      <c r="H21507"/>
    </row>
    <row r="21508" spans="8:8">
      <c r="H21508"/>
    </row>
    <row r="21509" spans="8:8">
      <c r="H21509"/>
    </row>
    <row r="21510" spans="8:8">
      <c r="H21510"/>
    </row>
    <row r="21511" spans="8:8">
      <c r="H21511"/>
    </row>
    <row r="21512" spans="8:8">
      <c r="H21512"/>
    </row>
    <row r="21513" spans="8:8">
      <c r="H21513"/>
    </row>
    <row r="21514" spans="8:8">
      <c r="H21514"/>
    </row>
    <row r="21515" spans="8:8">
      <c r="H21515"/>
    </row>
    <row r="21516" spans="8:8">
      <c r="H21516"/>
    </row>
    <row r="21517" spans="8:8">
      <c r="H21517"/>
    </row>
    <row r="21518" spans="8:8">
      <c r="H21518"/>
    </row>
    <row r="21519" spans="8:8">
      <c r="H21519"/>
    </row>
    <row r="21520" spans="8:8">
      <c r="H21520"/>
    </row>
    <row r="21521" spans="8:8">
      <c r="H21521"/>
    </row>
    <row r="21522" spans="8:8">
      <c r="H21522"/>
    </row>
    <row r="21523" spans="8:8">
      <c r="H21523"/>
    </row>
    <row r="21524" spans="8:8">
      <c r="H21524"/>
    </row>
    <row r="21525" spans="8:8">
      <c r="H21525"/>
    </row>
    <row r="21526" spans="8:8">
      <c r="H21526"/>
    </row>
    <row r="21527" spans="8:8">
      <c r="H21527"/>
    </row>
    <row r="21528" spans="8:8">
      <c r="H21528"/>
    </row>
    <row r="21529" spans="8:8">
      <c r="H21529"/>
    </row>
    <row r="21530" spans="8:8">
      <c r="H21530"/>
    </row>
    <row r="21531" spans="8:8">
      <c r="H21531"/>
    </row>
    <row r="21532" spans="8:8">
      <c r="H21532"/>
    </row>
    <row r="21533" spans="8:8">
      <c r="H21533"/>
    </row>
    <row r="21534" spans="8:8">
      <c r="H21534"/>
    </row>
    <row r="21535" spans="8:8">
      <c r="H21535"/>
    </row>
    <row r="21536" spans="8:8">
      <c r="H21536"/>
    </row>
    <row r="21537" spans="8:8">
      <c r="H21537"/>
    </row>
    <row r="21538" spans="8:8">
      <c r="H21538"/>
    </row>
    <row r="21539" spans="8:8">
      <c r="H21539"/>
    </row>
    <row r="21540" spans="8:8">
      <c r="H21540"/>
    </row>
    <row r="21541" spans="8:8">
      <c r="H21541"/>
    </row>
    <row r="21542" spans="8:8">
      <c r="H21542"/>
    </row>
    <row r="21543" spans="8:8">
      <c r="H21543"/>
    </row>
    <row r="21544" spans="8:8">
      <c r="H21544"/>
    </row>
    <row r="21545" spans="8:8">
      <c r="H21545"/>
    </row>
    <row r="21546" spans="8:8">
      <c r="H21546"/>
    </row>
    <row r="21547" spans="8:8">
      <c r="H21547"/>
    </row>
    <row r="21548" spans="8:8">
      <c r="H21548"/>
    </row>
    <row r="21549" spans="8:8">
      <c r="H21549"/>
    </row>
    <row r="21550" spans="8:8">
      <c r="H21550"/>
    </row>
    <row r="21551" spans="8:8">
      <c r="H21551"/>
    </row>
    <row r="21552" spans="8:8">
      <c r="H21552"/>
    </row>
    <row r="21553" spans="8:8">
      <c r="H21553"/>
    </row>
    <row r="21554" spans="8:8">
      <c r="H21554"/>
    </row>
    <row r="21555" spans="8:8">
      <c r="H21555"/>
    </row>
    <row r="21556" spans="8:8">
      <c r="H21556"/>
    </row>
    <row r="21557" spans="8:8">
      <c r="H21557"/>
    </row>
    <row r="21558" spans="8:8">
      <c r="H21558"/>
    </row>
    <row r="21559" spans="8:8">
      <c r="H21559"/>
    </row>
    <row r="21560" spans="8:8">
      <c r="H21560"/>
    </row>
    <row r="21561" spans="8:8">
      <c r="H21561"/>
    </row>
    <row r="21562" spans="8:8">
      <c r="H21562"/>
    </row>
    <row r="21563" spans="8:8">
      <c r="H21563"/>
    </row>
    <row r="21564" spans="8:8">
      <c r="H21564"/>
    </row>
    <row r="21565" spans="8:8">
      <c r="H21565"/>
    </row>
    <row r="21566" spans="8:8">
      <c r="H21566"/>
    </row>
    <row r="21567" spans="8:8">
      <c r="H21567"/>
    </row>
    <row r="21568" spans="8:8">
      <c r="H21568"/>
    </row>
    <row r="21569" spans="8:8">
      <c r="H21569"/>
    </row>
    <row r="21570" spans="8:8">
      <c r="H21570"/>
    </row>
    <row r="21571" spans="8:8">
      <c r="H21571"/>
    </row>
    <row r="21572" spans="8:8">
      <c r="H21572"/>
    </row>
    <row r="21573" spans="8:8">
      <c r="H21573"/>
    </row>
    <row r="21574" spans="8:8">
      <c r="H21574"/>
    </row>
    <row r="21575" spans="8:8">
      <c r="H21575"/>
    </row>
    <row r="21576" spans="8:8">
      <c r="H21576"/>
    </row>
    <row r="21577" spans="8:8">
      <c r="H21577"/>
    </row>
    <row r="21578" spans="8:8">
      <c r="H21578"/>
    </row>
    <row r="21579" spans="8:8">
      <c r="H21579"/>
    </row>
    <row r="21580" spans="8:8">
      <c r="H21580"/>
    </row>
    <row r="21581" spans="8:8">
      <c r="H21581"/>
    </row>
    <row r="21582" spans="8:8">
      <c r="H21582"/>
    </row>
    <row r="21583" spans="8:8">
      <c r="H21583"/>
    </row>
    <row r="21584" spans="8:8">
      <c r="H21584"/>
    </row>
    <row r="21585" spans="8:8">
      <c r="H21585"/>
    </row>
    <row r="21586" spans="8:8">
      <c r="H21586"/>
    </row>
    <row r="21587" spans="8:8">
      <c r="H21587"/>
    </row>
    <row r="21588" spans="8:8">
      <c r="H21588"/>
    </row>
    <row r="21589" spans="8:8">
      <c r="H21589"/>
    </row>
    <row r="21590" spans="8:8">
      <c r="H21590"/>
    </row>
    <row r="21591" spans="8:8">
      <c r="H21591"/>
    </row>
    <row r="21592" spans="8:8">
      <c r="H21592"/>
    </row>
    <row r="21593" spans="8:8">
      <c r="H21593"/>
    </row>
    <row r="21594" spans="8:8">
      <c r="H21594"/>
    </row>
    <row r="21595" spans="8:8">
      <c r="H21595"/>
    </row>
    <row r="21596" spans="8:8">
      <c r="H21596"/>
    </row>
    <row r="21597" spans="8:8">
      <c r="H21597"/>
    </row>
    <row r="21598" spans="8:8">
      <c r="H21598"/>
    </row>
    <row r="21599" spans="8:8">
      <c r="H21599"/>
    </row>
    <row r="21600" spans="8:8">
      <c r="H21600"/>
    </row>
    <row r="21601" spans="8:8">
      <c r="H21601"/>
    </row>
    <row r="21602" spans="8:8">
      <c r="H21602"/>
    </row>
    <row r="21603" spans="8:8">
      <c r="H21603"/>
    </row>
    <row r="21604" spans="8:8">
      <c r="H21604"/>
    </row>
    <row r="21605" spans="8:8">
      <c r="H21605"/>
    </row>
    <row r="21606" spans="8:8">
      <c r="H21606"/>
    </row>
    <row r="21607" spans="8:8">
      <c r="H21607"/>
    </row>
    <row r="21608" spans="8:8">
      <c r="H21608"/>
    </row>
    <row r="21609" spans="8:8">
      <c r="H21609"/>
    </row>
    <row r="21610" spans="8:8">
      <c r="H21610"/>
    </row>
    <row r="21611" spans="8:8">
      <c r="H21611"/>
    </row>
    <row r="21612" spans="8:8">
      <c r="H21612"/>
    </row>
    <row r="21613" spans="8:8">
      <c r="H21613"/>
    </row>
    <row r="21614" spans="8:8">
      <c r="H21614"/>
    </row>
    <row r="21615" spans="8:8">
      <c r="H21615"/>
    </row>
    <row r="21616" spans="8:8">
      <c r="H21616"/>
    </row>
    <row r="21617" spans="8:8">
      <c r="H21617"/>
    </row>
    <row r="21618" spans="8:8">
      <c r="H21618"/>
    </row>
    <row r="21619" spans="8:8">
      <c r="H21619"/>
    </row>
    <row r="21620" spans="8:8">
      <c r="H21620"/>
    </row>
    <row r="21621" spans="8:8">
      <c r="H21621"/>
    </row>
    <row r="21622" spans="8:8">
      <c r="H21622"/>
    </row>
    <row r="21623" spans="8:8">
      <c r="H21623"/>
    </row>
    <row r="21624" spans="8:8">
      <c r="H21624"/>
    </row>
    <row r="21625" spans="8:8">
      <c r="H21625"/>
    </row>
    <row r="21626" spans="8:8">
      <c r="H21626"/>
    </row>
    <row r="21627" spans="8:8">
      <c r="H21627"/>
    </row>
    <row r="21628" spans="8:8">
      <c r="H21628"/>
    </row>
    <row r="21629" spans="8:8">
      <c r="H21629"/>
    </row>
    <row r="21630" spans="8:8">
      <c r="H21630"/>
    </row>
    <row r="21631" spans="8:8">
      <c r="H21631"/>
    </row>
    <row r="21632" spans="8:8">
      <c r="H21632"/>
    </row>
    <row r="21633" spans="8:8">
      <c r="H21633"/>
    </row>
    <row r="21634" spans="8:8">
      <c r="H21634"/>
    </row>
    <row r="21635" spans="8:8">
      <c r="H21635"/>
    </row>
    <row r="21636" spans="8:8">
      <c r="H21636"/>
    </row>
    <row r="21637" spans="8:8">
      <c r="H21637"/>
    </row>
    <row r="21638" spans="8:8">
      <c r="H21638"/>
    </row>
    <row r="21639" spans="8:8">
      <c r="H21639"/>
    </row>
    <row r="21640" spans="8:8">
      <c r="H21640"/>
    </row>
    <row r="21641" spans="8:8">
      <c r="H21641"/>
    </row>
    <row r="21642" spans="8:8">
      <c r="H21642"/>
    </row>
    <row r="21643" spans="8:8">
      <c r="H21643"/>
    </row>
    <row r="21644" spans="8:8">
      <c r="H21644"/>
    </row>
    <row r="21645" spans="8:8">
      <c r="H21645"/>
    </row>
    <row r="21646" spans="8:8">
      <c r="H21646"/>
    </row>
    <row r="21647" spans="8:8">
      <c r="H21647"/>
    </row>
    <row r="21648" spans="8:8">
      <c r="H21648"/>
    </row>
    <row r="21649" spans="8:8">
      <c r="H21649"/>
    </row>
    <row r="21650" spans="8:8">
      <c r="H21650"/>
    </row>
    <row r="21651" spans="8:8">
      <c r="H21651"/>
    </row>
    <row r="21652" spans="8:8">
      <c r="H21652"/>
    </row>
    <row r="21653" spans="8:8">
      <c r="H21653"/>
    </row>
    <row r="21654" spans="8:8">
      <c r="H21654"/>
    </row>
    <row r="21655" spans="8:8">
      <c r="H21655"/>
    </row>
    <row r="21656" spans="8:8">
      <c r="H21656"/>
    </row>
    <row r="21657" spans="8:8">
      <c r="H21657"/>
    </row>
    <row r="21658" spans="8:8">
      <c r="H21658"/>
    </row>
    <row r="21659" spans="8:8">
      <c r="H21659"/>
    </row>
    <row r="21660" spans="8:8">
      <c r="H21660"/>
    </row>
    <row r="21661" spans="8:8">
      <c r="H21661"/>
    </row>
    <row r="21662" spans="8:8">
      <c r="H21662"/>
    </row>
    <row r="21663" spans="8:8">
      <c r="H21663"/>
    </row>
    <row r="21664" spans="8:8">
      <c r="H21664"/>
    </row>
    <row r="21665" spans="8:8">
      <c r="H21665"/>
    </row>
    <row r="21666" spans="8:8">
      <c r="H21666"/>
    </row>
    <row r="21667" spans="8:8">
      <c r="H21667"/>
    </row>
    <row r="21668" spans="8:8">
      <c r="H21668"/>
    </row>
    <row r="21669" spans="8:8">
      <c r="H21669"/>
    </row>
    <row r="21670" spans="8:8">
      <c r="H21670"/>
    </row>
    <row r="21671" spans="8:8">
      <c r="H21671"/>
    </row>
    <row r="21672" spans="8:8">
      <c r="H21672"/>
    </row>
    <row r="21673" spans="8:8">
      <c r="H21673"/>
    </row>
    <row r="21674" spans="8:8">
      <c r="H21674"/>
    </row>
    <row r="21675" spans="8:8">
      <c r="H21675"/>
    </row>
    <row r="21676" spans="8:8">
      <c r="H21676"/>
    </row>
    <row r="21677" spans="8:8">
      <c r="H21677"/>
    </row>
    <row r="21678" spans="8:8">
      <c r="H21678"/>
    </row>
    <row r="21679" spans="8:8">
      <c r="H21679"/>
    </row>
    <row r="21680" spans="8:8">
      <c r="H21680"/>
    </row>
    <row r="21681" spans="8:8">
      <c r="H21681"/>
    </row>
    <row r="21682" spans="8:8">
      <c r="H21682"/>
    </row>
    <row r="21683" spans="8:8">
      <c r="H21683"/>
    </row>
    <row r="21684" spans="8:8">
      <c r="H21684"/>
    </row>
    <row r="21685" spans="8:8">
      <c r="H21685"/>
    </row>
    <row r="21686" spans="8:8">
      <c r="H21686"/>
    </row>
    <row r="21687" spans="8:8">
      <c r="H21687"/>
    </row>
    <row r="21688" spans="8:8">
      <c r="H21688"/>
    </row>
    <row r="21689" spans="8:8">
      <c r="H21689"/>
    </row>
    <row r="21690" spans="8:8">
      <c r="H21690"/>
    </row>
    <row r="21691" spans="8:8">
      <c r="H21691"/>
    </row>
    <row r="21692" spans="8:8">
      <c r="H21692"/>
    </row>
    <row r="21693" spans="8:8">
      <c r="H21693"/>
    </row>
    <row r="21694" spans="8:8">
      <c r="H21694"/>
    </row>
    <row r="21695" spans="8:8">
      <c r="H21695"/>
    </row>
    <row r="21696" spans="8:8">
      <c r="H21696"/>
    </row>
    <row r="21697" spans="8:8">
      <c r="H21697"/>
    </row>
    <row r="21698" spans="8:8">
      <c r="H21698"/>
    </row>
    <row r="21699" spans="8:8">
      <c r="H21699"/>
    </row>
    <row r="21700" spans="8:8">
      <c r="H21700"/>
    </row>
    <row r="21701" spans="8:8">
      <c r="H21701"/>
    </row>
    <row r="21702" spans="8:8">
      <c r="H21702"/>
    </row>
    <row r="21703" spans="8:8">
      <c r="H21703"/>
    </row>
    <row r="21704" spans="8:8">
      <c r="H21704"/>
    </row>
    <row r="21705" spans="8:8">
      <c r="H21705"/>
    </row>
    <row r="21706" spans="8:8">
      <c r="H21706"/>
    </row>
    <row r="21707" spans="8:8">
      <c r="H21707"/>
    </row>
    <row r="21708" spans="8:8">
      <c r="H21708"/>
    </row>
    <row r="21709" spans="8:8">
      <c r="H21709"/>
    </row>
    <row r="21710" spans="8:8">
      <c r="H21710"/>
    </row>
    <row r="21711" spans="8:8">
      <c r="H21711"/>
    </row>
    <row r="21712" spans="8:8">
      <c r="H21712"/>
    </row>
    <row r="21713" spans="8:8">
      <c r="H21713"/>
    </row>
    <row r="21714" spans="8:8">
      <c r="H21714"/>
    </row>
    <row r="21715" spans="8:8">
      <c r="H21715"/>
    </row>
    <row r="21716" spans="8:8">
      <c r="H21716"/>
    </row>
    <row r="21717" spans="8:8">
      <c r="H21717"/>
    </row>
    <row r="21718" spans="8:8">
      <c r="H21718"/>
    </row>
    <row r="21719" spans="8:8">
      <c r="H21719"/>
    </row>
    <row r="21720" spans="8:8">
      <c r="H21720"/>
    </row>
    <row r="21721" spans="8:8">
      <c r="H21721"/>
    </row>
    <row r="21722" spans="8:8">
      <c r="H21722"/>
    </row>
    <row r="21723" spans="8:8">
      <c r="H21723"/>
    </row>
    <row r="21724" spans="8:8">
      <c r="H21724"/>
    </row>
    <row r="21725" spans="8:8">
      <c r="H21725"/>
    </row>
    <row r="21726" spans="8:8">
      <c r="H21726"/>
    </row>
    <row r="21727" spans="8:8">
      <c r="H21727"/>
    </row>
    <row r="21728" spans="8:8">
      <c r="H21728"/>
    </row>
    <row r="21729" spans="8:8">
      <c r="H21729"/>
    </row>
    <row r="21730" spans="8:8">
      <c r="H21730"/>
    </row>
    <row r="21731" spans="8:8">
      <c r="H21731"/>
    </row>
    <row r="21732" spans="8:8">
      <c r="H21732"/>
    </row>
    <row r="21733" spans="8:8">
      <c r="H21733"/>
    </row>
    <row r="21734" spans="8:8">
      <c r="H21734"/>
    </row>
    <row r="21735" spans="8:8">
      <c r="H21735"/>
    </row>
    <row r="21736" spans="8:8">
      <c r="H21736"/>
    </row>
    <row r="21737" spans="8:8">
      <c r="H21737"/>
    </row>
    <row r="21738" spans="8:8">
      <c r="H21738"/>
    </row>
    <row r="21739" spans="8:8">
      <c r="H21739"/>
    </row>
    <row r="21740" spans="8:8">
      <c r="H21740"/>
    </row>
    <row r="21741" spans="8:8">
      <c r="H21741"/>
    </row>
    <row r="21742" spans="8:8">
      <c r="H21742"/>
    </row>
    <row r="21743" spans="8:8">
      <c r="H21743"/>
    </row>
    <row r="21744" spans="8:8">
      <c r="H21744"/>
    </row>
    <row r="21745" spans="8:8">
      <c r="H21745"/>
    </row>
    <row r="21746" spans="8:8">
      <c r="H21746"/>
    </row>
    <row r="21747" spans="8:8">
      <c r="H21747"/>
    </row>
    <row r="21748" spans="8:8">
      <c r="H21748"/>
    </row>
    <row r="21749" spans="8:8">
      <c r="H21749"/>
    </row>
    <row r="21750" spans="8:8">
      <c r="H21750"/>
    </row>
    <row r="21751" spans="8:8">
      <c r="H21751"/>
    </row>
    <row r="21752" spans="8:8">
      <c r="H21752"/>
    </row>
    <row r="21753" spans="8:8">
      <c r="H21753"/>
    </row>
    <row r="21754" spans="8:8">
      <c r="H21754"/>
    </row>
    <row r="21755" spans="8:8">
      <c r="H21755"/>
    </row>
    <row r="21756" spans="8:8">
      <c r="H21756"/>
    </row>
    <row r="21757" spans="8:8">
      <c r="H21757"/>
    </row>
    <row r="21758" spans="8:8">
      <c r="H21758"/>
    </row>
    <row r="21759" spans="8:8">
      <c r="H21759"/>
    </row>
    <row r="21760" spans="8:8">
      <c r="H21760"/>
    </row>
    <row r="21761" spans="8:8">
      <c r="H21761"/>
    </row>
    <row r="21762" spans="8:8">
      <c r="H21762"/>
    </row>
    <row r="21763" spans="8:8">
      <c r="H21763"/>
    </row>
    <row r="21764" spans="8:8">
      <c r="H21764"/>
    </row>
    <row r="21765" spans="8:8">
      <c r="H21765"/>
    </row>
    <row r="21766" spans="8:8">
      <c r="H21766"/>
    </row>
    <row r="21767" spans="8:8">
      <c r="H21767"/>
    </row>
    <row r="21768" spans="8:8">
      <c r="H21768"/>
    </row>
    <row r="21769" spans="8:8">
      <c r="H21769"/>
    </row>
    <row r="21770" spans="8:8">
      <c r="H21770"/>
    </row>
    <row r="21771" spans="8:8">
      <c r="H21771"/>
    </row>
    <row r="21772" spans="8:8">
      <c r="H21772"/>
    </row>
    <row r="21773" spans="8:8">
      <c r="H21773"/>
    </row>
    <row r="21774" spans="8:8">
      <c r="H21774"/>
    </row>
    <row r="21775" spans="8:8">
      <c r="H21775"/>
    </row>
    <row r="21776" spans="8:8">
      <c r="H21776"/>
    </row>
    <row r="21777" spans="8:8">
      <c r="H21777"/>
    </row>
    <row r="21778" spans="8:8">
      <c r="H21778"/>
    </row>
    <row r="21779" spans="8:8">
      <c r="H21779"/>
    </row>
    <row r="21780" spans="8:8">
      <c r="H21780"/>
    </row>
    <row r="21781" spans="8:8">
      <c r="H21781"/>
    </row>
    <row r="21782" spans="8:8">
      <c r="H21782"/>
    </row>
    <row r="21783" spans="8:8">
      <c r="H21783"/>
    </row>
    <row r="21784" spans="8:8">
      <c r="H21784"/>
    </row>
    <row r="21785" spans="8:8">
      <c r="H21785"/>
    </row>
    <row r="21786" spans="8:8">
      <c r="H21786"/>
    </row>
    <row r="21787" spans="8:8">
      <c r="H21787"/>
    </row>
    <row r="21788" spans="8:8">
      <c r="H21788"/>
    </row>
    <row r="21789" spans="8:8">
      <c r="H21789"/>
    </row>
    <row r="21790" spans="8:8">
      <c r="H21790"/>
    </row>
    <row r="21791" spans="8:8">
      <c r="H21791"/>
    </row>
    <row r="21792" spans="8:8">
      <c r="H21792"/>
    </row>
    <row r="21793" spans="8:8">
      <c r="H21793"/>
    </row>
    <row r="21794" spans="8:8">
      <c r="H21794"/>
    </row>
    <row r="21795" spans="8:8">
      <c r="H21795"/>
    </row>
    <row r="21796" spans="8:8">
      <c r="H21796"/>
    </row>
    <row r="21797" spans="8:8">
      <c r="H21797"/>
    </row>
    <row r="21798" spans="8:8">
      <c r="H21798"/>
    </row>
    <row r="21799" spans="8:8">
      <c r="H21799"/>
    </row>
    <row r="21800" spans="8:8">
      <c r="H21800"/>
    </row>
    <row r="21801" spans="8:8">
      <c r="H21801"/>
    </row>
    <row r="21802" spans="8:8">
      <c r="H21802"/>
    </row>
    <row r="21803" spans="8:8">
      <c r="H21803"/>
    </row>
    <row r="21804" spans="8:8">
      <c r="H21804"/>
    </row>
    <row r="21805" spans="8:8">
      <c r="H21805"/>
    </row>
    <row r="21806" spans="8:8">
      <c r="H21806"/>
    </row>
    <row r="21807" spans="8:8">
      <c r="H21807"/>
    </row>
    <row r="21808" spans="8:8">
      <c r="H21808"/>
    </row>
    <row r="21809" spans="8:8">
      <c r="H21809"/>
    </row>
    <row r="21810" spans="8:8">
      <c r="H21810"/>
    </row>
    <row r="21811" spans="8:8">
      <c r="H21811"/>
    </row>
    <row r="21812" spans="8:8">
      <c r="H21812"/>
    </row>
    <row r="21813" spans="8:8">
      <c r="H21813"/>
    </row>
    <row r="21814" spans="8:8">
      <c r="H21814"/>
    </row>
    <row r="21815" spans="8:8">
      <c r="H21815"/>
    </row>
    <row r="21816" spans="8:8">
      <c r="H21816"/>
    </row>
    <row r="21817" spans="8:8">
      <c r="H21817"/>
    </row>
    <row r="21818" spans="8:8">
      <c r="H21818"/>
    </row>
    <row r="21819" spans="8:8">
      <c r="H21819"/>
    </row>
    <row r="21820" spans="8:8">
      <c r="H21820"/>
    </row>
    <row r="21821" spans="8:8">
      <c r="H21821"/>
    </row>
    <row r="21822" spans="8:8">
      <c r="H21822"/>
    </row>
    <row r="21823" spans="8:8">
      <c r="H21823"/>
    </row>
    <row r="21824" spans="8:8">
      <c r="H21824"/>
    </row>
    <row r="21825" spans="8:8">
      <c r="H21825"/>
    </row>
    <row r="21826" spans="8:8">
      <c r="H21826"/>
    </row>
    <row r="21827" spans="8:8">
      <c r="H21827"/>
    </row>
    <row r="21828" spans="8:8">
      <c r="H21828"/>
    </row>
    <row r="21829" spans="8:8">
      <c r="H21829"/>
    </row>
    <row r="21830" spans="8:8">
      <c r="H21830"/>
    </row>
    <row r="21831" spans="8:8">
      <c r="H21831"/>
    </row>
    <row r="21832" spans="8:8">
      <c r="H21832"/>
    </row>
    <row r="21833" spans="8:8">
      <c r="H21833"/>
    </row>
    <row r="21834" spans="8:8">
      <c r="H21834"/>
    </row>
    <row r="21835" spans="8:8">
      <c r="H21835"/>
    </row>
    <row r="21836" spans="8:8">
      <c r="H21836"/>
    </row>
    <row r="21837" spans="8:8">
      <c r="H21837"/>
    </row>
    <row r="21838" spans="8:8">
      <c r="H21838"/>
    </row>
    <row r="21839" spans="8:8">
      <c r="H21839"/>
    </row>
    <row r="21840" spans="8:8">
      <c r="H21840"/>
    </row>
    <row r="21841" spans="8:8">
      <c r="H21841"/>
    </row>
    <row r="21842" spans="8:8">
      <c r="H21842"/>
    </row>
    <row r="21843" spans="8:8">
      <c r="H21843"/>
    </row>
    <row r="21844" spans="8:8">
      <c r="H21844"/>
    </row>
    <row r="21845" spans="8:8">
      <c r="H21845"/>
    </row>
    <row r="21846" spans="8:8">
      <c r="H21846"/>
    </row>
    <row r="21847" spans="8:8">
      <c r="H21847"/>
    </row>
    <row r="21848" spans="8:8">
      <c r="H21848"/>
    </row>
    <row r="21849" spans="8:8">
      <c r="H21849"/>
    </row>
    <row r="21850" spans="8:8">
      <c r="H21850"/>
    </row>
    <row r="21851" spans="8:8">
      <c r="H21851"/>
    </row>
    <row r="21852" spans="8:8">
      <c r="H21852"/>
    </row>
    <row r="21853" spans="8:8">
      <c r="H21853"/>
    </row>
    <row r="21854" spans="8:8">
      <c r="H21854"/>
    </row>
    <row r="21855" spans="8:8">
      <c r="H21855"/>
    </row>
    <row r="21856" spans="8:8">
      <c r="H21856"/>
    </row>
    <row r="21857" spans="8:8">
      <c r="H21857"/>
    </row>
    <row r="21858" spans="8:8">
      <c r="H21858"/>
    </row>
    <row r="21859" spans="8:8">
      <c r="H21859"/>
    </row>
    <row r="21860" spans="8:8">
      <c r="H21860"/>
    </row>
    <row r="21861" spans="8:8">
      <c r="H21861"/>
    </row>
    <row r="21862" spans="8:8">
      <c r="H21862"/>
    </row>
    <row r="21863" spans="8:8">
      <c r="H21863"/>
    </row>
    <row r="21864" spans="8:8">
      <c r="H21864"/>
    </row>
    <row r="21865" spans="8:8">
      <c r="H21865"/>
    </row>
    <row r="21866" spans="8:8">
      <c r="H21866"/>
    </row>
    <row r="21867" spans="8:8">
      <c r="H21867"/>
    </row>
    <row r="21868" spans="8:8">
      <c r="H21868"/>
    </row>
    <row r="21869" spans="8:8">
      <c r="H21869"/>
    </row>
    <row r="21870" spans="8:8">
      <c r="H21870"/>
    </row>
    <row r="21871" spans="8:8">
      <c r="H21871"/>
    </row>
    <row r="21872" spans="8:8">
      <c r="H21872"/>
    </row>
    <row r="21873" spans="8:8">
      <c r="H21873"/>
    </row>
    <row r="21874" spans="8:8">
      <c r="H21874"/>
    </row>
    <row r="21875" spans="8:8">
      <c r="H21875"/>
    </row>
    <row r="21876" spans="8:8">
      <c r="H21876"/>
    </row>
    <row r="21877" spans="8:8">
      <c r="H21877"/>
    </row>
    <row r="21878" spans="8:8">
      <c r="H21878"/>
    </row>
    <row r="21879" spans="8:8">
      <c r="H21879"/>
    </row>
    <row r="21880" spans="8:8">
      <c r="H21880"/>
    </row>
    <row r="21881" spans="8:8">
      <c r="H21881"/>
    </row>
    <row r="21882" spans="8:8">
      <c r="H21882"/>
    </row>
    <row r="21883" spans="8:8">
      <c r="H21883"/>
    </row>
    <row r="21884" spans="8:8">
      <c r="H21884"/>
    </row>
    <row r="21885" spans="8:8">
      <c r="H21885"/>
    </row>
    <row r="21886" spans="8:8">
      <c r="H21886"/>
    </row>
    <row r="21887" spans="8:8">
      <c r="H21887"/>
    </row>
    <row r="21888" spans="8:8">
      <c r="H21888"/>
    </row>
    <row r="21889" spans="8:8">
      <c r="H21889"/>
    </row>
    <row r="21890" spans="8:8">
      <c r="H21890"/>
    </row>
    <row r="21891" spans="8:8">
      <c r="H21891"/>
    </row>
    <row r="21892" spans="8:8">
      <c r="H21892"/>
    </row>
    <row r="21893" spans="8:8">
      <c r="H21893"/>
    </row>
    <row r="21894" spans="8:8">
      <c r="H21894"/>
    </row>
    <row r="21895" spans="8:8">
      <c r="H21895"/>
    </row>
    <row r="21896" spans="8:8">
      <c r="H21896"/>
    </row>
    <row r="21897" spans="8:8">
      <c r="H21897"/>
    </row>
    <row r="21898" spans="8:8">
      <c r="H21898"/>
    </row>
    <row r="21899" spans="8:8">
      <c r="H21899"/>
    </row>
    <row r="21900" spans="8:8">
      <c r="H21900"/>
    </row>
    <row r="21901" spans="8:8">
      <c r="H21901"/>
    </row>
    <row r="21902" spans="8:8">
      <c r="H21902"/>
    </row>
    <row r="21903" spans="8:8">
      <c r="H21903"/>
    </row>
    <row r="21904" spans="8:8">
      <c r="H21904"/>
    </row>
    <row r="21905" spans="8:8">
      <c r="H21905"/>
    </row>
    <row r="21906" spans="8:8">
      <c r="H21906"/>
    </row>
    <row r="21907" spans="8:8">
      <c r="H21907"/>
    </row>
    <row r="21908" spans="8:8">
      <c r="H21908"/>
    </row>
    <row r="21909" spans="8:8">
      <c r="H21909"/>
    </row>
    <row r="21910" spans="8:8">
      <c r="H21910"/>
    </row>
    <row r="21911" spans="8:8">
      <c r="H21911"/>
    </row>
    <row r="21912" spans="8:8">
      <c r="H21912"/>
    </row>
    <row r="21913" spans="8:8">
      <c r="H21913"/>
    </row>
    <row r="21914" spans="8:8">
      <c r="H21914"/>
    </row>
    <row r="21915" spans="8:8">
      <c r="H21915"/>
    </row>
    <row r="21916" spans="8:8">
      <c r="H21916"/>
    </row>
    <row r="21917" spans="8:8">
      <c r="H21917"/>
    </row>
    <row r="21918" spans="8:8">
      <c r="H21918"/>
    </row>
    <row r="21919" spans="8:8">
      <c r="H21919"/>
    </row>
    <row r="21920" spans="8:8">
      <c r="H21920"/>
    </row>
    <row r="21921" spans="8:8">
      <c r="H21921"/>
    </row>
    <row r="21922" spans="8:8">
      <c r="H21922"/>
    </row>
    <row r="21923" spans="8:8">
      <c r="H21923"/>
    </row>
    <row r="21924" spans="8:8">
      <c r="H21924"/>
    </row>
    <row r="21925" spans="8:8">
      <c r="H21925"/>
    </row>
    <row r="21926" spans="8:8">
      <c r="H21926"/>
    </row>
    <row r="21927" spans="8:8">
      <c r="H21927"/>
    </row>
    <row r="21928" spans="8:8">
      <c r="H21928"/>
    </row>
    <row r="21929" spans="8:8">
      <c r="H21929"/>
    </row>
    <row r="21930" spans="8:8">
      <c r="H21930"/>
    </row>
    <row r="21931" spans="8:8">
      <c r="H21931"/>
    </row>
    <row r="21932" spans="8:8">
      <c r="H21932"/>
    </row>
    <row r="21933" spans="8:8">
      <c r="H21933"/>
    </row>
    <row r="21934" spans="8:8">
      <c r="H21934"/>
    </row>
    <row r="21935" spans="8:8">
      <c r="H21935"/>
    </row>
    <row r="21936" spans="8:8">
      <c r="H21936"/>
    </row>
    <row r="21937" spans="8:8">
      <c r="H21937"/>
    </row>
    <row r="21938" spans="8:8">
      <c r="H21938"/>
    </row>
    <row r="21939" spans="8:8">
      <c r="H21939"/>
    </row>
    <row r="21940" spans="8:8">
      <c r="H21940"/>
    </row>
    <row r="21941" spans="8:8">
      <c r="H21941"/>
    </row>
    <row r="21942" spans="8:8">
      <c r="H21942"/>
    </row>
    <row r="21943" spans="8:8">
      <c r="H21943"/>
    </row>
    <row r="21944" spans="8:8">
      <c r="H21944"/>
    </row>
    <row r="21945" spans="8:8">
      <c r="H21945"/>
    </row>
    <row r="21946" spans="8:8">
      <c r="H21946"/>
    </row>
    <row r="21947" spans="8:8">
      <c r="H21947"/>
    </row>
    <row r="21948" spans="8:8">
      <c r="H21948"/>
    </row>
    <row r="21949" spans="8:8">
      <c r="H21949"/>
    </row>
    <row r="21950" spans="8:8">
      <c r="H21950"/>
    </row>
    <row r="21951" spans="8:8">
      <c r="H21951"/>
    </row>
    <row r="21952" spans="8:8">
      <c r="H21952"/>
    </row>
    <row r="21953" spans="8:8">
      <c r="H21953"/>
    </row>
    <row r="21954" spans="8:8">
      <c r="H21954"/>
    </row>
    <row r="21955" spans="8:8">
      <c r="H21955"/>
    </row>
    <row r="21956" spans="8:8">
      <c r="H21956"/>
    </row>
    <row r="21957" spans="8:8">
      <c r="H21957"/>
    </row>
    <row r="21958" spans="8:8">
      <c r="H21958"/>
    </row>
    <row r="21959" spans="8:8">
      <c r="H21959"/>
    </row>
    <row r="21960" spans="8:8">
      <c r="H21960"/>
    </row>
    <row r="21961" spans="8:8">
      <c r="H21961"/>
    </row>
    <row r="21962" spans="8:8">
      <c r="H21962"/>
    </row>
    <row r="21963" spans="8:8">
      <c r="H21963"/>
    </row>
    <row r="21964" spans="8:8">
      <c r="H21964"/>
    </row>
    <row r="21965" spans="8:8">
      <c r="H21965"/>
    </row>
    <row r="21966" spans="8:8">
      <c r="H21966"/>
    </row>
    <row r="21967" spans="8:8">
      <c r="H21967"/>
    </row>
    <row r="21968" spans="8:8">
      <c r="H21968"/>
    </row>
    <row r="21969" spans="8:8">
      <c r="H21969"/>
    </row>
    <row r="21970" spans="8:8">
      <c r="H21970"/>
    </row>
    <row r="21971" spans="8:8">
      <c r="H21971"/>
    </row>
    <row r="21972" spans="8:8">
      <c r="H21972"/>
    </row>
    <row r="21973" spans="8:8">
      <c r="H21973"/>
    </row>
    <row r="21974" spans="8:8">
      <c r="H21974"/>
    </row>
    <row r="21975" spans="8:8">
      <c r="H21975"/>
    </row>
    <row r="21976" spans="8:8">
      <c r="H21976"/>
    </row>
    <row r="21977" spans="8:8">
      <c r="H21977"/>
    </row>
    <row r="21978" spans="8:8">
      <c r="H21978"/>
    </row>
    <row r="21979" spans="8:8">
      <c r="H21979"/>
    </row>
    <row r="21980" spans="8:8">
      <c r="H21980"/>
    </row>
    <row r="21981" spans="8:8">
      <c r="H21981"/>
    </row>
    <row r="21982" spans="8:8">
      <c r="H21982"/>
    </row>
    <row r="21983" spans="8:8">
      <c r="H21983"/>
    </row>
    <row r="21984" spans="8:8">
      <c r="H21984"/>
    </row>
    <row r="21985" spans="8:8">
      <c r="H21985"/>
    </row>
    <row r="21986" spans="8:8">
      <c r="H21986"/>
    </row>
    <row r="21987" spans="8:8">
      <c r="H21987"/>
    </row>
    <row r="21988" spans="8:8">
      <c r="H21988"/>
    </row>
    <row r="21989" spans="8:8">
      <c r="H21989"/>
    </row>
    <row r="21990" spans="8:8">
      <c r="H21990"/>
    </row>
    <row r="21991" spans="8:8">
      <c r="H21991"/>
    </row>
    <row r="21992" spans="8:8">
      <c r="H21992"/>
    </row>
    <row r="21993" spans="8:8">
      <c r="H21993"/>
    </row>
    <row r="21994" spans="8:8">
      <c r="H21994"/>
    </row>
    <row r="21995" spans="8:8">
      <c r="H21995"/>
    </row>
    <row r="21996" spans="8:8">
      <c r="H21996"/>
    </row>
    <row r="21997" spans="8:8">
      <c r="H21997"/>
    </row>
    <row r="21998" spans="8:8">
      <c r="H21998"/>
    </row>
    <row r="21999" spans="8:8">
      <c r="H21999"/>
    </row>
    <row r="22000" spans="8:8">
      <c r="H22000"/>
    </row>
    <row r="22001" spans="8:8">
      <c r="H22001"/>
    </row>
    <row r="22002" spans="8:8">
      <c r="H22002"/>
    </row>
    <row r="22003" spans="8:8">
      <c r="H22003"/>
    </row>
    <row r="22004" spans="8:8">
      <c r="H22004"/>
    </row>
    <row r="22005" spans="8:8">
      <c r="H22005"/>
    </row>
    <row r="22006" spans="8:8">
      <c r="H22006"/>
    </row>
    <row r="22007" spans="8:8">
      <c r="H22007"/>
    </row>
    <row r="22008" spans="8:8">
      <c r="H22008"/>
    </row>
    <row r="22009" spans="8:8">
      <c r="H22009"/>
    </row>
    <row r="22010" spans="8:8">
      <c r="H22010"/>
    </row>
    <row r="22011" spans="8:8">
      <c r="H22011"/>
    </row>
    <row r="22012" spans="8:8">
      <c r="H22012"/>
    </row>
    <row r="22013" spans="8:8">
      <c r="H22013"/>
    </row>
    <row r="22014" spans="8:8">
      <c r="H22014"/>
    </row>
    <row r="22015" spans="8:8">
      <c r="H22015"/>
    </row>
    <row r="22016" spans="8:8">
      <c r="H22016"/>
    </row>
    <row r="22017" spans="8:8">
      <c r="H22017"/>
    </row>
    <row r="22018" spans="8:8">
      <c r="H22018"/>
    </row>
    <row r="22019" spans="8:8">
      <c r="H22019"/>
    </row>
    <row r="22020" spans="8:8">
      <c r="H22020"/>
    </row>
    <row r="22021" spans="8:8">
      <c r="H22021"/>
    </row>
    <row r="22022" spans="8:8">
      <c r="H22022"/>
    </row>
    <row r="22023" spans="8:8">
      <c r="H22023"/>
    </row>
    <row r="22024" spans="8:8">
      <c r="H22024"/>
    </row>
    <row r="22025" spans="8:8">
      <c r="H22025"/>
    </row>
    <row r="22026" spans="8:8">
      <c r="H22026"/>
    </row>
    <row r="22027" spans="8:8">
      <c r="H22027"/>
    </row>
    <row r="22028" spans="8:8">
      <c r="H22028"/>
    </row>
    <row r="22029" spans="8:8">
      <c r="H22029"/>
    </row>
    <row r="22030" spans="8:8">
      <c r="H22030"/>
    </row>
    <row r="22031" spans="8:8">
      <c r="H22031"/>
    </row>
    <row r="22032" spans="8:8">
      <c r="H22032"/>
    </row>
    <row r="22033" spans="8:8">
      <c r="H22033"/>
    </row>
    <row r="22034" spans="8:8">
      <c r="H22034"/>
    </row>
    <row r="22035" spans="8:8">
      <c r="H22035"/>
    </row>
    <row r="22036" spans="8:8">
      <c r="H22036"/>
    </row>
    <row r="22037" spans="8:8">
      <c r="H22037"/>
    </row>
    <row r="22038" spans="8:8">
      <c r="H22038"/>
    </row>
    <row r="22039" spans="8:8">
      <c r="H22039"/>
    </row>
    <row r="22040" spans="8:8">
      <c r="H22040"/>
    </row>
    <row r="22041" spans="8:8">
      <c r="H22041"/>
    </row>
    <row r="22042" spans="8:8">
      <c r="H22042"/>
    </row>
    <row r="22043" spans="8:8">
      <c r="H22043"/>
    </row>
    <row r="22044" spans="8:8">
      <c r="H22044"/>
    </row>
    <row r="22045" spans="8:8">
      <c r="H22045"/>
    </row>
    <row r="22046" spans="8:8">
      <c r="H22046"/>
    </row>
    <row r="22047" spans="8:8">
      <c r="H22047"/>
    </row>
    <row r="22048" spans="8:8">
      <c r="H22048"/>
    </row>
    <row r="22049" spans="8:8">
      <c r="H22049"/>
    </row>
    <row r="22050" spans="8:8">
      <c r="H22050"/>
    </row>
    <row r="22051" spans="8:8">
      <c r="H22051"/>
    </row>
    <row r="22052" spans="8:8">
      <c r="H22052"/>
    </row>
    <row r="22053" spans="8:8">
      <c r="H22053"/>
    </row>
    <row r="22054" spans="8:8">
      <c r="H22054"/>
    </row>
    <row r="22055" spans="8:8">
      <c r="H22055"/>
    </row>
    <row r="22056" spans="8:8">
      <c r="H22056"/>
    </row>
    <row r="22057" spans="8:8">
      <c r="H22057"/>
    </row>
    <row r="22058" spans="8:8">
      <c r="H22058"/>
    </row>
    <row r="22059" spans="8:8">
      <c r="H22059"/>
    </row>
    <row r="22060" spans="8:8">
      <c r="H22060"/>
    </row>
    <row r="22061" spans="8:8">
      <c r="H22061"/>
    </row>
    <row r="22062" spans="8:8">
      <c r="H22062"/>
    </row>
    <row r="22063" spans="8:8">
      <c r="H22063"/>
    </row>
    <row r="22064" spans="8:8">
      <c r="H22064"/>
    </row>
    <row r="22065" spans="8:8">
      <c r="H22065"/>
    </row>
    <row r="22066" spans="8:8">
      <c r="H22066"/>
    </row>
    <row r="22067" spans="8:8">
      <c r="H22067"/>
    </row>
    <row r="22068" spans="8:8">
      <c r="H22068"/>
    </row>
    <row r="22069" spans="8:8">
      <c r="H22069"/>
    </row>
    <row r="22070" spans="8:8">
      <c r="H22070"/>
    </row>
    <row r="22071" spans="8:8">
      <c r="H22071"/>
    </row>
    <row r="22072" spans="8:8">
      <c r="H22072"/>
    </row>
    <row r="22073" spans="8:8">
      <c r="H22073"/>
    </row>
    <row r="22074" spans="8:8">
      <c r="H22074"/>
    </row>
    <row r="22075" spans="8:8">
      <c r="H22075"/>
    </row>
    <row r="22076" spans="8:8">
      <c r="H22076"/>
    </row>
    <row r="22077" spans="8:8">
      <c r="H22077"/>
    </row>
    <row r="22078" spans="8:8">
      <c r="H22078"/>
    </row>
    <row r="22079" spans="8:8">
      <c r="H22079"/>
    </row>
    <row r="22080" spans="8:8">
      <c r="H22080"/>
    </row>
    <row r="22081" spans="8:8">
      <c r="H22081"/>
    </row>
    <row r="22082" spans="8:8">
      <c r="H22082"/>
    </row>
    <row r="22083" spans="8:8">
      <c r="H22083"/>
    </row>
    <row r="22084" spans="8:8">
      <c r="H22084"/>
    </row>
    <row r="22085" spans="8:8">
      <c r="H22085"/>
    </row>
    <row r="22086" spans="8:8">
      <c r="H22086"/>
    </row>
    <row r="22087" spans="8:8">
      <c r="H22087"/>
    </row>
    <row r="22088" spans="8:8">
      <c r="H22088"/>
    </row>
    <row r="22089" spans="8:8">
      <c r="H22089"/>
    </row>
    <row r="22090" spans="8:8">
      <c r="H22090"/>
    </row>
    <row r="22091" spans="8:8">
      <c r="H22091"/>
    </row>
    <row r="22092" spans="8:8">
      <c r="H22092"/>
    </row>
    <row r="22093" spans="8:8">
      <c r="H22093"/>
    </row>
    <row r="22094" spans="8:8">
      <c r="H22094"/>
    </row>
    <row r="22095" spans="8:8">
      <c r="H22095"/>
    </row>
    <row r="22096" spans="8:8">
      <c r="H22096"/>
    </row>
    <row r="22097" spans="8:8">
      <c r="H22097"/>
    </row>
    <row r="22098" spans="8:8">
      <c r="H22098"/>
    </row>
    <row r="22099" spans="8:8">
      <c r="H22099"/>
    </row>
    <row r="22100" spans="8:8">
      <c r="H22100"/>
    </row>
    <row r="22101" spans="8:8">
      <c r="H22101"/>
    </row>
    <row r="22102" spans="8:8">
      <c r="H22102"/>
    </row>
    <row r="22103" spans="8:8">
      <c r="H22103"/>
    </row>
    <row r="22104" spans="8:8">
      <c r="H22104"/>
    </row>
    <row r="22105" spans="8:8">
      <c r="H22105"/>
    </row>
    <row r="22106" spans="8:8">
      <c r="H22106"/>
    </row>
    <row r="22107" spans="8:8">
      <c r="H22107"/>
    </row>
    <row r="22108" spans="8:8">
      <c r="H22108"/>
    </row>
    <row r="22109" spans="8:8">
      <c r="H22109"/>
    </row>
    <row r="22110" spans="8:8">
      <c r="H22110"/>
    </row>
    <row r="22111" spans="8:8">
      <c r="H22111"/>
    </row>
    <row r="22112" spans="8:8">
      <c r="H22112"/>
    </row>
    <row r="22113" spans="8:8">
      <c r="H22113"/>
    </row>
    <row r="22114" spans="8:8">
      <c r="H22114"/>
    </row>
    <row r="22115" spans="8:8">
      <c r="H22115"/>
    </row>
    <row r="22116" spans="8:8">
      <c r="H22116"/>
    </row>
    <row r="22117" spans="8:8">
      <c r="H22117"/>
    </row>
    <row r="22118" spans="8:8">
      <c r="H22118"/>
    </row>
    <row r="22119" spans="8:8">
      <c r="H22119"/>
    </row>
    <row r="22120" spans="8:8">
      <c r="H22120"/>
    </row>
    <row r="22121" spans="8:8">
      <c r="H22121"/>
    </row>
    <row r="22122" spans="8:8">
      <c r="H22122"/>
    </row>
    <row r="22123" spans="8:8">
      <c r="H22123"/>
    </row>
    <row r="22124" spans="8:8">
      <c r="H22124"/>
    </row>
    <row r="22125" spans="8:8">
      <c r="H22125"/>
    </row>
    <row r="22126" spans="8:8">
      <c r="H22126"/>
    </row>
    <row r="22127" spans="8:8">
      <c r="H22127"/>
    </row>
    <row r="22128" spans="8:8">
      <c r="H22128"/>
    </row>
    <row r="22129" spans="8:8">
      <c r="H22129"/>
    </row>
    <row r="22130" spans="8:8">
      <c r="H22130"/>
    </row>
    <row r="22131" spans="8:8">
      <c r="H22131"/>
    </row>
    <row r="22132" spans="8:8">
      <c r="H22132"/>
    </row>
    <row r="22133" spans="8:8">
      <c r="H22133"/>
    </row>
    <row r="22134" spans="8:8">
      <c r="H22134"/>
    </row>
    <row r="22135" spans="8:8">
      <c r="H22135"/>
    </row>
    <row r="22136" spans="8:8">
      <c r="H22136"/>
    </row>
    <row r="22137" spans="8:8">
      <c r="H22137"/>
    </row>
    <row r="22138" spans="8:8">
      <c r="H22138"/>
    </row>
    <row r="22139" spans="8:8">
      <c r="H22139"/>
    </row>
    <row r="22140" spans="8:8">
      <c r="H22140"/>
    </row>
    <row r="22141" spans="8:8">
      <c r="H22141"/>
    </row>
    <row r="22142" spans="8:8">
      <c r="H22142"/>
    </row>
    <row r="22143" spans="8:8">
      <c r="H22143"/>
    </row>
    <row r="22144" spans="8:8">
      <c r="H22144"/>
    </row>
    <row r="22145" spans="8:8">
      <c r="H22145"/>
    </row>
    <row r="22146" spans="8:8">
      <c r="H22146"/>
    </row>
    <row r="22147" spans="8:8">
      <c r="H22147"/>
    </row>
    <row r="22148" spans="8:8">
      <c r="H22148"/>
    </row>
    <row r="22149" spans="8:8">
      <c r="H22149"/>
    </row>
    <row r="22150" spans="8:8">
      <c r="H22150"/>
    </row>
    <row r="22151" spans="8:8">
      <c r="H22151"/>
    </row>
    <row r="22152" spans="8:8">
      <c r="H22152"/>
    </row>
    <row r="22153" spans="8:8">
      <c r="H22153"/>
    </row>
    <row r="22154" spans="8:8">
      <c r="H22154"/>
    </row>
    <row r="22155" spans="8:8">
      <c r="H22155"/>
    </row>
    <row r="22156" spans="8:8">
      <c r="H22156"/>
    </row>
    <row r="22157" spans="8:8">
      <c r="H22157"/>
    </row>
    <row r="22158" spans="8:8">
      <c r="H22158"/>
    </row>
    <row r="22159" spans="8:8">
      <c r="H22159"/>
    </row>
    <row r="22160" spans="8:8">
      <c r="H22160"/>
    </row>
    <row r="22161" spans="8:8">
      <c r="H22161"/>
    </row>
    <row r="22162" spans="8:8">
      <c r="H22162"/>
    </row>
    <row r="22163" spans="8:8">
      <c r="H22163"/>
    </row>
    <row r="22164" spans="8:8">
      <c r="H22164"/>
    </row>
    <row r="22165" spans="8:8">
      <c r="H22165"/>
    </row>
    <row r="22166" spans="8:8">
      <c r="H22166"/>
    </row>
    <row r="22167" spans="8:8">
      <c r="H22167"/>
    </row>
    <row r="22168" spans="8:8">
      <c r="H22168"/>
    </row>
    <row r="22169" spans="8:8">
      <c r="H22169"/>
    </row>
    <row r="22170" spans="8:8">
      <c r="H22170"/>
    </row>
    <row r="22171" spans="8:8">
      <c r="H22171"/>
    </row>
    <row r="22172" spans="8:8">
      <c r="H22172"/>
    </row>
    <row r="22173" spans="8:8">
      <c r="H22173"/>
    </row>
    <row r="22174" spans="8:8">
      <c r="H22174"/>
    </row>
    <row r="22175" spans="8:8">
      <c r="H22175"/>
    </row>
    <row r="22176" spans="8:8">
      <c r="H22176"/>
    </row>
    <row r="22177" spans="8:8">
      <c r="H22177"/>
    </row>
    <row r="22178" spans="8:8">
      <c r="H22178"/>
    </row>
    <row r="22179" spans="8:8">
      <c r="H22179"/>
    </row>
    <row r="22180" spans="8:8">
      <c r="H22180"/>
    </row>
    <row r="22181" spans="8:8">
      <c r="H22181"/>
    </row>
    <row r="22182" spans="8:8">
      <c r="H22182"/>
    </row>
    <row r="22183" spans="8:8">
      <c r="H22183"/>
    </row>
    <row r="22184" spans="8:8">
      <c r="H22184"/>
    </row>
    <row r="22185" spans="8:8">
      <c r="H22185"/>
    </row>
    <row r="22186" spans="8:8">
      <c r="H22186"/>
    </row>
    <row r="22187" spans="8:8">
      <c r="H22187"/>
    </row>
    <row r="22188" spans="8:8">
      <c r="H22188"/>
    </row>
    <row r="22189" spans="8:8">
      <c r="H22189"/>
    </row>
    <row r="22190" spans="8:8">
      <c r="H22190"/>
    </row>
    <row r="22191" spans="8:8">
      <c r="H22191"/>
    </row>
    <row r="22192" spans="8:8">
      <c r="H22192"/>
    </row>
    <row r="22193" spans="8:8">
      <c r="H22193"/>
    </row>
    <row r="22194" spans="8:8">
      <c r="H22194"/>
    </row>
    <row r="22195" spans="8:8">
      <c r="H22195"/>
    </row>
    <row r="22196" spans="8:8">
      <c r="H22196"/>
    </row>
    <row r="22197" spans="8:8">
      <c r="H22197"/>
    </row>
    <row r="22198" spans="8:8">
      <c r="H22198"/>
    </row>
    <row r="22199" spans="8:8">
      <c r="H22199"/>
    </row>
    <row r="22200" spans="8:8">
      <c r="H22200"/>
    </row>
    <row r="22201" spans="8:8">
      <c r="H22201"/>
    </row>
    <row r="22202" spans="8:8">
      <c r="H22202"/>
    </row>
    <row r="22203" spans="8:8">
      <c r="H22203"/>
    </row>
    <row r="22204" spans="8:8">
      <c r="H22204"/>
    </row>
    <row r="22205" spans="8:8">
      <c r="H22205"/>
    </row>
    <row r="22206" spans="8:8">
      <c r="H22206"/>
    </row>
    <row r="22207" spans="8:8">
      <c r="H22207"/>
    </row>
    <row r="22208" spans="8:8">
      <c r="H22208"/>
    </row>
    <row r="22209" spans="8:8">
      <c r="H22209"/>
    </row>
    <row r="22210" spans="8:8">
      <c r="H22210"/>
    </row>
    <row r="22211" spans="8:8">
      <c r="H22211"/>
    </row>
    <row r="22212" spans="8:8">
      <c r="H22212"/>
    </row>
    <row r="22213" spans="8:8">
      <c r="H22213"/>
    </row>
    <row r="22214" spans="8:8">
      <c r="H22214"/>
    </row>
    <row r="22215" spans="8:8">
      <c r="H22215"/>
    </row>
    <row r="22216" spans="8:8">
      <c r="H22216"/>
    </row>
    <row r="22217" spans="8:8">
      <c r="H22217"/>
    </row>
    <row r="22218" spans="8:8">
      <c r="H22218"/>
    </row>
    <row r="22219" spans="8:8">
      <c r="H22219"/>
    </row>
    <row r="22220" spans="8:8">
      <c r="H22220"/>
    </row>
    <row r="22221" spans="8:8">
      <c r="H22221"/>
    </row>
    <row r="22222" spans="8:8">
      <c r="H22222"/>
    </row>
    <row r="22223" spans="8:8">
      <c r="H22223"/>
    </row>
    <row r="22224" spans="8:8">
      <c r="H22224"/>
    </row>
    <row r="22225" spans="8:8">
      <c r="H22225"/>
    </row>
    <row r="22226" spans="8:8">
      <c r="H22226"/>
    </row>
    <row r="22227" spans="8:8">
      <c r="H22227"/>
    </row>
    <row r="22228" spans="8:8">
      <c r="H22228"/>
    </row>
    <row r="22229" spans="8:8">
      <c r="H22229"/>
    </row>
    <row r="22230" spans="8:8">
      <c r="H22230"/>
    </row>
    <row r="22231" spans="8:8">
      <c r="H22231"/>
    </row>
    <row r="22232" spans="8:8">
      <c r="H22232"/>
    </row>
    <row r="22233" spans="8:8">
      <c r="H22233"/>
    </row>
    <row r="22234" spans="8:8">
      <c r="H22234"/>
    </row>
    <row r="22235" spans="8:8">
      <c r="H22235"/>
    </row>
    <row r="22236" spans="8:8">
      <c r="H22236"/>
    </row>
    <row r="22237" spans="8:8">
      <c r="H22237"/>
    </row>
    <row r="22238" spans="8:8">
      <c r="H22238"/>
    </row>
    <row r="22239" spans="8:8">
      <c r="H22239"/>
    </row>
    <row r="22240" spans="8:8">
      <c r="H22240"/>
    </row>
    <row r="22241" spans="8:8">
      <c r="H22241"/>
    </row>
    <row r="22242" spans="8:8">
      <c r="H22242"/>
    </row>
    <row r="22243" spans="8:8">
      <c r="H22243"/>
    </row>
    <row r="22244" spans="8:8">
      <c r="H22244"/>
    </row>
    <row r="22245" spans="8:8">
      <c r="H22245"/>
    </row>
    <row r="22246" spans="8:8">
      <c r="H22246"/>
    </row>
    <row r="22247" spans="8:8">
      <c r="H22247"/>
    </row>
    <row r="22248" spans="8:8">
      <c r="H22248"/>
    </row>
    <row r="22249" spans="8:8">
      <c r="H22249"/>
    </row>
    <row r="22250" spans="8:8">
      <c r="H22250"/>
    </row>
    <row r="22251" spans="8:8">
      <c r="H22251"/>
    </row>
    <row r="22252" spans="8:8">
      <c r="H22252"/>
    </row>
    <row r="22253" spans="8:8">
      <c r="H22253"/>
    </row>
    <row r="22254" spans="8:8">
      <c r="H22254"/>
    </row>
    <row r="22255" spans="8:8">
      <c r="H22255"/>
    </row>
    <row r="22256" spans="8:8">
      <c r="H22256"/>
    </row>
    <row r="22257" spans="8:8">
      <c r="H22257"/>
    </row>
    <row r="22258" spans="8:8">
      <c r="H22258"/>
    </row>
    <row r="22259" spans="8:8">
      <c r="H22259"/>
    </row>
    <row r="22260" spans="8:8">
      <c r="H22260"/>
    </row>
    <row r="22261" spans="8:8">
      <c r="H22261"/>
    </row>
    <row r="22262" spans="8:8">
      <c r="H22262"/>
    </row>
    <row r="22263" spans="8:8">
      <c r="H22263"/>
    </row>
    <row r="22264" spans="8:8">
      <c r="H22264"/>
    </row>
    <row r="22265" spans="8:8">
      <c r="H22265"/>
    </row>
    <row r="22266" spans="8:8">
      <c r="H22266"/>
    </row>
    <row r="22267" spans="8:8">
      <c r="H22267"/>
    </row>
    <row r="22268" spans="8:8">
      <c r="H22268"/>
    </row>
    <row r="22269" spans="8:8">
      <c r="H22269"/>
    </row>
    <row r="22270" spans="8:8">
      <c r="H22270"/>
    </row>
    <row r="22271" spans="8:8">
      <c r="H22271"/>
    </row>
    <row r="22272" spans="8:8">
      <c r="H22272"/>
    </row>
    <row r="22273" spans="8:8">
      <c r="H22273"/>
    </row>
    <row r="22274" spans="8:8">
      <c r="H22274"/>
    </row>
    <row r="22275" spans="8:8">
      <c r="H22275"/>
    </row>
    <row r="22276" spans="8:8">
      <c r="H22276"/>
    </row>
    <row r="22277" spans="8:8">
      <c r="H22277"/>
    </row>
    <row r="22278" spans="8:8">
      <c r="H22278"/>
    </row>
    <row r="22279" spans="8:8">
      <c r="H22279"/>
    </row>
    <row r="22280" spans="8:8">
      <c r="H22280"/>
    </row>
    <row r="22281" spans="8:8">
      <c r="H22281"/>
    </row>
    <row r="22282" spans="8:8">
      <c r="H22282"/>
    </row>
    <row r="22283" spans="8:8">
      <c r="H22283"/>
    </row>
    <row r="22284" spans="8:8">
      <c r="H22284"/>
    </row>
    <row r="22285" spans="8:8">
      <c r="H22285"/>
    </row>
    <row r="22286" spans="8:8">
      <c r="H22286"/>
    </row>
    <row r="22287" spans="8:8">
      <c r="H22287"/>
    </row>
    <row r="22288" spans="8:8">
      <c r="H22288"/>
    </row>
    <row r="22289" spans="8:8">
      <c r="H22289"/>
    </row>
    <row r="22290" spans="8:8">
      <c r="H22290"/>
    </row>
    <row r="22291" spans="8:8">
      <c r="H22291"/>
    </row>
    <row r="22292" spans="8:8">
      <c r="H22292"/>
    </row>
    <row r="22293" spans="8:8">
      <c r="H22293"/>
    </row>
    <row r="22294" spans="8:8">
      <c r="H22294"/>
    </row>
    <row r="22295" spans="8:8">
      <c r="H22295"/>
    </row>
    <row r="22296" spans="8:8">
      <c r="H22296"/>
    </row>
    <row r="22297" spans="8:8">
      <c r="H22297"/>
    </row>
    <row r="22298" spans="8:8">
      <c r="H22298"/>
    </row>
    <row r="22299" spans="8:8">
      <c r="H22299"/>
    </row>
    <row r="22300" spans="8:8">
      <c r="H22300"/>
    </row>
    <row r="22301" spans="8:8">
      <c r="H22301"/>
    </row>
    <row r="22302" spans="8:8">
      <c r="H22302"/>
    </row>
    <row r="22303" spans="8:8">
      <c r="H22303"/>
    </row>
    <row r="22304" spans="8:8">
      <c r="H22304"/>
    </row>
    <row r="22305" spans="8:8">
      <c r="H22305"/>
    </row>
    <row r="22306" spans="8:8">
      <c r="H22306"/>
    </row>
    <row r="22307" spans="8:8">
      <c r="H22307"/>
    </row>
    <row r="22308" spans="8:8">
      <c r="H22308"/>
    </row>
    <row r="22309" spans="8:8">
      <c r="H22309"/>
    </row>
    <row r="22310" spans="8:8">
      <c r="H22310"/>
    </row>
    <row r="22311" spans="8:8">
      <c r="H22311"/>
    </row>
    <row r="22312" spans="8:8">
      <c r="H22312"/>
    </row>
    <row r="22313" spans="8:8">
      <c r="H22313"/>
    </row>
    <row r="22314" spans="8:8">
      <c r="H22314"/>
    </row>
    <row r="22315" spans="8:8">
      <c r="H22315"/>
    </row>
    <row r="22316" spans="8:8">
      <c r="H22316"/>
    </row>
    <row r="22317" spans="8:8">
      <c r="H22317"/>
    </row>
    <row r="22318" spans="8:8">
      <c r="H22318"/>
    </row>
    <row r="22319" spans="8:8">
      <c r="H22319"/>
    </row>
    <row r="22320" spans="8:8">
      <c r="H22320"/>
    </row>
    <row r="22321" spans="8:8">
      <c r="H22321"/>
    </row>
    <row r="22322" spans="8:8">
      <c r="H22322"/>
    </row>
    <row r="22323" spans="8:8">
      <c r="H22323"/>
    </row>
    <row r="22324" spans="8:8">
      <c r="H22324"/>
    </row>
    <row r="22325" spans="8:8">
      <c r="H22325"/>
    </row>
    <row r="22326" spans="8:8">
      <c r="H22326"/>
    </row>
    <row r="22327" spans="8:8">
      <c r="H22327"/>
    </row>
    <row r="22328" spans="8:8">
      <c r="H22328"/>
    </row>
    <row r="22329" spans="8:8">
      <c r="H22329"/>
    </row>
    <row r="22330" spans="8:8">
      <c r="H22330"/>
    </row>
    <row r="22331" spans="8:8">
      <c r="H22331"/>
    </row>
    <row r="22332" spans="8:8">
      <c r="H22332"/>
    </row>
    <row r="22333" spans="8:8">
      <c r="H22333"/>
    </row>
    <row r="22334" spans="8:8">
      <c r="H22334"/>
    </row>
    <row r="22335" spans="8:8">
      <c r="H22335"/>
    </row>
    <row r="22336" spans="8:8">
      <c r="H22336"/>
    </row>
    <row r="22337" spans="8:8">
      <c r="H22337"/>
    </row>
    <row r="22338" spans="8:8">
      <c r="H22338"/>
    </row>
    <row r="22339" spans="8:8">
      <c r="H22339"/>
    </row>
    <row r="22340" spans="8:8">
      <c r="H22340"/>
    </row>
    <row r="22341" spans="8:8">
      <c r="H22341"/>
    </row>
    <row r="22342" spans="8:8">
      <c r="H22342"/>
    </row>
    <row r="22343" spans="8:8">
      <c r="H22343"/>
    </row>
    <row r="22344" spans="8:8">
      <c r="H22344"/>
    </row>
    <row r="22345" spans="8:8">
      <c r="H22345"/>
    </row>
    <row r="22346" spans="8:8">
      <c r="H22346"/>
    </row>
    <row r="22347" spans="8:8">
      <c r="H22347"/>
    </row>
    <row r="22348" spans="8:8">
      <c r="H22348"/>
    </row>
    <row r="22349" spans="8:8">
      <c r="H22349"/>
    </row>
    <row r="22350" spans="8:8">
      <c r="H22350"/>
    </row>
    <row r="22351" spans="8:8">
      <c r="H22351"/>
    </row>
    <row r="22352" spans="8:8">
      <c r="H22352"/>
    </row>
    <row r="22353" spans="8:8">
      <c r="H22353"/>
    </row>
    <row r="22354" spans="8:8">
      <c r="H22354"/>
    </row>
    <row r="22355" spans="8:8">
      <c r="H22355"/>
    </row>
    <row r="22356" spans="8:8">
      <c r="H22356"/>
    </row>
    <row r="22357" spans="8:8">
      <c r="H22357"/>
    </row>
    <row r="22358" spans="8:8">
      <c r="H22358"/>
    </row>
    <row r="22359" spans="8:8">
      <c r="H22359"/>
    </row>
    <row r="22360" spans="8:8">
      <c r="H22360"/>
    </row>
    <row r="22361" spans="8:8">
      <c r="H22361"/>
    </row>
    <row r="22362" spans="8:8">
      <c r="H22362"/>
    </row>
    <row r="22363" spans="8:8">
      <c r="H22363"/>
    </row>
    <row r="22364" spans="8:8">
      <c r="H22364"/>
    </row>
    <row r="22365" spans="8:8">
      <c r="H22365"/>
    </row>
    <row r="22366" spans="8:8">
      <c r="H22366"/>
    </row>
    <row r="22367" spans="8:8">
      <c r="H22367"/>
    </row>
    <row r="22368" spans="8:8">
      <c r="H22368"/>
    </row>
    <row r="22369" spans="8:8">
      <c r="H22369"/>
    </row>
    <row r="22370" spans="8:8">
      <c r="H22370"/>
    </row>
    <row r="22371" spans="8:8">
      <c r="H22371"/>
    </row>
    <row r="22372" spans="8:8">
      <c r="H22372"/>
    </row>
    <row r="22373" spans="8:8">
      <c r="H22373"/>
    </row>
    <row r="22374" spans="8:8">
      <c r="H22374"/>
    </row>
    <row r="22375" spans="8:8">
      <c r="H22375"/>
    </row>
    <row r="22376" spans="8:8">
      <c r="H22376"/>
    </row>
    <row r="22377" spans="8:8">
      <c r="H22377"/>
    </row>
    <row r="22378" spans="8:8">
      <c r="H22378"/>
    </row>
    <row r="22379" spans="8:8">
      <c r="H22379"/>
    </row>
    <row r="22380" spans="8:8">
      <c r="H22380"/>
    </row>
    <row r="22381" spans="8:8">
      <c r="H22381"/>
    </row>
    <row r="22382" spans="8:8">
      <c r="H22382"/>
    </row>
    <row r="22383" spans="8:8">
      <c r="H22383"/>
    </row>
    <row r="22384" spans="8:8">
      <c r="H22384"/>
    </row>
    <row r="22385" spans="8:8">
      <c r="H22385"/>
    </row>
    <row r="22386" spans="8:8">
      <c r="H22386"/>
    </row>
    <row r="22387" spans="8:8">
      <c r="H22387"/>
    </row>
    <row r="22388" spans="8:8">
      <c r="H22388"/>
    </row>
    <row r="22389" spans="8:8">
      <c r="H22389"/>
    </row>
    <row r="22390" spans="8:8">
      <c r="H22390"/>
    </row>
    <row r="22391" spans="8:8">
      <c r="H22391"/>
    </row>
    <row r="22392" spans="8:8">
      <c r="H22392"/>
    </row>
    <row r="22393" spans="8:8">
      <c r="H22393"/>
    </row>
    <row r="22394" spans="8:8">
      <c r="H22394"/>
    </row>
    <row r="22395" spans="8:8">
      <c r="H22395"/>
    </row>
    <row r="22396" spans="8:8">
      <c r="H22396"/>
    </row>
    <row r="22397" spans="8:8">
      <c r="H22397"/>
    </row>
    <row r="22398" spans="8:8">
      <c r="H22398"/>
    </row>
    <row r="22399" spans="8:8">
      <c r="H22399"/>
    </row>
    <row r="22400" spans="8:8">
      <c r="H22400"/>
    </row>
    <row r="22401" spans="8:8">
      <c r="H22401"/>
    </row>
    <row r="22402" spans="8:8">
      <c r="H22402"/>
    </row>
    <row r="22403" spans="8:8">
      <c r="H22403"/>
    </row>
    <row r="22404" spans="8:8">
      <c r="H22404"/>
    </row>
    <row r="22405" spans="8:8">
      <c r="H22405"/>
    </row>
    <row r="22406" spans="8:8">
      <c r="H22406"/>
    </row>
    <row r="22407" spans="8:8">
      <c r="H22407"/>
    </row>
    <row r="22408" spans="8:8">
      <c r="H22408"/>
    </row>
    <row r="22409" spans="8:8">
      <c r="H22409"/>
    </row>
    <row r="22410" spans="8:8">
      <c r="H22410"/>
    </row>
    <row r="22411" spans="8:8">
      <c r="H22411"/>
    </row>
    <row r="22412" spans="8:8">
      <c r="H22412"/>
    </row>
    <row r="22413" spans="8:8">
      <c r="H22413"/>
    </row>
    <row r="22414" spans="8:8">
      <c r="H22414"/>
    </row>
    <row r="22415" spans="8:8">
      <c r="H22415"/>
    </row>
    <row r="22416" spans="8:8">
      <c r="H22416"/>
    </row>
    <row r="22417" spans="8:8">
      <c r="H22417"/>
    </row>
    <row r="22418" spans="8:8">
      <c r="H22418"/>
    </row>
    <row r="22419" spans="8:8">
      <c r="H22419"/>
    </row>
    <row r="22420" spans="8:8">
      <c r="H22420"/>
    </row>
    <row r="22421" spans="8:8">
      <c r="H22421"/>
    </row>
    <row r="22422" spans="8:8">
      <c r="H22422"/>
    </row>
    <row r="22423" spans="8:8">
      <c r="H22423"/>
    </row>
    <row r="22424" spans="8:8">
      <c r="H22424"/>
    </row>
    <row r="22425" spans="8:8">
      <c r="H22425"/>
    </row>
    <row r="22426" spans="8:8">
      <c r="H22426"/>
    </row>
    <row r="22427" spans="8:8">
      <c r="H22427"/>
    </row>
    <row r="22428" spans="8:8">
      <c r="H22428"/>
    </row>
    <row r="22429" spans="8:8">
      <c r="H22429"/>
    </row>
    <row r="22430" spans="8:8">
      <c r="H22430"/>
    </row>
    <row r="22431" spans="8:8">
      <c r="H22431"/>
    </row>
    <row r="22432" spans="8:8">
      <c r="H22432"/>
    </row>
    <row r="22433" spans="8:8">
      <c r="H22433"/>
    </row>
    <row r="22434" spans="8:8">
      <c r="H22434"/>
    </row>
    <row r="22435" spans="8:8">
      <c r="H22435"/>
    </row>
    <row r="22436" spans="8:8">
      <c r="H22436"/>
    </row>
    <row r="22437" spans="8:8">
      <c r="H22437"/>
    </row>
    <row r="22438" spans="8:8">
      <c r="H22438"/>
    </row>
    <row r="22439" spans="8:8">
      <c r="H22439"/>
    </row>
    <row r="22440" spans="8:8">
      <c r="H22440"/>
    </row>
    <row r="22441" spans="8:8">
      <c r="H22441"/>
    </row>
    <row r="22442" spans="8:8">
      <c r="H22442"/>
    </row>
    <row r="22443" spans="8:8">
      <c r="H22443"/>
    </row>
    <row r="22444" spans="8:8">
      <c r="H22444"/>
    </row>
    <row r="22445" spans="8:8">
      <c r="H22445"/>
    </row>
    <row r="22446" spans="8:8">
      <c r="H22446"/>
    </row>
    <row r="22447" spans="8:8">
      <c r="H22447"/>
    </row>
    <row r="22448" spans="8:8">
      <c r="H22448"/>
    </row>
    <row r="22449" spans="8:8">
      <c r="H22449"/>
    </row>
    <row r="22450" spans="8:8">
      <c r="H22450"/>
    </row>
    <row r="22451" spans="8:8">
      <c r="H22451"/>
    </row>
    <row r="22452" spans="8:8">
      <c r="H22452"/>
    </row>
    <row r="22453" spans="8:8">
      <c r="H22453"/>
    </row>
    <row r="22454" spans="8:8">
      <c r="H22454"/>
    </row>
    <row r="22455" spans="8:8">
      <c r="H22455"/>
    </row>
    <row r="22456" spans="8:8">
      <c r="H22456"/>
    </row>
    <row r="22457" spans="8:8">
      <c r="H22457"/>
    </row>
    <row r="22458" spans="8:8">
      <c r="H22458"/>
    </row>
    <row r="22459" spans="8:8">
      <c r="H22459"/>
    </row>
    <row r="22460" spans="8:8">
      <c r="H22460"/>
    </row>
    <row r="22461" spans="8:8">
      <c r="H22461"/>
    </row>
    <row r="22462" spans="8:8">
      <c r="H22462"/>
    </row>
    <row r="22463" spans="8:8">
      <c r="H22463"/>
    </row>
    <row r="22464" spans="8:8">
      <c r="H22464"/>
    </row>
    <row r="22465" spans="8:8">
      <c r="H22465"/>
    </row>
    <row r="22466" spans="8:8">
      <c r="H22466"/>
    </row>
    <row r="22467" spans="8:8">
      <c r="H22467"/>
    </row>
    <row r="22468" spans="8:8">
      <c r="H22468"/>
    </row>
    <row r="22469" spans="8:8">
      <c r="H22469"/>
    </row>
    <row r="22470" spans="8:8">
      <c r="H22470"/>
    </row>
    <row r="22471" spans="8:8">
      <c r="H22471"/>
    </row>
    <row r="22472" spans="8:8">
      <c r="H22472"/>
    </row>
    <row r="22473" spans="8:8">
      <c r="H22473"/>
    </row>
    <row r="22474" spans="8:8">
      <c r="H22474"/>
    </row>
    <row r="22475" spans="8:8">
      <c r="H22475"/>
    </row>
    <row r="22476" spans="8:8">
      <c r="H22476"/>
    </row>
    <row r="22477" spans="8:8">
      <c r="H22477"/>
    </row>
    <row r="22478" spans="8:8">
      <c r="H22478"/>
    </row>
    <row r="22479" spans="8:8">
      <c r="H22479"/>
    </row>
    <row r="22480" spans="8:8">
      <c r="H22480"/>
    </row>
    <row r="22481" spans="8:8">
      <c r="H22481"/>
    </row>
    <row r="22482" spans="8:8">
      <c r="H22482"/>
    </row>
    <row r="22483" spans="8:8">
      <c r="H22483"/>
    </row>
    <row r="22484" spans="8:8">
      <c r="H22484"/>
    </row>
    <row r="22485" spans="8:8">
      <c r="H22485"/>
    </row>
    <row r="22486" spans="8:8">
      <c r="H22486"/>
    </row>
    <row r="22487" spans="8:8">
      <c r="H22487"/>
    </row>
    <row r="22488" spans="8:8">
      <c r="H22488"/>
    </row>
    <row r="22489" spans="8:8">
      <c r="H22489"/>
    </row>
    <row r="22490" spans="8:8">
      <c r="H22490"/>
    </row>
    <row r="22491" spans="8:8">
      <c r="H22491"/>
    </row>
    <row r="22492" spans="8:8">
      <c r="H22492"/>
    </row>
    <row r="22493" spans="8:8">
      <c r="H22493"/>
    </row>
    <row r="22494" spans="8:8">
      <c r="H22494"/>
    </row>
    <row r="22495" spans="8:8">
      <c r="H22495"/>
    </row>
    <row r="22496" spans="8:8">
      <c r="H22496"/>
    </row>
    <row r="22497" spans="8:8">
      <c r="H22497"/>
    </row>
    <row r="22498" spans="8:8">
      <c r="H22498"/>
    </row>
    <row r="22499" spans="8:8">
      <c r="H22499"/>
    </row>
    <row r="22500" spans="8:8">
      <c r="H22500"/>
    </row>
    <row r="22501" spans="8:8">
      <c r="H22501"/>
    </row>
    <row r="22502" spans="8:8">
      <c r="H22502"/>
    </row>
    <row r="22503" spans="8:8">
      <c r="H22503"/>
    </row>
    <row r="22504" spans="8:8">
      <c r="H22504"/>
    </row>
    <row r="22505" spans="8:8">
      <c r="H22505"/>
    </row>
    <row r="22506" spans="8:8">
      <c r="H22506"/>
    </row>
    <row r="22507" spans="8:8">
      <c r="H22507"/>
    </row>
    <row r="22508" spans="8:8">
      <c r="H22508"/>
    </row>
    <row r="22509" spans="8:8">
      <c r="H22509"/>
    </row>
    <row r="22510" spans="8:8">
      <c r="H22510"/>
    </row>
    <row r="22511" spans="8:8">
      <c r="H22511"/>
    </row>
    <row r="22512" spans="8:8">
      <c r="H22512"/>
    </row>
    <row r="22513" spans="8:8">
      <c r="H22513"/>
    </row>
    <row r="22514" spans="8:8">
      <c r="H22514"/>
    </row>
    <row r="22515" spans="8:8">
      <c r="H22515"/>
    </row>
    <row r="22516" spans="8:8">
      <c r="H22516"/>
    </row>
    <row r="22517" spans="8:8">
      <c r="H22517"/>
    </row>
    <row r="22518" spans="8:8">
      <c r="H22518"/>
    </row>
    <row r="22519" spans="8:8">
      <c r="H22519"/>
    </row>
    <row r="22520" spans="8:8">
      <c r="H22520"/>
    </row>
    <row r="22521" spans="8:8">
      <c r="H22521"/>
    </row>
    <row r="22522" spans="8:8">
      <c r="H22522"/>
    </row>
    <row r="22523" spans="8:8">
      <c r="H22523"/>
    </row>
    <row r="22524" spans="8:8">
      <c r="H22524"/>
    </row>
    <row r="22525" spans="8:8">
      <c r="H22525"/>
    </row>
    <row r="22526" spans="8:8">
      <c r="H22526"/>
    </row>
    <row r="22527" spans="8:8">
      <c r="H22527"/>
    </row>
    <row r="22528" spans="8:8">
      <c r="H22528"/>
    </row>
    <row r="22529" spans="8:8">
      <c r="H22529"/>
    </row>
    <row r="22530" spans="8:8">
      <c r="H22530"/>
    </row>
    <row r="22531" spans="8:8">
      <c r="H22531"/>
    </row>
    <row r="22532" spans="8:8">
      <c r="H22532"/>
    </row>
    <row r="22533" spans="8:8">
      <c r="H22533"/>
    </row>
    <row r="22534" spans="8:8">
      <c r="H22534"/>
    </row>
    <row r="22535" spans="8:8">
      <c r="H22535"/>
    </row>
    <row r="22536" spans="8:8">
      <c r="H22536"/>
    </row>
    <row r="22537" spans="8:8">
      <c r="H22537"/>
    </row>
    <row r="22538" spans="8:8">
      <c r="H22538"/>
    </row>
    <row r="22539" spans="8:8">
      <c r="H22539"/>
    </row>
    <row r="22540" spans="8:8">
      <c r="H22540"/>
    </row>
    <row r="22541" spans="8:8">
      <c r="H22541"/>
    </row>
    <row r="22542" spans="8:8">
      <c r="H22542"/>
    </row>
    <row r="22543" spans="8:8">
      <c r="H22543"/>
    </row>
    <row r="22544" spans="8:8">
      <c r="H22544"/>
    </row>
    <row r="22545" spans="8:8">
      <c r="H22545"/>
    </row>
    <row r="22546" spans="8:8">
      <c r="H22546"/>
    </row>
    <row r="22547" spans="8:8">
      <c r="H22547"/>
    </row>
    <row r="22548" spans="8:8">
      <c r="H22548"/>
    </row>
    <row r="22549" spans="8:8">
      <c r="H22549"/>
    </row>
    <row r="22550" spans="8:8">
      <c r="H22550"/>
    </row>
    <row r="22551" spans="8:8">
      <c r="H22551"/>
    </row>
    <row r="22552" spans="8:8">
      <c r="H22552"/>
    </row>
    <row r="22553" spans="8:8">
      <c r="H22553"/>
    </row>
    <row r="22554" spans="8:8">
      <c r="H22554"/>
    </row>
    <row r="22555" spans="8:8">
      <c r="H22555"/>
    </row>
    <row r="22556" spans="8:8">
      <c r="H22556"/>
    </row>
    <row r="22557" spans="8:8">
      <c r="H22557"/>
    </row>
    <row r="22558" spans="8:8">
      <c r="H22558"/>
    </row>
    <row r="22559" spans="8:8">
      <c r="H22559"/>
    </row>
    <row r="22560" spans="8:8">
      <c r="H22560"/>
    </row>
    <row r="22561" spans="8:8">
      <c r="H22561"/>
    </row>
    <row r="22562" spans="8:8">
      <c r="H22562"/>
    </row>
    <row r="22563" spans="8:8">
      <c r="H22563"/>
    </row>
    <row r="22564" spans="8:8">
      <c r="H22564"/>
    </row>
    <row r="22565" spans="8:8">
      <c r="H22565"/>
    </row>
    <row r="22566" spans="8:8">
      <c r="H22566"/>
    </row>
    <row r="22567" spans="8:8">
      <c r="H22567"/>
    </row>
    <row r="22568" spans="8:8">
      <c r="H22568"/>
    </row>
    <row r="22569" spans="8:8">
      <c r="H22569"/>
    </row>
    <row r="22570" spans="8:8">
      <c r="H22570"/>
    </row>
    <row r="22571" spans="8:8">
      <c r="H22571"/>
    </row>
    <row r="22572" spans="8:8">
      <c r="H22572"/>
    </row>
    <row r="22573" spans="8:8">
      <c r="H22573"/>
    </row>
    <row r="22574" spans="8:8">
      <c r="H22574"/>
    </row>
    <row r="22575" spans="8:8">
      <c r="H22575"/>
    </row>
    <row r="22576" spans="8:8">
      <c r="H22576"/>
    </row>
    <row r="22577" spans="8:8">
      <c r="H22577"/>
    </row>
    <row r="22578" spans="8:8">
      <c r="H22578"/>
    </row>
    <row r="22579" spans="8:8">
      <c r="H22579"/>
    </row>
    <row r="22580" spans="8:8">
      <c r="H22580"/>
    </row>
    <row r="22581" spans="8:8">
      <c r="H22581"/>
    </row>
    <row r="22582" spans="8:8">
      <c r="H22582"/>
    </row>
    <row r="22583" spans="8:8">
      <c r="H22583"/>
    </row>
    <row r="22584" spans="8:8">
      <c r="H22584"/>
    </row>
    <row r="22585" spans="8:8">
      <c r="H22585"/>
    </row>
    <row r="22586" spans="8:8">
      <c r="H22586"/>
    </row>
    <row r="22587" spans="8:8">
      <c r="H22587"/>
    </row>
    <row r="22588" spans="8:8">
      <c r="H22588"/>
    </row>
    <row r="22589" spans="8:8">
      <c r="H22589"/>
    </row>
    <row r="22590" spans="8:8">
      <c r="H22590"/>
    </row>
    <row r="22591" spans="8:8">
      <c r="H22591"/>
    </row>
    <row r="22592" spans="8:8">
      <c r="H22592"/>
    </row>
    <row r="22593" spans="8:8">
      <c r="H22593"/>
    </row>
    <row r="22594" spans="8:8">
      <c r="H22594"/>
    </row>
    <row r="22595" spans="8:8">
      <c r="H22595"/>
    </row>
    <row r="22596" spans="8:8">
      <c r="H22596"/>
    </row>
    <row r="22597" spans="8:8">
      <c r="H22597"/>
    </row>
    <row r="22598" spans="8:8">
      <c r="H22598"/>
    </row>
    <row r="22599" spans="8:8">
      <c r="H22599"/>
    </row>
    <row r="22600" spans="8:8">
      <c r="H22600"/>
    </row>
    <row r="22601" spans="8:8">
      <c r="H22601"/>
    </row>
    <row r="22602" spans="8:8">
      <c r="H22602"/>
    </row>
    <row r="22603" spans="8:8">
      <c r="H22603"/>
    </row>
    <row r="22604" spans="8:8">
      <c r="H22604"/>
    </row>
    <row r="22605" spans="8:8">
      <c r="H22605"/>
    </row>
    <row r="22606" spans="8:8">
      <c r="H22606"/>
    </row>
    <row r="22607" spans="8:8">
      <c r="H22607"/>
    </row>
    <row r="22608" spans="8:8">
      <c r="H22608"/>
    </row>
    <row r="22609" spans="8:8">
      <c r="H22609"/>
    </row>
    <row r="22610" spans="8:8">
      <c r="H22610"/>
    </row>
    <row r="22611" spans="8:8">
      <c r="H22611"/>
    </row>
    <row r="22612" spans="8:8">
      <c r="H22612"/>
    </row>
    <row r="22613" spans="8:8">
      <c r="H22613"/>
    </row>
    <row r="22614" spans="8:8">
      <c r="H22614"/>
    </row>
    <row r="22615" spans="8:8">
      <c r="H22615"/>
    </row>
    <row r="22616" spans="8:8">
      <c r="H22616"/>
    </row>
    <row r="22617" spans="8:8">
      <c r="H22617"/>
    </row>
    <row r="22618" spans="8:8">
      <c r="H22618"/>
    </row>
    <row r="22619" spans="8:8">
      <c r="H22619"/>
    </row>
    <row r="22620" spans="8:8">
      <c r="H22620"/>
    </row>
    <row r="22621" spans="8:8">
      <c r="H22621"/>
    </row>
    <row r="22622" spans="8:8">
      <c r="H22622"/>
    </row>
    <row r="22623" spans="8:8">
      <c r="H22623"/>
    </row>
    <row r="22624" spans="8:8">
      <c r="H22624"/>
    </row>
    <row r="22625" spans="8:8">
      <c r="H22625"/>
    </row>
    <row r="22626" spans="8:8">
      <c r="H22626"/>
    </row>
    <row r="22627" spans="8:8">
      <c r="H22627"/>
    </row>
    <row r="22628" spans="8:8">
      <c r="H22628"/>
    </row>
    <row r="22629" spans="8:8">
      <c r="H22629"/>
    </row>
    <row r="22630" spans="8:8">
      <c r="H22630"/>
    </row>
    <row r="22631" spans="8:8">
      <c r="H22631"/>
    </row>
    <row r="22632" spans="8:8">
      <c r="H22632"/>
    </row>
    <row r="22633" spans="8:8">
      <c r="H22633"/>
    </row>
    <row r="22634" spans="8:8">
      <c r="H22634"/>
    </row>
    <row r="22635" spans="8:8">
      <c r="H22635"/>
    </row>
    <row r="22636" spans="8:8">
      <c r="H22636"/>
    </row>
    <row r="22637" spans="8:8">
      <c r="H22637"/>
    </row>
    <row r="22638" spans="8:8">
      <c r="H22638"/>
    </row>
    <row r="22639" spans="8:8">
      <c r="H22639"/>
    </row>
    <row r="22640" spans="8:8">
      <c r="H22640"/>
    </row>
    <row r="22641" spans="8:8">
      <c r="H22641"/>
    </row>
    <row r="22642" spans="8:8">
      <c r="H22642"/>
    </row>
    <row r="22643" spans="8:8">
      <c r="H22643"/>
    </row>
    <row r="22644" spans="8:8">
      <c r="H22644"/>
    </row>
    <row r="22645" spans="8:8">
      <c r="H22645"/>
    </row>
    <row r="22646" spans="8:8">
      <c r="H22646"/>
    </row>
    <row r="22647" spans="8:8">
      <c r="H22647"/>
    </row>
    <row r="22648" spans="8:8">
      <c r="H22648"/>
    </row>
    <row r="22649" spans="8:8">
      <c r="H22649"/>
    </row>
    <row r="22650" spans="8:8">
      <c r="H22650"/>
    </row>
    <row r="22651" spans="8:8">
      <c r="H22651"/>
    </row>
    <row r="22652" spans="8:8">
      <c r="H22652"/>
    </row>
    <row r="22653" spans="8:8">
      <c r="H22653"/>
    </row>
    <row r="22654" spans="8:8">
      <c r="H22654"/>
    </row>
    <row r="22655" spans="8:8">
      <c r="H22655"/>
    </row>
    <row r="22656" spans="8:8">
      <c r="H22656"/>
    </row>
    <row r="22657" spans="8:8">
      <c r="H22657"/>
    </row>
    <row r="22658" spans="8:8">
      <c r="H22658"/>
    </row>
    <row r="22659" spans="8:8">
      <c r="H22659"/>
    </row>
    <row r="22660" spans="8:8">
      <c r="H22660"/>
    </row>
    <row r="22661" spans="8:8">
      <c r="H22661"/>
    </row>
    <row r="22662" spans="8:8">
      <c r="H22662"/>
    </row>
    <row r="22663" spans="8:8">
      <c r="H22663"/>
    </row>
    <row r="22664" spans="8:8">
      <c r="H22664"/>
    </row>
    <row r="22665" spans="8:8">
      <c r="H22665"/>
    </row>
    <row r="22666" spans="8:8">
      <c r="H22666"/>
    </row>
    <row r="22667" spans="8:8">
      <c r="H22667"/>
    </row>
    <row r="22668" spans="8:8">
      <c r="H22668"/>
    </row>
    <row r="22669" spans="8:8">
      <c r="H22669"/>
    </row>
    <row r="22670" spans="8:8">
      <c r="H22670"/>
    </row>
    <row r="22671" spans="8:8">
      <c r="H22671"/>
    </row>
    <row r="22672" spans="8:8">
      <c r="H22672"/>
    </row>
    <row r="22673" spans="8:8">
      <c r="H22673"/>
    </row>
    <row r="22674" spans="8:8">
      <c r="H22674"/>
    </row>
    <row r="22675" spans="8:8">
      <c r="H22675"/>
    </row>
    <row r="22676" spans="8:8">
      <c r="H22676"/>
    </row>
    <row r="22677" spans="8:8">
      <c r="H22677"/>
    </row>
    <row r="22678" spans="8:8">
      <c r="H22678"/>
    </row>
    <row r="22679" spans="8:8">
      <c r="H22679"/>
    </row>
    <row r="22680" spans="8:8">
      <c r="H22680"/>
    </row>
    <row r="22681" spans="8:8">
      <c r="H22681"/>
    </row>
    <row r="22682" spans="8:8">
      <c r="H22682"/>
    </row>
    <row r="22683" spans="8:8">
      <c r="H22683"/>
    </row>
    <row r="22684" spans="8:8">
      <c r="H22684"/>
    </row>
    <row r="22685" spans="8:8">
      <c r="H22685"/>
    </row>
    <row r="22686" spans="8:8">
      <c r="H22686"/>
    </row>
    <row r="22687" spans="8:8">
      <c r="H22687"/>
    </row>
    <row r="22688" spans="8:8">
      <c r="H22688"/>
    </row>
    <row r="22689" spans="8:8">
      <c r="H22689"/>
    </row>
    <row r="22690" spans="8:8">
      <c r="H22690"/>
    </row>
    <row r="22691" spans="8:8">
      <c r="H22691"/>
    </row>
    <row r="22692" spans="8:8">
      <c r="H22692"/>
    </row>
    <row r="22693" spans="8:8">
      <c r="H22693"/>
    </row>
    <row r="22694" spans="8:8">
      <c r="H22694"/>
    </row>
    <row r="22695" spans="8:8">
      <c r="H22695"/>
    </row>
    <row r="22696" spans="8:8">
      <c r="H22696"/>
    </row>
    <row r="22697" spans="8:8">
      <c r="H22697"/>
    </row>
    <row r="22698" spans="8:8">
      <c r="H22698"/>
    </row>
    <row r="22699" spans="8:8">
      <c r="H22699"/>
    </row>
    <row r="22700" spans="8:8">
      <c r="H22700"/>
    </row>
    <row r="22701" spans="8:8">
      <c r="H22701"/>
    </row>
    <row r="22702" spans="8:8">
      <c r="H22702"/>
    </row>
    <row r="22703" spans="8:8">
      <c r="H22703"/>
    </row>
    <row r="22704" spans="8:8">
      <c r="H22704"/>
    </row>
    <row r="22705" spans="8:8">
      <c r="H22705"/>
    </row>
    <row r="22706" spans="8:8">
      <c r="H22706"/>
    </row>
    <row r="22707" spans="8:8">
      <c r="H22707"/>
    </row>
    <row r="22708" spans="8:8">
      <c r="H22708"/>
    </row>
    <row r="22709" spans="8:8">
      <c r="H22709"/>
    </row>
    <row r="22710" spans="8:8">
      <c r="H22710"/>
    </row>
    <row r="22711" spans="8:8">
      <c r="H22711"/>
    </row>
    <row r="22712" spans="8:8">
      <c r="H22712"/>
    </row>
    <row r="22713" spans="8:8">
      <c r="H22713"/>
    </row>
    <row r="22714" spans="8:8">
      <c r="H22714"/>
    </row>
    <row r="22715" spans="8:8">
      <c r="H22715"/>
    </row>
    <row r="22716" spans="8:8">
      <c r="H22716"/>
    </row>
    <row r="22717" spans="8:8">
      <c r="H22717"/>
    </row>
    <row r="22718" spans="8:8">
      <c r="H22718"/>
    </row>
    <row r="22719" spans="8:8">
      <c r="H22719"/>
    </row>
    <row r="22720" spans="8:8">
      <c r="H22720"/>
    </row>
    <row r="22721" spans="8:8">
      <c r="H22721"/>
    </row>
    <row r="22722" spans="8:8">
      <c r="H22722"/>
    </row>
    <row r="22723" spans="8:8">
      <c r="H22723"/>
    </row>
    <row r="22724" spans="8:8">
      <c r="H22724"/>
    </row>
    <row r="22725" spans="8:8">
      <c r="H22725"/>
    </row>
    <row r="22726" spans="8:8">
      <c r="H22726"/>
    </row>
    <row r="22727" spans="8:8">
      <c r="H22727"/>
    </row>
    <row r="22728" spans="8:8">
      <c r="H22728"/>
    </row>
    <row r="22729" spans="8:8">
      <c r="H22729"/>
    </row>
    <row r="22730" spans="8:8">
      <c r="H22730"/>
    </row>
    <row r="22731" spans="8:8">
      <c r="H22731"/>
    </row>
    <row r="22732" spans="8:8">
      <c r="H22732"/>
    </row>
    <row r="22733" spans="8:8">
      <c r="H22733"/>
    </row>
    <row r="22734" spans="8:8">
      <c r="H22734"/>
    </row>
    <row r="22735" spans="8:8">
      <c r="H22735"/>
    </row>
    <row r="22736" spans="8:8">
      <c r="H22736"/>
    </row>
    <row r="22737" spans="8:8">
      <c r="H22737"/>
    </row>
    <row r="22738" spans="8:8">
      <c r="H22738"/>
    </row>
    <row r="22739" spans="8:8">
      <c r="H22739"/>
    </row>
    <row r="22740" spans="8:8">
      <c r="H22740"/>
    </row>
    <row r="22741" spans="8:8">
      <c r="H22741"/>
    </row>
    <row r="22742" spans="8:8">
      <c r="H22742"/>
    </row>
    <row r="22743" spans="8:8">
      <c r="H22743"/>
    </row>
    <row r="22744" spans="8:8">
      <c r="H22744"/>
    </row>
    <row r="22745" spans="8:8">
      <c r="H22745"/>
    </row>
    <row r="22746" spans="8:8">
      <c r="H22746"/>
    </row>
    <row r="22747" spans="8:8">
      <c r="H22747"/>
    </row>
    <row r="22748" spans="8:8">
      <c r="H22748"/>
    </row>
    <row r="22749" spans="8:8">
      <c r="H22749"/>
    </row>
    <row r="22750" spans="8:8">
      <c r="H22750"/>
    </row>
    <row r="22751" spans="8:8">
      <c r="H22751"/>
    </row>
    <row r="22752" spans="8:8">
      <c r="H22752"/>
    </row>
    <row r="22753" spans="8:8">
      <c r="H22753"/>
    </row>
    <row r="22754" spans="8:8">
      <c r="H22754"/>
    </row>
    <row r="22755" spans="8:8">
      <c r="H22755"/>
    </row>
    <row r="22756" spans="8:8">
      <c r="H22756"/>
    </row>
    <row r="22757" spans="8:8">
      <c r="H22757"/>
    </row>
    <row r="22758" spans="8:8">
      <c r="H22758"/>
    </row>
    <row r="22759" spans="8:8">
      <c r="H22759"/>
    </row>
    <row r="22760" spans="8:8">
      <c r="H22760"/>
    </row>
    <row r="22761" spans="8:8">
      <c r="H22761"/>
    </row>
    <row r="22762" spans="8:8">
      <c r="H22762"/>
    </row>
    <row r="22763" spans="8:8">
      <c r="H22763"/>
    </row>
    <row r="22764" spans="8:8">
      <c r="H22764"/>
    </row>
    <row r="22765" spans="8:8">
      <c r="H22765"/>
    </row>
    <row r="22766" spans="8:8">
      <c r="H22766"/>
    </row>
    <row r="22767" spans="8:8">
      <c r="H22767"/>
    </row>
    <row r="22768" spans="8:8">
      <c r="H22768"/>
    </row>
    <row r="22769" spans="8:8">
      <c r="H22769"/>
    </row>
    <row r="22770" spans="8:8">
      <c r="H22770"/>
    </row>
    <row r="22771" spans="8:8">
      <c r="H22771"/>
    </row>
    <row r="22772" spans="8:8">
      <c r="H22772"/>
    </row>
    <row r="22773" spans="8:8">
      <c r="H22773"/>
    </row>
    <row r="22774" spans="8:8">
      <c r="H22774"/>
    </row>
    <row r="22775" spans="8:8">
      <c r="H22775"/>
    </row>
    <row r="22776" spans="8:8">
      <c r="H22776"/>
    </row>
    <row r="22777" spans="8:8">
      <c r="H22777"/>
    </row>
    <row r="22778" spans="8:8">
      <c r="H22778"/>
    </row>
    <row r="22779" spans="8:8">
      <c r="H22779"/>
    </row>
    <row r="22780" spans="8:8">
      <c r="H22780"/>
    </row>
    <row r="22781" spans="8:8">
      <c r="H22781"/>
    </row>
    <row r="22782" spans="8:8">
      <c r="H22782"/>
    </row>
    <row r="22783" spans="8:8">
      <c r="H22783"/>
    </row>
    <row r="22784" spans="8:8">
      <c r="H22784"/>
    </row>
    <row r="22785" spans="8:8">
      <c r="H22785"/>
    </row>
    <row r="22786" spans="8:8">
      <c r="H22786"/>
    </row>
    <row r="22787" spans="8:8">
      <c r="H22787"/>
    </row>
    <row r="22788" spans="8:8">
      <c r="H22788"/>
    </row>
    <row r="22789" spans="8:8">
      <c r="H22789"/>
    </row>
    <row r="22790" spans="8:8">
      <c r="H22790"/>
    </row>
    <row r="22791" spans="8:8">
      <c r="H22791"/>
    </row>
    <row r="22792" spans="8:8">
      <c r="H22792"/>
    </row>
    <row r="22793" spans="8:8">
      <c r="H22793"/>
    </row>
    <row r="22794" spans="8:8">
      <c r="H22794"/>
    </row>
    <row r="22795" spans="8:8">
      <c r="H22795"/>
    </row>
    <row r="22796" spans="8:8">
      <c r="H22796"/>
    </row>
    <row r="22797" spans="8:8">
      <c r="H22797"/>
    </row>
    <row r="22798" spans="8:8">
      <c r="H22798"/>
    </row>
    <row r="22799" spans="8:8">
      <c r="H22799"/>
    </row>
    <row r="22800" spans="8:8">
      <c r="H22800"/>
    </row>
    <row r="22801" spans="8:8">
      <c r="H22801"/>
    </row>
    <row r="22802" spans="8:8">
      <c r="H22802"/>
    </row>
    <row r="22803" spans="8:8">
      <c r="H22803"/>
    </row>
    <row r="22804" spans="8:8">
      <c r="H22804"/>
    </row>
    <row r="22805" spans="8:8">
      <c r="H22805"/>
    </row>
    <row r="22806" spans="8:8">
      <c r="H22806"/>
    </row>
    <row r="22807" spans="8:8">
      <c r="H22807"/>
    </row>
    <row r="22808" spans="8:8">
      <c r="H22808"/>
    </row>
    <row r="22809" spans="8:8">
      <c r="H22809"/>
    </row>
    <row r="22810" spans="8:8">
      <c r="H22810"/>
    </row>
    <row r="22811" spans="8:8">
      <c r="H22811"/>
    </row>
    <row r="22812" spans="8:8">
      <c r="H22812"/>
    </row>
    <row r="22813" spans="8:8">
      <c r="H22813"/>
    </row>
    <row r="22814" spans="8:8">
      <c r="H22814"/>
    </row>
    <row r="22815" spans="8:8">
      <c r="H22815"/>
    </row>
    <row r="22816" spans="8:8">
      <c r="H22816"/>
    </row>
    <row r="22817" spans="8:8">
      <c r="H22817"/>
    </row>
    <row r="22818" spans="8:8">
      <c r="H22818"/>
    </row>
    <row r="22819" spans="8:8">
      <c r="H22819"/>
    </row>
    <row r="22820" spans="8:8">
      <c r="H22820"/>
    </row>
    <row r="22821" spans="8:8">
      <c r="H22821"/>
    </row>
    <row r="22822" spans="8:8">
      <c r="H22822"/>
    </row>
    <row r="22823" spans="8:8">
      <c r="H22823"/>
    </row>
    <row r="22824" spans="8:8">
      <c r="H22824"/>
    </row>
    <row r="22825" spans="8:8">
      <c r="H22825"/>
    </row>
    <row r="22826" spans="8:8">
      <c r="H22826"/>
    </row>
    <row r="22827" spans="8:8">
      <c r="H22827"/>
    </row>
    <row r="22828" spans="8:8">
      <c r="H22828"/>
    </row>
    <row r="22829" spans="8:8">
      <c r="H22829"/>
    </row>
    <row r="22830" spans="8:8">
      <c r="H22830"/>
    </row>
    <row r="22831" spans="8:8">
      <c r="H22831"/>
    </row>
    <row r="22832" spans="8:8">
      <c r="H22832"/>
    </row>
    <row r="22833" spans="8:8">
      <c r="H22833"/>
    </row>
    <row r="22834" spans="8:8">
      <c r="H22834"/>
    </row>
    <row r="22835" spans="8:8">
      <c r="H22835"/>
    </row>
    <row r="22836" spans="8:8">
      <c r="H22836"/>
    </row>
    <row r="22837" spans="8:8">
      <c r="H22837"/>
    </row>
    <row r="22838" spans="8:8">
      <c r="H22838"/>
    </row>
    <row r="22839" spans="8:8">
      <c r="H22839"/>
    </row>
    <row r="22840" spans="8:8">
      <c r="H22840"/>
    </row>
    <row r="22841" spans="8:8">
      <c r="H22841"/>
    </row>
    <row r="22842" spans="8:8">
      <c r="H22842"/>
    </row>
    <row r="22843" spans="8:8">
      <c r="H22843"/>
    </row>
    <row r="22844" spans="8:8">
      <c r="H22844"/>
    </row>
    <row r="22845" spans="8:8">
      <c r="H22845"/>
    </row>
    <row r="22846" spans="8:8">
      <c r="H22846"/>
    </row>
    <row r="22847" spans="8:8">
      <c r="H22847"/>
    </row>
    <row r="22848" spans="8:8">
      <c r="H22848"/>
    </row>
    <row r="22849" spans="8:8">
      <c r="H22849"/>
    </row>
    <row r="22850" spans="8:8">
      <c r="H22850"/>
    </row>
    <row r="22851" spans="8:8">
      <c r="H22851"/>
    </row>
    <row r="22852" spans="8:8">
      <c r="H22852"/>
    </row>
    <row r="22853" spans="8:8">
      <c r="H22853"/>
    </row>
    <row r="22854" spans="8:8">
      <c r="H22854"/>
    </row>
    <row r="22855" spans="8:8">
      <c r="H22855"/>
    </row>
    <row r="22856" spans="8:8">
      <c r="H22856"/>
    </row>
    <row r="22857" spans="8:8">
      <c r="H22857"/>
    </row>
    <row r="22858" spans="8:8">
      <c r="H22858"/>
    </row>
    <row r="22859" spans="8:8">
      <c r="H22859"/>
    </row>
    <row r="22860" spans="8:8">
      <c r="H22860"/>
    </row>
    <row r="22861" spans="8:8">
      <c r="H22861"/>
    </row>
    <row r="22862" spans="8:8">
      <c r="H22862"/>
    </row>
    <row r="22863" spans="8:8">
      <c r="H22863"/>
    </row>
    <row r="22864" spans="8:8">
      <c r="H22864"/>
    </row>
    <row r="22865" spans="8:8">
      <c r="H22865"/>
    </row>
    <row r="22866" spans="8:8">
      <c r="H22866"/>
    </row>
    <row r="22867" spans="8:8">
      <c r="H22867"/>
    </row>
    <row r="22868" spans="8:8">
      <c r="H22868"/>
    </row>
    <row r="22869" spans="8:8">
      <c r="H22869"/>
    </row>
    <row r="22870" spans="8:8">
      <c r="H22870"/>
    </row>
    <row r="22871" spans="8:8">
      <c r="H22871"/>
    </row>
    <row r="22872" spans="8:8">
      <c r="H22872"/>
    </row>
    <row r="22873" spans="8:8">
      <c r="H22873"/>
    </row>
    <row r="22874" spans="8:8">
      <c r="H22874"/>
    </row>
    <row r="22875" spans="8:8">
      <c r="H22875"/>
    </row>
    <row r="22876" spans="8:8">
      <c r="H22876"/>
    </row>
    <row r="22877" spans="8:8">
      <c r="H22877"/>
    </row>
    <row r="22878" spans="8:8">
      <c r="H22878"/>
    </row>
    <row r="22879" spans="8:8">
      <c r="H22879"/>
    </row>
    <row r="22880" spans="8:8">
      <c r="H22880"/>
    </row>
    <row r="22881" spans="8:8">
      <c r="H22881"/>
    </row>
    <row r="22882" spans="8:8">
      <c r="H22882"/>
    </row>
    <row r="22883" spans="8:8">
      <c r="H22883"/>
    </row>
    <row r="22884" spans="8:8">
      <c r="H22884"/>
    </row>
    <row r="22885" spans="8:8">
      <c r="H22885"/>
    </row>
    <row r="22886" spans="8:8">
      <c r="H22886"/>
    </row>
    <row r="22887" spans="8:8">
      <c r="H22887"/>
    </row>
    <row r="22888" spans="8:8">
      <c r="H22888"/>
    </row>
    <row r="22889" spans="8:8">
      <c r="H22889"/>
    </row>
    <row r="22890" spans="8:8">
      <c r="H22890"/>
    </row>
    <row r="22891" spans="8:8">
      <c r="H22891"/>
    </row>
    <row r="22892" spans="8:8">
      <c r="H22892"/>
    </row>
    <row r="22893" spans="8:8">
      <c r="H22893"/>
    </row>
    <row r="22894" spans="8:8">
      <c r="H22894"/>
    </row>
    <row r="22895" spans="8:8">
      <c r="H22895"/>
    </row>
    <row r="22896" spans="8:8">
      <c r="H22896"/>
    </row>
    <row r="22897" spans="8:8">
      <c r="H22897"/>
    </row>
    <row r="22898" spans="8:8">
      <c r="H22898"/>
    </row>
    <row r="22899" spans="8:8">
      <c r="H22899"/>
    </row>
    <row r="22900" spans="8:8">
      <c r="H22900"/>
    </row>
    <row r="22901" spans="8:8">
      <c r="H22901"/>
    </row>
    <row r="22902" spans="8:8">
      <c r="H22902"/>
    </row>
    <row r="22903" spans="8:8">
      <c r="H22903"/>
    </row>
    <row r="22904" spans="8:8">
      <c r="H22904"/>
    </row>
    <row r="22905" spans="8:8">
      <c r="H22905"/>
    </row>
    <row r="22906" spans="8:8">
      <c r="H22906"/>
    </row>
    <row r="22907" spans="8:8">
      <c r="H22907"/>
    </row>
    <row r="22908" spans="8:8">
      <c r="H22908"/>
    </row>
    <row r="22909" spans="8:8">
      <c r="H22909"/>
    </row>
    <row r="22910" spans="8:8">
      <c r="H22910"/>
    </row>
    <row r="22911" spans="8:8">
      <c r="H22911"/>
    </row>
    <row r="22912" spans="8:8">
      <c r="H22912"/>
    </row>
    <row r="22913" spans="8:8">
      <c r="H22913"/>
    </row>
    <row r="22914" spans="8:8">
      <c r="H22914"/>
    </row>
    <row r="22915" spans="8:8">
      <c r="H22915"/>
    </row>
    <row r="22916" spans="8:8">
      <c r="H22916"/>
    </row>
    <row r="22917" spans="8:8">
      <c r="H22917"/>
    </row>
    <row r="22918" spans="8:8">
      <c r="H22918"/>
    </row>
    <row r="22919" spans="8:8">
      <c r="H22919"/>
    </row>
    <row r="22920" spans="8:8">
      <c r="H22920"/>
    </row>
    <row r="22921" spans="8:8">
      <c r="H22921"/>
    </row>
    <row r="22922" spans="8:8">
      <c r="H22922"/>
    </row>
    <row r="22923" spans="8:8">
      <c r="H22923"/>
    </row>
    <row r="22924" spans="8:8">
      <c r="H22924"/>
    </row>
    <row r="22925" spans="8:8">
      <c r="H22925"/>
    </row>
    <row r="22926" spans="8:8">
      <c r="H22926"/>
    </row>
    <row r="22927" spans="8:8">
      <c r="H22927"/>
    </row>
    <row r="22928" spans="8:8">
      <c r="H22928"/>
    </row>
    <row r="22929" spans="8:8">
      <c r="H22929"/>
    </row>
    <row r="22930" spans="8:8">
      <c r="H22930"/>
    </row>
    <row r="22931" spans="8:8">
      <c r="H22931"/>
    </row>
    <row r="22932" spans="8:8">
      <c r="H22932"/>
    </row>
    <row r="22933" spans="8:8">
      <c r="H22933"/>
    </row>
    <row r="22934" spans="8:8">
      <c r="H22934"/>
    </row>
    <row r="22935" spans="8:8">
      <c r="H22935"/>
    </row>
    <row r="22936" spans="8:8">
      <c r="H22936"/>
    </row>
    <row r="22937" spans="8:8">
      <c r="H22937"/>
    </row>
    <row r="22938" spans="8:8">
      <c r="H22938"/>
    </row>
    <row r="22939" spans="8:8">
      <c r="H22939"/>
    </row>
    <row r="22940" spans="8:8">
      <c r="H22940"/>
    </row>
    <row r="22941" spans="8:8">
      <c r="H22941"/>
    </row>
    <row r="22942" spans="8:8">
      <c r="H22942"/>
    </row>
    <row r="22943" spans="8:8">
      <c r="H22943"/>
    </row>
    <row r="22944" spans="8:8">
      <c r="H22944"/>
    </row>
    <row r="22945" spans="8:8">
      <c r="H22945"/>
    </row>
    <row r="22946" spans="8:8">
      <c r="H22946"/>
    </row>
    <row r="22947" spans="8:8">
      <c r="H22947"/>
    </row>
    <row r="22948" spans="8:8">
      <c r="H22948"/>
    </row>
    <row r="22949" spans="8:8">
      <c r="H22949"/>
    </row>
    <row r="22950" spans="8:8">
      <c r="H22950"/>
    </row>
    <row r="22951" spans="8:8">
      <c r="H22951"/>
    </row>
    <row r="22952" spans="8:8">
      <c r="H22952"/>
    </row>
    <row r="22953" spans="8:8">
      <c r="H22953"/>
    </row>
    <row r="22954" spans="8:8">
      <c r="H22954"/>
    </row>
    <row r="22955" spans="8:8">
      <c r="H22955"/>
    </row>
    <row r="22956" spans="8:8">
      <c r="H22956"/>
    </row>
    <row r="22957" spans="8:8">
      <c r="H22957"/>
    </row>
    <row r="22958" spans="8:8">
      <c r="H22958"/>
    </row>
    <row r="22959" spans="8:8">
      <c r="H22959"/>
    </row>
    <row r="22960" spans="8:8">
      <c r="H22960"/>
    </row>
    <row r="22961" spans="8:8">
      <c r="H22961"/>
    </row>
    <row r="22962" spans="8:8">
      <c r="H22962"/>
    </row>
    <row r="22963" spans="8:8">
      <c r="H22963"/>
    </row>
    <row r="22964" spans="8:8">
      <c r="H22964"/>
    </row>
    <row r="22965" spans="8:8">
      <c r="H22965"/>
    </row>
    <row r="22966" spans="8:8">
      <c r="H22966"/>
    </row>
    <row r="22967" spans="8:8">
      <c r="H22967"/>
    </row>
    <row r="22968" spans="8:8">
      <c r="H22968"/>
    </row>
    <row r="22969" spans="8:8">
      <c r="H22969"/>
    </row>
    <row r="22970" spans="8:8">
      <c r="H22970"/>
    </row>
    <row r="22971" spans="8:8">
      <c r="H22971"/>
    </row>
    <row r="22972" spans="8:8">
      <c r="H22972"/>
    </row>
    <row r="22973" spans="8:8">
      <c r="H22973"/>
    </row>
    <row r="22974" spans="8:8">
      <c r="H22974"/>
    </row>
    <row r="22975" spans="8:8">
      <c r="H22975"/>
    </row>
    <row r="22976" spans="8:8">
      <c r="H22976"/>
    </row>
    <row r="22977" spans="8:8">
      <c r="H22977"/>
    </row>
    <row r="22978" spans="8:8">
      <c r="H22978"/>
    </row>
    <row r="22979" spans="8:8">
      <c r="H22979"/>
    </row>
    <row r="22980" spans="8:8">
      <c r="H22980"/>
    </row>
    <row r="22981" spans="8:8">
      <c r="H22981"/>
    </row>
    <row r="22982" spans="8:8">
      <c r="H22982"/>
    </row>
    <row r="22983" spans="8:8">
      <c r="H22983"/>
    </row>
    <row r="22984" spans="8:8">
      <c r="H22984"/>
    </row>
    <row r="22985" spans="8:8">
      <c r="H22985"/>
    </row>
    <row r="22986" spans="8:8">
      <c r="H22986"/>
    </row>
    <row r="22987" spans="8:8">
      <c r="H22987"/>
    </row>
    <row r="22988" spans="8:8">
      <c r="H22988"/>
    </row>
    <row r="22989" spans="8:8">
      <c r="H22989"/>
    </row>
    <row r="22990" spans="8:8">
      <c r="H22990"/>
    </row>
    <row r="22991" spans="8:8">
      <c r="H22991"/>
    </row>
    <row r="22992" spans="8:8">
      <c r="H22992"/>
    </row>
    <row r="22993" spans="8:8">
      <c r="H22993"/>
    </row>
    <row r="22994" spans="8:8">
      <c r="H22994"/>
    </row>
    <row r="22995" spans="8:8">
      <c r="H22995"/>
    </row>
    <row r="22996" spans="8:8">
      <c r="H22996"/>
    </row>
    <row r="22997" spans="8:8">
      <c r="H22997"/>
    </row>
    <row r="22998" spans="8:8">
      <c r="H22998"/>
    </row>
    <row r="22999" spans="8:8">
      <c r="H22999"/>
    </row>
    <row r="23000" spans="8:8">
      <c r="H23000"/>
    </row>
    <row r="23001" spans="8:8">
      <c r="H23001"/>
    </row>
    <row r="23002" spans="8:8">
      <c r="H23002"/>
    </row>
    <row r="23003" spans="8:8">
      <c r="H23003"/>
    </row>
    <row r="23004" spans="8:8">
      <c r="H23004"/>
    </row>
    <row r="23005" spans="8:8">
      <c r="H23005"/>
    </row>
    <row r="23006" spans="8:8">
      <c r="H23006"/>
    </row>
    <row r="23007" spans="8:8">
      <c r="H23007"/>
    </row>
    <row r="23008" spans="8:8">
      <c r="H23008"/>
    </row>
    <row r="23009" spans="8:8">
      <c r="H23009"/>
    </row>
    <row r="23010" spans="8:8">
      <c r="H23010"/>
    </row>
    <row r="23011" spans="8:8">
      <c r="H23011"/>
    </row>
    <row r="23012" spans="8:8">
      <c r="H23012"/>
    </row>
    <row r="23013" spans="8:8">
      <c r="H23013"/>
    </row>
    <row r="23014" spans="8:8">
      <c r="H23014"/>
    </row>
    <row r="23015" spans="8:8">
      <c r="H23015"/>
    </row>
    <row r="23016" spans="8:8">
      <c r="H23016"/>
    </row>
    <row r="23017" spans="8:8">
      <c r="H23017"/>
    </row>
    <row r="23018" spans="8:8">
      <c r="H23018"/>
    </row>
    <row r="23019" spans="8:8">
      <c r="H23019"/>
    </row>
    <row r="23020" spans="8:8">
      <c r="H23020"/>
    </row>
    <row r="23021" spans="8:8">
      <c r="H23021"/>
    </row>
    <row r="23022" spans="8:8">
      <c r="H23022"/>
    </row>
    <row r="23023" spans="8:8">
      <c r="H23023"/>
    </row>
    <row r="23024" spans="8:8">
      <c r="H23024"/>
    </row>
    <row r="23025" spans="8:8">
      <c r="H23025"/>
    </row>
    <row r="23026" spans="8:8">
      <c r="H23026"/>
    </row>
    <row r="23027" spans="8:8">
      <c r="H23027"/>
    </row>
    <row r="23028" spans="8:8">
      <c r="H23028"/>
    </row>
    <row r="23029" spans="8:8">
      <c r="H23029"/>
    </row>
    <row r="23030" spans="8:8">
      <c r="H23030"/>
    </row>
    <row r="23031" spans="8:8">
      <c r="H23031"/>
    </row>
    <row r="23032" spans="8:8">
      <c r="H23032"/>
    </row>
    <row r="23033" spans="8:8">
      <c r="H23033"/>
    </row>
    <row r="23034" spans="8:8">
      <c r="H23034"/>
    </row>
    <row r="23035" spans="8:8">
      <c r="H23035"/>
    </row>
    <row r="23036" spans="8:8">
      <c r="H23036"/>
    </row>
    <row r="23037" spans="8:8">
      <c r="H23037"/>
    </row>
    <row r="23038" spans="8:8">
      <c r="H23038"/>
    </row>
    <row r="23039" spans="8:8">
      <c r="H23039"/>
    </row>
    <row r="23040" spans="8:8">
      <c r="H23040"/>
    </row>
    <row r="23041" spans="8:8">
      <c r="H23041"/>
    </row>
    <row r="23042" spans="8:8">
      <c r="H23042"/>
    </row>
    <row r="23043" spans="8:8">
      <c r="H23043"/>
    </row>
    <row r="23044" spans="8:8">
      <c r="H23044"/>
    </row>
    <row r="23045" spans="8:8">
      <c r="H23045"/>
    </row>
    <row r="23046" spans="8:8">
      <c r="H23046"/>
    </row>
    <row r="23047" spans="8:8">
      <c r="H23047"/>
    </row>
    <row r="23048" spans="8:8">
      <c r="H23048"/>
    </row>
    <row r="23049" spans="8:8">
      <c r="H23049"/>
    </row>
    <row r="23050" spans="8:8">
      <c r="H23050"/>
    </row>
    <row r="23051" spans="8:8">
      <c r="H23051"/>
    </row>
    <row r="23052" spans="8:8">
      <c r="H23052"/>
    </row>
    <row r="23053" spans="8:8">
      <c r="H23053"/>
    </row>
    <row r="23054" spans="8:8">
      <c r="H23054"/>
    </row>
    <row r="23055" spans="8:8">
      <c r="H23055"/>
    </row>
    <row r="23056" spans="8:8">
      <c r="H23056"/>
    </row>
    <row r="23057" spans="8:8">
      <c r="H23057"/>
    </row>
    <row r="23058" spans="8:8">
      <c r="H23058"/>
    </row>
    <row r="23059" spans="8:8">
      <c r="H23059"/>
    </row>
    <row r="23060" spans="8:8">
      <c r="H23060"/>
    </row>
    <row r="23061" spans="8:8">
      <c r="H23061"/>
    </row>
    <row r="23062" spans="8:8">
      <c r="H23062"/>
    </row>
    <row r="23063" spans="8:8">
      <c r="H23063"/>
    </row>
    <row r="23064" spans="8:8">
      <c r="H23064"/>
    </row>
    <row r="23065" spans="8:8">
      <c r="H23065"/>
    </row>
    <row r="23066" spans="8:8">
      <c r="H23066"/>
    </row>
    <row r="23067" spans="8:8">
      <c r="H23067"/>
    </row>
    <row r="23068" spans="8:8">
      <c r="H23068"/>
    </row>
    <row r="23069" spans="8:8">
      <c r="H23069"/>
    </row>
    <row r="23070" spans="8:8">
      <c r="H23070"/>
    </row>
    <row r="23071" spans="8:8">
      <c r="H23071"/>
    </row>
    <row r="23072" spans="8:8">
      <c r="H23072"/>
    </row>
    <row r="23073" spans="8:8">
      <c r="H23073"/>
    </row>
    <row r="23074" spans="8:8">
      <c r="H23074"/>
    </row>
    <row r="23075" spans="8:8">
      <c r="H23075"/>
    </row>
    <row r="23076" spans="8:8">
      <c r="H23076"/>
    </row>
    <row r="23077" spans="8:8">
      <c r="H23077"/>
    </row>
    <row r="23078" spans="8:8">
      <c r="H23078"/>
    </row>
    <row r="23079" spans="8:8">
      <c r="H23079"/>
    </row>
    <row r="23080" spans="8:8">
      <c r="H23080"/>
    </row>
    <row r="23081" spans="8:8">
      <c r="H23081"/>
    </row>
    <row r="23082" spans="8:8">
      <c r="H23082"/>
    </row>
    <row r="23083" spans="8:8">
      <c r="H23083"/>
    </row>
    <row r="23084" spans="8:8">
      <c r="H23084"/>
    </row>
    <row r="23085" spans="8:8">
      <c r="H23085"/>
    </row>
    <row r="23086" spans="8:8">
      <c r="H23086"/>
    </row>
    <row r="23087" spans="8:8">
      <c r="H23087"/>
    </row>
    <row r="23088" spans="8:8">
      <c r="H23088"/>
    </row>
    <row r="23089" spans="8:8">
      <c r="H23089"/>
    </row>
    <row r="23090" spans="8:8">
      <c r="H23090"/>
    </row>
    <row r="23091" spans="8:8">
      <c r="H23091"/>
    </row>
    <row r="23092" spans="8:8">
      <c r="H23092"/>
    </row>
    <row r="23093" spans="8:8">
      <c r="H23093"/>
    </row>
    <row r="23094" spans="8:8">
      <c r="H23094"/>
    </row>
    <row r="23095" spans="8:8">
      <c r="H23095"/>
    </row>
    <row r="23096" spans="8:8">
      <c r="H23096"/>
    </row>
    <row r="23097" spans="8:8">
      <c r="H23097"/>
    </row>
    <row r="23098" spans="8:8">
      <c r="H23098"/>
    </row>
    <row r="23099" spans="8:8">
      <c r="H23099"/>
    </row>
    <row r="23100" spans="8:8">
      <c r="H23100"/>
    </row>
    <row r="23101" spans="8:8">
      <c r="H23101"/>
    </row>
    <row r="23102" spans="8:8">
      <c r="H23102"/>
    </row>
    <row r="23103" spans="8:8">
      <c r="H23103"/>
    </row>
    <row r="23104" spans="8:8">
      <c r="H23104"/>
    </row>
    <row r="23105" spans="8:8">
      <c r="H23105"/>
    </row>
    <row r="23106" spans="8:8">
      <c r="H23106"/>
    </row>
    <row r="23107" spans="8:8">
      <c r="H23107"/>
    </row>
    <row r="23108" spans="8:8">
      <c r="H23108"/>
    </row>
    <row r="23109" spans="8:8">
      <c r="H23109"/>
    </row>
    <row r="23110" spans="8:8">
      <c r="H23110"/>
    </row>
    <row r="23111" spans="8:8">
      <c r="H23111"/>
    </row>
    <row r="23112" spans="8:8">
      <c r="H23112"/>
    </row>
    <row r="23113" spans="8:8">
      <c r="H23113"/>
    </row>
    <row r="23114" spans="8:8">
      <c r="H23114"/>
    </row>
    <row r="23115" spans="8:8">
      <c r="H23115"/>
    </row>
    <row r="23116" spans="8:8">
      <c r="H23116"/>
    </row>
    <row r="23117" spans="8:8">
      <c r="H23117"/>
    </row>
    <row r="23118" spans="8:8">
      <c r="H23118"/>
    </row>
    <row r="23119" spans="8:8">
      <c r="H23119"/>
    </row>
    <row r="23120" spans="8:8">
      <c r="H23120"/>
    </row>
    <row r="23121" spans="8:8">
      <c r="H23121"/>
    </row>
    <row r="23122" spans="8:8">
      <c r="H23122"/>
    </row>
    <row r="23123" spans="8:8">
      <c r="H23123"/>
    </row>
    <row r="23124" spans="8:8">
      <c r="H23124"/>
    </row>
    <row r="23125" spans="8:8">
      <c r="H23125"/>
    </row>
    <row r="23126" spans="8:8">
      <c r="H23126"/>
    </row>
    <row r="23127" spans="8:8">
      <c r="H23127"/>
    </row>
    <row r="23128" spans="8:8">
      <c r="H23128"/>
    </row>
    <row r="23129" spans="8:8">
      <c r="H23129"/>
    </row>
    <row r="23130" spans="8:8">
      <c r="H23130"/>
    </row>
    <row r="23131" spans="8:8">
      <c r="H23131"/>
    </row>
    <row r="23132" spans="8:8">
      <c r="H23132"/>
    </row>
    <row r="23133" spans="8:8">
      <c r="H23133"/>
    </row>
    <row r="23134" spans="8:8">
      <c r="H23134"/>
    </row>
    <row r="23135" spans="8:8">
      <c r="H23135"/>
    </row>
    <row r="23136" spans="8:8">
      <c r="H23136"/>
    </row>
    <row r="23137" spans="8:8">
      <c r="H23137"/>
    </row>
    <row r="23138" spans="8:8">
      <c r="H23138"/>
    </row>
    <row r="23139" spans="8:8">
      <c r="H23139"/>
    </row>
    <row r="23140" spans="8:8">
      <c r="H23140"/>
    </row>
    <row r="23141" spans="8:8">
      <c r="H23141"/>
    </row>
    <row r="23142" spans="8:8">
      <c r="H23142"/>
    </row>
    <row r="23143" spans="8:8">
      <c r="H23143"/>
    </row>
    <row r="23144" spans="8:8">
      <c r="H23144"/>
    </row>
    <row r="23145" spans="8:8">
      <c r="H23145"/>
    </row>
    <row r="23146" spans="8:8">
      <c r="H23146"/>
    </row>
    <row r="23147" spans="8:8">
      <c r="H23147"/>
    </row>
    <row r="23148" spans="8:8">
      <c r="H23148"/>
    </row>
    <row r="23149" spans="8:8">
      <c r="H23149"/>
    </row>
    <row r="23150" spans="8:8">
      <c r="H23150"/>
    </row>
    <row r="23151" spans="8:8">
      <c r="H23151"/>
    </row>
    <row r="23152" spans="8:8">
      <c r="H23152"/>
    </row>
    <row r="23153" spans="8:8">
      <c r="H23153"/>
    </row>
    <row r="23154" spans="8:8">
      <c r="H23154"/>
    </row>
    <row r="23155" spans="8:8">
      <c r="H23155"/>
    </row>
    <row r="23156" spans="8:8">
      <c r="H23156"/>
    </row>
    <row r="23157" spans="8:8">
      <c r="H23157"/>
    </row>
    <row r="23158" spans="8:8">
      <c r="H23158"/>
    </row>
    <row r="23159" spans="8:8">
      <c r="H23159"/>
    </row>
    <row r="23160" spans="8:8">
      <c r="H23160"/>
    </row>
    <row r="23161" spans="8:8">
      <c r="H23161"/>
    </row>
    <row r="23162" spans="8:8">
      <c r="H23162"/>
    </row>
    <row r="23163" spans="8:8">
      <c r="H23163"/>
    </row>
    <row r="23164" spans="8:8">
      <c r="H23164"/>
    </row>
    <row r="23165" spans="8:8">
      <c r="H23165"/>
    </row>
    <row r="23166" spans="8:8">
      <c r="H23166"/>
    </row>
    <row r="23167" spans="8:8">
      <c r="H23167"/>
    </row>
    <row r="23168" spans="8:8">
      <c r="H23168"/>
    </row>
    <row r="23169" spans="8:8">
      <c r="H23169"/>
    </row>
    <row r="23170" spans="8:8">
      <c r="H23170"/>
    </row>
    <row r="23171" spans="8:8">
      <c r="H23171"/>
    </row>
    <row r="23172" spans="8:8">
      <c r="H23172"/>
    </row>
    <row r="23173" spans="8:8">
      <c r="H23173"/>
    </row>
    <row r="23174" spans="8:8">
      <c r="H23174"/>
    </row>
    <row r="23175" spans="8:8">
      <c r="H23175"/>
    </row>
    <row r="23176" spans="8:8">
      <c r="H23176"/>
    </row>
    <row r="23177" spans="8:8">
      <c r="H23177"/>
    </row>
    <row r="23178" spans="8:8">
      <c r="H23178"/>
    </row>
    <row r="23179" spans="8:8">
      <c r="H23179"/>
    </row>
    <row r="23180" spans="8:8">
      <c r="H23180"/>
    </row>
    <row r="23181" spans="8:8">
      <c r="H23181"/>
    </row>
    <row r="23182" spans="8:8">
      <c r="H23182"/>
    </row>
    <row r="23183" spans="8:8">
      <c r="H23183"/>
    </row>
    <row r="23184" spans="8:8">
      <c r="H23184"/>
    </row>
    <row r="23185" spans="8:8">
      <c r="H23185"/>
    </row>
    <row r="23186" spans="8:8">
      <c r="H23186"/>
    </row>
    <row r="23187" spans="8:8">
      <c r="H23187"/>
    </row>
    <row r="23188" spans="8:8">
      <c r="H23188"/>
    </row>
    <row r="23189" spans="8:8">
      <c r="H23189"/>
    </row>
    <row r="23190" spans="8:8">
      <c r="H23190"/>
    </row>
    <row r="23191" spans="8:8">
      <c r="H23191"/>
    </row>
    <row r="23192" spans="8:8">
      <c r="H23192"/>
    </row>
    <row r="23193" spans="8:8">
      <c r="H23193"/>
    </row>
    <row r="23194" spans="8:8">
      <c r="H23194"/>
    </row>
    <row r="23195" spans="8:8">
      <c r="H23195"/>
    </row>
    <row r="23196" spans="8:8">
      <c r="H23196"/>
    </row>
    <row r="23197" spans="8:8">
      <c r="H23197"/>
    </row>
    <row r="23198" spans="8:8">
      <c r="H23198"/>
    </row>
    <row r="23199" spans="8:8">
      <c r="H23199"/>
    </row>
    <row r="23200" spans="8:8">
      <c r="H23200"/>
    </row>
    <row r="23201" spans="8:8">
      <c r="H23201"/>
    </row>
    <row r="23202" spans="8:8">
      <c r="H23202"/>
    </row>
    <row r="23203" spans="8:8">
      <c r="H23203"/>
    </row>
    <row r="23204" spans="8:8">
      <c r="H23204"/>
    </row>
    <row r="23205" spans="8:8">
      <c r="H23205"/>
    </row>
    <row r="23206" spans="8:8">
      <c r="H23206"/>
    </row>
    <row r="23207" spans="8:8">
      <c r="H23207"/>
    </row>
    <row r="23208" spans="8:8">
      <c r="H23208"/>
    </row>
    <row r="23209" spans="8:8">
      <c r="H23209"/>
    </row>
    <row r="23210" spans="8:8">
      <c r="H23210"/>
    </row>
    <row r="23211" spans="8:8">
      <c r="H23211"/>
    </row>
    <row r="23212" spans="8:8">
      <c r="H23212"/>
    </row>
    <row r="23213" spans="8:8">
      <c r="H23213"/>
    </row>
    <row r="23214" spans="8:8">
      <c r="H23214"/>
    </row>
    <row r="23215" spans="8:8">
      <c r="H23215"/>
    </row>
    <row r="23216" spans="8:8">
      <c r="H23216"/>
    </row>
    <row r="23217" spans="8:8">
      <c r="H23217"/>
    </row>
    <row r="23218" spans="8:8">
      <c r="H23218"/>
    </row>
    <row r="23219" spans="8:8">
      <c r="H23219"/>
    </row>
    <row r="23220" spans="8:8">
      <c r="H23220"/>
    </row>
    <row r="23221" spans="8:8">
      <c r="H23221"/>
    </row>
    <row r="23222" spans="8:8">
      <c r="H23222"/>
    </row>
    <row r="23223" spans="8:8">
      <c r="H23223"/>
    </row>
    <row r="23224" spans="8:8">
      <c r="H23224"/>
    </row>
    <row r="23225" spans="8:8">
      <c r="H23225"/>
    </row>
    <row r="23226" spans="8:8">
      <c r="H23226"/>
    </row>
    <row r="23227" spans="8:8">
      <c r="H23227"/>
    </row>
    <row r="23228" spans="8:8">
      <c r="H23228"/>
    </row>
    <row r="23229" spans="8:8">
      <c r="H23229"/>
    </row>
    <row r="23230" spans="8:8">
      <c r="H23230"/>
    </row>
    <row r="23231" spans="8:8">
      <c r="H23231"/>
    </row>
    <row r="23232" spans="8:8">
      <c r="H23232"/>
    </row>
    <row r="23233" spans="8:8">
      <c r="H23233"/>
    </row>
    <row r="23234" spans="8:8">
      <c r="H23234"/>
    </row>
    <row r="23235" spans="8:8">
      <c r="H23235"/>
    </row>
    <row r="23236" spans="8:8">
      <c r="H23236"/>
    </row>
    <row r="23237" spans="8:8">
      <c r="H23237"/>
    </row>
    <row r="23238" spans="8:8">
      <c r="H23238"/>
    </row>
    <row r="23239" spans="8:8">
      <c r="H23239"/>
    </row>
    <row r="23240" spans="8:8">
      <c r="H23240"/>
    </row>
    <row r="23241" spans="8:8">
      <c r="H23241"/>
    </row>
    <row r="23242" spans="8:8">
      <c r="H23242"/>
    </row>
    <row r="23243" spans="8:8">
      <c r="H23243"/>
    </row>
    <row r="23244" spans="8:8">
      <c r="H23244"/>
    </row>
    <row r="23245" spans="8:8">
      <c r="H23245"/>
    </row>
    <row r="23246" spans="8:8">
      <c r="H23246"/>
    </row>
    <row r="23247" spans="8:8">
      <c r="H23247"/>
    </row>
    <row r="23248" spans="8:8">
      <c r="H23248"/>
    </row>
    <row r="23249" spans="8:8">
      <c r="H23249"/>
    </row>
    <row r="23250" spans="8:8">
      <c r="H23250"/>
    </row>
    <row r="23251" spans="8:8">
      <c r="H23251"/>
    </row>
    <row r="23252" spans="8:8">
      <c r="H23252"/>
    </row>
    <row r="23253" spans="8:8">
      <c r="H23253"/>
    </row>
    <row r="23254" spans="8:8">
      <c r="H23254"/>
    </row>
    <row r="23255" spans="8:8">
      <c r="H23255"/>
    </row>
    <row r="23256" spans="8:8">
      <c r="H23256"/>
    </row>
    <row r="23257" spans="8:8">
      <c r="H23257"/>
    </row>
    <row r="23258" spans="8:8">
      <c r="H23258"/>
    </row>
    <row r="23259" spans="8:8">
      <c r="H23259"/>
    </row>
    <row r="23260" spans="8:8">
      <c r="H23260"/>
    </row>
    <row r="23261" spans="8:8">
      <c r="H23261"/>
    </row>
    <row r="23262" spans="8:8">
      <c r="H23262"/>
    </row>
    <row r="23263" spans="8:8">
      <c r="H23263"/>
    </row>
    <row r="23264" spans="8:8">
      <c r="H23264"/>
    </row>
    <row r="23265" spans="8:8">
      <c r="H23265"/>
    </row>
    <row r="23266" spans="8:8">
      <c r="H23266"/>
    </row>
    <row r="23267" spans="8:8">
      <c r="H23267"/>
    </row>
    <row r="23268" spans="8:8">
      <c r="H23268"/>
    </row>
    <row r="23269" spans="8:8">
      <c r="H23269"/>
    </row>
    <row r="23270" spans="8:8">
      <c r="H23270"/>
    </row>
    <row r="23271" spans="8:8">
      <c r="H23271"/>
    </row>
    <row r="23272" spans="8:8">
      <c r="H23272"/>
    </row>
    <row r="23273" spans="8:8">
      <c r="H23273"/>
    </row>
    <row r="23274" spans="8:8">
      <c r="H23274"/>
    </row>
    <row r="23275" spans="8:8">
      <c r="H23275"/>
    </row>
    <row r="23276" spans="8:8">
      <c r="H23276"/>
    </row>
    <row r="23277" spans="8:8">
      <c r="H23277"/>
    </row>
    <row r="23278" spans="8:8">
      <c r="H23278"/>
    </row>
    <row r="23279" spans="8:8">
      <c r="H23279"/>
    </row>
    <row r="23280" spans="8:8">
      <c r="H23280"/>
    </row>
    <row r="23281" spans="8:8">
      <c r="H23281"/>
    </row>
    <row r="23282" spans="8:8">
      <c r="H23282"/>
    </row>
    <row r="23283" spans="8:8">
      <c r="H23283"/>
    </row>
    <row r="23284" spans="8:8">
      <c r="H23284"/>
    </row>
    <row r="23285" spans="8:8">
      <c r="H23285"/>
    </row>
    <row r="23286" spans="8:8">
      <c r="H23286"/>
    </row>
    <row r="23287" spans="8:8">
      <c r="H23287"/>
    </row>
    <row r="23288" spans="8:8">
      <c r="H23288"/>
    </row>
    <row r="23289" spans="8:8">
      <c r="H23289"/>
    </row>
    <row r="23290" spans="8:8">
      <c r="H23290"/>
    </row>
    <row r="23291" spans="8:8">
      <c r="H23291"/>
    </row>
    <row r="23292" spans="8:8">
      <c r="H23292"/>
    </row>
    <row r="23293" spans="8:8">
      <c r="H23293"/>
    </row>
    <row r="23294" spans="8:8">
      <c r="H23294"/>
    </row>
    <row r="23295" spans="8:8">
      <c r="H23295"/>
    </row>
    <row r="23296" spans="8:8">
      <c r="H23296"/>
    </row>
    <row r="23297" spans="8:8">
      <c r="H23297"/>
    </row>
    <row r="23298" spans="8:8">
      <c r="H23298"/>
    </row>
    <row r="23299" spans="8:8">
      <c r="H23299"/>
    </row>
    <row r="23300" spans="8:8">
      <c r="H23300"/>
    </row>
    <row r="23301" spans="8:8">
      <c r="H23301"/>
    </row>
    <row r="23302" spans="8:8">
      <c r="H23302"/>
    </row>
    <row r="23303" spans="8:8">
      <c r="H23303"/>
    </row>
    <row r="23304" spans="8:8">
      <c r="H23304"/>
    </row>
    <row r="23305" spans="8:8">
      <c r="H23305"/>
    </row>
    <row r="23306" spans="8:8">
      <c r="H23306"/>
    </row>
    <row r="23307" spans="8:8">
      <c r="H23307"/>
    </row>
    <row r="23308" spans="8:8">
      <c r="H23308"/>
    </row>
    <row r="23309" spans="8:8">
      <c r="H23309"/>
    </row>
    <row r="23310" spans="8:8">
      <c r="H23310"/>
    </row>
    <row r="23311" spans="8:8">
      <c r="H23311"/>
    </row>
    <row r="23312" spans="8:8">
      <c r="H23312"/>
    </row>
    <row r="23313" spans="8:8">
      <c r="H23313"/>
    </row>
    <row r="23314" spans="8:8">
      <c r="H23314"/>
    </row>
    <row r="23315" spans="8:8">
      <c r="H23315"/>
    </row>
    <row r="23316" spans="8:8">
      <c r="H23316"/>
    </row>
    <row r="23317" spans="8:8">
      <c r="H23317"/>
    </row>
    <row r="23318" spans="8:8">
      <c r="H23318"/>
    </row>
    <row r="23319" spans="8:8">
      <c r="H23319"/>
    </row>
    <row r="23320" spans="8:8">
      <c r="H23320"/>
    </row>
    <row r="23321" spans="8:8">
      <c r="H23321"/>
    </row>
    <row r="23322" spans="8:8">
      <c r="H23322"/>
    </row>
    <row r="23323" spans="8:8">
      <c r="H23323"/>
    </row>
    <row r="23324" spans="8:8">
      <c r="H23324"/>
    </row>
    <row r="23325" spans="8:8">
      <c r="H23325"/>
    </row>
    <row r="23326" spans="8:8">
      <c r="H23326"/>
    </row>
    <row r="23327" spans="8:8">
      <c r="H23327"/>
    </row>
    <row r="23328" spans="8:8">
      <c r="H23328"/>
    </row>
    <row r="23329" spans="8:8">
      <c r="H23329"/>
    </row>
    <row r="23330" spans="8:8">
      <c r="H23330"/>
    </row>
    <row r="23331" spans="8:8">
      <c r="H23331"/>
    </row>
    <row r="23332" spans="8:8">
      <c r="H23332"/>
    </row>
    <row r="23333" spans="8:8">
      <c r="H23333"/>
    </row>
    <row r="23334" spans="8:8">
      <c r="H23334"/>
    </row>
    <row r="23335" spans="8:8">
      <c r="H23335"/>
    </row>
    <row r="23336" spans="8:8">
      <c r="H23336"/>
    </row>
    <row r="23337" spans="8:8">
      <c r="H23337"/>
    </row>
    <row r="23338" spans="8:8">
      <c r="H23338"/>
    </row>
    <row r="23339" spans="8:8">
      <c r="H23339"/>
    </row>
    <row r="23340" spans="8:8">
      <c r="H23340"/>
    </row>
    <row r="23341" spans="8:8">
      <c r="H23341"/>
    </row>
    <row r="23342" spans="8:8">
      <c r="H23342"/>
    </row>
    <row r="23343" spans="8:8">
      <c r="H23343"/>
    </row>
    <row r="23344" spans="8:8">
      <c r="H23344"/>
    </row>
    <row r="23345" spans="8:8">
      <c r="H23345"/>
    </row>
    <row r="23346" spans="8:8">
      <c r="H23346"/>
    </row>
    <row r="23347" spans="8:8">
      <c r="H23347"/>
    </row>
    <row r="23348" spans="8:8">
      <c r="H23348"/>
    </row>
    <row r="23349" spans="8:8">
      <c r="H23349"/>
    </row>
    <row r="23350" spans="8:8">
      <c r="H23350"/>
    </row>
    <row r="23351" spans="8:8">
      <c r="H23351"/>
    </row>
    <row r="23352" spans="8:8">
      <c r="H23352"/>
    </row>
    <row r="23353" spans="8:8">
      <c r="H23353"/>
    </row>
    <row r="23354" spans="8:8">
      <c r="H23354"/>
    </row>
    <row r="23355" spans="8:8">
      <c r="H23355"/>
    </row>
    <row r="23356" spans="8:8">
      <c r="H23356"/>
    </row>
    <row r="23357" spans="8:8">
      <c r="H23357"/>
    </row>
    <row r="23358" spans="8:8">
      <c r="H23358"/>
    </row>
    <row r="23359" spans="8:8">
      <c r="H23359"/>
    </row>
    <row r="23360" spans="8:8">
      <c r="H23360"/>
    </row>
    <row r="23361" spans="8:8">
      <c r="H23361"/>
    </row>
    <row r="23362" spans="8:8">
      <c r="H23362"/>
    </row>
    <row r="23363" spans="8:8">
      <c r="H23363"/>
    </row>
    <row r="23364" spans="8:8">
      <c r="H23364"/>
    </row>
    <row r="23365" spans="8:8">
      <c r="H23365"/>
    </row>
    <row r="23366" spans="8:8">
      <c r="H23366"/>
    </row>
    <row r="23367" spans="8:8">
      <c r="H23367"/>
    </row>
    <row r="23368" spans="8:8">
      <c r="H23368"/>
    </row>
    <row r="23369" spans="8:8">
      <c r="H23369"/>
    </row>
    <row r="23370" spans="8:8">
      <c r="H23370"/>
    </row>
    <row r="23371" spans="8:8">
      <c r="H23371"/>
    </row>
    <row r="23372" spans="8:8">
      <c r="H23372"/>
    </row>
    <row r="23373" spans="8:8">
      <c r="H23373"/>
    </row>
    <row r="23374" spans="8:8">
      <c r="H23374"/>
    </row>
    <row r="23375" spans="8:8">
      <c r="H23375"/>
    </row>
    <row r="23376" spans="8:8">
      <c r="H23376"/>
    </row>
    <row r="23377" spans="8:8">
      <c r="H23377"/>
    </row>
    <row r="23378" spans="8:8">
      <c r="H23378"/>
    </row>
    <row r="23379" spans="8:8">
      <c r="H23379"/>
    </row>
    <row r="23380" spans="8:8">
      <c r="H23380"/>
    </row>
    <row r="23381" spans="8:8">
      <c r="H23381"/>
    </row>
    <row r="23382" spans="8:8">
      <c r="H23382"/>
    </row>
    <row r="23383" spans="8:8">
      <c r="H23383"/>
    </row>
    <row r="23384" spans="8:8">
      <c r="H23384"/>
    </row>
    <row r="23385" spans="8:8">
      <c r="H23385"/>
    </row>
    <row r="23386" spans="8:8">
      <c r="H23386"/>
    </row>
    <row r="23387" spans="8:8">
      <c r="H23387"/>
    </row>
    <row r="23388" spans="8:8">
      <c r="H23388"/>
    </row>
    <row r="23389" spans="8:8">
      <c r="H23389"/>
    </row>
    <row r="23390" spans="8:8">
      <c r="H23390"/>
    </row>
    <row r="23391" spans="8:8">
      <c r="H23391"/>
    </row>
    <row r="23392" spans="8:8">
      <c r="H23392"/>
    </row>
    <row r="23393" spans="8:8">
      <c r="H23393"/>
    </row>
    <row r="23394" spans="8:8">
      <c r="H23394"/>
    </row>
    <row r="23395" spans="8:8">
      <c r="H23395"/>
    </row>
    <row r="23396" spans="8:8">
      <c r="H23396"/>
    </row>
    <row r="23397" spans="8:8">
      <c r="H23397"/>
    </row>
    <row r="23398" spans="8:8">
      <c r="H23398"/>
    </row>
    <row r="23399" spans="8:8">
      <c r="H23399"/>
    </row>
    <row r="23400" spans="8:8">
      <c r="H23400"/>
    </row>
    <row r="23401" spans="8:8">
      <c r="H23401"/>
    </row>
    <row r="23402" spans="8:8">
      <c r="H23402"/>
    </row>
    <row r="23403" spans="8:8">
      <c r="H23403"/>
    </row>
    <row r="23404" spans="8:8">
      <c r="H23404"/>
    </row>
    <row r="23405" spans="8:8">
      <c r="H23405"/>
    </row>
    <row r="23406" spans="8:8">
      <c r="H23406"/>
    </row>
    <row r="23407" spans="8:8">
      <c r="H23407"/>
    </row>
    <row r="23408" spans="8:8">
      <c r="H23408"/>
    </row>
    <row r="23409" spans="8:8">
      <c r="H23409"/>
    </row>
    <row r="23410" spans="8:8">
      <c r="H23410"/>
    </row>
    <row r="23411" spans="8:8">
      <c r="H23411"/>
    </row>
    <row r="23412" spans="8:8">
      <c r="H23412"/>
    </row>
    <row r="23413" spans="8:8">
      <c r="H23413"/>
    </row>
    <row r="23414" spans="8:8">
      <c r="H23414"/>
    </row>
    <row r="23415" spans="8:8">
      <c r="H23415"/>
    </row>
    <row r="23416" spans="8:8">
      <c r="H23416"/>
    </row>
    <row r="23417" spans="8:8">
      <c r="H23417"/>
    </row>
    <row r="23418" spans="8:8">
      <c r="H23418"/>
    </row>
    <row r="23419" spans="8:8">
      <c r="H23419"/>
    </row>
    <row r="23420" spans="8:8">
      <c r="H23420"/>
    </row>
    <row r="23421" spans="8:8">
      <c r="H23421"/>
    </row>
    <row r="23422" spans="8:8">
      <c r="H23422"/>
    </row>
    <row r="23423" spans="8:8">
      <c r="H23423"/>
    </row>
    <row r="23424" spans="8:8">
      <c r="H23424"/>
    </row>
    <row r="23425" spans="8:8">
      <c r="H23425"/>
    </row>
    <row r="23426" spans="8:8">
      <c r="H23426"/>
    </row>
    <row r="23427" spans="8:8">
      <c r="H23427"/>
    </row>
    <row r="23428" spans="8:8">
      <c r="H23428"/>
    </row>
    <row r="23429" spans="8:8">
      <c r="H23429"/>
    </row>
    <row r="23430" spans="8:8">
      <c r="H23430"/>
    </row>
    <row r="23431" spans="8:8">
      <c r="H23431"/>
    </row>
    <row r="23432" spans="8:8">
      <c r="H23432"/>
    </row>
    <row r="23433" spans="8:8">
      <c r="H23433"/>
    </row>
    <row r="23434" spans="8:8">
      <c r="H23434"/>
    </row>
    <row r="23435" spans="8:8">
      <c r="H23435"/>
    </row>
    <row r="23436" spans="8:8">
      <c r="H23436"/>
    </row>
    <row r="23437" spans="8:8">
      <c r="H23437"/>
    </row>
    <row r="23438" spans="8:8">
      <c r="H23438"/>
    </row>
    <row r="23439" spans="8:8">
      <c r="H23439"/>
    </row>
    <row r="23440" spans="8:8">
      <c r="H23440"/>
    </row>
    <row r="23441" spans="8:8">
      <c r="H23441"/>
    </row>
    <row r="23442" spans="8:8">
      <c r="H23442"/>
    </row>
    <row r="23443" spans="8:8">
      <c r="H23443"/>
    </row>
    <row r="23444" spans="8:8">
      <c r="H23444"/>
    </row>
    <row r="23445" spans="8:8">
      <c r="H23445"/>
    </row>
    <row r="23446" spans="8:8">
      <c r="H23446"/>
    </row>
    <row r="23447" spans="8:8">
      <c r="H23447"/>
    </row>
    <row r="23448" spans="8:8">
      <c r="H23448"/>
    </row>
    <row r="23449" spans="8:8">
      <c r="H23449"/>
    </row>
    <row r="23450" spans="8:8">
      <c r="H23450"/>
    </row>
    <row r="23451" spans="8:8">
      <c r="H23451"/>
    </row>
    <row r="23452" spans="8:8">
      <c r="H23452"/>
    </row>
    <row r="23453" spans="8:8">
      <c r="H23453"/>
    </row>
    <row r="23454" spans="8:8">
      <c r="H23454"/>
    </row>
    <row r="23455" spans="8:8">
      <c r="H23455"/>
    </row>
    <row r="23456" spans="8:8">
      <c r="H23456"/>
    </row>
    <row r="23457" spans="8:8">
      <c r="H23457"/>
    </row>
    <row r="23458" spans="8:8">
      <c r="H23458"/>
    </row>
    <row r="23459" spans="8:8">
      <c r="H23459"/>
    </row>
    <row r="23460" spans="8:8">
      <c r="H23460"/>
    </row>
    <row r="23461" spans="8:8">
      <c r="H23461"/>
    </row>
    <row r="23462" spans="8:8">
      <c r="H23462"/>
    </row>
    <row r="23463" spans="8:8">
      <c r="H23463"/>
    </row>
    <row r="23464" spans="8:8">
      <c r="H23464"/>
    </row>
    <row r="23465" spans="8:8">
      <c r="H23465"/>
    </row>
    <row r="23466" spans="8:8">
      <c r="H23466"/>
    </row>
    <row r="23467" spans="8:8">
      <c r="H23467"/>
    </row>
    <row r="23468" spans="8:8">
      <c r="H23468"/>
    </row>
    <row r="23469" spans="8:8">
      <c r="H23469"/>
    </row>
    <row r="23470" spans="8:8">
      <c r="H23470"/>
    </row>
    <row r="23471" spans="8:8">
      <c r="H23471"/>
    </row>
    <row r="23472" spans="8:8">
      <c r="H23472"/>
    </row>
    <row r="23473" spans="8:8">
      <c r="H23473"/>
    </row>
    <row r="23474" spans="8:8">
      <c r="H23474"/>
    </row>
    <row r="23475" spans="8:8">
      <c r="H23475"/>
    </row>
    <row r="23476" spans="8:8">
      <c r="H23476"/>
    </row>
    <row r="23477" spans="8:8">
      <c r="H23477"/>
    </row>
    <row r="23478" spans="8:8">
      <c r="H23478"/>
    </row>
    <row r="23479" spans="8:8">
      <c r="H23479"/>
    </row>
    <row r="23480" spans="8:8">
      <c r="H23480"/>
    </row>
    <row r="23481" spans="8:8">
      <c r="H23481"/>
    </row>
    <row r="23482" spans="8:8">
      <c r="H23482"/>
    </row>
    <row r="23483" spans="8:8">
      <c r="H23483"/>
    </row>
    <row r="23484" spans="8:8">
      <c r="H23484"/>
    </row>
    <row r="23485" spans="8:8">
      <c r="H23485"/>
    </row>
    <row r="23486" spans="8:8">
      <c r="H23486"/>
    </row>
    <row r="23487" spans="8:8">
      <c r="H23487"/>
    </row>
    <row r="23488" spans="8:8">
      <c r="H23488"/>
    </row>
    <row r="23489" spans="8:8">
      <c r="H23489"/>
    </row>
    <row r="23490" spans="8:8">
      <c r="H23490"/>
    </row>
    <row r="23491" spans="8:8">
      <c r="H23491"/>
    </row>
    <row r="23492" spans="8:8">
      <c r="H23492"/>
    </row>
    <row r="23493" spans="8:8">
      <c r="H23493"/>
    </row>
    <row r="23494" spans="8:8">
      <c r="H23494"/>
    </row>
    <row r="23495" spans="8:8">
      <c r="H23495"/>
    </row>
    <row r="23496" spans="8:8">
      <c r="H23496"/>
    </row>
    <row r="23497" spans="8:8">
      <c r="H23497"/>
    </row>
    <row r="23498" spans="8:8">
      <c r="H23498"/>
    </row>
    <row r="23499" spans="8:8">
      <c r="H23499"/>
    </row>
    <row r="23500" spans="8:8">
      <c r="H23500"/>
    </row>
    <row r="23501" spans="8:8">
      <c r="H23501"/>
    </row>
    <row r="23502" spans="8:8">
      <c r="H23502"/>
    </row>
    <row r="23503" spans="8:8">
      <c r="H23503"/>
    </row>
    <row r="23504" spans="8:8">
      <c r="H23504"/>
    </row>
    <row r="23505" spans="8:8">
      <c r="H23505"/>
    </row>
    <row r="23506" spans="8:8">
      <c r="H23506"/>
    </row>
    <row r="23507" spans="8:8">
      <c r="H23507"/>
    </row>
    <row r="23508" spans="8:8">
      <c r="H23508"/>
    </row>
    <row r="23509" spans="8:8">
      <c r="H23509"/>
    </row>
    <row r="23510" spans="8:8">
      <c r="H23510"/>
    </row>
    <row r="23511" spans="8:8">
      <c r="H23511"/>
    </row>
    <row r="23512" spans="8:8">
      <c r="H23512"/>
    </row>
    <row r="23513" spans="8:8">
      <c r="H23513"/>
    </row>
    <row r="23514" spans="8:8">
      <c r="H23514"/>
    </row>
    <row r="23515" spans="8:8">
      <c r="H23515"/>
    </row>
    <row r="23516" spans="8:8">
      <c r="H23516"/>
    </row>
    <row r="23517" spans="8:8">
      <c r="H23517"/>
    </row>
    <row r="23518" spans="8:8">
      <c r="H23518"/>
    </row>
    <row r="23519" spans="8:8">
      <c r="H23519"/>
    </row>
    <row r="23520" spans="8:8">
      <c r="H23520"/>
    </row>
    <row r="23521" spans="8:8">
      <c r="H23521"/>
    </row>
    <row r="23522" spans="8:8">
      <c r="H23522"/>
    </row>
    <row r="23523" spans="8:8">
      <c r="H23523"/>
    </row>
    <row r="23524" spans="8:8">
      <c r="H23524"/>
    </row>
    <row r="23525" spans="8:8">
      <c r="H23525"/>
    </row>
    <row r="23526" spans="8:8">
      <c r="H23526"/>
    </row>
    <row r="23527" spans="8:8">
      <c r="H23527"/>
    </row>
    <row r="23528" spans="8:8">
      <c r="H23528"/>
    </row>
    <row r="23529" spans="8:8">
      <c r="H23529"/>
    </row>
    <row r="23530" spans="8:8">
      <c r="H23530"/>
    </row>
    <row r="23531" spans="8:8">
      <c r="H23531"/>
    </row>
    <row r="23532" spans="8:8">
      <c r="H23532"/>
    </row>
    <row r="23533" spans="8:8">
      <c r="H23533"/>
    </row>
    <row r="23534" spans="8:8">
      <c r="H23534"/>
    </row>
    <row r="23535" spans="8:8">
      <c r="H23535"/>
    </row>
    <row r="23536" spans="8:8">
      <c r="H23536"/>
    </row>
    <row r="23537" spans="8:8">
      <c r="H23537"/>
    </row>
    <row r="23538" spans="8:8">
      <c r="H23538"/>
    </row>
    <row r="23539" spans="8:8">
      <c r="H23539"/>
    </row>
    <row r="23540" spans="8:8">
      <c r="H23540"/>
    </row>
    <row r="23541" spans="8:8">
      <c r="H23541"/>
    </row>
    <row r="23542" spans="8:8">
      <c r="H23542"/>
    </row>
    <row r="23543" spans="8:8">
      <c r="H23543"/>
    </row>
    <row r="23544" spans="8:8">
      <c r="H23544"/>
    </row>
    <row r="23545" spans="8:8">
      <c r="H23545"/>
    </row>
    <row r="23546" spans="8:8">
      <c r="H23546"/>
    </row>
    <row r="23547" spans="8:8">
      <c r="H23547"/>
    </row>
    <row r="23548" spans="8:8">
      <c r="H23548"/>
    </row>
    <row r="23549" spans="8:8">
      <c r="H23549"/>
    </row>
    <row r="23550" spans="8:8">
      <c r="H23550"/>
    </row>
    <row r="23551" spans="8:8">
      <c r="H23551"/>
    </row>
    <row r="23552" spans="8:8">
      <c r="H23552"/>
    </row>
    <row r="23553" spans="8:8">
      <c r="H23553"/>
    </row>
    <row r="23554" spans="8:8">
      <c r="H23554"/>
    </row>
    <row r="23555" spans="8:8">
      <c r="H23555"/>
    </row>
    <row r="23556" spans="8:8">
      <c r="H23556"/>
    </row>
    <row r="23557" spans="8:8">
      <c r="H23557"/>
    </row>
    <row r="23558" spans="8:8">
      <c r="H23558"/>
    </row>
    <row r="23559" spans="8:8">
      <c r="H23559"/>
    </row>
    <row r="23560" spans="8:8">
      <c r="H23560"/>
    </row>
    <row r="23561" spans="8:8">
      <c r="H23561"/>
    </row>
    <row r="23562" spans="8:8">
      <c r="H23562"/>
    </row>
    <row r="23563" spans="8:8">
      <c r="H23563"/>
    </row>
    <row r="23564" spans="8:8">
      <c r="H23564"/>
    </row>
    <row r="23565" spans="8:8">
      <c r="H23565"/>
    </row>
    <row r="23566" spans="8:8">
      <c r="H23566"/>
    </row>
    <row r="23567" spans="8:8">
      <c r="H23567"/>
    </row>
    <row r="23568" spans="8:8">
      <c r="H23568"/>
    </row>
    <row r="23569" spans="8:8">
      <c r="H23569"/>
    </row>
    <row r="23570" spans="8:8">
      <c r="H23570"/>
    </row>
    <row r="23571" spans="8:8">
      <c r="H23571"/>
    </row>
    <row r="23572" spans="8:8">
      <c r="H23572"/>
    </row>
    <row r="23573" spans="8:8">
      <c r="H23573"/>
    </row>
    <row r="23574" spans="8:8">
      <c r="H23574"/>
    </row>
    <row r="23575" spans="8:8">
      <c r="H23575"/>
    </row>
    <row r="23576" spans="8:8">
      <c r="H23576"/>
    </row>
    <row r="23577" spans="8:8">
      <c r="H23577"/>
    </row>
    <row r="23578" spans="8:8">
      <c r="H23578"/>
    </row>
    <row r="23579" spans="8:8">
      <c r="H23579"/>
    </row>
    <row r="23580" spans="8:8">
      <c r="H23580"/>
    </row>
    <row r="23581" spans="8:8">
      <c r="H23581"/>
    </row>
    <row r="23582" spans="8:8">
      <c r="H23582"/>
    </row>
    <row r="23583" spans="8:8">
      <c r="H23583"/>
    </row>
    <row r="23584" spans="8:8">
      <c r="H23584"/>
    </row>
    <row r="23585" spans="8:8">
      <c r="H23585"/>
    </row>
    <row r="23586" spans="8:8">
      <c r="H23586"/>
    </row>
    <row r="23587" spans="8:8">
      <c r="H23587"/>
    </row>
    <row r="23588" spans="8:8">
      <c r="H23588"/>
    </row>
    <row r="23589" spans="8:8">
      <c r="H23589"/>
    </row>
    <row r="23590" spans="8:8">
      <c r="H23590"/>
    </row>
    <row r="23591" spans="8:8">
      <c r="H23591"/>
    </row>
    <row r="23592" spans="8:8">
      <c r="H23592"/>
    </row>
    <row r="23593" spans="8:8">
      <c r="H23593"/>
    </row>
    <row r="23594" spans="8:8">
      <c r="H23594"/>
    </row>
    <row r="23595" spans="8:8">
      <c r="H23595"/>
    </row>
    <row r="23596" spans="8:8">
      <c r="H23596"/>
    </row>
    <row r="23597" spans="8:8">
      <c r="H23597"/>
    </row>
    <row r="23598" spans="8:8">
      <c r="H23598"/>
    </row>
    <row r="23599" spans="8:8">
      <c r="H23599"/>
    </row>
    <row r="23600" spans="8:8">
      <c r="H23600"/>
    </row>
    <row r="23601" spans="8:8">
      <c r="H23601"/>
    </row>
    <row r="23602" spans="8:8">
      <c r="H23602"/>
    </row>
    <row r="23603" spans="8:8">
      <c r="H23603"/>
    </row>
    <row r="23604" spans="8:8">
      <c r="H23604"/>
    </row>
    <row r="23605" spans="8:8">
      <c r="H23605"/>
    </row>
    <row r="23606" spans="8:8">
      <c r="H23606"/>
    </row>
    <row r="23607" spans="8:8">
      <c r="H23607"/>
    </row>
    <row r="23608" spans="8:8">
      <c r="H23608"/>
    </row>
    <row r="23609" spans="8:8">
      <c r="H23609"/>
    </row>
    <row r="23610" spans="8:8">
      <c r="H23610"/>
    </row>
    <row r="23611" spans="8:8">
      <c r="H23611"/>
    </row>
    <row r="23612" spans="8:8">
      <c r="H23612"/>
    </row>
    <row r="23613" spans="8:8">
      <c r="H23613"/>
    </row>
    <row r="23614" spans="8:8">
      <c r="H23614"/>
    </row>
    <row r="23615" spans="8:8">
      <c r="H23615"/>
    </row>
    <row r="23616" spans="8:8">
      <c r="H23616"/>
    </row>
    <row r="23617" spans="8:8">
      <c r="H23617"/>
    </row>
    <row r="23618" spans="8:8">
      <c r="H23618"/>
    </row>
    <row r="23619" spans="8:8">
      <c r="H23619"/>
    </row>
    <row r="23620" spans="8:8">
      <c r="H23620"/>
    </row>
    <row r="23621" spans="8:8">
      <c r="H23621"/>
    </row>
    <row r="23622" spans="8:8">
      <c r="H23622"/>
    </row>
    <row r="23623" spans="8:8">
      <c r="H23623"/>
    </row>
    <row r="23624" spans="8:8">
      <c r="H23624"/>
    </row>
    <row r="23625" spans="8:8">
      <c r="H23625"/>
    </row>
    <row r="23626" spans="8:8">
      <c r="H23626"/>
    </row>
    <row r="23627" spans="8:8">
      <c r="H23627"/>
    </row>
    <row r="23628" spans="8:8">
      <c r="H23628"/>
    </row>
    <row r="23629" spans="8:8">
      <c r="H23629"/>
    </row>
    <row r="23630" spans="8:8">
      <c r="H23630"/>
    </row>
    <row r="23631" spans="8:8">
      <c r="H23631"/>
    </row>
    <row r="23632" spans="8:8">
      <c r="H23632"/>
    </row>
    <row r="23633" spans="8:8">
      <c r="H23633"/>
    </row>
    <row r="23634" spans="8:8">
      <c r="H23634"/>
    </row>
    <row r="23635" spans="8:8">
      <c r="H23635"/>
    </row>
    <row r="23636" spans="8:8">
      <c r="H23636"/>
    </row>
    <row r="23637" spans="8:8">
      <c r="H23637"/>
    </row>
    <row r="23638" spans="8:8">
      <c r="H23638"/>
    </row>
    <row r="23639" spans="8:8">
      <c r="H23639"/>
    </row>
    <row r="23640" spans="8:8">
      <c r="H23640"/>
    </row>
    <row r="23641" spans="8:8">
      <c r="H23641"/>
    </row>
    <row r="23642" spans="8:8">
      <c r="H23642"/>
    </row>
    <row r="23643" spans="8:8">
      <c r="H23643"/>
    </row>
    <row r="23644" spans="8:8">
      <c r="H23644"/>
    </row>
    <row r="23645" spans="8:8">
      <c r="H23645"/>
    </row>
    <row r="23646" spans="8:8">
      <c r="H23646"/>
    </row>
    <row r="23647" spans="8:8">
      <c r="H23647"/>
    </row>
    <row r="23648" spans="8:8">
      <c r="H23648"/>
    </row>
    <row r="23649" spans="8:8">
      <c r="H23649"/>
    </row>
    <row r="23650" spans="8:8">
      <c r="H23650"/>
    </row>
    <row r="23651" spans="8:8">
      <c r="H23651"/>
    </row>
    <row r="23652" spans="8:8">
      <c r="H23652"/>
    </row>
    <row r="23653" spans="8:8">
      <c r="H23653"/>
    </row>
    <row r="23654" spans="8:8">
      <c r="H23654"/>
    </row>
    <row r="23655" spans="8:8">
      <c r="H23655"/>
    </row>
    <row r="23656" spans="8:8">
      <c r="H23656"/>
    </row>
    <row r="23657" spans="8:8">
      <c r="H23657"/>
    </row>
    <row r="23658" spans="8:8">
      <c r="H23658"/>
    </row>
    <row r="23659" spans="8:8">
      <c r="H23659"/>
    </row>
    <row r="23660" spans="8:8">
      <c r="H23660"/>
    </row>
    <row r="23661" spans="8:8">
      <c r="H23661"/>
    </row>
    <row r="23662" spans="8:8">
      <c r="H23662"/>
    </row>
    <row r="23663" spans="8:8">
      <c r="H23663"/>
    </row>
    <row r="23664" spans="8:8">
      <c r="H23664"/>
    </row>
    <row r="23665" spans="8:8">
      <c r="H23665"/>
    </row>
    <row r="23666" spans="8:8">
      <c r="H23666"/>
    </row>
    <row r="23667" spans="8:8">
      <c r="H23667"/>
    </row>
    <row r="23668" spans="8:8">
      <c r="H23668"/>
    </row>
    <row r="23669" spans="8:8">
      <c r="H23669"/>
    </row>
    <row r="23670" spans="8:8">
      <c r="H23670"/>
    </row>
    <row r="23671" spans="8:8">
      <c r="H23671"/>
    </row>
    <row r="23672" spans="8:8">
      <c r="H23672"/>
    </row>
    <row r="23673" spans="8:8">
      <c r="H23673"/>
    </row>
    <row r="23674" spans="8:8">
      <c r="H23674"/>
    </row>
    <row r="23675" spans="8:8">
      <c r="H23675"/>
    </row>
    <row r="23676" spans="8:8">
      <c r="H23676"/>
    </row>
    <row r="23677" spans="8:8">
      <c r="H23677"/>
    </row>
    <row r="23678" spans="8:8">
      <c r="H23678"/>
    </row>
    <row r="23679" spans="8:8">
      <c r="H23679"/>
    </row>
    <row r="23680" spans="8:8">
      <c r="H23680"/>
    </row>
    <row r="23681" spans="8:8">
      <c r="H23681"/>
    </row>
    <row r="23682" spans="8:8">
      <c r="H23682"/>
    </row>
    <row r="23683" spans="8:8">
      <c r="H23683"/>
    </row>
    <row r="23684" spans="8:8">
      <c r="H23684"/>
    </row>
    <row r="23685" spans="8:8">
      <c r="H23685"/>
    </row>
    <row r="23686" spans="8:8">
      <c r="H23686"/>
    </row>
    <row r="23687" spans="8:8">
      <c r="H23687"/>
    </row>
    <row r="23688" spans="8:8">
      <c r="H23688"/>
    </row>
    <row r="23689" spans="8:8">
      <c r="H23689"/>
    </row>
    <row r="23690" spans="8:8">
      <c r="H23690"/>
    </row>
    <row r="23691" spans="8:8">
      <c r="H23691"/>
    </row>
    <row r="23692" spans="8:8">
      <c r="H23692"/>
    </row>
    <row r="23693" spans="8:8">
      <c r="H23693"/>
    </row>
    <row r="23694" spans="8:8">
      <c r="H23694"/>
    </row>
    <row r="23695" spans="8:8">
      <c r="H23695"/>
    </row>
    <row r="23696" spans="8:8">
      <c r="H23696"/>
    </row>
    <row r="23697" spans="8:8">
      <c r="H23697"/>
    </row>
    <row r="23698" spans="8:8">
      <c r="H23698"/>
    </row>
    <row r="23699" spans="8:8">
      <c r="H23699"/>
    </row>
    <row r="23700" spans="8:8">
      <c r="H23700"/>
    </row>
    <row r="23701" spans="8:8">
      <c r="H23701"/>
    </row>
    <row r="23702" spans="8:8">
      <c r="H23702"/>
    </row>
    <row r="23703" spans="8:8">
      <c r="H23703"/>
    </row>
    <row r="23704" spans="8:8">
      <c r="H23704"/>
    </row>
    <row r="23705" spans="8:8">
      <c r="H23705"/>
    </row>
    <row r="23706" spans="8:8">
      <c r="H23706"/>
    </row>
    <row r="23707" spans="8:8">
      <c r="H23707"/>
    </row>
    <row r="23708" spans="8:8">
      <c r="H23708"/>
    </row>
    <row r="23709" spans="8:8">
      <c r="H23709"/>
    </row>
    <row r="23710" spans="8:8">
      <c r="H23710"/>
    </row>
    <row r="23711" spans="8:8">
      <c r="H23711"/>
    </row>
    <row r="23712" spans="8:8">
      <c r="H23712"/>
    </row>
    <row r="23713" spans="8:8">
      <c r="H23713"/>
    </row>
    <row r="23714" spans="8:8">
      <c r="H23714"/>
    </row>
    <row r="23715" spans="8:8">
      <c r="H23715"/>
    </row>
    <row r="23716" spans="8:8">
      <c r="H23716"/>
    </row>
    <row r="23717" spans="8:8">
      <c r="H23717"/>
    </row>
    <row r="23718" spans="8:8">
      <c r="H23718"/>
    </row>
    <row r="23719" spans="8:8">
      <c r="H23719"/>
    </row>
    <row r="23720" spans="8:8">
      <c r="H23720"/>
    </row>
    <row r="23721" spans="8:8">
      <c r="H23721"/>
    </row>
    <row r="23722" spans="8:8">
      <c r="H23722"/>
    </row>
    <row r="23723" spans="8:8">
      <c r="H23723"/>
    </row>
    <row r="23724" spans="8:8">
      <c r="H23724"/>
    </row>
    <row r="23725" spans="8:8">
      <c r="H23725"/>
    </row>
    <row r="23726" spans="8:8">
      <c r="H23726"/>
    </row>
    <row r="23727" spans="8:8">
      <c r="H23727"/>
    </row>
    <row r="23728" spans="8:8">
      <c r="H23728"/>
    </row>
    <row r="23729" spans="8:8">
      <c r="H23729"/>
    </row>
    <row r="23730" spans="8:8">
      <c r="H23730"/>
    </row>
    <row r="23731" spans="8:8">
      <c r="H23731"/>
    </row>
    <row r="23732" spans="8:8">
      <c r="H23732"/>
    </row>
    <row r="23733" spans="8:8">
      <c r="H23733"/>
    </row>
    <row r="23734" spans="8:8">
      <c r="H23734"/>
    </row>
    <row r="23735" spans="8:8">
      <c r="H23735"/>
    </row>
    <row r="23736" spans="8:8">
      <c r="H23736"/>
    </row>
    <row r="23737" spans="8:8">
      <c r="H23737"/>
    </row>
    <row r="23738" spans="8:8">
      <c r="H23738"/>
    </row>
    <row r="23739" spans="8:8">
      <c r="H23739"/>
    </row>
    <row r="23740" spans="8:8">
      <c r="H23740"/>
    </row>
    <row r="23741" spans="8:8">
      <c r="H23741"/>
    </row>
    <row r="23742" spans="8:8">
      <c r="H23742"/>
    </row>
    <row r="23743" spans="8:8">
      <c r="H23743"/>
    </row>
    <row r="23744" spans="8:8">
      <c r="H23744"/>
    </row>
    <row r="23745" spans="8:8">
      <c r="H23745"/>
    </row>
    <row r="23746" spans="8:8">
      <c r="H23746"/>
    </row>
    <row r="23747" spans="8:8">
      <c r="H23747"/>
    </row>
    <row r="23748" spans="8:8">
      <c r="H23748"/>
    </row>
    <row r="23749" spans="8:8">
      <c r="H23749"/>
    </row>
    <row r="23750" spans="8:8">
      <c r="H23750"/>
    </row>
    <row r="23751" spans="8:8">
      <c r="H23751"/>
    </row>
    <row r="23752" spans="8:8">
      <c r="H23752"/>
    </row>
    <row r="23753" spans="8:8">
      <c r="H23753"/>
    </row>
    <row r="23754" spans="8:8">
      <c r="H23754"/>
    </row>
    <row r="23755" spans="8:8">
      <c r="H23755"/>
    </row>
    <row r="23756" spans="8:8">
      <c r="H23756"/>
    </row>
    <row r="23757" spans="8:8">
      <c r="H23757"/>
    </row>
    <row r="23758" spans="8:8">
      <c r="H23758"/>
    </row>
    <row r="23759" spans="8:8">
      <c r="H23759"/>
    </row>
    <row r="23760" spans="8:8">
      <c r="H23760"/>
    </row>
    <row r="23761" spans="8:8">
      <c r="H23761"/>
    </row>
    <row r="23762" spans="8:8">
      <c r="H23762"/>
    </row>
    <row r="23763" spans="8:8">
      <c r="H23763"/>
    </row>
    <row r="23764" spans="8:8">
      <c r="H23764"/>
    </row>
    <row r="23765" spans="8:8">
      <c r="H23765"/>
    </row>
    <row r="23766" spans="8:8">
      <c r="H23766"/>
    </row>
    <row r="23767" spans="8:8">
      <c r="H23767"/>
    </row>
    <row r="23768" spans="8:8">
      <c r="H23768"/>
    </row>
    <row r="23769" spans="8:8">
      <c r="H23769"/>
    </row>
    <row r="23770" spans="8:8">
      <c r="H23770"/>
    </row>
    <row r="23771" spans="8:8">
      <c r="H23771"/>
    </row>
    <row r="23772" spans="8:8">
      <c r="H23772"/>
    </row>
    <row r="23773" spans="8:8">
      <c r="H23773"/>
    </row>
    <row r="23774" spans="8:8">
      <c r="H23774"/>
    </row>
    <row r="23775" spans="8:8">
      <c r="H23775"/>
    </row>
    <row r="23776" spans="8:8">
      <c r="H23776"/>
    </row>
    <row r="23777" spans="8:8">
      <c r="H23777"/>
    </row>
    <row r="23778" spans="8:8">
      <c r="H23778"/>
    </row>
    <row r="23779" spans="8:8">
      <c r="H23779"/>
    </row>
    <row r="23780" spans="8:8">
      <c r="H23780"/>
    </row>
    <row r="23781" spans="8:8">
      <c r="H23781"/>
    </row>
    <row r="23782" spans="8:8">
      <c r="H23782"/>
    </row>
    <row r="23783" spans="8:8">
      <c r="H23783"/>
    </row>
    <row r="23784" spans="8:8">
      <c r="H23784"/>
    </row>
    <row r="23785" spans="8:8">
      <c r="H23785"/>
    </row>
    <row r="23786" spans="8:8">
      <c r="H23786"/>
    </row>
    <row r="23787" spans="8:8">
      <c r="H23787"/>
    </row>
    <row r="23788" spans="8:8">
      <c r="H23788"/>
    </row>
    <row r="23789" spans="8:8">
      <c r="H23789"/>
    </row>
    <row r="23790" spans="8:8">
      <c r="H23790"/>
    </row>
    <row r="23791" spans="8:8">
      <c r="H23791"/>
    </row>
    <row r="23792" spans="8:8">
      <c r="H23792"/>
    </row>
    <row r="23793" spans="8:8">
      <c r="H23793"/>
    </row>
    <row r="23794" spans="8:8">
      <c r="H23794"/>
    </row>
    <row r="23795" spans="8:8">
      <c r="H23795"/>
    </row>
    <row r="23796" spans="8:8">
      <c r="H23796"/>
    </row>
    <row r="23797" spans="8:8">
      <c r="H23797"/>
    </row>
    <row r="23798" spans="8:8">
      <c r="H23798"/>
    </row>
    <row r="23799" spans="8:8">
      <c r="H23799"/>
    </row>
    <row r="23800" spans="8:8">
      <c r="H23800"/>
    </row>
    <row r="23801" spans="8:8">
      <c r="H23801"/>
    </row>
    <row r="23802" spans="8:8">
      <c r="H23802"/>
    </row>
    <row r="23803" spans="8:8">
      <c r="H23803"/>
    </row>
    <row r="23804" spans="8:8">
      <c r="H23804"/>
    </row>
    <row r="23805" spans="8:8">
      <c r="H23805"/>
    </row>
    <row r="23806" spans="8:8">
      <c r="H23806"/>
    </row>
    <row r="23807" spans="8:8">
      <c r="H23807"/>
    </row>
    <row r="23808" spans="8:8">
      <c r="H23808"/>
    </row>
    <row r="23809" spans="8:8">
      <c r="H23809"/>
    </row>
    <row r="23810" spans="8:8">
      <c r="H23810"/>
    </row>
    <row r="23811" spans="8:8">
      <c r="H23811"/>
    </row>
    <row r="23812" spans="8:8">
      <c r="H23812"/>
    </row>
    <row r="23813" spans="8:8">
      <c r="H23813"/>
    </row>
    <row r="23814" spans="8:8">
      <c r="H23814"/>
    </row>
    <row r="23815" spans="8:8">
      <c r="H23815"/>
    </row>
    <row r="23816" spans="8:8">
      <c r="H23816"/>
    </row>
    <row r="23817" spans="8:8">
      <c r="H23817"/>
    </row>
    <row r="23818" spans="8:8">
      <c r="H23818"/>
    </row>
    <row r="23819" spans="8:8">
      <c r="H23819"/>
    </row>
    <row r="23820" spans="8:8">
      <c r="H23820"/>
    </row>
    <row r="23821" spans="8:8">
      <c r="H23821"/>
    </row>
    <row r="23822" spans="8:8">
      <c r="H23822"/>
    </row>
    <row r="23823" spans="8:8">
      <c r="H23823"/>
    </row>
    <row r="23824" spans="8:8">
      <c r="H23824"/>
    </row>
    <row r="23825" spans="8:8">
      <c r="H23825"/>
    </row>
    <row r="23826" spans="8:8">
      <c r="H23826"/>
    </row>
    <row r="23827" spans="8:8">
      <c r="H23827"/>
    </row>
    <row r="23828" spans="8:8">
      <c r="H23828"/>
    </row>
    <row r="23829" spans="8:8">
      <c r="H23829"/>
    </row>
    <row r="23830" spans="8:8">
      <c r="H23830"/>
    </row>
    <row r="23831" spans="8:8">
      <c r="H23831"/>
    </row>
    <row r="23832" spans="8:8">
      <c r="H23832"/>
    </row>
    <row r="23833" spans="8:8">
      <c r="H23833"/>
    </row>
    <row r="23834" spans="8:8">
      <c r="H23834"/>
    </row>
    <row r="23835" spans="8:8">
      <c r="H23835"/>
    </row>
    <row r="23836" spans="8:8">
      <c r="H23836"/>
    </row>
    <row r="23837" spans="8:8">
      <c r="H23837"/>
    </row>
    <row r="23838" spans="8:8">
      <c r="H23838"/>
    </row>
    <row r="23839" spans="8:8">
      <c r="H23839"/>
    </row>
    <row r="23840" spans="8:8">
      <c r="H23840"/>
    </row>
    <row r="23841" spans="8:8">
      <c r="H23841"/>
    </row>
    <row r="23842" spans="8:8">
      <c r="H23842"/>
    </row>
    <row r="23843" spans="8:8">
      <c r="H23843"/>
    </row>
    <row r="23844" spans="8:8">
      <c r="H23844"/>
    </row>
    <row r="23845" spans="8:8">
      <c r="H23845"/>
    </row>
    <row r="23846" spans="8:8">
      <c r="H23846"/>
    </row>
    <row r="23847" spans="8:8">
      <c r="H23847"/>
    </row>
    <row r="23848" spans="8:8">
      <c r="H23848"/>
    </row>
    <row r="23849" spans="8:8">
      <c r="H23849"/>
    </row>
    <row r="23850" spans="8:8">
      <c r="H23850"/>
    </row>
    <row r="23851" spans="8:8">
      <c r="H23851"/>
    </row>
    <row r="23852" spans="8:8">
      <c r="H23852"/>
    </row>
    <row r="23853" spans="8:8">
      <c r="H23853"/>
    </row>
    <row r="23854" spans="8:8">
      <c r="H23854"/>
    </row>
    <row r="23855" spans="8:8">
      <c r="H23855"/>
    </row>
    <row r="23856" spans="8:8">
      <c r="H23856"/>
    </row>
    <row r="23857" spans="8:8">
      <c r="H23857"/>
    </row>
    <row r="23858" spans="8:8">
      <c r="H23858"/>
    </row>
    <row r="23859" spans="8:8">
      <c r="H23859"/>
    </row>
    <row r="23860" spans="8:8">
      <c r="H23860"/>
    </row>
    <row r="23861" spans="8:8">
      <c r="H23861"/>
    </row>
    <row r="23862" spans="8:8">
      <c r="H23862"/>
    </row>
    <row r="23863" spans="8:8">
      <c r="H23863"/>
    </row>
    <row r="23864" spans="8:8">
      <c r="H23864"/>
    </row>
    <row r="23865" spans="8:8">
      <c r="H23865"/>
    </row>
    <row r="23866" spans="8:8">
      <c r="H23866"/>
    </row>
    <row r="23867" spans="8:8">
      <c r="H23867"/>
    </row>
    <row r="23868" spans="8:8">
      <c r="H23868"/>
    </row>
    <row r="23869" spans="8:8">
      <c r="H23869"/>
    </row>
    <row r="23870" spans="8:8">
      <c r="H23870"/>
    </row>
    <row r="23871" spans="8:8">
      <c r="H23871"/>
    </row>
    <row r="23872" spans="8:8">
      <c r="H23872"/>
    </row>
    <row r="23873" spans="8:8">
      <c r="H23873"/>
    </row>
    <row r="23874" spans="8:8">
      <c r="H23874"/>
    </row>
    <row r="23875" spans="8:8">
      <c r="H23875"/>
    </row>
    <row r="23876" spans="8:8">
      <c r="H23876"/>
    </row>
    <row r="23877" spans="8:8">
      <c r="H23877"/>
    </row>
    <row r="23878" spans="8:8">
      <c r="H23878"/>
    </row>
    <row r="23879" spans="8:8">
      <c r="H23879"/>
    </row>
    <row r="23880" spans="8:8">
      <c r="H23880"/>
    </row>
    <row r="23881" spans="8:8">
      <c r="H23881"/>
    </row>
    <row r="23882" spans="8:8">
      <c r="H23882"/>
    </row>
    <row r="23883" spans="8:8">
      <c r="H23883"/>
    </row>
    <row r="23884" spans="8:8">
      <c r="H23884"/>
    </row>
    <row r="23885" spans="8:8">
      <c r="H23885"/>
    </row>
    <row r="23886" spans="8:8">
      <c r="H23886"/>
    </row>
    <row r="23887" spans="8:8">
      <c r="H23887"/>
    </row>
    <row r="23888" spans="8:8">
      <c r="H23888"/>
    </row>
    <row r="23889" spans="8:8">
      <c r="H23889"/>
    </row>
    <row r="23890" spans="8:8">
      <c r="H23890"/>
    </row>
    <row r="23891" spans="8:8">
      <c r="H23891"/>
    </row>
    <row r="23892" spans="8:8">
      <c r="H23892"/>
    </row>
    <row r="23893" spans="8:8">
      <c r="H23893"/>
    </row>
    <row r="23894" spans="8:8">
      <c r="H23894"/>
    </row>
    <row r="23895" spans="8:8">
      <c r="H23895"/>
    </row>
    <row r="23896" spans="8:8">
      <c r="H23896"/>
    </row>
    <row r="23897" spans="8:8">
      <c r="H23897"/>
    </row>
    <row r="23898" spans="8:8">
      <c r="H23898"/>
    </row>
    <row r="23899" spans="8:8">
      <c r="H23899"/>
    </row>
    <row r="23900" spans="8:8">
      <c r="H23900"/>
    </row>
    <row r="23901" spans="8:8">
      <c r="H23901"/>
    </row>
    <row r="23902" spans="8:8">
      <c r="H23902"/>
    </row>
    <row r="23903" spans="8:8">
      <c r="H23903"/>
    </row>
    <row r="23904" spans="8:8">
      <c r="H23904"/>
    </row>
    <row r="23905" spans="8:8">
      <c r="H23905"/>
    </row>
    <row r="23906" spans="8:8">
      <c r="H23906"/>
    </row>
    <row r="23907" spans="8:8">
      <c r="H23907"/>
    </row>
    <row r="23908" spans="8:8">
      <c r="H23908"/>
    </row>
    <row r="23909" spans="8:8">
      <c r="H23909"/>
    </row>
    <row r="23910" spans="8:8">
      <c r="H23910"/>
    </row>
    <row r="23911" spans="8:8">
      <c r="H23911"/>
    </row>
    <row r="23912" spans="8:8">
      <c r="H23912"/>
    </row>
    <row r="23913" spans="8:8">
      <c r="H23913"/>
    </row>
    <row r="23914" spans="8:8">
      <c r="H23914"/>
    </row>
    <row r="23915" spans="8:8">
      <c r="H23915"/>
    </row>
    <row r="23916" spans="8:8">
      <c r="H23916"/>
    </row>
    <row r="23917" spans="8:8">
      <c r="H23917"/>
    </row>
    <row r="23918" spans="8:8">
      <c r="H23918"/>
    </row>
    <row r="23919" spans="8:8">
      <c r="H23919"/>
    </row>
    <row r="23920" spans="8:8">
      <c r="H23920"/>
    </row>
    <row r="23921" spans="8:8">
      <c r="H23921"/>
    </row>
    <row r="23922" spans="8:8">
      <c r="H23922"/>
    </row>
    <row r="23923" spans="8:8">
      <c r="H23923"/>
    </row>
    <row r="23924" spans="8:8">
      <c r="H23924"/>
    </row>
    <row r="23925" spans="8:8">
      <c r="H23925"/>
    </row>
    <row r="23926" spans="8:8">
      <c r="H23926"/>
    </row>
    <row r="23927" spans="8:8">
      <c r="H23927"/>
    </row>
    <row r="23928" spans="8:8">
      <c r="H23928"/>
    </row>
    <row r="23929" spans="8:8">
      <c r="H23929"/>
    </row>
    <row r="23930" spans="8:8">
      <c r="H23930"/>
    </row>
    <row r="23931" spans="8:8">
      <c r="H23931"/>
    </row>
    <row r="23932" spans="8:8">
      <c r="H23932"/>
    </row>
    <row r="23933" spans="8:8">
      <c r="H23933"/>
    </row>
    <row r="23934" spans="8:8">
      <c r="H23934"/>
    </row>
    <row r="23935" spans="8:8">
      <c r="H23935"/>
    </row>
    <row r="23936" spans="8:8">
      <c r="H23936"/>
    </row>
    <row r="23937" spans="8:8">
      <c r="H23937"/>
    </row>
    <row r="23938" spans="8:8">
      <c r="H23938"/>
    </row>
    <row r="23939" spans="8:8">
      <c r="H23939"/>
    </row>
    <row r="23940" spans="8:8">
      <c r="H23940"/>
    </row>
    <row r="23941" spans="8:8">
      <c r="H23941"/>
    </row>
    <row r="23942" spans="8:8">
      <c r="H23942"/>
    </row>
    <row r="23943" spans="8:8">
      <c r="H23943"/>
    </row>
    <row r="23944" spans="8:8">
      <c r="H23944"/>
    </row>
    <row r="23945" spans="8:8">
      <c r="H23945"/>
    </row>
    <row r="23946" spans="8:8">
      <c r="H23946"/>
    </row>
    <row r="23947" spans="8:8">
      <c r="H23947"/>
    </row>
    <row r="23948" spans="8:8">
      <c r="H23948"/>
    </row>
    <row r="23949" spans="8:8">
      <c r="H23949"/>
    </row>
    <row r="23950" spans="8:8">
      <c r="H23950"/>
    </row>
    <row r="23951" spans="8:8">
      <c r="H23951"/>
    </row>
    <row r="23952" spans="8:8">
      <c r="H23952"/>
    </row>
    <row r="23953" spans="8:8">
      <c r="H23953"/>
    </row>
    <row r="23954" spans="8:8">
      <c r="H23954"/>
    </row>
    <row r="23955" spans="8:8">
      <c r="H23955"/>
    </row>
    <row r="23956" spans="8:8">
      <c r="H23956"/>
    </row>
    <row r="23957" spans="8:8">
      <c r="H23957"/>
    </row>
    <row r="23958" spans="8:8">
      <c r="H23958"/>
    </row>
    <row r="23959" spans="8:8">
      <c r="H23959"/>
    </row>
    <row r="23960" spans="8:8">
      <c r="H23960"/>
    </row>
    <row r="23961" spans="8:8">
      <c r="H23961"/>
    </row>
    <row r="23962" spans="8:8">
      <c r="H23962"/>
    </row>
    <row r="23963" spans="8:8">
      <c r="H23963"/>
    </row>
    <row r="23964" spans="8:8">
      <c r="H23964"/>
    </row>
    <row r="23965" spans="8:8">
      <c r="H23965"/>
    </row>
    <row r="23966" spans="8:8">
      <c r="H23966"/>
    </row>
    <row r="23967" spans="8:8">
      <c r="H23967"/>
    </row>
    <row r="23968" spans="8:8">
      <c r="H23968"/>
    </row>
    <row r="23969" spans="8:8">
      <c r="H23969"/>
    </row>
    <row r="23970" spans="8:8">
      <c r="H23970"/>
    </row>
    <row r="23971" spans="8:8">
      <c r="H23971"/>
    </row>
    <row r="23972" spans="8:8">
      <c r="H23972"/>
    </row>
    <row r="23973" spans="8:8">
      <c r="H23973"/>
    </row>
    <row r="23974" spans="8:8">
      <c r="H23974"/>
    </row>
    <row r="23975" spans="8:8">
      <c r="H23975"/>
    </row>
    <row r="23976" spans="8:8">
      <c r="H23976"/>
    </row>
    <row r="23977" spans="8:8">
      <c r="H23977"/>
    </row>
    <row r="23978" spans="8:8">
      <c r="H23978"/>
    </row>
    <row r="23979" spans="8:8">
      <c r="H23979"/>
    </row>
    <row r="23980" spans="8:8">
      <c r="H23980"/>
    </row>
    <row r="23981" spans="8:8">
      <c r="H23981"/>
    </row>
    <row r="23982" spans="8:8">
      <c r="H23982"/>
    </row>
    <row r="23983" spans="8:8">
      <c r="H23983"/>
    </row>
    <row r="23984" spans="8:8">
      <c r="H23984"/>
    </row>
    <row r="23985" spans="8:8">
      <c r="H23985"/>
    </row>
    <row r="23986" spans="8:8">
      <c r="H23986"/>
    </row>
    <row r="23987" spans="8:8">
      <c r="H23987"/>
    </row>
    <row r="23988" spans="8:8">
      <c r="H23988"/>
    </row>
    <row r="23989" spans="8:8">
      <c r="H23989"/>
    </row>
    <row r="23990" spans="8:8">
      <c r="H23990"/>
    </row>
    <row r="23991" spans="8:8">
      <c r="H23991"/>
    </row>
    <row r="23992" spans="8:8">
      <c r="H23992"/>
    </row>
    <row r="23993" spans="8:8">
      <c r="H23993"/>
    </row>
    <row r="23994" spans="8:8">
      <c r="H23994"/>
    </row>
    <row r="23995" spans="8:8">
      <c r="H23995"/>
    </row>
    <row r="23996" spans="8:8">
      <c r="H23996"/>
    </row>
    <row r="23997" spans="8:8">
      <c r="H23997"/>
    </row>
    <row r="23998" spans="8:8">
      <c r="H23998"/>
    </row>
    <row r="23999" spans="8:8">
      <c r="H23999"/>
    </row>
    <row r="24000" spans="8:8">
      <c r="H24000"/>
    </row>
    <row r="24001" spans="8:8">
      <c r="H24001"/>
    </row>
    <row r="24002" spans="8:8">
      <c r="H24002"/>
    </row>
    <row r="24003" spans="8:8">
      <c r="H24003"/>
    </row>
    <row r="24004" spans="8:8">
      <c r="H24004"/>
    </row>
    <row r="24005" spans="8:8">
      <c r="H24005"/>
    </row>
    <row r="24006" spans="8:8">
      <c r="H24006"/>
    </row>
    <row r="24007" spans="8:8">
      <c r="H24007"/>
    </row>
    <row r="24008" spans="8:8">
      <c r="H24008"/>
    </row>
    <row r="24009" spans="8:8">
      <c r="H24009"/>
    </row>
    <row r="24010" spans="8:8">
      <c r="H24010"/>
    </row>
    <row r="24011" spans="8:8">
      <c r="H24011"/>
    </row>
    <row r="24012" spans="8:8">
      <c r="H24012"/>
    </row>
    <row r="24013" spans="8:8">
      <c r="H24013"/>
    </row>
    <row r="24014" spans="8:8">
      <c r="H24014"/>
    </row>
    <row r="24015" spans="8:8">
      <c r="H24015"/>
    </row>
    <row r="24016" spans="8:8">
      <c r="H24016"/>
    </row>
    <row r="24017" spans="8:8">
      <c r="H24017"/>
    </row>
    <row r="24018" spans="8:8">
      <c r="H24018"/>
    </row>
    <row r="24019" spans="8:8">
      <c r="H24019"/>
    </row>
    <row r="24020" spans="8:8">
      <c r="H24020"/>
    </row>
    <row r="24021" spans="8:8">
      <c r="H24021"/>
    </row>
    <row r="24022" spans="8:8">
      <c r="H24022"/>
    </row>
    <row r="24023" spans="8:8">
      <c r="H24023"/>
    </row>
    <row r="24024" spans="8:8">
      <c r="H24024"/>
    </row>
    <row r="24025" spans="8:8">
      <c r="H24025"/>
    </row>
    <row r="24026" spans="8:8">
      <c r="H24026"/>
    </row>
    <row r="24027" spans="8:8">
      <c r="H24027"/>
    </row>
    <row r="24028" spans="8:8">
      <c r="H24028"/>
    </row>
    <row r="24029" spans="8:8">
      <c r="H24029"/>
    </row>
    <row r="24030" spans="8:8">
      <c r="H24030"/>
    </row>
    <row r="24031" spans="8:8">
      <c r="H24031"/>
    </row>
    <row r="24032" spans="8:8">
      <c r="H24032"/>
    </row>
    <row r="24033" spans="8:8">
      <c r="H24033"/>
    </row>
    <row r="24034" spans="8:8">
      <c r="H24034"/>
    </row>
    <row r="24035" spans="8:8">
      <c r="H24035"/>
    </row>
    <row r="24036" spans="8:8">
      <c r="H24036"/>
    </row>
    <row r="24037" spans="8:8">
      <c r="H24037"/>
    </row>
    <row r="24038" spans="8:8">
      <c r="H24038"/>
    </row>
    <row r="24039" spans="8:8">
      <c r="H24039"/>
    </row>
    <row r="24040" spans="8:8">
      <c r="H24040"/>
    </row>
    <row r="24041" spans="8:8">
      <c r="H24041"/>
    </row>
    <row r="24042" spans="8:8">
      <c r="H24042"/>
    </row>
    <row r="24043" spans="8:8">
      <c r="H24043"/>
    </row>
    <row r="24044" spans="8:8">
      <c r="H24044"/>
    </row>
    <row r="24045" spans="8:8">
      <c r="H24045"/>
    </row>
    <row r="24046" spans="8:8">
      <c r="H24046"/>
    </row>
    <row r="24047" spans="8:8">
      <c r="H24047"/>
    </row>
    <row r="24048" spans="8:8">
      <c r="H24048"/>
    </row>
    <row r="24049" spans="8:8">
      <c r="H24049"/>
    </row>
    <row r="24050" spans="8:8">
      <c r="H24050"/>
    </row>
    <row r="24051" spans="8:8">
      <c r="H24051"/>
    </row>
    <row r="24052" spans="8:8">
      <c r="H24052"/>
    </row>
    <row r="24053" spans="8:8">
      <c r="H24053"/>
    </row>
    <row r="24054" spans="8:8">
      <c r="H24054"/>
    </row>
    <row r="24055" spans="8:8">
      <c r="H24055"/>
    </row>
    <row r="24056" spans="8:8">
      <c r="H24056"/>
    </row>
    <row r="24057" spans="8:8">
      <c r="H24057"/>
    </row>
    <row r="24058" spans="8:8">
      <c r="H24058"/>
    </row>
    <row r="24059" spans="8:8">
      <c r="H24059"/>
    </row>
    <row r="24060" spans="8:8">
      <c r="H24060"/>
    </row>
    <row r="24061" spans="8:8">
      <c r="H24061"/>
    </row>
    <row r="24062" spans="8:8">
      <c r="H24062"/>
    </row>
    <row r="24063" spans="8:8">
      <c r="H24063"/>
    </row>
    <row r="24064" spans="8:8">
      <c r="H24064"/>
    </row>
    <row r="24065" spans="8:8">
      <c r="H24065"/>
    </row>
    <row r="24066" spans="8:8">
      <c r="H24066"/>
    </row>
    <row r="24067" spans="8:8">
      <c r="H24067"/>
    </row>
    <row r="24068" spans="8:8">
      <c r="H24068"/>
    </row>
    <row r="24069" spans="8:8">
      <c r="H24069"/>
    </row>
    <row r="24070" spans="8:8">
      <c r="H24070"/>
    </row>
    <row r="24071" spans="8:8">
      <c r="H24071"/>
    </row>
    <row r="24072" spans="8:8">
      <c r="H24072"/>
    </row>
    <row r="24073" spans="8:8">
      <c r="H24073"/>
    </row>
    <row r="24074" spans="8:8">
      <c r="H24074"/>
    </row>
    <row r="24075" spans="8:8">
      <c r="H24075"/>
    </row>
    <row r="24076" spans="8:8">
      <c r="H24076"/>
    </row>
    <row r="24077" spans="8:8">
      <c r="H24077"/>
    </row>
    <row r="24078" spans="8:8">
      <c r="H24078"/>
    </row>
    <row r="24079" spans="8:8">
      <c r="H24079"/>
    </row>
    <row r="24080" spans="8:8">
      <c r="H24080"/>
    </row>
    <row r="24081" spans="8:8">
      <c r="H24081"/>
    </row>
    <row r="24082" spans="8:8">
      <c r="H24082"/>
    </row>
    <row r="24083" spans="8:8">
      <c r="H24083"/>
    </row>
    <row r="24084" spans="8:8">
      <c r="H24084"/>
    </row>
    <row r="24085" spans="8:8">
      <c r="H24085"/>
    </row>
    <row r="24086" spans="8:8">
      <c r="H24086"/>
    </row>
    <row r="24087" spans="8:8">
      <c r="H24087"/>
    </row>
    <row r="24088" spans="8:8">
      <c r="H24088"/>
    </row>
    <row r="24089" spans="8:8">
      <c r="H24089"/>
    </row>
    <row r="24090" spans="8:8">
      <c r="H24090"/>
    </row>
    <row r="24091" spans="8:8">
      <c r="H24091"/>
    </row>
    <row r="24092" spans="8:8">
      <c r="H24092"/>
    </row>
    <row r="24093" spans="8:8">
      <c r="H24093"/>
    </row>
    <row r="24094" spans="8:8">
      <c r="H24094"/>
    </row>
    <row r="24095" spans="8:8">
      <c r="H24095"/>
    </row>
    <row r="24096" spans="8:8">
      <c r="H24096"/>
    </row>
    <row r="24097" spans="8:8">
      <c r="H24097"/>
    </row>
    <row r="24098" spans="8:8">
      <c r="H24098"/>
    </row>
    <row r="24099" spans="8:8">
      <c r="H24099"/>
    </row>
    <row r="24100" spans="8:8">
      <c r="H24100"/>
    </row>
    <row r="24101" spans="8:8">
      <c r="H24101"/>
    </row>
    <row r="24102" spans="8:8">
      <c r="H24102"/>
    </row>
    <row r="24103" spans="8:8">
      <c r="H24103"/>
    </row>
    <row r="24104" spans="8:8">
      <c r="H24104"/>
    </row>
    <row r="24105" spans="8:8">
      <c r="H24105"/>
    </row>
    <row r="24106" spans="8:8">
      <c r="H24106"/>
    </row>
    <row r="24107" spans="8:8">
      <c r="H24107"/>
    </row>
    <row r="24108" spans="8:8">
      <c r="H24108"/>
    </row>
    <row r="24109" spans="8:8">
      <c r="H24109"/>
    </row>
    <row r="24110" spans="8:8">
      <c r="H24110"/>
    </row>
    <row r="24111" spans="8:8">
      <c r="H24111"/>
    </row>
    <row r="24112" spans="8:8">
      <c r="H24112"/>
    </row>
    <row r="24113" spans="8:8">
      <c r="H24113"/>
    </row>
    <row r="24114" spans="8:8">
      <c r="H24114"/>
    </row>
    <row r="24115" spans="8:8">
      <c r="H24115"/>
    </row>
    <row r="24116" spans="8:8">
      <c r="H24116"/>
    </row>
    <row r="24117" spans="8:8">
      <c r="H24117"/>
    </row>
    <row r="24118" spans="8:8">
      <c r="H24118"/>
    </row>
    <row r="24119" spans="8:8">
      <c r="H24119"/>
    </row>
    <row r="24120" spans="8:8">
      <c r="H24120"/>
    </row>
    <row r="24121" spans="8:8">
      <c r="H24121"/>
    </row>
    <row r="24122" spans="8:8">
      <c r="H24122"/>
    </row>
    <row r="24123" spans="8:8">
      <c r="H24123"/>
    </row>
    <row r="24124" spans="8:8">
      <c r="H24124"/>
    </row>
    <row r="24125" spans="8:8">
      <c r="H24125"/>
    </row>
    <row r="24126" spans="8:8">
      <c r="H24126"/>
    </row>
    <row r="24127" spans="8:8">
      <c r="H24127"/>
    </row>
    <row r="24128" spans="8:8">
      <c r="H24128"/>
    </row>
    <row r="24129" spans="8:8">
      <c r="H24129"/>
    </row>
    <row r="24130" spans="8:8">
      <c r="H24130"/>
    </row>
    <row r="24131" spans="8:8">
      <c r="H24131"/>
    </row>
    <row r="24132" spans="8:8">
      <c r="H24132"/>
    </row>
    <row r="24133" spans="8:8">
      <c r="H24133"/>
    </row>
    <row r="24134" spans="8:8">
      <c r="H24134"/>
    </row>
    <row r="24135" spans="8:8">
      <c r="H24135"/>
    </row>
    <row r="24136" spans="8:8">
      <c r="H24136"/>
    </row>
    <row r="24137" spans="8:8">
      <c r="H24137"/>
    </row>
    <row r="24138" spans="8:8">
      <c r="H24138"/>
    </row>
    <row r="24139" spans="8:8">
      <c r="H24139"/>
    </row>
    <row r="24140" spans="8:8">
      <c r="H24140"/>
    </row>
    <row r="24141" spans="8:8">
      <c r="H24141"/>
    </row>
    <row r="24142" spans="8:8">
      <c r="H24142"/>
    </row>
    <row r="24143" spans="8:8">
      <c r="H24143"/>
    </row>
    <row r="24144" spans="8:8">
      <c r="H24144"/>
    </row>
    <row r="24145" spans="8:8">
      <c r="H24145"/>
    </row>
    <row r="24146" spans="8:8">
      <c r="H24146"/>
    </row>
    <row r="24147" spans="8:8">
      <c r="H24147"/>
    </row>
    <row r="24148" spans="8:8">
      <c r="H24148"/>
    </row>
    <row r="24149" spans="8:8">
      <c r="H24149"/>
    </row>
    <row r="24150" spans="8:8">
      <c r="H24150"/>
    </row>
    <row r="24151" spans="8:8">
      <c r="H24151"/>
    </row>
    <row r="24152" spans="8:8">
      <c r="H24152"/>
    </row>
    <row r="24153" spans="8:8">
      <c r="H24153"/>
    </row>
    <row r="24154" spans="8:8">
      <c r="H24154"/>
    </row>
    <row r="24155" spans="8:8">
      <c r="H24155"/>
    </row>
    <row r="24156" spans="8:8">
      <c r="H24156"/>
    </row>
    <row r="24157" spans="8:8">
      <c r="H24157"/>
    </row>
    <row r="24158" spans="8:8">
      <c r="H24158"/>
    </row>
    <row r="24159" spans="8:8">
      <c r="H24159"/>
    </row>
    <row r="24160" spans="8:8">
      <c r="H24160"/>
    </row>
    <row r="24161" spans="8:8">
      <c r="H24161"/>
    </row>
    <row r="24162" spans="8:8">
      <c r="H24162"/>
    </row>
    <row r="24163" spans="8:8">
      <c r="H24163"/>
    </row>
    <row r="24164" spans="8:8">
      <c r="H24164"/>
    </row>
    <row r="24165" spans="8:8">
      <c r="H24165"/>
    </row>
    <row r="24166" spans="8:8">
      <c r="H24166"/>
    </row>
    <row r="24167" spans="8:8">
      <c r="H24167"/>
    </row>
    <row r="24168" spans="8:8">
      <c r="H24168"/>
    </row>
    <row r="24169" spans="8:8">
      <c r="H24169"/>
    </row>
    <row r="24170" spans="8:8">
      <c r="H24170"/>
    </row>
    <row r="24171" spans="8:8">
      <c r="H24171"/>
    </row>
    <row r="24172" spans="8:8">
      <c r="H24172"/>
    </row>
    <row r="24173" spans="8:8">
      <c r="H24173"/>
    </row>
    <row r="24174" spans="8:8">
      <c r="H24174"/>
    </row>
    <row r="24175" spans="8:8">
      <c r="H24175"/>
    </row>
    <row r="24176" spans="8:8">
      <c r="H24176"/>
    </row>
    <row r="24177" spans="8:8">
      <c r="H24177"/>
    </row>
    <row r="24178" spans="8:8">
      <c r="H24178"/>
    </row>
    <row r="24179" spans="8:8">
      <c r="H24179"/>
    </row>
    <row r="24180" spans="8:8">
      <c r="H24180"/>
    </row>
    <row r="24181" spans="8:8">
      <c r="H24181"/>
    </row>
    <row r="24182" spans="8:8">
      <c r="H24182"/>
    </row>
    <row r="24183" spans="8:8">
      <c r="H24183"/>
    </row>
    <row r="24184" spans="8:8">
      <c r="H24184"/>
    </row>
    <row r="24185" spans="8:8">
      <c r="H24185"/>
    </row>
    <row r="24186" spans="8:8">
      <c r="H24186"/>
    </row>
    <row r="24187" spans="8:8">
      <c r="H24187"/>
    </row>
    <row r="24188" spans="8:8">
      <c r="H24188"/>
    </row>
    <row r="24189" spans="8:8">
      <c r="H24189"/>
    </row>
    <row r="24190" spans="8:8">
      <c r="H24190"/>
    </row>
    <row r="24191" spans="8:8">
      <c r="H24191"/>
    </row>
    <row r="24192" spans="8:8">
      <c r="H24192"/>
    </row>
    <row r="24193" spans="8:8">
      <c r="H24193"/>
    </row>
    <row r="24194" spans="8:8">
      <c r="H24194"/>
    </row>
    <row r="24195" spans="8:8">
      <c r="H24195"/>
    </row>
    <row r="24196" spans="8:8">
      <c r="H24196"/>
    </row>
    <row r="24197" spans="8:8">
      <c r="H24197"/>
    </row>
    <row r="24198" spans="8:8">
      <c r="H24198"/>
    </row>
    <row r="24199" spans="8:8">
      <c r="H24199"/>
    </row>
    <row r="24200" spans="8:8">
      <c r="H24200"/>
    </row>
    <row r="24201" spans="8:8">
      <c r="H24201"/>
    </row>
    <row r="24202" spans="8:8">
      <c r="H24202"/>
    </row>
    <row r="24203" spans="8:8">
      <c r="H24203"/>
    </row>
    <row r="24204" spans="8:8">
      <c r="H24204"/>
    </row>
    <row r="24205" spans="8:8">
      <c r="H24205"/>
    </row>
    <row r="24206" spans="8:8">
      <c r="H24206"/>
    </row>
    <row r="24207" spans="8:8">
      <c r="H24207"/>
    </row>
    <row r="24208" spans="8:8">
      <c r="H24208"/>
    </row>
    <row r="24209" spans="8:8">
      <c r="H24209"/>
    </row>
    <row r="24210" spans="8:8">
      <c r="H24210"/>
    </row>
    <row r="24211" spans="8:8">
      <c r="H24211"/>
    </row>
    <row r="24212" spans="8:8">
      <c r="H24212"/>
    </row>
    <row r="24213" spans="8:8">
      <c r="H24213"/>
    </row>
    <row r="24214" spans="8:8">
      <c r="H24214"/>
    </row>
    <row r="24215" spans="8:8">
      <c r="H24215"/>
    </row>
    <row r="24216" spans="8:8">
      <c r="H24216"/>
    </row>
    <row r="24217" spans="8:8">
      <c r="H24217"/>
    </row>
    <row r="24218" spans="8:8">
      <c r="H24218"/>
    </row>
    <row r="24219" spans="8:8">
      <c r="H24219"/>
    </row>
    <row r="24220" spans="8:8">
      <c r="H24220"/>
    </row>
    <row r="24221" spans="8:8">
      <c r="H24221"/>
    </row>
    <row r="24222" spans="8:8">
      <c r="H24222"/>
    </row>
    <row r="24223" spans="8:8">
      <c r="H24223"/>
    </row>
    <row r="24224" spans="8:8">
      <c r="H24224"/>
    </row>
    <row r="24225" spans="8:8">
      <c r="H24225"/>
    </row>
    <row r="24226" spans="8:8">
      <c r="H24226"/>
    </row>
    <row r="24227" spans="8:8">
      <c r="H24227"/>
    </row>
    <row r="24228" spans="8:8">
      <c r="H24228"/>
    </row>
    <row r="24229" spans="8:8">
      <c r="H24229"/>
    </row>
    <row r="24230" spans="8:8">
      <c r="H24230"/>
    </row>
    <row r="24231" spans="8:8">
      <c r="H24231"/>
    </row>
    <row r="24232" spans="8:8">
      <c r="H24232"/>
    </row>
    <row r="24233" spans="8:8">
      <c r="H24233"/>
    </row>
    <row r="24234" spans="8:8">
      <c r="H24234"/>
    </row>
    <row r="24235" spans="8:8">
      <c r="H24235"/>
    </row>
    <row r="24236" spans="8:8">
      <c r="H24236"/>
    </row>
    <row r="24237" spans="8:8">
      <c r="H24237"/>
    </row>
    <row r="24238" spans="8:8">
      <c r="H24238"/>
    </row>
    <row r="24239" spans="8:8">
      <c r="H24239"/>
    </row>
    <row r="24240" spans="8:8">
      <c r="H24240"/>
    </row>
    <row r="24241" spans="8:8">
      <c r="H24241"/>
    </row>
    <row r="24242" spans="8:8">
      <c r="H24242"/>
    </row>
    <row r="24243" spans="8:8">
      <c r="H24243"/>
    </row>
    <row r="24244" spans="8:8">
      <c r="H24244"/>
    </row>
    <row r="24245" spans="8:8">
      <c r="H24245"/>
    </row>
    <row r="24246" spans="8:8">
      <c r="H24246"/>
    </row>
    <row r="24247" spans="8:8">
      <c r="H24247"/>
    </row>
    <row r="24248" spans="8:8">
      <c r="H24248"/>
    </row>
    <row r="24249" spans="8:8">
      <c r="H24249"/>
    </row>
    <row r="24250" spans="8:8">
      <c r="H24250"/>
    </row>
    <row r="24251" spans="8:8">
      <c r="H24251"/>
    </row>
    <row r="24252" spans="8:8">
      <c r="H24252"/>
    </row>
    <row r="24253" spans="8:8">
      <c r="H24253"/>
    </row>
    <row r="24254" spans="8:8">
      <c r="H24254"/>
    </row>
    <row r="24255" spans="8:8">
      <c r="H24255"/>
    </row>
    <row r="24256" spans="8:8">
      <c r="H24256"/>
    </row>
    <row r="24257" spans="8:8">
      <c r="H24257"/>
    </row>
    <row r="24258" spans="8:8">
      <c r="H24258"/>
    </row>
    <row r="24259" spans="8:8">
      <c r="H24259"/>
    </row>
    <row r="24260" spans="8:8">
      <c r="H24260"/>
    </row>
    <row r="24261" spans="8:8">
      <c r="H24261"/>
    </row>
    <row r="24262" spans="8:8">
      <c r="H24262"/>
    </row>
    <row r="24263" spans="8:8">
      <c r="H24263"/>
    </row>
    <row r="24264" spans="8:8">
      <c r="H24264"/>
    </row>
    <row r="24265" spans="8:8">
      <c r="H24265"/>
    </row>
    <row r="24266" spans="8:8">
      <c r="H24266"/>
    </row>
    <row r="24267" spans="8:8">
      <c r="H24267"/>
    </row>
    <row r="24268" spans="8:8">
      <c r="H24268"/>
    </row>
    <row r="24269" spans="8:8">
      <c r="H24269"/>
    </row>
    <row r="24270" spans="8:8">
      <c r="H24270"/>
    </row>
    <row r="24271" spans="8:8">
      <c r="H24271"/>
    </row>
    <row r="24272" spans="8:8">
      <c r="H24272"/>
    </row>
    <row r="24273" spans="8:8">
      <c r="H24273"/>
    </row>
    <row r="24274" spans="8:8">
      <c r="H24274"/>
    </row>
    <row r="24275" spans="8:8">
      <c r="H24275"/>
    </row>
    <row r="24276" spans="8:8">
      <c r="H24276"/>
    </row>
    <row r="24277" spans="8:8">
      <c r="H24277"/>
    </row>
    <row r="24278" spans="8:8">
      <c r="H24278"/>
    </row>
    <row r="24279" spans="8:8">
      <c r="H24279"/>
    </row>
    <row r="24280" spans="8:8">
      <c r="H24280"/>
    </row>
    <row r="24281" spans="8:8">
      <c r="H24281"/>
    </row>
    <row r="24282" spans="8:8">
      <c r="H24282"/>
    </row>
    <row r="24283" spans="8:8">
      <c r="H24283"/>
    </row>
    <row r="24284" spans="8:8">
      <c r="H24284"/>
    </row>
    <row r="24285" spans="8:8">
      <c r="H24285"/>
    </row>
    <row r="24286" spans="8:8">
      <c r="H24286"/>
    </row>
    <row r="24287" spans="8:8">
      <c r="H24287"/>
    </row>
    <row r="24288" spans="8:8">
      <c r="H24288"/>
    </row>
    <row r="24289" spans="8:8">
      <c r="H24289"/>
    </row>
    <row r="24290" spans="8:8">
      <c r="H24290"/>
    </row>
    <row r="24291" spans="8:8">
      <c r="H24291"/>
    </row>
    <row r="24292" spans="8:8">
      <c r="H24292"/>
    </row>
    <row r="24293" spans="8:8">
      <c r="H24293"/>
    </row>
    <row r="24294" spans="8:8">
      <c r="H24294"/>
    </row>
    <row r="24295" spans="8:8">
      <c r="H24295"/>
    </row>
    <row r="24296" spans="8:8">
      <c r="H24296"/>
    </row>
    <row r="24297" spans="8:8">
      <c r="H24297"/>
    </row>
    <row r="24298" spans="8:8">
      <c r="H24298"/>
    </row>
    <row r="24299" spans="8:8">
      <c r="H24299"/>
    </row>
    <row r="24300" spans="8:8">
      <c r="H24300"/>
    </row>
    <row r="24301" spans="8:8">
      <c r="H24301"/>
    </row>
    <row r="24302" spans="8:8">
      <c r="H24302"/>
    </row>
    <row r="24303" spans="8:8">
      <c r="H24303"/>
    </row>
    <row r="24304" spans="8:8">
      <c r="H24304"/>
    </row>
    <row r="24305" spans="8:8">
      <c r="H24305"/>
    </row>
    <row r="24306" spans="8:8">
      <c r="H24306"/>
    </row>
    <row r="24307" spans="8:8">
      <c r="H24307"/>
    </row>
    <row r="24308" spans="8:8">
      <c r="H24308"/>
    </row>
    <row r="24309" spans="8:8">
      <c r="H24309"/>
    </row>
    <row r="24310" spans="8:8">
      <c r="H24310"/>
    </row>
    <row r="24311" spans="8:8">
      <c r="H24311"/>
    </row>
    <row r="24312" spans="8:8">
      <c r="H24312"/>
    </row>
    <row r="24313" spans="8:8">
      <c r="H24313"/>
    </row>
    <row r="24314" spans="8:8">
      <c r="H24314"/>
    </row>
    <row r="24315" spans="8:8">
      <c r="H24315"/>
    </row>
    <row r="24316" spans="8:8">
      <c r="H24316"/>
    </row>
    <row r="24317" spans="8:8">
      <c r="H24317"/>
    </row>
    <row r="24318" spans="8:8">
      <c r="H24318"/>
    </row>
    <row r="24319" spans="8:8">
      <c r="H24319"/>
    </row>
    <row r="24320" spans="8:8">
      <c r="H24320"/>
    </row>
    <row r="24321" spans="8:8">
      <c r="H24321"/>
    </row>
    <row r="24322" spans="8:8">
      <c r="H24322"/>
    </row>
    <row r="24323" spans="8:8">
      <c r="H24323"/>
    </row>
    <row r="24324" spans="8:8">
      <c r="H24324"/>
    </row>
    <row r="24325" spans="8:8">
      <c r="H24325"/>
    </row>
    <row r="24326" spans="8:8">
      <c r="H24326"/>
    </row>
    <row r="24327" spans="8:8">
      <c r="H24327"/>
    </row>
    <row r="24328" spans="8:8">
      <c r="H24328"/>
    </row>
    <row r="24329" spans="8:8">
      <c r="H24329"/>
    </row>
    <row r="24330" spans="8:8">
      <c r="H24330"/>
    </row>
    <row r="24331" spans="8:8">
      <c r="H24331"/>
    </row>
    <row r="24332" spans="8:8">
      <c r="H24332"/>
    </row>
    <row r="24333" spans="8:8">
      <c r="H24333"/>
    </row>
    <row r="24334" spans="8:8">
      <c r="H24334"/>
    </row>
    <row r="24335" spans="8:8">
      <c r="H24335"/>
    </row>
    <row r="24336" spans="8:8">
      <c r="H24336"/>
    </row>
    <row r="24337" spans="8:8">
      <c r="H24337"/>
    </row>
    <row r="24338" spans="8:8">
      <c r="H24338"/>
    </row>
    <row r="24339" spans="8:8">
      <c r="H24339"/>
    </row>
    <row r="24340" spans="8:8">
      <c r="H24340"/>
    </row>
    <row r="24341" spans="8:8">
      <c r="H24341"/>
    </row>
    <row r="24342" spans="8:8">
      <c r="H24342"/>
    </row>
    <row r="24343" spans="8:8">
      <c r="H24343"/>
    </row>
    <row r="24344" spans="8:8">
      <c r="H24344"/>
    </row>
    <row r="24345" spans="8:8">
      <c r="H24345"/>
    </row>
    <row r="24346" spans="8:8">
      <c r="H24346"/>
    </row>
    <row r="24347" spans="8:8">
      <c r="H24347"/>
    </row>
    <row r="24348" spans="8:8">
      <c r="H24348"/>
    </row>
    <row r="24349" spans="8:8">
      <c r="H24349"/>
    </row>
    <row r="24350" spans="8:8">
      <c r="H24350"/>
    </row>
    <row r="24351" spans="8:8">
      <c r="H24351"/>
    </row>
    <row r="24352" spans="8:8">
      <c r="H24352"/>
    </row>
    <row r="24353" spans="8:8">
      <c r="H24353"/>
    </row>
    <row r="24354" spans="8:8">
      <c r="H24354"/>
    </row>
    <row r="24355" spans="8:8">
      <c r="H24355"/>
    </row>
    <row r="24356" spans="8:8">
      <c r="H24356"/>
    </row>
    <row r="24357" spans="8:8">
      <c r="H24357"/>
    </row>
    <row r="24358" spans="8:8">
      <c r="H24358"/>
    </row>
    <row r="24359" spans="8:8">
      <c r="H24359"/>
    </row>
    <row r="24360" spans="8:8">
      <c r="H24360"/>
    </row>
    <row r="24361" spans="8:8">
      <c r="H24361"/>
    </row>
    <row r="24362" spans="8:8">
      <c r="H24362"/>
    </row>
    <row r="24363" spans="8:8">
      <c r="H24363"/>
    </row>
    <row r="24364" spans="8:8">
      <c r="H24364"/>
    </row>
    <row r="24365" spans="8:8">
      <c r="H24365"/>
    </row>
    <row r="24366" spans="8:8">
      <c r="H24366"/>
    </row>
    <row r="24367" spans="8:8">
      <c r="H24367"/>
    </row>
    <row r="24368" spans="8:8">
      <c r="H24368"/>
    </row>
    <row r="24369" spans="8:8">
      <c r="H24369"/>
    </row>
    <row r="24370" spans="8:8">
      <c r="H24370"/>
    </row>
    <row r="24371" spans="8:8">
      <c r="H24371"/>
    </row>
    <row r="24372" spans="8:8">
      <c r="H24372"/>
    </row>
    <row r="24373" spans="8:8">
      <c r="H24373"/>
    </row>
    <row r="24374" spans="8:8">
      <c r="H24374"/>
    </row>
    <row r="24375" spans="8:8">
      <c r="H24375"/>
    </row>
    <row r="24376" spans="8:8">
      <c r="H24376"/>
    </row>
    <row r="24377" spans="8:8">
      <c r="H24377"/>
    </row>
    <row r="24378" spans="8:8">
      <c r="H24378"/>
    </row>
    <row r="24379" spans="8:8">
      <c r="H24379"/>
    </row>
    <row r="24380" spans="8:8">
      <c r="H24380"/>
    </row>
    <row r="24381" spans="8:8">
      <c r="H24381"/>
    </row>
    <row r="24382" spans="8:8">
      <c r="H24382"/>
    </row>
    <row r="24383" spans="8:8">
      <c r="H24383"/>
    </row>
    <row r="24384" spans="8:8">
      <c r="H24384"/>
    </row>
    <row r="24385" spans="8:8">
      <c r="H24385"/>
    </row>
    <row r="24386" spans="8:8">
      <c r="H24386"/>
    </row>
    <row r="24387" spans="8:8">
      <c r="H24387"/>
    </row>
    <row r="24388" spans="8:8">
      <c r="H24388"/>
    </row>
    <row r="24389" spans="8:8">
      <c r="H24389"/>
    </row>
    <row r="24390" spans="8:8">
      <c r="H24390"/>
    </row>
    <row r="24391" spans="8:8">
      <c r="H24391"/>
    </row>
    <row r="24392" spans="8:8">
      <c r="H24392"/>
    </row>
    <row r="24393" spans="8:8">
      <c r="H24393"/>
    </row>
    <row r="24394" spans="8:8">
      <c r="H24394"/>
    </row>
    <row r="24395" spans="8:8">
      <c r="H24395"/>
    </row>
    <row r="24396" spans="8:8">
      <c r="H24396"/>
    </row>
    <row r="24397" spans="8:8">
      <c r="H24397"/>
    </row>
    <row r="24398" spans="8:8">
      <c r="H24398"/>
    </row>
    <row r="24399" spans="8:8">
      <c r="H24399"/>
    </row>
    <row r="24400" spans="8:8">
      <c r="H24400"/>
    </row>
    <row r="24401" spans="8:8">
      <c r="H24401"/>
    </row>
    <row r="24402" spans="8:8">
      <c r="H24402"/>
    </row>
    <row r="24403" spans="8:8">
      <c r="H24403"/>
    </row>
    <row r="24404" spans="8:8">
      <c r="H24404"/>
    </row>
    <row r="24405" spans="8:8">
      <c r="H24405"/>
    </row>
    <row r="24406" spans="8:8">
      <c r="H24406"/>
    </row>
    <row r="24407" spans="8:8">
      <c r="H24407"/>
    </row>
    <row r="24408" spans="8:8">
      <c r="H24408"/>
    </row>
    <row r="24409" spans="8:8">
      <c r="H24409"/>
    </row>
    <row r="24410" spans="8:8">
      <c r="H24410"/>
    </row>
    <row r="24411" spans="8:8">
      <c r="H24411"/>
    </row>
    <row r="24412" spans="8:8">
      <c r="H24412"/>
    </row>
    <row r="24413" spans="8:8">
      <c r="H24413"/>
    </row>
    <row r="24414" spans="8:8">
      <c r="H24414"/>
    </row>
    <row r="24415" spans="8:8">
      <c r="H24415"/>
    </row>
    <row r="24416" spans="8:8">
      <c r="H24416"/>
    </row>
    <row r="24417" spans="8:8">
      <c r="H24417"/>
    </row>
    <row r="24418" spans="8:8">
      <c r="H24418"/>
    </row>
    <row r="24419" spans="8:8">
      <c r="H24419"/>
    </row>
    <row r="24420" spans="8:8">
      <c r="H24420"/>
    </row>
    <row r="24421" spans="8:8">
      <c r="H24421"/>
    </row>
    <row r="24422" spans="8:8">
      <c r="H24422"/>
    </row>
    <row r="24423" spans="8:8">
      <c r="H24423"/>
    </row>
    <row r="24424" spans="8:8">
      <c r="H24424"/>
    </row>
    <row r="24425" spans="8:8">
      <c r="H24425"/>
    </row>
    <row r="24426" spans="8:8">
      <c r="H24426"/>
    </row>
    <row r="24427" spans="8:8">
      <c r="H24427"/>
    </row>
    <row r="24428" spans="8:8">
      <c r="H24428"/>
    </row>
    <row r="24429" spans="8:8">
      <c r="H24429"/>
    </row>
    <row r="24430" spans="8:8">
      <c r="H24430"/>
    </row>
    <row r="24431" spans="8:8">
      <c r="H24431"/>
    </row>
    <row r="24432" spans="8:8">
      <c r="H24432"/>
    </row>
    <row r="24433" spans="8:8">
      <c r="H24433"/>
    </row>
    <row r="24434" spans="8:8">
      <c r="H24434"/>
    </row>
    <row r="24435" spans="8:8">
      <c r="H24435"/>
    </row>
    <row r="24436" spans="8:8">
      <c r="H24436"/>
    </row>
    <row r="24437" spans="8:8">
      <c r="H24437"/>
    </row>
    <row r="24438" spans="8:8">
      <c r="H24438"/>
    </row>
    <row r="24439" spans="8:8">
      <c r="H24439"/>
    </row>
    <row r="24440" spans="8:8">
      <c r="H24440"/>
    </row>
    <row r="24441" spans="8:8">
      <c r="H24441"/>
    </row>
    <row r="24442" spans="8:8">
      <c r="H24442"/>
    </row>
    <row r="24443" spans="8:8">
      <c r="H24443"/>
    </row>
    <row r="24444" spans="8:8">
      <c r="H24444"/>
    </row>
    <row r="24445" spans="8:8">
      <c r="H24445"/>
    </row>
    <row r="24446" spans="8:8">
      <c r="H24446"/>
    </row>
    <row r="24447" spans="8:8">
      <c r="H24447"/>
    </row>
    <row r="24448" spans="8:8">
      <c r="H24448"/>
    </row>
    <row r="24449" spans="8:8">
      <c r="H24449"/>
    </row>
    <row r="24450" spans="8:8">
      <c r="H24450"/>
    </row>
    <row r="24451" spans="8:8">
      <c r="H24451"/>
    </row>
    <row r="24452" spans="8:8">
      <c r="H24452"/>
    </row>
    <row r="24453" spans="8:8">
      <c r="H24453"/>
    </row>
    <row r="24454" spans="8:8">
      <c r="H24454"/>
    </row>
    <row r="24455" spans="8:8">
      <c r="H24455"/>
    </row>
    <row r="24456" spans="8:8">
      <c r="H24456"/>
    </row>
    <row r="24457" spans="8:8">
      <c r="H24457"/>
    </row>
    <row r="24458" spans="8:8">
      <c r="H24458"/>
    </row>
    <row r="24459" spans="8:8">
      <c r="H24459"/>
    </row>
    <row r="24460" spans="8:8">
      <c r="H24460"/>
    </row>
    <row r="24461" spans="8:8">
      <c r="H24461"/>
    </row>
    <row r="24462" spans="8:8">
      <c r="H24462"/>
    </row>
    <row r="24463" spans="8:8">
      <c r="H24463"/>
    </row>
    <row r="24464" spans="8:8">
      <c r="H24464"/>
    </row>
    <row r="24465" spans="8:8">
      <c r="H24465"/>
    </row>
    <row r="24466" spans="8:8">
      <c r="H24466"/>
    </row>
    <row r="24467" spans="8:8">
      <c r="H24467"/>
    </row>
    <row r="24468" spans="8:8">
      <c r="H24468"/>
    </row>
    <row r="24469" spans="8:8">
      <c r="H24469"/>
    </row>
    <row r="24470" spans="8:8">
      <c r="H24470"/>
    </row>
    <row r="24471" spans="8:8">
      <c r="H24471"/>
    </row>
    <row r="24472" spans="8:8">
      <c r="H24472"/>
    </row>
    <row r="24473" spans="8:8">
      <c r="H24473"/>
    </row>
    <row r="24474" spans="8:8">
      <c r="H24474"/>
    </row>
    <row r="24475" spans="8:8">
      <c r="H24475"/>
    </row>
    <row r="24476" spans="8:8">
      <c r="H24476"/>
    </row>
    <row r="24477" spans="8:8">
      <c r="H24477"/>
    </row>
    <row r="24478" spans="8:8">
      <c r="H24478"/>
    </row>
    <row r="24479" spans="8:8">
      <c r="H24479"/>
    </row>
    <row r="24480" spans="8:8">
      <c r="H24480"/>
    </row>
    <row r="24481" spans="8:8">
      <c r="H24481"/>
    </row>
    <row r="24482" spans="8:8">
      <c r="H24482"/>
    </row>
    <row r="24483" spans="8:8">
      <c r="H24483"/>
    </row>
    <row r="24484" spans="8:8">
      <c r="H24484"/>
    </row>
    <row r="24485" spans="8:8">
      <c r="H24485"/>
    </row>
    <row r="24486" spans="8:8">
      <c r="H24486"/>
    </row>
    <row r="24487" spans="8:8">
      <c r="H24487"/>
    </row>
    <row r="24488" spans="8:8">
      <c r="H24488"/>
    </row>
    <row r="24489" spans="8:8">
      <c r="H24489"/>
    </row>
    <row r="24490" spans="8:8">
      <c r="H24490"/>
    </row>
    <row r="24491" spans="8:8">
      <c r="H24491"/>
    </row>
    <row r="24492" spans="8:8">
      <c r="H24492"/>
    </row>
    <row r="24493" spans="8:8">
      <c r="H24493"/>
    </row>
    <row r="24494" spans="8:8">
      <c r="H24494"/>
    </row>
    <row r="24495" spans="8:8">
      <c r="H24495"/>
    </row>
    <row r="24496" spans="8:8">
      <c r="H24496"/>
    </row>
    <row r="24497" spans="8:8">
      <c r="H24497"/>
    </row>
    <row r="24498" spans="8:8">
      <c r="H24498"/>
    </row>
    <row r="24499" spans="8:8">
      <c r="H24499"/>
    </row>
    <row r="24500" spans="8:8">
      <c r="H24500"/>
    </row>
    <row r="24501" spans="8:8">
      <c r="H24501"/>
    </row>
    <row r="24502" spans="8:8">
      <c r="H24502"/>
    </row>
    <row r="24503" spans="8:8">
      <c r="H24503"/>
    </row>
    <row r="24504" spans="8:8">
      <c r="H24504"/>
    </row>
    <row r="24505" spans="8:8">
      <c r="H24505"/>
    </row>
    <row r="24506" spans="8:8">
      <c r="H24506"/>
    </row>
    <row r="24507" spans="8:8">
      <c r="H24507"/>
    </row>
    <row r="24508" spans="8:8">
      <c r="H24508"/>
    </row>
    <row r="24509" spans="8:8">
      <c r="H24509"/>
    </row>
    <row r="24510" spans="8:8">
      <c r="H24510"/>
    </row>
    <row r="24511" spans="8:8">
      <c r="H24511"/>
    </row>
    <row r="24512" spans="8:8">
      <c r="H24512"/>
    </row>
    <row r="24513" spans="8:8">
      <c r="H24513"/>
    </row>
    <row r="24514" spans="8:8">
      <c r="H24514"/>
    </row>
    <row r="24515" spans="8:8">
      <c r="H24515"/>
    </row>
    <row r="24516" spans="8:8">
      <c r="H24516"/>
    </row>
    <row r="24517" spans="8:8">
      <c r="H24517"/>
    </row>
    <row r="24518" spans="8:8">
      <c r="H24518"/>
    </row>
    <row r="24519" spans="8:8">
      <c r="H24519"/>
    </row>
    <row r="24520" spans="8:8">
      <c r="H24520"/>
    </row>
    <row r="24521" spans="8:8">
      <c r="H24521"/>
    </row>
    <row r="24522" spans="8:8">
      <c r="H24522"/>
    </row>
    <row r="24523" spans="8:8">
      <c r="H24523"/>
    </row>
    <row r="24524" spans="8:8">
      <c r="H24524"/>
    </row>
    <row r="24525" spans="8:8">
      <c r="H24525"/>
    </row>
    <row r="24526" spans="8:8">
      <c r="H24526"/>
    </row>
    <row r="24527" spans="8:8">
      <c r="H24527"/>
    </row>
    <row r="24528" spans="8:8">
      <c r="H24528"/>
    </row>
    <row r="24529" spans="8:8">
      <c r="H24529"/>
    </row>
    <row r="24530" spans="8:8">
      <c r="H24530"/>
    </row>
    <row r="24531" spans="8:8">
      <c r="H24531"/>
    </row>
    <row r="24532" spans="8:8">
      <c r="H24532"/>
    </row>
    <row r="24533" spans="8:8">
      <c r="H24533"/>
    </row>
    <row r="24534" spans="8:8">
      <c r="H24534"/>
    </row>
    <row r="24535" spans="8:8">
      <c r="H24535"/>
    </row>
    <row r="24536" spans="8:8">
      <c r="H24536"/>
    </row>
    <row r="24537" spans="8:8">
      <c r="H24537"/>
    </row>
    <row r="24538" spans="8:8">
      <c r="H24538"/>
    </row>
    <row r="24539" spans="8:8">
      <c r="H24539"/>
    </row>
    <row r="24540" spans="8:8">
      <c r="H24540"/>
    </row>
    <row r="24541" spans="8:8">
      <c r="H24541"/>
    </row>
    <row r="24542" spans="8:8">
      <c r="H24542"/>
    </row>
    <row r="24543" spans="8:8">
      <c r="H24543"/>
    </row>
    <row r="24544" spans="8:8">
      <c r="H24544"/>
    </row>
    <row r="24545" spans="8:8">
      <c r="H24545"/>
    </row>
    <row r="24546" spans="8:8">
      <c r="H24546"/>
    </row>
    <row r="24547" spans="8:8">
      <c r="H24547"/>
    </row>
    <row r="24548" spans="8:8">
      <c r="H24548"/>
    </row>
    <row r="24549" spans="8:8">
      <c r="H24549"/>
    </row>
    <row r="24550" spans="8:8">
      <c r="H24550"/>
    </row>
    <row r="24551" spans="8:8">
      <c r="H24551"/>
    </row>
    <row r="24552" spans="8:8">
      <c r="H24552"/>
    </row>
    <row r="24553" spans="8:8">
      <c r="H24553"/>
    </row>
    <row r="24554" spans="8:8">
      <c r="H24554"/>
    </row>
    <row r="24555" spans="8:8">
      <c r="H24555"/>
    </row>
    <row r="24556" spans="8:8">
      <c r="H24556"/>
    </row>
    <row r="24557" spans="8:8">
      <c r="H24557"/>
    </row>
    <row r="24558" spans="8:8">
      <c r="H24558"/>
    </row>
    <row r="24559" spans="8:8">
      <c r="H24559"/>
    </row>
    <row r="24560" spans="8:8">
      <c r="H24560"/>
    </row>
    <row r="24561" spans="8:8">
      <c r="H24561"/>
    </row>
    <row r="24562" spans="8:8">
      <c r="H24562"/>
    </row>
    <row r="24563" spans="8:8">
      <c r="H24563"/>
    </row>
    <row r="24564" spans="8:8">
      <c r="H24564"/>
    </row>
    <row r="24565" spans="8:8">
      <c r="H24565"/>
    </row>
    <row r="24566" spans="8:8">
      <c r="H24566"/>
    </row>
    <row r="24567" spans="8:8">
      <c r="H24567"/>
    </row>
    <row r="24568" spans="8:8">
      <c r="H24568"/>
    </row>
    <row r="24569" spans="8:8">
      <c r="H24569"/>
    </row>
    <row r="24570" spans="8:8">
      <c r="H24570"/>
    </row>
    <row r="24571" spans="8:8">
      <c r="H24571"/>
    </row>
    <row r="24572" spans="8:8">
      <c r="H24572"/>
    </row>
    <row r="24573" spans="8:8">
      <c r="H24573"/>
    </row>
    <row r="24574" spans="8:8">
      <c r="H24574"/>
    </row>
    <row r="24575" spans="8:8">
      <c r="H24575"/>
    </row>
    <row r="24576" spans="8:8">
      <c r="H24576"/>
    </row>
    <row r="24577" spans="8:8">
      <c r="H24577"/>
    </row>
    <row r="24578" spans="8:8">
      <c r="H24578"/>
    </row>
    <row r="24579" spans="8:8">
      <c r="H24579"/>
    </row>
    <row r="24580" spans="8:8">
      <c r="H24580"/>
    </row>
    <row r="24581" spans="8:8">
      <c r="H24581"/>
    </row>
    <row r="24582" spans="8:8">
      <c r="H24582"/>
    </row>
    <row r="24583" spans="8:8">
      <c r="H24583"/>
    </row>
    <row r="24584" spans="8:8">
      <c r="H24584"/>
    </row>
    <row r="24585" spans="8:8">
      <c r="H24585"/>
    </row>
    <row r="24586" spans="8:8">
      <c r="H24586"/>
    </row>
    <row r="24587" spans="8:8">
      <c r="H24587"/>
    </row>
    <row r="24588" spans="8:8">
      <c r="H24588"/>
    </row>
    <row r="24589" spans="8:8">
      <c r="H24589"/>
    </row>
    <row r="24590" spans="8:8">
      <c r="H24590"/>
    </row>
    <row r="24591" spans="8:8">
      <c r="H24591"/>
    </row>
    <row r="24592" spans="8:8">
      <c r="H24592"/>
    </row>
    <row r="24593" spans="8:8">
      <c r="H24593"/>
    </row>
    <row r="24594" spans="8:8">
      <c r="H24594"/>
    </row>
    <row r="24595" spans="8:8">
      <c r="H24595"/>
    </row>
    <row r="24596" spans="8:8">
      <c r="H24596"/>
    </row>
    <row r="24597" spans="8:8">
      <c r="H24597"/>
    </row>
    <row r="24598" spans="8:8">
      <c r="H24598"/>
    </row>
    <row r="24599" spans="8:8">
      <c r="H24599"/>
    </row>
    <row r="24600" spans="8:8">
      <c r="H24600"/>
    </row>
    <row r="24601" spans="8:8">
      <c r="H24601"/>
    </row>
    <row r="24602" spans="8:8">
      <c r="H24602"/>
    </row>
    <row r="24603" spans="8:8">
      <c r="H24603"/>
    </row>
    <row r="24604" spans="8:8">
      <c r="H24604"/>
    </row>
    <row r="24605" spans="8:8">
      <c r="H24605"/>
    </row>
    <row r="24606" spans="8:8">
      <c r="H24606"/>
    </row>
    <row r="24607" spans="8:8">
      <c r="H24607"/>
    </row>
    <row r="24608" spans="8:8">
      <c r="H24608"/>
    </row>
    <row r="24609" spans="8:8">
      <c r="H24609"/>
    </row>
    <row r="24610" spans="8:8">
      <c r="H24610"/>
    </row>
    <row r="24611" spans="8:8">
      <c r="H24611"/>
    </row>
    <row r="24612" spans="8:8">
      <c r="H24612"/>
    </row>
    <row r="24613" spans="8:8">
      <c r="H24613"/>
    </row>
    <row r="24614" spans="8:8">
      <c r="H24614"/>
    </row>
    <row r="24615" spans="8:8">
      <c r="H24615"/>
    </row>
    <row r="24616" spans="8:8">
      <c r="H24616"/>
    </row>
    <row r="24617" spans="8:8">
      <c r="H24617"/>
    </row>
    <row r="24618" spans="8:8">
      <c r="H24618"/>
    </row>
    <row r="24619" spans="8:8">
      <c r="H24619"/>
    </row>
    <row r="24620" spans="8:8">
      <c r="H24620"/>
    </row>
    <row r="24621" spans="8:8">
      <c r="H24621"/>
    </row>
    <row r="24622" spans="8:8">
      <c r="H24622"/>
    </row>
    <row r="24623" spans="8:8">
      <c r="H24623"/>
    </row>
    <row r="24624" spans="8:8">
      <c r="H24624"/>
    </row>
    <row r="24625" spans="8:8">
      <c r="H24625"/>
    </row>
    <row r="24626" spans="8:8">
      <c r="H24626"/>
    </row>
    <row r="24627" spans="8:8">
      <c r="H24627"/>
    </row>
    <row r="24628" spans="8:8">
      <c r="H24628"/>
    </row>
    <row r="24629" spans="8:8">
      <c r="H24629"/>
    </row>
    <row r="24630" spans="8:8">
      <c r="H24630"/>
    </row>
    <row r="24631" spans="8:8">
      <c r="H24631"/>
    </row>
    <row r="24632" spans="8:8">
      <c r="H24632"/>
    </row>
    <row r="24633" spans="8:8">
      <c r="H24633"/>
    </row>
    <row r="24634" spans="8:8">
      <c r="H24634"/>
    </row>
    <row r="24635" spans="8:8">
      <c r="H24635"/>
    </row>
    <row r="24636" spans="8:8">
      <c r="H24636"/>
    </row>
    <row r="24637" spans="8:8">
      <c r="H24637"/>
    </row>
    <row r="24638" spans="8:8">
      <c r="H24638"/>
    </row>
    <row r="24639" spans="8:8">
      <c r="H24639"/>
    </row>
    <row r="24640" spans="8:8">
      <c r="H24640"/>
    </row>
    <row r="24641" spans="8:8">
      <c r="H24641"/>
    </row>
    <row r="24642" spans="8:8">
      <c r="H24642"/>
    </row>
    <row r="24643" spans="8:8">
      <c r="H24643"/>
    </row>
    <row r="24644" spans="8:8">
      <c r="H24644"/>
    </row>
    <row r="24645" spans="8:8">
      <c r="H24645"/>
    </row>
    <row r="24646" spans="8:8">
      <c r="H24646"/>
    </row>
    <row r="24647" spans="8:8">
      <c r="H24647"/>
    </row>
    <row r="24648" spans="8:8">
      <c r="H24648"/>
    </row>
    <row r="24649" spans="8:8">
      <c r="H24649"/>
    </row>
    <row r="24650" spans="8:8">
      <c r="H24650"/>
    </row>
    <row r="24651" spans="8:8">
      <c r="H24651"/>
    </row>
    <row r="24652" spans="8:8">
      <c r="H24652"/>
    </row>
    <row r="24653" spans="8:8">
      <c r="H24653"/>
    </row>
    <row r="24654" spans="8:8">
      <c r="H24654"/>
    </row>
    <row r="24655" spans="8:8">
      <c r="H24655"/>
    </row>
    <row r="24656" spans="8:8">
      <c r="H24656"/>
    </row>
    <row r="24657" spans="8:8">
      <c r="H24657"/>
    </row>
    <row r="24658" spans="8:8">
      <c r="H24658"/>
    </row>
    <row r="24659" spans="8:8">
      <c r="H24659"/>
    </row>
    <row r="24660" spans="8:8">
      <c r="H24660"/>
    </row>
    <row r="24661" spans="8:8">
      <c r="H24661"/>
    </row>
    <row r="24662" spans="8:8">
      <c r="H24662"/>
    </row>
    <row r="24663" spans="8:8">
      <c r="H24663"/>
    </row>
    <row r="24664" spans="8:8">
      <c r="H24664"/>
    </row>
    <row r="24665" spans="8:8">
      <c r="H24665"/>
    </row>
    <row r="24666" spans="8:8">
      <c r="H24666"/>
    </row>
    <row r="24667" spans="8:8">
      <c r="H24667"/>
    </row>
    <row r="24668" spans="8:8">
      <c r="H24668"/>
    </row>
    <row r="24669" spans="8:8">
      <c r="H24669"/>
    </row>
    <row r="24670" spans="8:8">
      <c r="H24670"/>
    </row>
    <row r="24671" spans="8:8">
      <c r="H24671"/>
    </row>
    <row r="24672" spans="8:8">
      <c r="H24672"/>
    </row>
    <row r="24673" spans="8:8">
      <c r="H24673"/>
    </row>
    <row r="24674" spans="8:8">
      <c r="H24674"/>
    </row>
    <row r="24675" spans="8:8">
      <c r="H24675"/>
    </row>
    <row r="24676" spans="8:8">
      <c r="H24676"/>
    </row>
    <row r="24677" spans="8:8">
      <c r="H24677"/>
    </row>
    <row r="24678" spans="8:8">
      <c r="H24678"/>
    </row>
    <row r="24679" spans="8:8">
      <c r="H24679"/>
    </row>
    <row r="24680" spans="8:8">
      <c r="H24680"/>
    </row>
    <row r="24681" spans="8:8">
      <c r="H24681"/>
    </row>
    <row r="24682" spans="8:8">
      <c r="H24682"/>
    </row>
    <row r="24683" spans="8:8">
      <c r="H24683"/>
    </row>
    <row r="24684" spans="8:8">
      <c r="H24684"/>
    </row>
    <row r="24685" spans="8:8">
      <c r="H24685"/>
    </row>
    <row r="24686" spans="8:8">
      <c r="H24686"/>
    </row>
    <row r="24687" spans="8:8">
      <c r="H24687"/>
    </row>
    <row r="24688" spans="8:8">
      <c r="H24688"/>
    </row>
    <row r="24689" spans="8:8">
      <c r="H24689"/>
    </row>
    <row r="24690" spans="8:8">
      <c r="H24690"/>
    </row>
    <row r="24691" spans="8:8">
      <c r="H24691"/>
    </row>
    <row r="24692" spans="8:8">
      <c r="H24692"/>
    </row>
    <row r="24693" spans="8:8">
      <c r="H24693"/>
    </row>
    <row r="24694" spans="8:8">
      <c r="H24694"/>
    </row>
    <row r="24695" spans="8:8">
      <c r="H24695"/>
    </row>
    <row r="24696" spans="8:8">
      <c r="H24696"/>
    </row>
    <row r="24697" spans="8:8">
      <c r="H24697"/>
    </row>
    <row r="24698" spans="8:8">
      <c r="H24698"/>
    </row>
    <row r="24699" spans="8:8">
      <c r="H24699"/>
    </row>
    <row r="24700" spans="8:8">
      <c r="H24700"/>
    </row>
    <row r="24701" spans="8:8">
      <c r="H24701"/>
    </row>
    <row r="24702" spans="8:8">
      <c r="H24702"/>
    </row>
    <row r="24703" spans="8:8">
      <c r="H24703"/>
    </row>
    <row r="24704" spans="8:8">
      <c r="H24704"/>
    </row>
    <row r="24705" spans="8:8">
      <c r="H24705"/>
    </row>
    <row r="24706" spans="8:8">
      <c r="H24706"/>
    </row>
    <row r="24707" spans="8:8">
      <c r="H24707"/>
    </row>
    <row r="24708" spans="8:8">
      <c r="H24708"/>
    </row>
    <row r="24709" spans="8:8">
      <c r="H24709"/>
    </row>
    <row r="24710" spans="8:8">
      <c r="H24710"/>
    </row>
    <row r="24711" spans="8:8">
      <c r="H24711"/>
    </row>
    <row r="24712" spans="8:8">
      <c r="H24712"/>
    </row>
    <row r="24713" spans="8:8">
      <c r="H24713"/>
    </row>
    <row r="24714" spans="8:8">
      <c r="H24714"/>
    </row>
    <row r="24715" spans="8:8">
      <c r="H24715"/>
    </row>
    <row r="24716" spans="8:8">
      <c r="H24716"/>
    </row>
    <row r="24717" spans="8:8">
      <c r="H24717"/>
    </row>
    <row r="24718" spans="8:8">
      <c r="H24718"/>
    </row>
    <row r="24719" spans="8:8">
      <c r="H24719"/>
    </row>
    <row r="24720" spans="8:8">
      <c r="H24720"/>
    </row>
    <row r="24721" spans="8:8">
      <c r="H24721"/>
    </row>
    <row r="24722" spans="8:8">
      <c r="H24722"/>
    </row>
    <row r="24723" spans="8:8">
      <c r="H24723"/>
    </row>
    <row r="24724" spans="8:8">
      <c r="H24724"/>
    </row>
    <row r="24725" spans="8:8">
      <c r="H24725"/>
    </row>
    <row r="24726" spans="8:8">
      <c r="H24726"/>
    </row>
    <row r="24727" spans="8:8">
      <c r="H24727"/>
    </row>
    <row r="24728" spans="8:8">
      <c r="H24728"/>
    </row>
    <row r="24729" spans="8:8">
      <c r="H24729"/>
    </row>
    <row r="24730" spans="8:8">
      <c r="H24730"/>
    </row>
    <row r="24731" spans="8:8">
      <c r="H24731"/>
    </row>
    <row r="24732" spans="8:8">
      <c r="H24732"/>
    </row>
    <row r="24733" spans="8:8">
      <c r="H24733"/>
    </row>
    <row r="24734" spans="8:8">
      <c r="H24734"/>
    </row>
    <row r="24735" spans="8:8">
      <c r="H24735"/>
    </row>
    <row r="24736" spans="8:8">
      <c r="H24736"/>
    </row>
    <row r="24737" spans="8:8">
      <c r="H24737"/>
    </row>
    <row r="24738" spans="8:8">
      <c r="H24738"/>
    </row>
    <row r="24739" spans="8:8">
      <c r="H24739"/>
    </row>
    <row r="24740" spans="8:8">
      <c r="H24740"/>
    </row>
    <row r="24741" spans="8:8">
      <c r="H24741"/>
    </row>
    <row r="24742" spans="8:8">
      <c r="H24742"/>
    </row>
    <row r="24743" spans="8:8">
      <c r="H24743"/>
    </row>
    <row r="24744" spans="8:8">
      <c r="H24744"/>
    </row>
    <row r="24745" spans="8:8">
      <c r="H24745"/>
    </row>
    <row r="24746" spans="8:8">
      <c r="H24746"/>
    </row>
    <row r="24747" spans="8:8">
      <c r="H24747"/>
    </row>
    <row r="24748" spans="8:8">
      <c r="H24748"/>
    </row>
    <row r="24749" spans="8:8">
      <c r="H24749"/>
    </row>
    <row r="24750" spans="8:8">
      <c r="H24750"/>
    </row>
    <row r="24751" spans="8:8">
      <c r="H24751"/>
    </row>
    <row r="24752" spans="8:8">
      <c r="H24752"/>
    </row>
    <row r="24753" spans="8:8">
      <c r="H24753"/>
    </row>
    <row r="24754" spans="8:8">
      <c r="H24754"/>
    </row>
    <row r="24755" spans="8:8">
      <c r="H24755"/>
    </row>
    <row r="24756" spans="8:8">
      <c r="H24756"/>
    </row>
    <row r="24757" spans="8:8">
      <c r="H24757"/>
    </row>
    <row r="24758" spans="8:8">
      <c r="H24758"/>
    </row>
    <row r="24759" spans="8:8">
      <c r="H24759"/>
    </row>
    <row r="24760" spans="8:8">
      <c r="H24760"/>
    </row>
    <row r="24761" spans="8:8">
      <c r="H24761"/>
    </row>
    <row r="24762" spans="8:8">
      <c r="H24762"/>
    </row>
    <row r="24763" spans="8:8">
      <c r="H24763"/>
    </row>
    <row r="24764" spans="8:8">
      <c r="H24764"/>
    </row>
    <row r="24765" spans="8:8">
      <c r="H24765"/>
    </row>
    <row r="24766" spans="8:8">
      <c r="H24766"/>
    </row>
    <row r="24767" spans="8:8">
      <c r="H24767"/>
    </row>
    <row r="24768" spans="8:8">
      <c r="H24768"/>
    </row>
    <row r="24769" spans="8:8">
      <c r="H24769"/>
    </row>
    <row r="24770" spans="8:8">
      <c r="H24770"/>
    </row>
    <row r="24771" spans="8:8">
      <c r="H24771"/>
    </row>
    <row r="24772" spans="8:8">
      <c r="H24772"/>
    </row>
    <row r="24773" spans="8:8">
      <c r="H24773"/>
    </row>
    <row r="24774" spans="8:8">
      <c r="H24774"/>
    </row>
    <row r="24775" spans="8:8">
      <c r="H24775"/>
    </row>
    <row r="24776" spans="8:8">
      <c r="H24776"/>
    </row>
    <row r="24777" spans="8:8">
      <c r="H24777"/>
    </row>
    <row r="24778" spans="8:8">
      <c r="H24778"/>
    </row>
    <row r="24779" spans="8:8">
      <c r="H24779"/>
    </row>
    <row r="24780" spans="8:8">
      <c r="H24780"/>
    </row>
    <row r="24781" spans="8:8">
      <c r="H24781"/>
    </row>
    <row r="24782" spans="8:8">
      <c r="H24782"/>
    </row>
    <row r="24783" spans="8:8">
      <c r="H24783"/>
    </row>
    <row r="24784" spans="8:8">
      <c r="H24784"/>
    </row>
    <row r="24785" spans="8:8">
      <c r="H24785"/>
    </row>
    <row r="24786" spans="8:8">
      <c r="H24786"/>
    </row>
    <row r="24787" spans="8:8">
      <c r="H24787"/>
    </row>
    <row r="24788" spans="8:8">
      <c r="H24788"/>
    </row>
    <row r="24789" spans="8:8">
      <c r="H24789"/>
    </row>
    <row r="24790" spans="8:8">
      <c r="H24790"/>
    </row>
    <row r="24791" spans="8:8">
      <c r="H24791"/>
    </row>
    <row r="24792" spans="8:8">
      <c r="H24792"/>
    </row>
    <row r="24793" spans="8:8">
      <c r="H24793"/>
    </row>
    <row r="24794" spans="8:8">
      <c r="H24794"/>
    </row>
    <row r="24795" spans="8:8">
      <c r="H24795"/>
    </row>
    <row r="24796" spans="8:8">
      <c r="H24796"/>
    </row>
    <row r="24797" spans="8:8">
      <c r="H24797"/>
    </row>
    <row r="24798" spans="8:8">
      <c r="H24798"/>
    </row>
    <row r="24799" spans="8:8">
      <c r="H24799"/>
    </row>
    <row r="24800" spans="8:8">
      <c r="H24800"/>
    </row>
    <row r="24801" spans="8:8">
      <c r="H24801"/>
    </row>
    <row r="24802" spans="8:8">
      <c r="H24802"/>
    </row>
    <row r="24803" spans="8:8">
      <c r="H24803"/>
    </row>
    <row r="24804" spans="8:8">
      <c r="H24804"/>
    </row>
    <row r="24805" spans="8:8">
      <c r="H24805"/>
    </row>
    <row r="24806" spans="8:8">
      <c r="H24806"/>
    </row>
    <row r="24807" spans="8:8">
      <c r="H24807"/>
    </row>
    <row r="24808" spans="8:8">
      <c r="H24808"/>
    </row>
    <row r="24809" spans="8:8">
      <c r="H24809"/>
    </row>
    <row r="24810" spans="8:8">
      <c r="H24810"/>
    </row>
    <row r="24811" spans="8:8">
      <c r="H24811"/>
    </row>
    <row r="24812" spans="8:8">
      <c r="H24812"/>
    </row>
    <row r="24813" spans="8:8">
      <c r="H24813"/>
    </row>
    <row r="24814" spans="8:8">
      <c r="H24814"/>
    </row>
    <row r="24815" spans="8:8">
      <c r="H24815"/>
    </row>
    <row r="24816" spans="8:8">
      <c r="H24816"/>
    </row>
    <row r="24817" spans="8:8">
      <c r="H24817"/>
    </row>
    <row r="24818" spans="8:8">
      <c r="H24818"/>
    </row>
    <row r="24819" spans="8:8">
      <c r="H24819"/>
    </row>
    <row r="24820" spans="8:8">
      <c r="H24820"/>
    </row>
    <row r="24821" spans="8:8">
      <c r="H24821"/>
    </row>
    <row r="24822" spans="8:8">
      <c r="H24822"/>
    </row>
    <row r="24823" spans="8:8">
      <c r="H24823"/>
    </row>
    <row r="24824" spans="8:8">
      <c r="H24824"/>
    </row>
    <row r="24825" spans="8:8">
      <c r="H24825"/>
    </row>
    <row r="24826" spans="8:8">
      <c r="H24826"/>
    </row>
    <row r="24827" spans="8:8">
      <c r="H24827"/>
    </row>
    <row r="24828" spans="8:8">
      <c r="H24828"/>
    </row>
    <row r="24829" spans="8:8">
      <c r="H24829"/>
    </row>
    <row r="24830" spans="8:8">
      <c r="H24830"/>
    </row>
    <row r="24831" spans="8:8">
      <c r="H24831"/>
    </row>
    <row r="24832" spans="8:8">
      <c r="H24832"/>
    </row>
    <row r="24833" spans="8:8">
      <c r="H24833"/>
    </row>
    <row r="24834" spans="8:8">
      <c r="H24834"/>
    </row>
    <row r="24835" spans="8:8">
      <c r="H24835"/>
    </row>
    <row r="24836" spans="8:8">
      <c r="H24836"/>
    </row>
    <row r="24837" spans="8:8">
      <c r="H24837"/>
    </row>
    <row r="24838" spans="8:8">
      <c r="H24838"/>
    </row>
    <row r="24839" spans="8:8">
      <c r="H24839"/>
    </row>
    <row r="24840" spans="8:8">
      <c r="H24840"/>
    </row>
    <row r="24841" spans="8:8">
      <c r="H24841"/>
    </row>
    <row r="24842" spans="8:8">
      <c r="H24842"/>
    </row>
    <row r="24843" spans="8:8">
      <c r="H24843"/>
    </row>
    <row r="24844" spans="8:8">
      <c r="H24844"/>
    </row>
    <row r="24845" spans="8:8">
      <c r="H24845"/>
    </row>
    <row r="24846" spans="8:8">
      <c r="H24846"/>
    </row>
    <row r="24847" spans="8:8">
      <c r="H24847"/>
    </row>
    <row r="24848" spans="8:8">
      <c r="H24848"/>
    </row>
    <row r="24849" spans="8:8">
      <c r="H24849"/>
    </row>
    <row r="24850" spans="8:8">
      <c r="H24850"/>
    </row>
    <row r="24851" spans="8:8">
      <c r="H24851"/>
    </row>
    <row r="24852" spans="8:8">
      <c r="H24852"/>
    </row>
    <row r="24853" spans="8:8">
      <c r="H24853"/>
    </row>
    <row r="24854" spans="8:8">
      <c r="H24854"/>
    </row>
    <row r="24855" spans="8:8">
      <c r="H24855"/>
    </row>
    <row r="24856" spans="8:8">
      <c r="H24856"/>
    </row>
    <row r="24857" spans="8:8">
      <c r="H24857"/>
    </row>
    <row r="24858" spans="8:8">
      <c r="H24858"/>
    </row>
    <row r="24859" spans="8:8">
      <c r="H24859"/>
    </row>
    <row r="24860" spans="8:8">
      <c r="H24860"/>
    </row>
    <row r="24861" spans="8:8">
      <c r="H24861"/>
    </row>
    <row r="24862" spans="8:8">
      <c r="H24862"/>
    </row>
    <row r="24863" spans="8:8">
      <c r="H24863"/>
    </row>
    <row r="24864" spans="8:8">
      <c r="H24864"/>
    </row>
    <row r="24865" spans="8:8">
      <c r="H24865"/>
    </row>
    <row r="24866" spans="8:8">
      <c r="H24866"/>
    </row>
    <row r="24867" spans="8:8">
      <c r="H24867"/>
    </row>
    <row r="24868" spans="8:8">
      <c r="H24868"/>
    </row>
    <row r="24869" spans="8:8">
      <c r="H24869"/>
    </row>
    <row r="24870" spans="8:8">
      <c r="H24870"/>
    </row>
    <row r="24871" spans="8:8">
      <c r="H24871"/>
    </row>
    <row r="24872" spans="8:8">
      <c r="H24872"/>
    </row>
    <row r="24873" spans="8:8">
      <c r="H24873"/>
    </row>
    <row r="24874" spans="8:8">
      <c r="H24874"/>
    </row>
    <row r="24875" spans="8:8">
      <c r="H24875"/>
    </row>
    <row r="24876" spans="8:8">
      <c r="H24876"/>
    </row>
    <row r="24877" spans="8:8">
      <c r="H24877"/>
    </row>
    <row r="24878" spans="8:8">
      <c r="H24878"/>
    </row>
    <row r="24879" spans="8:8">
      <c r="H24879"/>
    </row>
    <row r="24880" spans="8:8">
      <c r="H24880"/>
    </row>
    <row r="24881" spans="8:8">
      <c r="H24881"/>
    </row>
    <row r="24882" spans="8:8">
      <c r="H24882"/>
    </row>
    <row r="24883" spans="8:8">
      <c r="H24883"/>
    </row>
    <row r="24884" spans="8:8">
      <c r="H24884"/>
    </row>
    <row r="24885" spans="8:8">
      <c r="H24885"/>
    </row>
    <row r="24886" spans="8:8">
      <c r="H24886"/>
    </row>
    <row r="24887" spans="8:8">
      <c r="H24887"/>
    </row>
    <row r="24888" spans="8:8">
      <c r="H24888"/>
    </row>
    <row r="24889" spans="8:8">
      <c r="H24889"/>
    </row>
    <row r="24890" spans="8:8">
      <c r="H24890"/>
    </row>
    <row r="24891" spans="8:8">
      <c r="H24891"/>
    </row>
    <row r="24892" spans="8:8">
      <c r="H24892"/>
    </row>
    <row r="24893" spans="8:8">
      <c r="H24893"/>
    </row>
    <row r="24894" spans="8:8">
      <c r="H24894"/>
    </row>
    <row r="24895" spans="8:8">
      <c r="H24895"/>
    </row>
    <row r="24896" spans="8:8">
      <c r="H24896"/>
    </row>
    <row r="24897" spans="8:8">
      <c r="H24897"/>
    </row>
    <row r="24898" spans="8:8">
      <c r="H24898"/>
    </row>
    <row r="24899" spans="8:8">
      <c r="H24899"/>
    </row>
    <row r="24900" spans="8:8">
      <c r="H24900"/>
    </row>
    <row r="24901" spans="8:8">
      <c r="H24901"/>
    </row>
    <row r="24902" spans="8:8">
      <c r="H24902"/>
    </row>
    <row r="24903" spans="8:8">
      <c r="H24903"/>
    </row>
    <row r="24904" spans="8:8">
      <c r="H24904"/>
    </row>
    <row r="24905" spans="8:8">
      <c r="H24905"/>
    </row>
    <row r="24906" spans="8:8">
      <c r="H24906"/>
    </row>
    <row r="24907" spans="8:8">
      <c r="H24907"/>
    </row>
    <row r="24908" spans="8:8">
      <c r="H24908"/>
    </row>
    <row r="24909" spans="8:8">
      <c r="H24909"/>
    </row>
    <row r="24910" spans="8:8">
      <c r="H24910"/>
    </row>
    <row r="24911" spans="8:8">
      <c r="H24911"/>
    </row>
    <row r="24912" spans="8:8">
      <c r="H24912"/>
    </row>
    <row r="24913" spans="8:8">
      <c r="H24913"/>
    </row>
    <row r="24914" spans="8:8">
      <c r="H24914"/>
    </row>
    <row r="24915" spans="8:8">
      <c r="H24915"/>
    </row>
    <row r="24916" spans="8:8">
      <c r="H24916"/>
    </row>
    <row r="24917" spans="8:8">
      <c r="H24917"/>
    </row>
    <row r="24918" spans="8:8">
      <c r="H24918"/>
    </row>
    <row r="24919" spans="8:8">
      <c r="H24919"/>
    </row>
    <row r="24920" spans="8:8">
      <c r="H24920"/>
    </row>
    <row r="24921" spans="8:8">
      <c r="H24921"/>
    </row>
    <row r="24922" spans="8:8">
      <c r="H24922"/>
    </row>
    <row r="24923" spans="8:8">
      <c r="H24923"/>
    </row>
    <row r="24924" spans="8:8">
      <c r="H24924"/>
    </row>
    <row r="24925" spans="8:8">
      <c r="H24925"/>
    </row>
    <row r="24926" spans="8:8">
      <c r="H24926"/>
    </row>
    <row r="24927" spans="8:8">
      <c r="H24927"/>
    </row>
    <row r="24928" spans="8:8">
      <c r="H24928"/>
    </row>
    <row r="24929" spans="8:8">
      <c r="H24929"/>
    </row>
    <row r="24930" spans="8:8">
      <c r="H24930"/>
    </row>
    <row r="24931" spans="8:8">
      <c r="H24931"/>
    </row>
    <row r="24932" spans="8:8">
      <c r="H24932"/>
    </row>
    <row r="24933" spans="8:8">
      <c r="H24933"/>
    </row>
    <row r="24934" spans="8:8">
      <c r="H24934"/>
    </row>
    <row r="24935" spans="8:8">
      <c r="H24935"/>
    </row>
    <row r="24936" spans="8:8">
      <c r="H24936"/>
    </row>
    <row r="24937" spans="8:8">
      <c r="H24937"/>
    </row>
    <row r="24938" spans="8:8">
      <c r="H24938"/>
    </row>
    <row r="24939" spans="8:8">
      <c r="H24939"/>
    </row>
    <row r="24940" spans="8:8">
      <c r="H24940"/>
    </row>
    <row r="24941" spans="8:8">
      <c r="H24941"/>
    </row>
    <row r="24942" spans="8:8">
      <c r="H24942"/>
    </row>
    <row r="24943" spans="8:8">
      <c r="H24943"/>
    </row>
    <row r="24944" spans="8:8">
      <c r="H24944"/>
    </row>
    <row r="24945" spans="8:8">
      <c r="H24945"/>
    </row>
    <row r="24946" spans="8:8">
      <c r="H24946"/>
    </row>
    <row r="24947" spans="8:8">
      <c r="H24947"/>
    </row>
    <row r="24948" spans="8:8">
      <c r="H24948"/>
    </row>
    <row r="24949" spans="8:8">
      <c r="H24949"/>
    </row>
    <row r="24950" spans="8:8">
      <c r="H24950"/>
    </row>
    <row r="24951" spans="8:8">
      <c r="H24951"/>
    </row>
    <row r="24952" spans="8:8">
      <c r="H24952"/>
    </row>
    <row r="24953" spans="8:8">
      <c r="H24953"/>
    </row>
    <row r="24954" spans="8:8">
      <c r="H24954"/>
    </row>
    <row r="24955" spans="8:8">
      <c r="H24955"/>
    </row>
    <row r="24956" spans="8:8">
      <c r="H24956"/>
    </row>
    <row r="24957" spans="8:8">
      <c r="H24957"/>
    </row>
    <row r="24958" spans="8:8">
      <c r="H24958"/>
    </row>
    <row r="24959" spans="8:8">
      <c r="H24959"/>
    </row>
    <row r="24960" spans="8:8">
      <c r="H24960"/>
    </row>
    <row r="24961" spans="8:8">
      <c r="H24961"/>
    </row>
    <row r="24962" spans="8:8">
      <c r="H24962"/>
    </row>
    <row r="24963" spans="8:8">
      <c r="H24963"/>
    </row>
    <row r="24964" spans="8:8">
      <c r="H24964"/>
    </row>
    <row r="24965" spans="8:8">
      <c r="H24965"/>
    </row>
    <row r="24966" spans="8:8">
      <c r="H24966"/>
    </row>
    <row r="24967" spans="8:8">
      <c r="H24967"/>
    </row>
    <row r="24968" spans="8:8">
      <c r="H24968"/>
    </row>
    <row r="24969" spans="8:8">
      <c r="H24969"/>
    </row>
    <row r="24970" spans="8:8">
      <c r="H24970"/>
    </row>
    <row r="24971" spans="8:8">
      <c r="H24971"/>
    </row>
    <row r="24972" spans="8:8">
      <c r="H24972"/>
    </row>
    <row r="24973" spans="8:8">
      <c r="H24973"/>
    </row>
    <row r="24974" spans="8:8">
      <c r="H24974"/>
    </row>
    <row r="24975" spans="8:8">
      <c r="H24975"/>
    </row>
    <row r="24976" spans="8:8">
      <c r="H24976"/>
    </row>
    <row r="24977" spans="8:8">
      <c r="H24977"/>
    </row>
    <row r="24978" spans="8:8">
      <c r="H24978"/>
    </row>
    <row r="24979" spans="8:8">
      <c r="H24979"/>
    </row>
    <row r="24980" spans="8:8">
      <c r="H24980"/>
    </row>
    <row r="24981" spans="8:8">
      <c r="H24981"/>
    </row>
    <row r="24982" spans="8:8">
      <c r="H24982"/>
    </row>
    <row r="24983" spans="8:8">
      <c r="H24983"/>
    </row>
    <row r="24984" spans="8:8">
      <c r="H24984"/>
    </row>
    <row r="24985" spans="8:8">
      <c r="H24985"/>
    </row>
    <row r="24986" spans="8:8">
      <c r="H24986"/>
    </row>
    <row r="24987" spans="8:8">
      <c r="H24987"/>
    </row>
    <row r="24988" spans="8:8">
      <c r="H24988"/>
    </row>
    <row r="24989" spans="8:8">
      <c r="H24989"/>
    </row>
    <row r="24990" spans="8:8">
      <c r="H24990"/>
    </row>
    <row r="24991" spans="8:8">
      <c r="H24991"/>
    </row>
    <row r="24992" spans="8:8">
      <c r="H24992"/>
    </row>
    <row r="24993" spans="8:8">
      <c r="H24993"/>
    </row>
    <row r="24994" spans="8:8">
      <c r="H24994"/>
    </row>
    <row r="24995" spans="8:8">
      <c r="H24995"/>
    </row>
    <row r="24996" spans="8:8">
      <c r="H24996"/>
    </row>
    <row r="24997" spans="8:8">
      <c r="H24997"/>
    </row>
    <row r="24998" spans="8:8">
      <c r="H24998"/>
    </row>
    <row r="24999" spans="8:8">
      <c r="H24999"/>
    </row>
    <row r="25000" spans="8:8">
      <c r="H25000"/>
    </row>
    <row r="25001" spans="8:8">
      <c r="H25001"/>
    </row>
    <row r="25002" spans="8:8">
      <c r="H25002"/>
    </row>
    <row r="25003" spans="8:8">
      <c r="H25003"/>
    </row>
    <row r="25004" spans="8:8">
      <c r="H25004"/>
    </row>
    <row r="25005" spans="8:8">
      <c r="H25005"/>
    </row>
    <row r="25006" spans="8:8">
      <c r="H25006"/>
    </row>
    <row r="25007" spans="8:8">
      <c r="H25007"/>
    </row>
    <row r="25008" spans="8:8">
      <c r="H25008"/>
    </row>
    <row r="25009" spans="8:8">
      <c r="H25009"/>
    </row>
    <row r="25010" spans="8:8">
      <c r="H25010"/>
    </row>
    <row r="25011" spans="8:8">
      <c r="H25011"/>
    </row>
    <row r="25012" spans="8:8">
      <c r="H25012"/>
    </row>
    <row r="25013" spans="8:8">
      <c r="H25013"/>
    </row>
    <row r="25014" spans="8:8">
      <c r="H25014"/>
    </row>
    <row r="25015" spans="8:8">
      <c r="H25015"/>
    </row>
    <row r="25016" spans="8:8">
      <c r="H25016"/>
    </row>
    <row r="25017" spans="8:8">
      <c r="H25017"/>
    </row>
    <row r="25018" spans="8:8">
      <c r="H25018"/>
    </row>
    <row r="25019" spans="8:8">
      <c r="H25019"/>
    </row>
    <row r="25020" spans="8:8">
      <c r="H25020"/>
    </row>
    <row r="25021" spans="8:8">
      <c r="H25021"/>
    </row>
    <row r="25022" spans="8:8">
      <c r="H25022"/>
    </row>
    <row r="25023" spans="8:8">
      <c r="H25023"/>
    </row>
    <row r="25024" spans="8:8">
      <c r="H25024"/>
    </row>
    <row r="25025" spans="8:8">
      <c r="H25025"/>
    </row>
    <row r="25026" spans="8:8">
      <c r="H25026"/>
    </row>
    <row r="25027" spans="8:8">
      <c r="H25027"/>
    </row>
    <row r="25028" spans="8:8">
      <c r="H25028"/>
    </row>
    <row r="25029" spans="8:8">
      <c r="H25029"/>
    </row>
    <row r="25030" spans="8:8">
      <c r="H25030"/>
    </row>
    <row r="25031" spans="8:8">
      <c r="H25031"/>
    </row>
    <row r="25032" spans="8:8">
      <c r="H25032"/>
    </row>
    <row r="25033" spans="8:8">
      <c r="H25033"/>
    </row>
    <row r="25034" spans="8:8">
      <c r="H25034"/>
    </row>
    <row r="25035" spans="8:8">
      <c r="H25035"/>
    </row>
    <row r="25036" spans="8:8">
      <c r="H25036"/>
    </row>
    <row r="25037" spans="8:8">
      <c r="H25037"/>
    </row>
    <row r="25038" spans="8:8">
      <c r="H25038"/>
    </row>
    <row r="25039" spans="8:8">
      <c r="H25039"/>
    </row>
    <row r="25040" spans="8:8">
      <c r="H25040"/>
    </row>
    <row r="25041" spans="8:8">
      <c r="H25041"/>
    </row>
    <row r="25042" spans="8:8">
      <c r="H25042"/>
    </row>
    <row r="25043" spans="8:8">
      <c r="H25043"/>
    </row>
    <row r="25044" spans="8:8">
      <c r="H25044"/>
    </row>
    <row r="25045" spans="8:8">
      <c r="H25045"/>
    </row>
    <row r="25046" spans="8:8">
      <c r="H25046"/>
    </row>
    <row r="25047" spans="8:8">
      <c r="H25047"/>
    </row>
    <row r="25048" spans="8:8">
      <c r="H25048"/>
    </row>
    <row r="25049" spans="8:8">
      <c r="H25049"/>
    </row>
    <row r="25050" spans="8:8">
      <c r="H25050"/>
    </row>
    <row r="25051" spans="8:8">
      <c r="H25051"/>
    </row>
    <row r="25052" spans="8:8">
      <c r="H25052"/>
    </row>
    <row r="25053" spans="8:8">
      <c r="H25053"/>
    </row>
    <row r="25054" spans="8:8">
      <c r="H25054"/>
    </row>
    <row r="25055" spans="8:8">
      <c r="H25055"/>
    </row>
    <row r="25056" spans="8:8">
      <c r="H25056"/>
    </row>
    <row r="25057" spans="8:8">
      <c r="H25057"/>
    </row>
    <row r="25058" spans="8:8">
      <c r="H25058"/>
    </row>
    <row r="25059" spans="8:8">
      <c r="H25059"/>
    </row>
    <row r="25060" spans="8:8">
      <c r="H25060"/>
    </row>
    <row r="25061" spans="8:8">
      <c r="H25061"/>
    </row>
    <row r="25062" spans="8:8">
      <c r="H25062"/>
    </row>
    <row r="25063" spans="8:8">
      <c r="H25063"/>
    </row>
    <row r="25064" spans="8:8">
      <c r="H25064"/>
    </row>
    <row r="25065" spans="8:8">
      <c r="H25065"/>
    </row>
    <row r="25066" spans="8:8">
      <c r="H25066"/>
    </row>
    <row r="25067" spans="8:8">
      <c r="H25067"/>
    </row>
    <row r="25068" spans="8:8">
      <c r="H25068"/>
    </row>
    <row r="25069" spans="8:8">
      <c r="H25069"/>
    </row>
    <row r="25070" spans="8:8">
      <c r="H25070"/>
    </row>
    <row r="25071" spans="8:8">
      <c r="H25071"/>
    </row>
    <row r="25072" spans="8:8">
      <c r="H25072"/>
    </row>
    <row r="25073" spans="8:8">
      <c r="H25073"/>
    </row>
    <row r="25074" spans="8:8">
      <c r="H25074"/>
    </row>
    <row r="25075" spans="8:8">
      <c r="H25075"/>
    </row>
    <row r="25076" spans="8:8">
      <c r="H25076"/>
    </row>
    <row r="25077" spans="8:8">
      <c r="H25077"/>
    </row>
    <row r="25078" spans="8:8">
      <c r="H25078"/>
    </row>
    <row r="25079" spans="8:8">
      <c r="H25079"/>
    </row>
    <row r="25080" spans="8:8">
      <c r="H25080"/>
    </row>
    <row r="25081" spans="8:8">
      <c r="H25081"/>
    </row>
    <row r="25082" spans="8:8">
      <c r="H25082"/>
    </row>
    <row r="25083" spans="8:8">
      <c r="H25083"/>
    </row>
    <row r="25084" spans="8:8">
      <c r="H25084"/>
    </row>
    <row r="25085" spans="8:8">
      <c r="H25085"/>
    </row>
    <row r="25086" spans="8:8">
      <c r="H25086"/>
    </row>
    <row r="25087" spans="8:8">
      <c r="H25087"/>
    </row>
    <row r="25088" spans="8:8">
      <c r="H25088"/>
    </row>
    <row r="25089" spans="8:8">
      <c r="H25089"/>
    </row>
    <row r="25090" spans="8:8">
      <c r="H25090"/>
    </row>
    <row r="25091" spans="8:8">
      <c r="H25091"/>
    </row>
    <row r="25092" spans="8:8">
      <c r="H25092"/>
    </row>
    <row r="25093" spans="8:8">
      <c r="H25093"/>
    </row>
    <row r="25094" spans="8:8">
      <c r="H25094"/>
    </row>
    <row r="25095" spans="8:8">
      <c r="H25095"/>
    </row>
    <row r="25096" spans="8:8">
      <c r="H25096"/>
    </row>
    <row r="25097" spans="8:8">
      <c r="H25097"/>
    </row>
    <row r="25098" spans="8:8">
      <c r="H25098"/>
    </row>
    <row r="25099" spans="8:8">
      <c r="H25099"/>
    </row>
    <row r="25100" spans="8:8">
      <c r="H25100"/>
    </row>
    <row r="25101" spans="8:8">
      <c r="H25101"/>
    </row>
    <row r="25102" spans="8:8">
      <c r="H25102"/>
    </row>
    <row r="25103" spans="8:8">
      <c r="H25103"/>
    </row>
    <row r="25104" spans="8:8">
      <c r="H25104"/>
    </row>
    <row r="25105" spans="8:8">
      <c r="H25105"/>
    </row>
    <row r="25106" spans="8:8">
      <c r="H25106"/>
    </row>
    <row r="25107" spans="8:8">
      <c r="H25107"/>
    </row>
    <row r="25108" spans="8:8">
      <c r="H25108"/>
    </row>
    <row r="25109" spans="8:8">
      <c r="H25109"/>
    </row>
    <row r="25110" spans="8:8">
      <c r="H25110"/>
    </row>
    <row r="25111" spans="8:8">
      <c r="H25111"/>
    </row>
    <row r="25112" spans="8:8">
      <c r="H25112"/>
    </row>
    <row r="25113" spans="8:8">
      <c r="H25113"/>
    </row>
    <row r="25114" spans="8:8">
      <c r="H25114"/>
    </row>
    <row r="25115" spans="8:8">
      <c r="H25115"/>
    </row>
    <row r="25116" spans="8:8">
      <c r="H25116"/>
    </row>
    <row r="25117" spans="8:8">
      <c r="H25117"/>
    </row>
    <row r="25118" spans="8:8">
      <c r="H25118"/>
    </row>
    <row r="25119" spans="8:8">
      <c r="H25119"/>
    </row>
    <row r="25120" spans="8:8">
      <c r="H25120"/>
    </row>
    <row r="25121" spans="8:8">
      <c r="H25121"/>
    </row>
    <row r="25122" spans="8:8">
      <c r="H25122"/>
    </row>
    <row r="25123" spans="8:8">
      <c r="H25123"/>
    </row>
    <row r="25124" spans="8:8">
      <c r="H25124"/>
    </row>
    <row r="25125" spans="8:8">
      <c r="H25125"/>
    </row>
    <row r="25126" spans="8:8">
      <c r="H25126"/>
    </row>
    <row r="25127" spans="8:8">
      <c r="H25127"/>
    </row>
    <row r="25128" spans="8:8">
      <c r="H25128"/>
    </row>
    <row r="25129" spans="8:8">
      <c r="H25129"/>
    </row>
    <row r="25130" spans="8:8">
      <c r="H25130"/>
    </row>
    <row r="25131" spans="8:8">
      <c r="H25131"/>
    </row>
    <row r="25132" spans="8:8">
      <c r="H25132"/>
    </row>
    <row r="25133" spans="8:8">
      <c r="H25133"/>
    </row>
    <row r="25134" spans="8:8">
      <c r="H25134"/>
    </row>
    <row r="25135" spans="8:8">
      <c r="H25135"/>
    </row>
    <row r="25136" spans="8:8">
      <c r="H25136"/>
    </row>
    <row r="25137" spans="8:8">
      <c r="H25137"/>
    </row>
    <row r="25138" spans="8:8">
      <c r="H25138"/>
    </row>
    <row r="25139" spans="8:8">
      <c r="H25139"/>
    </row>
    <row r="25140" spans="8:8">
      <c r="H25140"/>
    </row>
    <row r="25141" spans="8:8">
      <c r="H25141"/>
    </row>
    <row r="25142" spans="8:8">
      <c r="H25142"/>
    </row>
    <row r="25143" spans="8:8">
      <c r="H25143"/>
    </row>
    <row r="25144" spans="8:8">
      <c r="H25144"/>
    </row>
    <row r="25145" spans="8:8">
      <c r="H25145"/>
    </row>
    <row r="25146" spans="8:8">
      <c r="H25146"/>
    </row>
    <row r="25147" spans="8:8">
      <c r="H25147"/>
    </row>
    <row r="25148" spans="8:8">
      <c r="H25148"/>
    </row>
    <row r="25149" spans="8:8">
      <c r="H25149"/>
    </row>
    <row r="25150" spans="8:8">
      <c r="H25150"/>
    </row>
    <row r="25151" spans="8:8">
      <c r="H25151"/>
    </row>
    <row r="25152" spans="8:8">
      <c r="H25152"/>
    </row>
    <row r="25153" spans="8:8">
      <c r="H25153"/>
    </row>
    <row r="25154" spans="8:8">
      <c r="H25154"/>
    </row>
    <row r="25155" spans="8:8">
      <c r="H25155"/>
    </row>
    <row r="25156" spans="8:8">
      <c r="H25156"/>
    </row>
    <row r="25157" spans="8:8">
      <c r="H25157"/>
    </row>
    <row r="25158" spans="8:8">
      <c r="H25158"/>
    </row>
    <row r="25159" spans="8:8">
      <c r="H25159"/>
    </row>
    <row r="25160" spans="8:8">
      <c r="H25160"/>
    </row>
    <row r="25161" spans="8:8">
      <c r="H25161"/>
    </row>
    <row r="25162" spans="8:8">
      <c r="H25162"/>
    </row>
    <row r="25163" spans="8:8">
      <c r="H25163"/>
    </row>
    <row r="25164" spans="8:8">
      <c r="H25164"/>
    </row>
    <row r="25165" spans="8:8">
      <c r="H25165"/>
    </row>
    <row r="25166" spans="8:8">
      <c r="H25166"/>
    </row>
    <row r="25167" spans="8:8">
      <c r="H25167"/>
    </row>
    <row r="25168" spans="8:8">
      <c r="H25168"/>
    </row>
    <row r="25169" spans="8:8">
      <c r="H25169"/>
    </row>
    <row r="25170" spans="8:8">
      <c r="H25170"/>
    </row>
    <row r="25171" spans="8:8">
      <c r="H25171"/>
    </row>
    <row r="25172" spans="8:8">
      <c r="H25172"/>
    </row>
    <row r="25173" spans="8:8">
      <c r="H25173"/>
    </row>
    <row r="25174" spans="8:8">
      <c r="H25174"/>
    </row>
    <row r="25175" spans="8:8">
      <c r="H25175"/>
    </row>
    <row r="25176" spans="8:8">
      <c r="H25176"/>
    </row>
    <row r="25177" spans="8:8">
      <c r="H25177"/>
    </row>
    <row r="25178" spans="8:8">
      <c r="H25178"/>
    </row>
    <row r="25179" spans="8:8">
      <c r="H25179"/>
    </row>
    <row r="25180" spans="8:8">
      <c r="H25180"/>
    </row>
    <row r="25181" spans="8:8">
      <c r="H25181"/>
    </row>
    <row r="25182" spans="8:8">
      <c r="H25182"/>
    </row>
    <row r="25183" spans="8:8">
      <c r="H25183"/>
    </row>
    <row r="25184" spans="8:8">
      <c r="H25184"/>
    </row>
    <row r="25185" spans="8:8">
      <c r="H25185"/>
    </row>
    <row r="25186" spans="8:8">
      <c r="H25186"/>
    </row>
    <row r="25187" spans="8:8">
      <c r="H25187"/>
    </row>
    <row r="25188" spans="8:8">
      <c r="H25188"/>
    </row>
    <row r="25189" spans="8:8">
      <c r="H25189"/>
    </row>
    <row r="25190" spans="8:8">
      <c r="H25190"/>
    </row>
    <row r="25191" spans="8:8">
      <c r="H25191"/>
    </row>
    <row r="25192" spans="8:8">
      <c r="H25192"/>
    </row>
    <row r="25193" spans="8:8">
      <c r="H25193"/>
    </row>
    <row r="25194" spans="8:8">
      <c r="H25194"/>
    </row>
    <row r="25195" spans="8:8">
      <c r="H25195"/>
    </row>
    <row r="25196" spans="8:8">
      <c r="H25196"/>
    </row>
    <row r="25197" spans="8:8">
      <c r="H25197"/>
    </row>
    <row r="25198" spans="8:8">
      <c r="H25198"/>
    </row>
    <row r="25199" spans="8:8">
      <c r="H25199"/>
    </row>
    <row r="25200" spans="8:8">
      <c r="H25200"/>
    </row>
    <row r="25201" spans="8:8">
      <c r="H25201"/>
    </row>
    <row r="25202" spans="8:8">
      <c r="H25202"/>
    </row>
    <row r="25203" spans="8:8">
      <c r="H25203"/>
    </row>
    <row r="25204" spans="8:8">
      <c r="H25204"/>
    </row>
    <row r="25205" spans="8:8">
      <c r="H25205"/>
    </row>
    <row r="25206" spans="8:8">
      <c r="H25206"/>
    </row>
    <row r="25207" spans="8:8">
      <c r="H25207"/>
    </row>
    <row r="25208" spans="8:8">
      <c r="H25208"/>
    </row>
    <row r="25209" spans="8:8">
      <c r="H25209"/>
    </row>
    <row r="25210" spans="8:8">
      <c r="H25210"/>
    </row>
    <row r="25211" spans="8:8">
      <c r="H25211"/>
    </row>
    <row r="25212" spans="8:8">
      <c r="H25212"/>
    </row>
    <row r="25213" spans="8:8">
      <c r="H25213"/>
    </row>
    <row r="25214" spans="8:8">
      <c r="H25214"/>
    </row>
    <row r="25215" spans="8:8">
      <c r="H25215"/>
    </row>
    <row r="25216" spans="8:8">
      <c r="H25216"/>
    </row>
    <row r="25217" spans="8:8">
      <c r="H25217"/>
    </row>
    <row r="25218" spans="8:8">
      <c r="H25218"/>
    </row>
    <row r="25219" spans="8:8">
      <c r="H25219"/>
    </row>
    <row r="25220" spans="8:8">
      <c r="H25220"/>
    </row>
    <row r="25221" spans="8:8">
      <c r="H25221"/>
    </row>
    <row r="25222" spans="8:8">
      <c r="H25222"/>
    </row>
    <row r="25223" spans="8:8">
      <c r="H25223"/>
    </row>
    <row r="25224" spans="8:8">
      <c r="H25224"/>
    </row>
    <row r="25225" spans="8:8">
      <c r="H25225"/>
    </row>
    <row r="25226" spans="8:8">
      <c r="H25226"/>
    </row>
    <row r="25227" spans="8:8">
      <c r="H25227"/>
    </row>
    <row r="25228" spans="8:8">
      <c r="H25228"/>
    </row>
    <row r="25229" spans="8:8">
      <c r="H25229"/>
    </row>
    <row r="25230" spans="8:8">
      <c r="H25230"/>
    </row>
    <row r="25231" spans="8:8">
      <c r="H25231"/>
    </row>
    <row r="25232" spans="8:8">
      <c r="H25232"/>
    </row>
    <row r="25233" spans="8:8">
      <c r="H25233"/>
    </row>
    <row r="25234" spans="8:8">
      <c r="H25234"/>
    </row>
    <row r="25235" spans="8:8">
      <c r="H25235"/>
    </row>
    <row r="25236" spans="8:8">
      <c r="H25236"/>
    </row>
    <row r="25237" spans="8:8">
      <c r="H25237"/>
    </row>
    <row r="25238" spans="8:8">
      <c r="H25238"/>
    </row>
    <row r="25239" spans="8:8">
      <c r="H25239"/>
    </row>
    <row r="25240" spans="8:8">
      <c r="H25240"/>
    </row>
    <row r="25241" spans="8:8">
      <c r="H25241"/>
    </row>
    <row r="25242" spans="8:8">
      <c r="H25242"/>
    </row>
    <row r="25243" spans="8:8">
      <c r="H25243"/>
    </row>
    <row r="25244" spans="8:8">
      <c r="H25244"/>
    </row>
    <row r="25245" spans="8:8">
      <c r="H25245"/>
    </row>
    <row r="25246" spans="8:8">
      <c r="H25246"/>
    </row>
    <row r="25247" spans="8:8">
      <c r="H25247"/>
    </row>
    <row r="25248" spans="8:8">
      <c r="H25248"/>
    </row>
    <row r="25249" spans="8:8">
      <c r="H25249"/>
    </row>
    <row r="25250" spans="8:8">
      <c r="H25250"/>
    </row>
    <row r="25251" spans="8:8">
      <c r="H25251"/>
    </row>
    <row r="25252" spans="8:8">
      <c r="H25252"/>
    </row>
    <row r="25253" spans="8:8">
      <c r="H25253"/>
    </row>
    <row r="25254" spans="8:8">
      <c r="H25254"/>
    </row>
    <row r="25255" spans="8:8">
      <c r="H25255"/>
    </row>
    <row r="25256" spans="8:8">
      <c r="H25256"/>
    </row>
    <row r="25257" spans="8:8">
      <c r="H25257"/>
    </row>
    <row r="25258" spans="8:8">
      <c r="H25258"/>
    </row>
    <row r="25259" spans="8:8">
      <c r="H25259"/>
    </row>
    <row r="25260" spans="8:8">
      <c r="H25260"/>
    </row>
    <row r="25261" spans="8:8">
      <c r="H25261"/>
    </row>
    <row r="25262" spans="8:8">
      <c r="H25262"/>
    </row>
    <row r="25263" spans="8:8">
      <c r="H25263"/>
    </row>
    <row r="25264" spans="8:8">
      <c r="H25264"/>
    </row>
    <row r="25265" spans="8:8">
      <c r="H25265"/>
    </row>
    <row r="25266" spans="8:8">
      <c r="H25266"/>
    </row>
    <row r="25267" spans="8:8">
      <c r="H25267"/>
    </row>
    <row r="25268" spans="8:8">
      <c r="H25268"/>
    </row>
    <row r="25269" spans="8:8">
      <c r="H25269"/>
    </row>
    <row r="25270" spans="8:8">
      <c r="H25270"/>
    </row>
    <row r="25271" spans="8:8">
      <c r="H25271"/>
    </row>
    <row r="25272" spans="8:8">
      <c r="H25272"/>
    </row>
    <row r="25273" spans="8:8">
      <c r="H25273"/>
    </row>
    <row r="25274" spans="8:8">
      <c r="H25274"/>
    </row>
    <row r="25275" spans="8:8">
      <c r="H25275"/>
    </row>
    <row r="25276" spans="8:8">
      <c r="H25276"/>
    </row>
    <row r="25277" spans="8:8">
      <c r="H25277"/>
    </row>
    <row r="25278" spans="8:8">
      <c r="H25278"/>
    </row>
    <row r="25279" spans="8:8">
      <c r="H25279"/>
    </row>
    <row r="25280" spans="8:8">
      <c r="H25280"/>
    </row>
    <row r="25281" spans="8:8">
      <c r="H25281"/>
    </row>
    <row r="25282" spans="8:8">
      <c r="H25282"/>
    </row>
    <row r="25283" spans="8:8">
      <c r="H25283"/>
    </row>
    <row r="25284" spans="8:8">
      <c r="H25284"/>
    </row>
    <row r="25285" spans="8:8">
      <c r="H25285"/>
    </row>
    <row r="25286" spans="8:8">
      <c r="H25286"/>
    </row>
    <row r="25287" spans="8:8">
      <c r="H25287"/>
    </row>
    <row r="25288" spans="8:8">
      <c r="H25288"/>
    </row>
    <row r="25289" spans="8:8">
      <c r="H25289"/>
    </row>
    <row r="25290" spans="8:8">
      <c r="H25290"/>
    </row>
    <row r="25291" spans="8:8">
      <c r="H25291"/>
    </row>
    <row r="25292" spans="8:8">
      <c r="H25292"/>
    </row>
    <row r="25293" spans="8:8">
      <c r="H25293"/>
    </row>
    <row r="25294" spans="8:8">
      <c r="H25294"/>
    </row>
    <row r="25295" spans="8:8">
      <c r="H25295"/>
    </row>
    <row r="25296" spans="8:8">
      <c r="H25296"/>
    </row>
    <row r="25297" spans="8:8">
      <c r="H25297"/>
    </row>
    <row r="25298" spans="8:8">
      <c r="H25298"/>
    </row>
    <row r="25299" spans="8:8">
      <c r="H25299"/>
    </row>
    <row r="25300" spans="8:8">
      <c r="H25300"/>
    </row>
    <row r="25301" spans="8:8">
      <c r="H25301"/>
    </row>
    <row r="25302" spans="8:8">
      <c r="H25302"/>
    </row>
    <row r="25303" spans="8:8">
      <c r="H25303"/>
    </row>
    <row r="25304" spans="8:8">
      <c r="H25304"/>
    </row>
    <row r="25305" spans="8:8">
      <c r="H25305"/>
    </row>
    <row r="25306" spans="8:8">
      <c r="H25306"/>
    </row>
    <row r="25307" spans="8:8">
      <c r="H25307"/>
    </row>
    <row r="25308" spans="8:8">
      <c r="H25308"/>
    </row>
    <row r="25309" spans="8:8">
      <c r="H25309"/>
    </row>
    <row r="25310" spans="8:8">
      <c r="H25310"/>
    </row>
    <row r="25311" spans="8:8">
      <c r="H25311"/>
    </row>
    <row r="25312" spans="8:8">
      <c r="H25312"/>
    </row>
    <row r="25313" spans="8:8">
      <c r="H25313"/>
    </row>
    <row r="25314" spans="8:8">
      <c r="H25314"/>
    </row>
    <row r="25315" spans="8:8">
      <c r="H25315"/>
    </row>
    <row r="25316" spans="8:8">
      <c r="H25316"/>
    </row>
    <row r="25317" spans="8:8">
      <c r="H25317"/>
    </row>
    <row r="25318" spans="8:8">
      <c r="H25318"/>
    </row>
    <row r="25319" spans="8:8">
      <c r="H25319"/>
    </row>
    <row r="25320" spans="8:8">
      <c r="H25320"/>
    </row>
    <row r="25321" spans="8:8">
      <c r="H25321"/>
    </row>
    <row r="25322" spans="8:8">
      <c r="H25322"/>
    </row>
    <row r="25323" spans="8:8">
      <c r="H25323"/>
    </row>
    <row r="25324" spans="8:8">
      <c r="H25324"/>
    </row>
    <row r="25325" spans="8:8">
      <c r="H25325"/>
    </row>
    <row r="25326" spans="8:8">
      <c r="H25326"/>
    </row>
    <row r="25327" spans="8:8">
      <c r="H25327"/>
    </row>
    <row r="25328" spans="8:8">
      <c r="H25328"/>
    </row>
    <row r="25329" spans="8:8">
      <c r="H25329"/>
    </row>
    <row r="25330" spans="8:8">
      <c r="H25330"/>
    </row>
    <row r="25331" spans="8:8">
      <c r="H25331"/>
    </row>
    <row r="25332" spans="8:8">
      <c r="H25332"/>
    </row>
    <row r="25333" spans="8:8">
      <c r="H25333"/>
    </row>
    <row r="25334" spans="8:8">
      <c r="H25334"/>
    </row>
    <row r="25335" spans="8:8">
      <c r="H25335"/>
    </row>
    <row r="25336" spans="8:8">
      <c r="H25336"/>
    </row>
    <row r="25337" spans="8:8">
      <c r="H25337"/>
    </row>
    <row r="25338" spans="8:8">
      <c r="H25338"/>
    </row>
    <row r="25339" spans="8:8">
      <c r="H25339"/>
    </row>
    <row r="25340" spans="8:8">
      <c r="H25340"/>
    </row>
    <row r="25341" spans="8:8">
      <c r="H25341"/>
    </row>
    <row r="25342" spans="8:8">
      <c r="H25342"/>
    </row>
    <row r="25343" spans="8:8">
      <c r="H25343"/>
    </row>
    <row r="25344" spans="8:8">
      <c r="H25344"/>
    </row>
    <row r="25345" spans="8:8">
      <c r="H25345"/>
    </row>
    <row r="25346" spans="8:8">
      <c r="H25346"/>
    </row>
    <row r="25347" spans="8:8">
      <c r="H25347"/>
    </row>
    <row r="25348" spans="8:8">
      <c r="H25348"/>
    </row>
    <row r="25349" spans="8:8">
      <c r="H25349"/>
    </row>
    <row r="25350" spans="8:8">
      <c r="H25350"/>
    </row>
    <row r="25351" spans="8:8">
      <c r="H25351"/>
    </row>
    <row r="25352" spans="8:8">
      <c r="H25352"/>
    </row>
    <row r="25353" spans="8:8">
      <c r="H25353"/>
    </row>
    <row r="25354" spans="8:8">
      <c r="H25354"/>
    </row>
    <row r="25355" spans="8:8">
      <c r="H25355"/>
    </row>
    <row r="25356" spans="8:8">
      <c r="H25356"/>
    </row>
    <row r="25357" spans="8:8">
      <c r="H25357"/>
    </row>
    <row r="25358" spans="8:8">
      <c r="H25358"/>
    </row>
    <row r="25359" spans="8:8">
      <c r="H25359"/>
    </row>
    <row r="25360" spans="8:8">
      <c r="H25360"/>
    </row>
    <row r="25361" spans="8:8">
      <c r="H25361"/>
    </row>
    <row r="25362" spans="8:8">
      <c r="H25362"/>
    </row>
    <row r="25363" spans="8:8">
      <c r="H25363"/>
    </row>
    <row r="25364" spans="8:8">
      <c r="H25364"/>
    </row>
    <row r="25365" spans="8:8">
      <c r="H25365"/>
    </row>
    <row r="25366" spans="8:8">
      <c r="H25366"/>
    </row>
    <row r="25367" spans="8:8">
      <c r="H25367"/>
    </row>
    <row r="25368" spans="8:8">
      <c r="H25368"/>
    </row>
    <row r="25369" spans="8:8">
      <c r="H25369"/>
    </row>
    <row r="25370" spans="8:8">
      <c r="H25370"/>
    </row>
    <row r="25371" spans="8:8">
      <c r="H25371"/>
    </row>
    <row r="25372" spans="8:8">
      <c r="H25372"/>
    </row>
    <row r="25373" spans="8:8">
      <c r="H25373"/>
    </row>
    <row r="25374" spans="8:8">
      <c r="H25374"/>
    </row>
    <row r="25375" spans="8:8">
      <c r="H25375"/>
    </row>
    <row r="25376" spans="8:8">
      <c r="H25376"/>
    </row>
    <row r="25377" spans="8:8">
      <c r="H25377"/>
    </row>
    <row r="25378" spans="8:8">
      <c r="H25378"/>
    </row>
    <row r="25379" spans="8:8">
      <c r="H25379"/>
    </row>
    <row r="25380" spans="8:8">
      <c r="H25380"/>
    </row>
    <row r="25381" spans="8:8">
      <c r="H25381"/>
    </row>
    <row r="25382" spans="8:8">
      <c r="H25382"/>
    </row>
    <row r="25383" spans="8:8">
      <c r="H25383"/>
    </row>
    <row r="25384" spans="8:8">
      <c r="H25384"/>
    </row>
    <row r="25385" spans="8:8">
      <c r="H25385"/>
    </row>
    <row r="25386" spans="8:8">
      <c r="H25386"/>
    </row>
    <row r="25387" spans="8:8">
      <c r="H25387"/>
    </row>
    <row r="25388" spans="8:8">
      <c r="H25388"/>
    </row>
    <row r="25389" spans="8:8">
      <c r="H25389"/>
    </row>
    <row r="25390" spans="8:8">
      <c r="H25390"/>
    </row>
    <row r="25391" spans="8:8">
      <c r="H25391"/>
    </row>
    <row r="25392" spans="8:8">
      <c r="H25392"/>
    </row>
    <row r="25393" spans="8:8">
      <c r="H25393"/>
    </row>
    <row r="25394" spans="8:8">
      <c r="H25394"/>
    </row>
    <row r="25395" spans="8:8">
      <c r="H25395"/>
    </row>
    <row r="25396" spans="8:8">
      <c r="H25396"/>
    </row>
    <row r="25397" spans="8:8">
      <c r="H25397"/>
    </row>
    <row r="25398" spans="8:8">
      <c r="H25398"/>
    </row>
    <row r="25399" spans="8:8">
      <c r="H25399"/>
    </row>
    <row r="25400" spans="8:8">
      <c r="H25400"/>
    </row>
    <row r="25401" spans="8:8">
      <c r="H25401"/>
    </row>
    <row r="25402" spans="8:8">
      <c r="H25402"/>
    </row>
    <row r="25403" spans="8:8">
      <c r="H25403"/>
    </row>
    <row r="25404" spans="8:8">
      <c r="H25404"/>
    </row>
    <row r="25405" spans="8:8">
      <c r="H25405"/>
    </row>
    <row r="25406" spans="8:8">
      <c r="H25406"/>
    </row>
    <row r="25407" spans="8:8">
      <c r="H25407"/>
    </row>
    <row r="25408" spans="8:8">
      <c r="H25408"/>
    </row>
    <row r="25409" spans="8:8">
      <c r="H25409"/>
    </row>
    <row r="25410" spans="8:8">
      <c r="H25410"/>
    </row>
    <row r="25411" spans="8:8">
      <c r="H25411"/>
    </row>
    <row r="25412" spans="8:8">
      <c r="H25412"/>
    </row>
    <row r="25413" spans="8:8">
      <c r="H25413"/>
    </row>
    <row r="25414" spans="8:8">
      <c r="H25414"/>
    </row>
    <row r="25415" spans="8:8">
      <c r="H25415"/>
    </row>
    <row r="25416" spans="8:8">
      <c r="H25416"/>
    </row>
    <row r="25417" spans="8:8">
      <c r="H25417"/>
    </row>
    <row r="25418" spans="8:8">
      <c r="H25418"/>
    </row>
    <row r="25419" spans="8:8">
      <c r="H25419"/>
    </row>
    <row r="25420" spans="8:8">
      <c r="H25420"/>
    </row>
    <row r="25421" spans="8:8">
      <c r="H25421"/>
    </row>
    <row r="25422" spans="8:8">
      <c r="H25422"/>
    </row>
    <row r="25423" spans="8:8">
      <c r="H25423"/>
    </row>
    <row r="25424" spans="8:8">
      <c r="H25424"/>
    </row>
    <row r="25425" spans="8:8">
      <c r="H25425"/>
    </row>
    <row r="25426" spans="8:8">
      <c r="H25426"/>
    </row>
    <row r="25427" spans="8:8">
      <c r="H25427"/>
    </row>
    <row r="25428" spans="8:8">
      <c r="H25428"/>
    </row>
    <row r="25429" spans="8:8">
      <c r="H25429"/>
    </row>
    <row r="25430" spans="8:8">
      <c r="H25430"/>
    </row>
    <row r="25431" spans="8:8">
      <c r="H25431"/>
    </row>
    <row r="25432" spans="8:8">
      <c r="H25432"/>
    </row>
    <row r="25433" spans="8:8">
      <c r="H25433"/>
    </row>
    <row r="25434" spans="8:8">
      <c r="H25434"/>
    </row>
    <row r="25435" spans="8:8">
      <c r="H25435"/>
    </row>
    <row r="25436" spans="8:8">
      <c r="H25436"/>
    </row>
    <row r="25437" spans="8:8">
      <c r="H25437"/>
    </row>
    <row r="25438" spans="8:8">
      <c r="H25438"/>
    </row>
    <row r="25439" spans="8:8">
      <c r="H25439"/>
    </row>
    <row r="25440" spans="8:8">
      <c r="H25440"/>
    </row>
    <row r="25441" spans="8:8">
      <c r="H25441"/>
    </row>
    <row r="25442" spans="8:8">
      <c r="H25442"/>
    </row>
    <row r="25443" spans="8:8">
      <c r="H25443"/>
    </row>
    <row r="25444" spans="8:8">
      <c r="H25444"/>
    </row>
    <row r="25445" spans="8:8">
      <c r="H25445"/>
    </row>
    <row r="25446" spans="8:8">
      <c r="H25446"/>
    </row>
    <row r="25447" spans="8:8">
      <c r="H25447"/>
    </row>
    <row r="25448" spans="8:8">
      <c r="H25448"/>
    </row>
    <row r="25449" spans="8:8">
      <c r="H25449"/>
    </row>
    <row r="25450" spans="8:8">
      <c r="H25450"/>
    </row>
    <row r="25451" spans="8:8">
      <c r="H25451"/>
    </row>
    <row r="25452" spans="8:8">
      <c r="H25452"/>
    </row>
    <row r="25453" spans="8:8">
      <c r="H25453"/>
    </row>
    <row r="25454" spans="8:8">
      <c r="H25454"/>
    </row>
    <row r="25455" spans="8:8">
      <c r="H25455"/>
    </row>
    <row r="25456" spans="8:8">
      <c r="H25456"/>
    </row>
    <row r="25457" spans="8:8">
      <c r="H25457"/>
    </row>
    <row r="25458" spans="8:8">
      <c r="H25458"/>
    </row>
    <row r="25459" spans="8:8">
      <c r="H25459"/>
    </row>
    <row r="25460" spans="8:8">
      <c r="H25460"/>
    </row>
    <row r="25461" spans="8:8">
      <c r="H25461"/>
    </row>
    <row r="25462" spans="8:8">
      <c r="H25462"/>
    </row>
    <row r="25463" spans="8:8">
      <c r="H25463"/>
    </row>
    <row r="25464" spans="8:8">
      <c r="H25464"/>
    </row>
    <row r="25465" spans="8:8">
      <c r="H25465"/>
    </row>
    <row r="25466" spans="8:8">
      <c r="H25466"/>
    </row>
    <row r="25467" spans="8:8">
      <c r="H25467"/>
    </row>
    <row r="25468" spans="8:8">
      <c r="H25468"/>
    </row>
    <row r="25469" spans="8:8">
      <c r="H25469"/>
    </row>
    <row r="25470" spans="8:8">
      <c r="H25470"/>
    </row>
    <row r="25471" spans="8:8">
      <c r="H25471"/>
    </row>
    <row r="25472" spans="8:8">
      <c r="H25472"/>
    </row>
    <row r="25473" spans="8:8">
      <c r="H25473"/>
    </row>
    <row r="25474" spans="8:8">
      <c r="H25474"/>
    </row>
    <row r="25475" spans="8:8">
      <c r="H25475"/>
    </row>
    <row r="25476" spans="8:8">
      <c r="H25476"/>
    </row>
    <row r="25477" spans="8:8">
      <c r="H25477"/>
    </row>
    <row r="25478" spans="8:8">
      <c r="H25478"/>
    </row>
    <row r="25479" spans="8:8">
      <c r="H25479"/>
    </row>
    <row r="25480" spans="8:8">
      <c r="H25480"/>
    </row>
    <row r="25481" spans="8:8">
      <c r="H25481"/>
    </row>
    <row r="25482" spans="8:8">
      <c r="H25482"/>
    </row>
    <row r="25483" spans="8:8">
      <c r="H25483"/>
    </row>
    <row r="25484" spans="8:8">
      <c r="H25484"/>
    </row>
    <row r="25485" spans="8:8">
      <c r="H25485"/>
    </row>
    <row r="25486" spans="8:8">
      <c r="H25486"/>
    </row>
    <row r="25487" spans="8:8">
      <c r="H25487"/>
    </row>
    <row r="25488" spans="8:8">
      <c r="H25488"/>
    </row>
    <row r="25489" spans="8:8">
      <c r="H25489"/>
    </row>
    <row r="25490" spans="8:8">
      <c r="H25490"/>
    </row>
    <row r="25491" spans="8:8">
      <c r="H25491"/>
    </row>
    <row r="25492" spans="8:8">
      <c r="H25492"/>
    </row>
    <row r="25493" spans="8:8">
      <c r="H25493"/>
    </row>
    <row r="25494" spans="8:8">
      <c r="H25494"/>
    </row>
    <row r="25495" spans="8:8">
      <c r="H25495"/>
    </row>
    <row r="25496" spans="8:8">
      <c r="H25496"/>
    </row>
    <row r="25497" spans="8:8">
      <c r="H25497"/>
    </row>
    <row r="25498" spans="8:8">
      <c r="H25498"/>
    </row>
    <row r="25499" spans="8:8">
      <c r="H25499"/>
    </row>
    <row r="25500" spans="8:8">
      <c r="H25500"/>
    </row>
    <row r="25501" spans="8:8">
      <c r="H25501"/>
    </row>
    <row r="25502" spans="8:8">
      <c r="H25502"/>
    </row>
    <row r="25503" spans="8:8">
      <c r="H25503"/>
    </row>
    <row r="25504" spans="8:8">
      <c r="H25504"/>
    </row>
    <row r="25505" spans="8:8">
      <c r="H25505"/>
    </row>
    <row r="25506" spans="8:8">
      <c r="H25506"/>
    </row>
    <row r="25507" spans="8:8">
      <c r="H25507"/>
    </row>
    <row r="25508" spans="8:8">
      <c r="H25508"/>
    </row>
    <row r="25509" spans="8:8">
      <c r="H25509"/>
    </row>
    <row r="25510" spans="8:8">
      <c r="H25510"/>
    </row>
    <row r="25511" spans="8:8">
      <c r="H25511"/>
    </row>
    <row r="25512" spans="8:8">
      <c r="H25512"/>
    </row>
    <row r="25513" spans="8:8">
      <c r="H25513"/>
    </row>
    <row r="25514" spans="8:8">
      <c r="H25514"/>
    </row>
    <row r="25515" spans="8:8">
      <c r="H25515"/>
    </row>
    <row r="25516" spans="8:8">
      <c r="H25516"/>
    </row>
    <row r="25517" spans="8:8">
      <c r="H25517"/>
    </row>
    <row r="25518" spans="8:8">
      <c r="H25518"/>
    </row>
    <row r="25519" spans="8:8">
      <c r="H25519"/>
    </row>
    <row r="25520" spans="8:8">
      <c r="H25520"/>
    </row>
    <row r="25521" spans="8:8">
      <c r="H25521"/>
    </row>
    <row r="25522" spans="8:8">
      <c r="H25522"/>
    </row>
    <row r="25523" spans="8:8">
      <c r="H25523"/>
    </row>
    <row r="25524" spans="8:8">
      <c r="H25524"/>
    </row>
    <row r="25525" spans="8:8">
      <c r="H25525"/>
    </row>
    <row r="25526" spans="8:8">
      <c r="H25526"/>
    </row>
    <row r="25527" spans="8:8">
      <c r="H25527"/>
    </row>
    <row r="25528" spans="8:8">
      <c r="H25528"/>
    </row>
    <row r="25529" spans="8:8">
      <c r="H25529"/>
    </row>
    <row r="25530" spans="8:8">
      <c r="H25530"/>
    </row>
    <row r="25531" spans="8:8">
      <c r="H25531"/>
    </row>
    <row r="25532" spans="8:8">
      <c r="H25532"/>
    </row>
    <row r="25533" spans="8:8">
      <c r="H25533"/>
    </row>
    <row r="25534" spans="8:8">
      <c r="H25534"/>
    </row>
    <row r="25535" spans="8:8">
      <c r="H25535"/>
    </row>
    <row r="25536" spans="8:8">
      <c r="H25536"/>
    </row>
    <row r="25537" spans="8:8">
      <c r="H25537"/>
    </row>
    <row r="25538" spans="8:8">
      <c r="H25538"/>
    </row>
    <row r="25539" spans="8:8">
      <c r="H25539"/>
    </row>
    <row r="25540" spans="8:8">
      <c r="H25540"/>
    </row>
    <row r="25541" spans="8:8">
      <c r="H25541"/>
    </row>
    <row r="25542" spans="8:8">
      <c r="H25542"/>
    </row>
    <row r="25543" spans="8:8">
      <c r="H25543"/>
    </row>
    <row r="25544" spans="8:8">
      <c r="H25544"/>
    </row>
    <row r="25545" spans="8:8">
      <c r="H25545"/>
    </row>
    <row r="25546" spans="8:8">
      <c r="H25546"/>
    </row>
    <row r="25547" spans="8:8">
      <c r="H25547"/>
    </row>
    <row r="25548" spans="8:8">
      <c r="H25548"/>
    </row>
    <row r="25549" spans="8:8">
      <c r="H25549"/>
    </row>
    <row r="25550" spans="8:8">
      <c r="H25550"/>
    </row>
    <row r="25551" spans="8:8">
      <c r="H25551"/>
    </row>
    <row r="25552" spans="8:8">
      <c r="H25552"/>
    </row>
    <row r="25553" spans="8:8">
      <c r="H25553"/>
    </row>
    <row r="25554" spans="8:8">
      <c r="H25554"/>
    </row>
    <row r="25555" spans="8:8">
      <c r="H25555"/>
    </row>
    <row r="25556" spans="8:8">
      <c r="H25556"/>
    </row>
    <row r="25557" spans="8:8">
      <c r="H25557"/>
    </row>
    <row r="25558" spans="8:8">
      <c r="H25558"/>
    </row>
    <row r="25559" spans="8:8">
      <c r="H25559"/>
    </row>
    <row r="25560" spans="8:8">
      <c r="H25560"/>
    </row>
    <row r="25561" spans="8:8">
      <c r="H25561"/>
    </row>
    <row r="25562" spans="8:8">
      <c r="H25562"/>
    </row>
    <row r="25563" spans="8:8">
      <c r="H25563"/>
    </row>
    <row r="25564" spans="8:8">
      <c r="H25564"/>
    </row>
    <row r="25565" spans="8:8">
      <c r="H25565"/>
    </row>
    <row r="25566" spans="8:8">
      <c r="H25566"/>
    </row>
    <row r="25567" spans="8:8">
      <c r="H25567"/>
    </row>
    <row r="25568" spans="8:8">
      <c r="H25568"/>
    </row>
    <row r="25569" spans="8:8">
      <c r="H25569"/>
    </row>
    <row r="25570" spans="8:8">
      <c r="H25570"/>
    </row>
    <row r="25571" spans="8:8">
      <c r="H25571"/>
    </row>
    <row r="25572" spans="8:8">
      <c r="H25572"/>
    </row>
    <row r="25573" spans="8:8">
      <c r="H25573"/>
    </row>
    <row r="25574" spans="8:8">
      <c r="H25574"/>
    </row>
    <row r="25575" spans="8:8">
      <c r="H25575"/>
    </row>
    <row r="25576" spans="8:8">
      <c r="H25576"/>
    </row>
    <row r="25577" spans="8:8">
      <c r="H25577"/>
    </row>
    <row r="25578" spans="8:8">
      <c r="H25578"/>
    </row>
    <row r="25579" spans="8:8">
      <c r="H25579"/>
    </row>
    <row r="25580" spans="8:8">
      <c r="H25580"/>
    </row>
    <row r="25581" spans="8:8">
      <c r="H25581"/>
    </row>
    <row r="25582" spans="8:8">
      <c r="H25582"/>
    </row>
    <row r="25583" spans="8:8">
      <c r="H25583"/>
    </row>
    <row r="25584" spans="8:8">
      <c r="H25584"/>
    </row>
    <row r="25585" spans="8:8">
      <c r="H25585"/>
    </row>
    <row r="25586" spans="8:8">
      <c r="H25586"/>
    </row>
    <row r="25587" spans="8:8">
      <c r="H25587"/>
    </row>
    <row r="25588" spans="8:8">
      <c r="H25588"/>
    </row>
    <row r="25589" spans="8:8">
      <c r="H25589"/>
    </row>
    <row r="25590" spans="8:8">
      <c r="H25590"/>
    </row>
    <row r="25591" spans="8:8">
      <c r="H25591"/>
    </row>
    <row r="25592" spans="8:8">
      <c r="H25592"/>
    </row>
    <row r="25593" spans="8:8">
      <c r="H25593"/>
    </row>
    <row r="25594" spans="8:8">
      <c r="H25594"/>
    </row>
    <row r="25595" spans="8:8">
      <c r="H25595"/>
    </row>
    <row r="25596" spans="8:8">
      <c r="H25596"/>
    </row>
    <row r="25597" spans="8:8">
      <c r="H25597"/>
    </row>
    <row r="25598" spans="8:8">
      <c r="H25598"/>
    </row>
    <row r="25599" spans="8:8">
      <c r="H25599"/>
    </row>
    <row r="25600" spans="8:8">
      <c r="H25600"/>
    </row>
    <row r="25601" spans="8:8">
      <c r="H25601"/>
    </row>
    <row r="25602" spans="8:8">
      <c r="H25602"/>
    </row>
    <row r="25603" spans="8:8">
      <c r="H25603"/>
    </row>
    <row r="25604" spans="8:8">
      <c r="H25604"/>
    </row>
    <row r="25605" spans="8:8">
      <c r="H25605"/>
    </row>
    <row r="25606" spans="8:8">
      <c r="H25606"/>
    </row>
    <row r="25607" spans="8:8">
      <c r="H25607"/>
    </row>
    <row r="25608" spans="8:8">
      <c r="H25608"/>
    </row>
    <row r="25609" spans="8:8">
      <c r="H25609"/>
    </row>
    <row r="25610" spans="8:8">
      <c r="H25610"/>
    </row>
    <row r="25611" spans="8:8">
      <c r="H25611"/>
    </row>
    <row r="25612" spans="8:8">
      <c r="H25612"/>
    </row>
    <row r="25613" spans="8:8">
      <c r="H25613"/>
    </row>
    <row r="25614" spans="8:8">
      <c r="H25614"/>
    </row>
    <row r="25615" spans="8:8">
      <c r="H25615"/>
    </row>
    <row r="25616" spans="8:8">
      <c r="H25616"/>
    </row>
    <row r="25617" spans="8:8">
      <c r="H25617"/>
    </row>
    <row r="25618" spans="8:8">
      <c r="H25618"/>
    </row>
    <row r="25619" spans="8:8">
      <c r="H25619"/>
    </row>
    <row r="25620" spans="8:8">
      <c r="H25620"/>
    </row>
    <row r="25621" spans="8:8">
      <c r="H25621"/>
    </row>
    <row r="25622" spans="8:8">
      <c r="H25622"/>
    </row>
    <row r="25623" spans="8:8">
      <c r="H25623"/>
    </row>
    <row r="25624" spans="8:8">
      <c r="H25624"/>
    </row>
    <row r="25625" spans="8:8">
      <c r="H25625"/>
    </row>
    <row r="25626" spans="8:8">
      <c r="H25626"/>
    </row>
    <row r="25627" spans="8:8">
      <c r="H25627"/>
    </row>
    <row r="25628" spans="8:8">
      <c r="H25628"/>
    </row>
    <row r="25629" spans="8:8">
      <c r="H25629"/>
    </row>
    <row r="25630" spans="8:8">
      <c r="H25630"/>
    </row>
    <row r="25631" spans="8:8">
      <c r="H25631"/>
    </row>
    <row r="25632" spans="8:8">
      <c r="H25632"/>
    </row>
    <row r="25633" spans="8:8">
      <c r="H25633"/>
    </row>
    <row r="25634" spans="8:8">
      <c r="H25634"/>
    </row>
    <row r="25635" spans="8:8">
      <c r="H25635"/>
    </row>
    <row r="25636" spans="8:8">
      <c r="H25636"/>
    </row>
    <row r="25637" spans="8:8">
      <c r="H25637"/>
    </row>
    <row r="25638" spans="8:8">
      <c r="H25638"/>
    </row>
    <row r="25639" spans="8:8">
      <c r="H25639"/>
    </row>
    <row r="25640" spans="8:8">
      <c r="H25640"/>
    </row>
    <row r="25641" spans="8:8">
      <c r="H25641"/>
    </row>
    <row r="25642" spans="8:8">
      <c r="H25642"/>
    </row>
    <row r="25643" spans="8:8">
      <c r="H25643"/>
    </row>
    <row r="25644" spans="8:8">
      <c r="H25644"/>
    </row>
    <row r="25645" spans="8:8">
      <c r="H25645"/>
    </row>
    <row r="25646" spans="8:8">
      <c r="H25646"/>
    </row>
    <row r="25647" spans="8:8">
      <c r="H25647"/>
    </row>
    <row r="25648" spans="8:8">
      <c r="H25648"/>
    </row>
    <row r="25649" spans="8:8">
      <c r="H25649"/>
    </row>
    <row r="25650" spans="8:8">
      <c r="H25650"/>
    </row>
    <row r="25651" spans="8:8">
      <c r="H25651"/>
    </row>
    <row r="25652" spans="8:8">
      <c r="H25652"/>
    </row>
    <row r="25653" spans="8:8">
      <c r="H25653"/>
    </row>
    <row r="25654" spans="8:8">
      <c r="H25654"/>
    </row>
    <row r="25655" spans="8:8">
      <c r="H25655"/>
    </row>
    <row r="25656" spans="8:8">
      <c r="H25656"/>
    </row>
    <row r="25657" spans="8:8">
      <c r="H25657"/>
    </row>
    <row r="25658" spans="8:8">
      <c r="H25658"/>
    </row>
    <row r="25659" spans="8:8">
      <c r="H25659"/>
    </row>
    <row r="25660" spans="8:8">
      <c r="H25660"/>
    </row>
    <row r="25661" spans="8:8">
      <c r="H25661"/>
    </row>
    <row r="25662" spans="8:8">
      <c r="H25662"/>
    </row>
    <row r="25663" spans="8:8">
      <c r="H25663"/>
    </row>
    <row r="25664" spans="8:8">
      <c r="H25664"/>
    </row>
    <row r="25665" spans="8:8">
      <c r="H25665"/>
    </row>
    <row r="25666" spans="8:8">
      <c r="H25666"/>
    </row>
    <row r="25667" spans="8:8">
      <c r="H25667"/>
    </row>
    <row r="25668" spans="8:8">
      <c r="H25668"/>
    </row>
    <row r="25669" spans="8:8">
      <c r="H25669"/>
    </row>
    <row r="25670" spans="8:8">
      <c r="H25670"/>
    </row>
    <row r="25671" spans="8:8">
      <c r="H25671"/>
    </row>
    <row r="25672" spans="8:8">
      <c r="H25672"/>
    </row>
    <row r="25673" spans="8:8">
      <c r="H25673"/>
    </row>
    <row r="25674" spans="8:8">
      <c r="H25674"/>
    </row>
    <row r="25675" spans="8:8">
      <c r="H25675"/>
    </row>
    <row r="25676" spans="8:8">
      <c r="H25676"/>
    </row>
    <row r="25677" spans="8:8">
      <c r="H25677"/>
    </row>
    <row r="25678" spans="8:8">
      <c r="H25678"/>
    </row>
    <row r="25679" spans="8:8">
      <c r="H25679"/>
    </row>
    <row r="25680" spans="8:8">
      <c r="H25680"/>
    </row>
    <row r="25681" spans="8:8">
      <c r="H25681"/>
    </row>
    <row r="25682" spans="8:8">
      <c r="H25682"/>
    </row>
    <row r="25683" spans="8:8">
      <c r="H25683"/>
    </row>
    <row r="25684" spans="8:8">
      <c r="H25684"/>
    </row>
    <row r="25685" spans="8:8">
      <c r="H25685"/>
    </row>
    <row r="25686" spans="8:8">
      <c r="H25686"/>
    </row>
    <row r="25687" spans="8:8">
      <c r="H25687"/>
    </row>
    <row r="25688" spans="8:8">
      <c r="H25688"/>
    </row>
    <row r="25689" spans="8:8">
      <c r="H25689"/>
    </row>
    <row r="25690" spans="8:8">
      <c r="H25690"/>
    </row>
    <row r="25691" spans="8:8">
      <c r="H25691"/>
    </row>
    <row r="25692" spans="8:8">
      <c r="H25692"/>
    </row>
    <row r="25693" spans="8:8">
      <c r="H25693"/>
    </row>
    <row r="25694" spans="8:8">
      <c r="H25694"/>
    </row>
    <row r="25695" spans="8:8">
      <c r="H25695"/>
    </row>
    <row r="25696" spans="8:8">
      <c r="H25696"/>
    </row>
    <row r="25697" spans="8:8">
      <c r="H25697"/>
    </row>
    <row r="25698" spans="8:8">
      <c r="H25698"/>
    </row>
    <row r="25699" spans="8:8">
      <c r="H25699"/>
    </row>
    <row r="25700" spans="8:8">
      <c r="H25700"/>
    </row>
    <row r="25701" spans="8:8">
      <c r="H25701"/>
    </row>
    <row r="25702" spans="8:8">
      <c r="H25702"/>
    </row>
    <row r="25703" spans="8:8">
      <c r="H25703"/>
    </row>
    <row r="25704" spans="8:8">
      <c r="H25704"/>
    </row>
    <row r="25705" spans="8:8">
      <c r="H25705"/>
    </row>
    <row r="25706" spans="8:8">
      <c r="H25706"/>
    </row>
    <row r="25707" spans="8:8">
      <c r="H25707"/>
    </row>
    <row r="25708" spans="8:8">
      <c r="H25708"/>
    </row>
    <row r="25709" spans="8:8">
      <c r="H25709"/>
    </row>
    <row r="25710" spans="8:8">
      <c r="H25710"/>
    </row>
    <row r="25711" spans="8:8">
      <c r="H25711"/>
    </row>
    <row r="25712" spans="8:8">
      <c r="H25712"/>
    </row>
    <row r="25713" spans="8:8">
      <c r="H25713"/>
    </row>
    <row r="25714" spans="8:8">
      <c r="H25714"/>
    </row>
    <row r="25715" spans="8:8">
      <c r="H25715"/>
    </row>
    <row r="25716" spans="8:8">
      <c r="H25716"/>
    </row>
    <row r="25717" spans="8:8">
      <c r="H25717"/>
    </row>
    <row r="25718" spans="8:8">
      <c r="H25718"/>
    </row>
    <row r="25719" spans="8:8">
      <c r="H25719"/>
    </row>
    <row r="25720" spans="8:8">
      <c r="H25720"/>
    </row>
    <row r="25721" spans="8:8">
      <c r="H25721"/>
    </row>
    <row r="25722" spans="8:8">
      <c r="H25722"/>
    </row>
    <row r="25723" spans="8:8">
      <c r="H25723"/>
    </row>
    <row r="25724" spans="8:8">
      <c r="H25724"/>
    </row>
    <row r="25725" spans="8:8">
      <c r="H25725"/>
    </row>
    <row r="25726" spans="8:8">
      <c r="H25726"/>
    </row>
    <row r="25727" spans="8:8">
      <c r="H25727"/>
    </row>
    <row r="25728" spans="8:8">
      <c r="H25728"/>
    </row>
    <row r="25729" spans="8:8">
      <c r="H25729"/>
    </row>
    <row r="25730" spans="8:8">
      <c r="H25730"/>
    </row>
    <row r="25731" spans="8:8">
      <c r="H25731"/>
    </row>
    <row r="25732" spans="8:8">
      <c r="H25732"/>
    </row>
    <row r="25733" spans="8:8">
      <c r="H25733"/>
    </row>
    <row r="25734" spans="8:8">
      <c r="H25734"/>
    </row>
    <row r="25735" spans="8:8">
      <c r="H25735"/>
    </row>
    <row r="25736" spans="8:8">
      <c r="H25736"/>
    </row>
    <row r="25737" spans="8:8">
      <c r="H25737"/>
    </row>
    <row r="25738" spans="8:8">
      <c r="H25738"/>
    </row>
    <row r="25739" spans="8:8">
      <c r="H25739"/>
    </row>
    <row r="25740" spans="8:8">
      <c r="H25740"/>
    </row>
    <row r="25741" spans="8:8">
      <c r="H25741"/>
    </row>
    <row r="25742" spans="8:8">
      <c r="H25742"/>
    </row>
    <row r="25743" spans="8:8">
      <c r="H25743"/>
    </row>
    <row r="25744" spans="8:8">
      <c r="H25744"/>
    </row>
    <row r="25745" spans="8:8">
      <c r="H25745"/>
    </row>
    <row r="25746" spans="8:8">
      <c r="H25746"/>
    </row>
    <row r="25747" spans="8:8">
      <c r="H25747"/>
    </row>
    <row r="25748" spans="8:8">
      <c r="H25748"/>
    </row>
    <row r="25749" spans="8:8">
      <c r="H25749"/>
    </row>
    <row r="25750" spans="8:8">
      <c r="H25750"/>
    </row>
    <row r="25751" spans="8:8">
      <c r="H25751"/>
    </row>
    <row r="25752" spans="8:8">
      <c r="H25752"/>
    </row>
    <row r="25753" spans="8:8">
      <c r="H25753"/>
    </row>
    <row r="25754" spans="8:8">
      <c r="H25754"/>
    </row>
    <row r="25755" spans="8:8">
      <c r="H25755"/>
    </row>
    <row r="25756" spans="8:8">
      <c r="H25756"/>
    </row>
    <row r="25757" spans="8:8">
      <c r="H25757"/>
    </row>
    <row r="25758" spans="8:8">
      <c r="H25758"/>
    </row>
    <row r="25759" spans="8:8">
      <c r="H25759"/>
    </row>
    <row r="25760" spans="8:8">
      <c r="H25760"/>
    </row>
    <row r="25761" spans="8:8">
      <c r="H25761"/>
    </row>
    <row r="25762" spans="8:8">
      <c r="H25762"/>
    </row>
    <row r="25763" spans="8:8">
      <c r="H25763"/>
    </row>
    <row r="25764" spans="8:8">
      <c r="H25764"/>
    </row>
    <row r="25765" spans="8:8">
      <c r="H25765"/>
    </row>
    <row r="25766" spans="8:8">
      <c r="H25766"/>
    </row>
    <row r="25767" spans="8:8">
      <c r="H25767"/>
    </row>
    <row r="25768" spans="8:8">
      <c r="H25768"/>
    </row>
    <row r="25769" spans="8:8">
      <c r="H25769"/>
    </row>
    <row r="25770" spans="8:8">
      <c r="H25770"/>
    </row>
    <row r="25771" spans="8:8">
      <c r="H25771"/>
    </row>
    <row r="25772" spans="8:8">
      <c r="H25772"/>
    </row>
    <row r="25773" spans="8:8">
      <c r="H25773"/>
    </row>
    <row r="25774" spans="8:8">
      <c r="H25774"/>
    </row>
    <row r="25775" spans="8:8">
      <c r="H25775"/>
    </row>
    <row r="25776" spans="8:8">
      <c r="H25776"/>
    </row>
    <row r="25777" spans="8:8">
      <c r="H25777"/>
    </row>
    <row r="25778" spans="8:8">
      <c r="H25778"/>
    </row>
    <row r="25779" spans="8:8">
      <c r="H25779"/>
    </row>
    <row r="25780" spans="8:8">
      <c r="H25780"/>
    </row>
    <row r="25781" spans="8:8">
      <c r="H25781"/>
    </row>
    <row r="25782" spans="8:8">
      <c r="H25782"/>
    </row>
    <row r="25783" spans="8:8">
      <c r="H25783"/>
    </row>
    <row r="25784" spans="8:8">
      <c r="H25784"/>
    </row>
    <row r="25785" spans="8:8">
      <c r="H25785"/>
    </row>
    <row r="25786" spans="8:8">
      <c r="H25786"/>
    </row>
    <row r="25787" spans="8:8">
      <c r="H25787"/>
    </row>
    <row r="25788" spans="8:8">
      <c r="H25788"/>
    </row>
    <row r="25789" spans="8:8">
      <c r="H25789"/>
    </row>
    <row r="25790" spans="8:8">
      <c r="H25790"/>
    </row>
    <row r="25791" spans="8:8">
      <c r="H25791"/>
    </row>
    <row r="25792" spans="8:8">
      <c r="H25792"/>
    </row>
    <row r="25793" spans="8:8">
      <c r="H25793"/>
    </row>
    <row r="25794" spans="8:8">
      <c r="H25794"/>
    </row>
    <row r="25795" spans="8:8">
      <c r="H25795"/>
    </row>
    <row r="25796" spans="8:8">
      <c r="H25796"/>
    </row>
    <row r="25797" spans="8:8">
      <c r="H25797"/>
    </row>
    <row r="25798" spans="8:8">
      <c r="H25798"/>
    </row>
    <row r="25799" spans="8:8">
      <c r="H25799"/>
    </row>
    <row r="25800" spans="8:8">
      <c r="H25800"/>
    </row>
    <row r="25801" spans="8:8">
      <c r="H25801"/>
    </row>
    <row r="25802" spans="8:8">
      <c r="H25802"/>
    </row>
    <row r="25803" spans="8:8">
      <c r="H25803"/>
    </row>
    <row r="25804" spans="8:8">
      <c r="H25804"/>
    </row>
    <row r="25805" spans="8:8">
      <c r="H25805"/>
    </row>
    <row r="25806" spans="8:8">
      <c r="H25806"/>
    </row>
    <row r="25807" spans="8:8">
      <c r="H25807"/>
    </row>
    <row r="25808" spans="8:8">
      <c r="H25808"/>
    </row>
    <row r="25809" spans="8:8">
      <c r="H25809"/>
    </row>
    <row r="25810" spans="8:8">
      <c r="H25810"/>
    </row>
    <row r="25811" spans="8:8">
      <c r="H25811"/>
    </row>
    <row r="25812" spans="8:8">
      <c r="H25812"/>
    </row>
    <row r="25813" spans="8:8">
      <c r="H25813"/>
    </row>
    <row r="25814" spans="8:8">
      <c r="H25814"/>
    </row>
    <row r="25815" spans="8:8">
      <c r="H25815"/>
    </row>
    <row r="25816" spans="8:8">
      <c r="H25816"/>
    </row>
    <row r="25817" spans="8:8">
      <c r="H25817"/>
    </row>
    <row r="25818" spans="8:8">
      <c r="H25818"/>
    </row>
    <row r="25819" spans="8:8">
      <c r="H25819"/>
    </row>
    <row r="25820" spans="8:8">
      <c r="H25820"/>
    </row>
    <row r="25821" spans="8:8">
      <c r="H25821"/>
    </row>
    <row r="25822" spans="8:8">
      <c r="H25822"/>
    </row>
    <row r="25823" spans="8:8">
      <c r="H25823"/>
    </row>
    <row r="25824" spans="8:8">
      <c r="H25824"/>
    </row>
    <row r="25825" spans="8:8">
      <c r="H25825"/>
    </row>
    <row r="25826" spans="8:8">
      <c r="H25826"/>
    </row>
    <row r="25827" spans="8:8">
      <c r="H25827"/>
    </row>
    <row r="25828" spans="8:8">
      <c r="H25828"/>
    </row>
    <row r="25829" spans="8:8">
      <c r="H25829"/>
    </row>
    <row r="25830" spans="8:8">
      <c r="H25830"/>
    </row>
    <row r="25831" spans="8:8">
      <c r="H25831"/>
    </row>
    <row r="25832" spans="8:8">
      <c r="H25832"/>
    </row>
    <row r="25833" spans="8:8">
      <c r="H25833"/>
    </row>
    <row r="25834" spans="8:8">
      <c r="H25834"/>
    </row>
    <row r="25835" spans="8:8">
      <c r="H25835"/>
    </row>
    <row r="25836" spans="8:8">
      <c r="H25836"/>
    </row>
    <row r="25837" spans="8:8">
      <c r="H25837"/>
    </row>
    <row r="25838" spans="8:8">
      <c r="H25838"/>
    </row>
    <row r="25839" spans="8:8">
      <c r="H25839"/>
    </row>
    <row r="25840" spans="8:8">
      <c r="H25840"/>
    </row>
    <row r="25841" spans="8:8">
      <c r="H25841"/>
    </row>
    <row r="25842" spans="8:8">
      <c r="H25842"/>
    </row>
    <row r="25843" spans="8:8">
      <c r="H25843"/>
    </row>
    <row r="25844" spans="8:8">
      <c r="H25844"/>
    </row>
    <row r="25845" spans="8:8">
      <c r="H25845"/>
    </row>
    <row r="25846" spans="8:8">
      <c r="H25846"/>
    </row>
    <row r="25847" spans="8:8">
      <c r="H25847"/>
    </row>
    <row r="25848" spans="8:8">
      <c r="H25848"/>
    </row>
    <row r="25849" spans="8:8">
      <c r="H25849"/>
    </row>
    <row r="25850" spans="8:8">
      <c r="H25850"/>
    </row>
    <row r="25851" spans="8:8">
      <c r="H25851"/>
    </row>
    <row r="25852" spans="8:8">
      <c r="H25852"/>
    </row>
    <row r="25853" spans="8:8">
      <c r="H25853"/>
    </row>
    <row r="25854" spans="8:8">
      <c r="H25854"/>
    </row>
    <row r="25855" spans="8:8">
      <c r="H25855"/>
    </row>
    <row r="25856" spans="8:8">
      <c r="H25856"/>
    </row>
    <row r="25857" spans="8:8">
      <c r="H25857"/>
    </row>
    <row r="25858" spans="8:8">
      <c r="H25858"/>
    </row>
    <row r="25859" spans="8:8">
      <c r="H25859"/>
    </row>
    <row r="25860" spans="8:8">
      <c r="H25860"/>
    </row>
    <row r="25861" spans="8:8">
      <c r="H25861"/>
    </row>
    <row r="25862" spans="8:8">
      <c r="H25862"/>
    </row>
    <row r="25863" spans="8:8">
      <c r="H25863"/>
    </row>
    <row r="25864" spans="8:8">
      <c r="H25864"/>
    </row>
    <row r="25865" spans="8:8">
      <c r="H25865"/>
    </row>
    <row r="25866" spans="8:8">
      <c r="H25866"/>
    </row>
    <row r="25867" spans="8:8">
      <c r="H25867"/>
    </row>
    <row r="25868" spans="8:8">
      <c r="H25868"/>
    </row>
    <row r="25869" spans="8:8">
      <c r="H25869"/>
    </row>
    <row r="25870" spans="8:8">
      <c r="H25870"/>
    </row>
    <row r="25871" spans="8:8">
      <c r="H25871"/>
    </row>
    <row r="25872" spans="8:8">
      <c r="H25872"/>
    </row>
    <row r="25873" spans="8:8">
      <c r="H25873"/>
    </row>
    <row r="25874" spans="8:8">
      <c r="H25874"/>
    </row>
    <row r="25875" spans="8:8">
      <c r="H25875"/>
    </row>
    <row r="25876" spans="8:8">
      <c r="H25876"/>
    </row>
    <row r="25877" spans="8:8">
      <c r="H25877"/>
    </row>
    <row r="25878" spans="8:8">
      <c r="H25878"/>
    </row>
    <row r="25879" spans="8:8">
      <c r="H25879"/>
    </row>
    <row r="25880" spans="8:8">
      <c r="H25880"/>
    </row>
    <row r="25881" spans="8:8">
      <c r="H25881"/>
    </row>
    <row r="25882" spans="8:8">
      <c r="H25882"/>
    </row>
    <row r="25883" spans="8:8">
      <c r="H25883"/>
    </row>
    <row r="25884" spans="8:8">
      <c r="H25884"/>
    </row>
    <row r="25885" spans="8:8">
      <c r="H25885"/>
    </row>
    <row r="25886" spans="8:8">
      <c r="H25886"/>
    </row>
    <row r="25887" spans="8:8">
      <c r="H25887"/>
    </row>
    <row r="25888" spans="8:8">
      <c r="H25888"/>
    </row>
    <row r="25889" spans="8:8">
      <c r="H25889"/>
    </row>
    <row r="25890" spans="8:8">
      <c r="H25890"/>
    </row>
    <row r="25891" spans="8:8">
      <c r="H25891"/>
    </row>
    <row r="25892" spans="8:8">
      <c r="H25892"/>
    </row>
    <row r="25893" spans="8:8">
      <c r="H25893"/>
    </row>
    <row r="25894" spans="8:8">
      <c r="H25894"/>
    </row>
    <row r="25895" spans="8:8">
      <c r="H25895"/>
    </row>
    <row r="25896" spans="8:8">
      <c r="H25896"/>
    </row>
    <row r="25897" spans="8:8">
      <c r="H25897"/>
    </row>
    <row r="25898" spans="8:8">
      <c r="H25898"/>
    </row>
    <row r="25899" spans="8:8">
      <c r="H25899"/>
    </row>
    <row r="25900" spans="8:8">
      <c r="H25900"/>
    </row>
    <row r="25901" spans="8:8">
      <c r="H25901"/>
    </row>
    <row r="25902" spans="8:8">
      <c r="H25902"/>
    </row>
    <row r="25903" spans="8:8">
      <c r="H25903"/>
    </row>
    <row r="25904" spans="8:8">
      <c r="H25904"/>
    </row>
    <row r="25905" spans="8:8">
      <c r="H25905"/>
    </row>
    <row r="25906" spans="8:8">
      <c r="H25906"/>
    </row>
    <row r="25907" spans="8:8">
      <c r="H25907"/>
    </row>
    <row r="25908" spans="8:8">
      <c r="H25908"/>
    </row>
    <row r="25909" spans="8:8">
      <c r="H25909"/>
    </row>
    <row r="25910" spans="8:8">
      <c r="H25910"/>
    </row>
    <row r="25911" spans="8:8">
      <c r="H25911"/>
    </row>
    <row r="25912" spans="8:8">
      <c r="H25912"/>
    </row>
    <row r="25913" spans="8:8">
      <c r="H25913"/>
    </row>
    <row r="25914" spans="8:8">
      <c r="H25914"/>
    </row>
    <row r="25915" spans="8:8">
      <c r="H25915"/>
    </row>
    <row r="25916" spans="8:8">
      <c r="H25916"/>
    </row>
    <row r="25917" spans="8:8">
      <c r="H25917"/>
    </row>
    <row r="25918" spans="8:8">
      <c r="H25918"/>
    </row>
    <row r="25919" spans="8:8">
      <c r="H25919"/>
    </row>
    <row r="25920" spans="8:8">
      <c r="H25920"/>
    </row>
    <row r="25921" spans="8:8">
      <c r="H25921"/>
    </row>
    <row r="25922" spans="8:8">
      <c r="H25922"/>
    </row>
    <row r="25923" spans="8:8">
      <c r="H25923"/>
    </row>
    <row r="25924" spans="8:8">
      <c r="H25924"/>
    </row>
    <row r="25925" spans="8:8">
      <c r="H25925"/>
    </row>
    <row r="25926" spans="8:8">
      <c r="H25926"/>
    </row>
    <row r="25927" spans="8:8">
      <c r="H25927"/>
    </row>
    <row r="25928" spans="8:8">
      <c r="H25928"/>
    </row>
    <row r="25929" spans="8:8">
      <c r="H25929"/>
    </row>
    <row r="25930" spans="8:8">
      <c r="H25930"/>
    </row>
    <row r="25931" spans="8:8">
      <c r="H25931"/>
    </row>
    <row r="25932" spans="8:8">
      <c r="H25932"/>
    </row>
    <row r="25933" spans="8:8">
      <c r="H25933"/>
    </row>
    <row r="25934" spans="8:8">
      <c r="H25934"/>
    </row>
    <row r="25935" spans="8:8">
      <c r="H25935"/>
    </row>
    <row r="25936" spans="8:8">
      <c r="H25936"/>
    </row>
    <row r="25937" spans="8:8">
      <c r="H25937"/>
    </row>
    <row r="25938" spans="8:8">
      <c r="H25938"/>
    </row>
    <row r="25939" spans="8:8">
      <c r="H25939"/>
    </row>
    <row r="25940" spans="8:8">
      <c r="H25940"/>
    </row>
    <row r="25941" spans="8:8">
      <c r="H25941"/>
    </row>
    <row r="25942" spans="8:8">
      <c r="H25942"/>
    </row>
    <row r="25943" spans="8:8">
      <c r="H25943"/>
    </row>
    <row r="25944" spans="8:8">
      <c r="H25944"/>
    </row>
    <row r="25945" spans="8:8">
      <c r="H25945"/>
    </row>
    <row r="25946" spans="8:8">
      <c r="H25946"/>
    </row>
    <row r="25947" spans="8:8">
      <c r="H25947"/>
    </row>
    <row r="25948" spans="8:8">
      <c r="H25948"/>
    </row>
    <row r="25949" spans="8:8">
      <c r="H25949"/>
    </row>
    <row r="25950" spans="8:8">
      <c r="H25950"/>
    </row>
    <row r="25951" spans="8:8">
      <c r="H25951"/>
    </row>
    <row r="25952" spans="8:8">
      <c r="H25952"/>
    </row>
    <row r="25953" spans="8:8">
      <c r="H25953"/>
    </row>
    <row r="25954" spans="8:8">
      <c r="H25954"/>
    </row>
    <row r="25955" spans="8:8">
      <c r="H25955"/>
    </row>
    <row r="25956" spans="8:8">
      <c r="H25956"/>
    </row>
    <row r="25957" spans="8:8">
      <c r="H25957"/>
    </row>
    <row r="25958" spans="8:8">
      <c r="H25958"/>
    </row>
    <row r="25959" spans="8:8">
      <c r="H25959"/>
    </row>
    <row r="25960" spans="8:8">
      <c r="H25960"/>
    </row>
    <row r="25961" spans="8:8">
      <c r="H25961"/>
    </row>
    <row r="25962" spans="8:8">
      <c r="H25962"/>
    </row>
    <row r="25963" spans="8:8">
      <c r="H25963"/>
    </row>
    <row r="25964" spans="8:8">
      <c r="H25964"/>
    </row>
    <row r="25965" spans="8:8">
      <c r="H25965"/>
    </row>
    <row r="25966" spans="8:8">
      <c r="H25966"/>
    </row>
    <row r="25967" spans="8:8">
      <c r="H25967"/>
    </row>
    <row r="25968" spans="8:8">
      <c r="H25968"/>
    </row>
    <row r="25969" spans="8:8">
      <c r="H25969"/>
    </row>
    <row r="25970" spans="8:8">
      <c r="H25970"/>
    </row>
    <row r="25971" spans="8:8">
      <c r="H25971"/>
    </row>
    <row r="25972" spans="8:8">
      <c r="H25972"/>
    </row>
    <row r="25973" spans="8:8">
      <c r="H25973"/>
    </row>
    <row r="25974" spans="8:8">
      <c r="H25974"/>
    </row>
    <row r="25975" spans="8:8">
      <c r="H25975"/>
    </row>
    <row r="25976" spans="8:8">
      <c r="H25976"/>
    </row>
    <row r="25977" spans="8:8">
      <c r="H25977"/>
    </row>
    <row r="25978" spans="8:8">
      <c r="H25978"/>
    </row>
    <row r="25979" spans="8:8">
      <c r="H25979"/>
    </row>
    <row r="25980" spans="8:8">
      <c r="H25980"/>
    </row>
    <row r="25981" spans="8:8">
      <c r="H25981"/>
    </row>
    <row r="25982" spans="8:8">
      <c r="H25982"/>
    </row>
    <row r="25983" spans="8:8">
      <c r="H25983"/>
    </row>
    <row r="25984" spans="8:8">
      <c r="H25984"/>
    </row>
    <row r="25985" spans="8:8">
      <c r="H25985"/>
    </row>
    <row r="25986" spans="8:8">
      <c r="H25986"/>
    </row>
    <row r="25987" spans="8:8">
      <c r="H25987"/>
    </row>
    <row r="25988" spans="8:8">
      <c r="H25988"/>
    </row>
    <row r="25989" spans="8:8">
      <c r="H25989"/>
    </row>
    <row r="25990" spans="8:8">
      <c r="H25990"/>
    </row>
    <row r="25991" spans="8:8">
      <c r="H25991"/>
    </row>
    <row r="25992" spans="8:8">
      <c r="H25992"/>
    </row>
    <row r="25993" spans="8:8">
      <c r="H25993"/>
    </row>
    <row r="25994" spans="8:8">
      <c r="H25994"/>
    </row>
    <row r="25995" spans="8:8">
      <c r="H25995"/>
    </row>
    <row r="25996" spans="8:8">
      <c r="H25996"/>
    </row>
    <row r="25997" spans="8:8">
      <c r="H25997"/>
    </row>
    <row r="25998" spans="8:8">
      <c r="H25998"/>
    </row>
    <row r="25999" spans="8:8">
      <c r="H25999"/>
    </row>
    <row r="26000" spans="8:8">
      <c r="H26000"/>
    </row>
    <row r="26001" spans="8:8">
      <c r="H26001"/>
    </row>
    <row r="26002" spans="8:8">
      <c r="H26002"/>
    </row>
    <row r="26003" spans="8:8">
      <c r="H26003"/>
    </row>
    <row r="26004" spans="8:8">
      <c r="H26004"/>
    </row>
    <row r="26005" spans="8:8">
      <c r="H26005"/>
    </row>
    <row r="26006" spans="8:8">
      <c r="H26006"/>
    </row>
    <row r="26007" spans="8:8">
      <c r="H26007"/>
    </row>
    <row r="26008" spans="8:8">
      <c r="H26008"/>
    </row>
    <row r="26009" spans="8:8">
      <c r="H26009"/>
    </row>
    <row r="26010" spans="8:8">
      <c r="H26010"/>
    </row>
    <row r="26011" spans="8:8">
      <c r="H26011"/>
    </row>
    <row r="26012" spans="8:8">
      <c r="H26012"/>
    </row>
    <row r="26013" spans="8:8">
      <c r="H26013"/>
    </row>
    <row r="26014" spans="8:8">
      <c r="H26014"/>
    </row>
    <row r="26015" spans="8:8">
      <c r="H26015"/>
    </row>
    <row r="26016" spans="8:8">
      <c r="H26016"/>
    </row>
    <row r="26017" spans="8:8">
      <c r="H26017"/>
    </row>
    <row r="26018" spans="8:8">
      <c r="H26018"/>
    </row>
    <row r="26019" spans="8:8">
      <c r="H26019"/>
    </row>
    <row r="26020" spans="8:8">
      <c r="H26020"/>
    </row>
    <row r="26021" spans="8:8">
      <c r="H26021"/>
    </row>
    <row r="26022" spans="8:8">
      <c r="H26022"/>
    </row>
    <row r="26023" spans="8:8">
      <c r="H26023"/>
    </row>
    <row r="26024" spans="8:8">
      <c r="H26024"/>
    </row>
    <row r="26025" spans="8:8">
      <c r="H26025"/>
    </row>
    <row r="26026" spans="8:8">
      <c r="H26026"/>
    </row>
    <row r="26027" spans="8:8">
      <c r="H26027"/>
    </row>
    <row r="26028" spans="8:8">
      <c r="H26028"/>
    </row>
    <row r="26029" spans="8:8">
      <c r="H26029"/>
    </row>
    <row r="26030" spans="8:8">
      <c r="H26030"/>
    </row>
    <row r="26031" spans="8:8">
      <c r="H26031"/>
    </row>
    <row r="26032" spans="8:8">
      <c r="H26032"/>
    </row>
    <row r="26033" spans="8:8">
      <c r="H26033"/>
    </row>
    <row r="26034" spans="8:8">
      <c r="H26034"/>
    </row>
    <row r="26035" spans="8:8">
      <c r="H26035"/>
    </row>
    <row r="26036" spans="8:8">
      <c r="H26036"/>
    </row>
    <row r="26037" spans="8:8">
      <c r="H26037"/>
    </row>
    <row r="26038" spans="8:8">
      <c r="H26038"/>
    </row>
    <row r="26039" spans="8:8">
      <c r="H26039"/>
    </row>
    <row r="26040" spans="8:8">
      <c r="H26040"/>
    </row>
    <row r="26041" spans="8:8">
      <c r="H26041"/>
    </row>
    <row r="26042" spans="8:8">
      <c r="H26042"/>
    </row>
    <row r="26043" spans="8:8">
      <c r="H26043"/>
    </row>
    <row r="26044" spans="8:8">
      <c r="H26044"/>
    </row>
    <row r="26045" spans="8:8">
      <c r="H26045"/>
    </row>
    <row r="26046" spans="8:8">
      <c r="H26046"/>
    </row>
    <row r="26047" spans="8:8">
      <c r="H26047"/>
    </row>
    <row r="26048" spans="8:8">
      <c r="H26048"/>
    </row>
    <row r="26049" spans="8:8">
      <c r="H26049"/>
    </row>
    <row r="26050" spans="8:8">
      <c r="H26050"/>
    </row>
    <row r="26051" spans="8:8">
      <c r="H26051"/>
    </row>
    <row r="26052" spans="8:8">
      <c r="H26052"/>
    </row>
    <row r="26053" spans="8:8">
      <c r="H26053"/>
    </row>
    <row r="26054" spans="8:8">
      <c r="H26054"/>
    </row>
    <row r="26055" spans="8:8">
      <c r="H26055"/>
    </row>
    <row r="26056" spans="8:8">
      <c r="H26056"/>
    </row>
    <row r="26057" spans="8:8">
      <c r="H26057"/>
    </row>
    <row r="26058" spans="8:8">
      <c r="H26058"/>
    </row>
    <row r="26059" spans="8:8">
      <c r="H26059"/>
    </row>
    <row r="26060" spans="8:8">
      <c r="H26060"/>
    </row>
    <row r="26061" spans="8:8">
      <c r="H26061"/>
    </row>
    <row r="26062" spans="8:8">
      <c r="H26062"/>
    </row>
    <row r="26063" spans="8:8">
      <c r="H26063"/>
    </row>
    <row r="26064" spans="8:8">
      <c r="H26064"/>
    </row>
    <row r="26065" spans="8:8">
      <c r="H26065"/>
    </row>
    <row r="26066" spans="8:8">
      <c r="H26066"/>
    </row>
    <row r="26067" spans="8:8">
      <c r="H26067"/>
    </row>
    <row r="26068" spans="8:8">
      <c r="H26068"/>
    </row>
    <row r="26069" spans="8:8">
      <c r="H26069"/>
    </row>
    <row r="26070" spans="8:8">
      <c r="H26070"/>
    </row>
    <row r="26071" spans="8:8">
      <c r="H26071"/>
    </row>
    <row r="26072" spans="8:8">
      <c r="H26072"/>
    </row>
    <row r="26073" spans="8:8">
      <c r="H26073"/>
    </row>
    <row r="26074" spans="8:8">
      <c r="H26074"/>
    </row>
    <row r="26075" spans="8:8">
      <c r="H26075"/>
    </row>
    <row r="26076" spans="8:8">
      <c r="H26076"/>
    </row>
    <row r="26077" spans="8:8">
      <c r="H26077"/>
    </row>
    <row r="26078" spans="8:8">
      <c r="H26078"/>
    </row>
    <row r="26079" spans="8:8">
      <c r="H26079"/>
    </row>
    <row r="26080" spans="8:8">
      <c r="H26080"/>
    </row>
    <row r="26081" spans="8:8">
      <c r="H26081"/>
    </row>
    <row r="26082" spans="8:8">
      <c r="H26082"/>
    </row>
    <row r="26083" spans="8:8">
      <c r="H26083"/>
    </row>
    <row r="26084" spans="8:8">
      <c r="H26084"/>
    </row>
    <row r="26085" spans="8:8">
      <c r="H26085"/>
    </row>
    <row r="26086" spans="8:8">
      <c r="H26086"/>
    </row>
    <row r="26087" spans="8:8">
      <c r="H26087"/>
    </row>
    <row r="26088" spans="8:8">
      <c r="H26088"/>
    </row>
    <row r="26089" spans="8:8">
      <c r="H26089"/>
    </row>
    <row r="26090" spans="8:8">
      <c r="H26090"/>
    </row>
    <row r="26091" spans="8:8">
      <c r="H26091"/>
    </row>
    <row r="26092" spans="8:8">
      <c r="H26092"/>
    </row>
    <row r="26093" spans="8:8">
      <c r="H26093"/>
    </row>
    <row r="26094" spans="8:8">
      <c r="H26094"/>
    </row>
    <row r="26095" spans="8:8">
      <c r="H26095"/>
    </row>
    <row r="26096" spans="8:8">
      <c r="H26096"/>
    </row>
    <row r="26097" spans="8:8">
      <c r="H26097"/>
    </row>
    <row r="26098" spans="8:8">
      <c r="H26098"/>
    </row>
    <row r="26099" spans="8:8">
      <c r="H26099"/>
    </row>
    <row r="26100" spans="8:8">
      <c r="H26100"/>
    </row>
    <row r="26101" spans="8:8">
      <c r="H26101"/>
    </row>
    <row r="26102" spans="8:8">
      <c r="H26102"/>
    </row>
    <row r="26103" spans="8:8">
      <c r="H26103"/>
    </row>
    <row r="26104" spans="8:8">
      <c r="H26104"/>
    </row>
    <row r="26105" spans="8:8">
      <c r="H26105"/>
    </row>
    <row r="26106" spans="8:8">
      <c r="H26106"/>
    </row>
    <row r="26107" spans="8:8">
      <c r="H26107"/>
    </row>
    <row r="26108" spans="8:8">
      <c r="H26108"/>
    </row>
    <row r="26109" spans="8:8">
      <c r="H26109"/>
    </row>
    <row r="26110" spans="8:8">
      <c r="H26110"/>
    </row>
    <row r="26111" spans="8:8">
      <c r="H26111"/>
    </row>
    <row r="26112" spans="8:8">
      <c r="H26112"/>
    </row>
    <row r="26113" spans="8:8">
      <c r="H26113"/>
    </row>
    <row r="26114" spans="8:8">
      <c r="H26114"/>
    </row>
    <row r="26115" spans="8:8">
      <c r="H26115"/>
    </row>
    <row r="26116" spans="8:8">
      <c r="H26116"/>
    </row>
    <row r="26117" spans="8:8">
      <c r="H26117"/>
    </row>
    <row r="26118" spans="8:8">
      <c r="H26118"/>
    </row>
    <row r="26119" spans="8:8">
      <c r="H26119"/>
    </row>
    <row r="26120" spans="8:8">
      <c r="H26120"/>
    </row>
    <row r="26121" spans="8:8">
      <c r="H26121"/>
    </row>
    <row r="26122" spans="8:8">
      <c r="H26122"/>
    </row>
    <row r="26123" spans="8:8">
      <c r="H26123"/>
    </row>
    <row r="26124" spans="8:8">
      <c r="H26124"/>
    </row>
    <row r="26125" spans="8:8">
      <c r="H26125"/>
    </row>
    <row r="26126" spans="8:8">
      <c r="H26126"/>
    </row>
    <row r="26127" spans="8:8">
      <c r="H26127"/>
    </row>
    <row r="26128" spans="8:8">
      <c r="H26128"/>
    </row>
    <row r="26129" spans="8:8">
      <c r="H26129"/>
    </row>
    <row r="26130" spans="8:8">
      <c r="H26130"/>
    </row>
    <row r="26131" spans="8:8">
      <c r="H26131"/>
    </row>
    <row r="26132" spans="8:8">
      <c r="H26132"/>
    </row>
    <row r="26133" spans="8:8">
      <c r="H26133"/>
    </row>
    <row r="26134" spans="8:8">
      <c r="H26134"/>
    </row>
    <row r="26135" spans="8:8">
      <c r="H26135"/>
    </row>
    <row r="26136" spans="8:8">
      <c r="H26136"/>
    </row>
    <row r="26137" spans="8:8">
      <c r="H26137"/>
    </row>
    <row r="26138" spans="8:8">
      <c r="H26138"/>
    </row>
    <row r="26139" spans="8:8">
      <c r="H26139"/>
    </row>
    <row r="26140" spans="8:8">
      <c r="H26140"/>
    </row>
    <row r="26141" spans="8:8">
      <c r="H26141"/>
    </row>
    <row r="26142" spans="8:8">
      <c r="H26142"/>
    </row>
    <row r="26143" spans="8:8">
      <c r="H26143"/>
    </row>
    <row r="26144" spans="8:8">
      <c r="H26144"/>
    </row>
    <row r="26145" spans="8:8">
      <c r="H26145"/>
    </row>
    <row r="26146" spans="8:8">
      <c r="H26146"/>
    </row>
    <row r="26147" spans="8:8">
      <c r="H26147"/>
    </row>
    <row r="26148" spans="8:8">
      <c r="H26148"/>
    </row>
    <row r="26149" spans="8:8">
      <c r="H26149"/>
    </row>
    <row r="26150" spans="8:8">
      <c r="H26150"/>
    </row>
    <row r="26151" spans="8:8">
      <c r="H26151"/>
    </row>
    <row r="26152" spans="8:8">
      <c r="H26152"/>
    </row>
    <row r="26153" spans="8:8">
      <c r="H26153"/>
    </row>
    <row r="26154" spans="8:8">
      <c r="H26154"/>
    </row>
    <row r="26155" spans="8:8">
      <c r="H26155"/>
    </row>
    <row r="26156" spans="8:8">
      <c r="H26156"/>
    </row>
    <row r="26157" spans="8:8">
      <c r="H26157"/>
    </row>
    <row r="26158" spans="8:8">
      <c r="H26158"/>
    </row>
    <row r="26159" spans="8:8">
      <c r="H26159"/>
    </row>
    <row r="26160" spans="8:8">
      <c r="H26160"/>
    </row>
    <row r="26161" spans="8:8">
      <c r="H26161"/>
    </row>
    <row r="26162" spans="8:8">
      <c r="H26162"/>
    </row>
    <row r="26163" spans="8:8">
      <c r="H26163"/>
    </row>
    <row r="26164" spans="8:8">
      <c r="H26164"/>
    </row>
    <row r="26165" spans="8:8">
      <c r="H26165"/>
    </row>
    <row r="26166" spans="8:8">
      <c r="H26166"/>
    </row>
    <row r="26167" spans="8:8">
      <c r="H26167"/>
    </row>
    <row r="26168" spans="8:8">
      <c r="H26168"/>
    </row>
    <row r="26169" spans="8:8">
      <c r="H26169"/>
    </row>
    <row r="26170" spans="8:8">
      <c r="H26170"/>
    </row>
    <row r="26171" spans="8:8">
      <c r="H26171"/>
    </row>
    <row r="26172" spans="8:8">
      <c r="H26172"/>
    </row>
    <row r="26173" spans="8:8">
      <c r="H26173"/>
    </row>
    <row r="26174" spans="8:8">
      <c r="H26174"/>
    </row>
    <row r="26175" spans="8:8">
      <c r="H26175"/>
    </row>
    <row r="26176" spans="8:8">
      <c r="H26176"/>
    </row>
    <row r="26177" spans="8:8">
      <c r="H26177"/>
    </row>
    <row r="26178" spans="8:8">
      <c r="H26178"/>
    </row>
    <row r="26179" spans="8:8">
      <c r="H26179"/>
    </row>
    <row r="26180" spans="8:8">
      <c r="H26180"/>
    </row>
    <row r="26181" spans="8:8">
      <c r="H26181"/>
    </row>
    <row r="26182" spans="8:8">
      <c r="H26182"/>
    </row>
    <row r="26183" spans="8:8">
      <c r="H26183"/>
    </row>
    <row r="26184" spans="8:8">
      <c r="H26184"/>
    </row>
    <row r="26185" spans="8:8">
      <c r="H26185"/>
    </row>
    <row r="26186" spans="8:8">
      <c r="H26186"/>
    </row>
    <row r="26187" spans="8:8">
      <c r="H26187"/>
    </row>
    <row r="26188" spans="8:8">
      <c r="H26188"/>
    </row>
    <row r="26189" spans="8:8">
      <c r="H26189"/>
    </row>
    <row r="26190" spans="8:8">
      <c r="H26190"/>
    </row>
    <row r="26191" spans="8:8">
      <c r="H26191"/>
    </row>
    <row r="26192" spans="8:8">
      <c r="H26192"/>
    </row>
    <row r="26193" spans="8:8">
      <c r="H26193"/>
    </row>
    <row r="26194" spans="8:8">
      <c r="H26194"/>
    </row>
    <row r="26195" spans="8:8">
      <c r="H26195"/>
    </row>
    <row r="26196" spans="8:8">
      <c r="H26196"/>
    </row>
    <row r="26197" spans="8:8">
      <c r="H26197"/>
    </row>
    <row r="26198" spans="8:8">
      <c r="H26198"/>
    </row>
    <row r="26199" spans="8:8">
      <c r="H26199"/>
    </row>
    <row r="26200" spans="8:8">
      <c r="H26200"/>
    </row>
    <row r="26201" spans="8:8">
      <c r="H26201"/>
    </row>
    <row r="26202" spans="8:8">
      <c r="H26202"/>
    </row>
    <row r="26203" spans="8:8">
      <c r="H26203"/>
    </row>
    <row r="26204" spans="8:8">
      <c r="H26204"/>
    </row>
    <row r="26205" spans="8:8">
      <c r="H26205"/>
    </row>
    <row r="26206" spans="8:8">
      <c r="H26206"/>
    </row>
    <row r="26207" spans="8:8">
      <c r="H26207"/>
    </row>
    <row r="26208" spans="8:8">
      <c r="H26208"/>
    </row>
    <row r="26209" spans="8:8">
      <c r="H26209"/>
    </row>
    <row r="26210" spans="8:8">
      <c r="H26210"/>
    </row>
    <row r="26211" spans="8:8">
      <c r="H26211"/>
    </row>
    <row r="26212" spans="8:8">
      <c r="H26212"/>
    </row>
    <row r="26213" spans="8:8">
      <c r="H26213"/>
    </row>
    <row r="26214" spans="8:8">
      <c r="H26214"/>
    </row>
    <row r="26215" spans="8:8">
      <c r="H26215"/>
    </row>
    <row r="26216" spans="8:8">
      <c r="H26216"/>
    </row>
    <row r="26217" spans="8:8">
      <c r="H26217"/>
    </row>
    <row r="26218" spans="8:8">
      <c r="H26218"/>
    </row>
    <row r="26219" spans="8:8">
      <c r="H26219"/>
    </row>
    <row r="26220" spans="8:8">
      <c r="H26220"/>
    </row>
    <row r="26221" spans="8:8">
      <c r="H26221"/>
    </row>
    <row r="26222" spans="8:8">
      <c r="H26222"/>
    </row>
    <row r="26223" spans="8:8">
      <c r="H26223"/>
    </row>
    <row r="26224" spans="8:8">
      <c r="H26224"/>
    </row>
    <row r="26225" spans="8:8">
      <c r="H26225"/>
    </row>
    <row r="26226" spans="8:8">
      <c r="H26226"/>
    </row>
    <row r="26227" spans="8:8">
      <c r="H26227"/>
    </row>
    <row r="26228" spans="8:8">
      <c r="H26228"/>
    </row>
    <row r="26229" spans="8:8">
      <c r="H26229"/>
    </row>
    <row r="26230" spans="8:8">
      <c r="H26230"/>
    </row>
    <row r="26231" spans="8:8">
      <c r="H26231"/>
    </row>
    <row r="26232" spans="8:8">
      <c r="H26232"/>
    </row>
    <row r="26233" spans="8:8">
      <c r="H26233"/>
    </row>
    <row r="26234" spans="8:8">
      <c r="H26234"/>
    </row>
    <row r="26235" spans="8:8">
      <c r="H26235"/>
    </row>
    <row r="26236" spans="8:8">
      <c r="H26236"/>
    </row>
    <row r="26237" spans="8:8">
      <c r="H26237"/>
    </row>
    <row r="26238" spans="8:8">
      <c r="H26238"/>
    </row>
    <row r="26239" spans="8:8">
      <c r="H26239"/>
    </row>
    <row r="26240" spans="8:8">
      <c r="H26240"/>
    </row>
    <row r="26241" spans="8:8">
      <c r="H26241"/>
    </row>
    <row r="26242" spans="8:8">
      <c r="H26242"/>
    </row>
    <row r="26243" spans="8:8">
      <c r="H26243"/>
    </row>
    <row r="26244" spans="8:8">
      <c r="H26244"/>
    </row>
    <row r="26245" spans="8:8">
      <c r="H26245"/>
    </row>
    <row r="26246" spans="8:8">
      <c r="H26246"/>
    </row>
    <row r="26247" spans="8:8">
      <c r="H26247"/>
    </row>
    <row r="26248" spans="8:8">
      <c r="H26248"/>
    </row>
    <row r="26249" spans="8:8">
      <c r="H26249"/>
    </row>
    <row r="26250" spans="8:8">
      <c r="H26250"/>
    </row>
    <row r="26251" spans="8:8">
      <c r="H26251"/>
    </row>
    <row r="26252" spans="8:8">
      <c r="H26252"/>
    </row>
    <row r="26253" spans="8:8">
      <c r="H26253"/>
    </row>
    <row r="26254" spans="8:8">
      <c r="H26254"/>
    </row>
    <row r="26255" spans="8:8">
      <c r="H26255"/>
    </row>
    <row r="26256" spans="8:8">
      <c r="H26256"/>
    </row>
    <row r="26257" spans="8:8">
      <c r="H26257"/>
    </row>
    <row r="26258" spans="8:8">
      <c r="H26258"/>
    </row>
    <row r="26259" spans="8:8">
      <c r="H26259"/>
    </row>
    <row r="26260" spans="8:8">
      <c r="H26260"/>
    </row>
    <row r="26261" spans="8:8">
      <c r="H26261"/>
    </row>
    <row r="26262" spans="8:8">
      <c r="H26262"/>
    </row>
    <row r="26263" spans="8:8">
      <c r="H26263"/>
    </row>
    <row r="26264" spans="8:8">
      <c r="H26264"/>
    </row>
    <row r="26265" spans="8:8">
      <c r="H26265"/>
    </row>
    <row r="26266" spans="8:8">
      <c r="H26266"/>
    </row>
    <row r="26267" spans="8:8">
      <c r="H26267"/>
    </row>
    <row r="26268" spans="8:8">
      <c r="H26268"/>
    </row>
    <row r="26269" spans="8:8">
      <c r="H26269"/>
    </row>
    <row r="26270" spans="8:8">
      <c r="H26270"/>
    </row>
    <row r="26271" spans="8:8">
      <c r="H26271"/>
    </row>
    <row r="26272" spans="8:8">
      <c r="H26272"/>
    </row>
    <row r="26273" spans="8:8">
      <c r="H26273"/>
    </row>
    <row r="26274" spans="8:8">
      <c r="H26274"/>
    </row>
    <row r="26275" spans="8:8">
      <c r="H26275"/>
    </row>
    <row r="26276" spans="8:8">
      <c r="H26276"/>
    </row>
    <row r="26277" spans="8:8">
      <c r="H26277"/>
    </row>
    <row r="26278" spans="8:8">
      <c r="H26278"/>
    </row>
    <row r="26279" spans="8:8">
      <c r="H26279"/>
    </row>
    <row r="26280" spans="8:8">
      <c r="H26280"/>
    </row>
    <row r="26281" spans="8:8">
      <c r="H26281"/>
    </row>
    <row r="26282" spans="8:8">
      <c r="H26282"/>
    </row>
    <row r="26283" spans="8:8">
      <c r="H26283"/>
    </row>
    <row r="26284" spans="8:8">
      <c r="H26284"/>
    </row>
    <row r="26285" spans="8:8">
      <c r="H26285"/>
    </row>
    <row r="26286" spans="8:8">
      <c r="H26286"/>
    </row>
    <row r="26287" spans="8:8">
      <c r="H26287"/>
    </row>
    <row r="26288" spans="8:8">
      <c r="H26288"/>
    </row>
    <row r="26289" spans="8:8">
      <c r="H26289"/>
    </row>
    <row r="26290" spans="8:8">
      <c r="H26290"/>
    </row>
    <row r="26291" spans="8:8">
      <c r="H26291"/>
    </row>
    <row r="26292" spans="8:8">
      <c r="H26292"/>
    </row>
    <row r="26293" spans="8:8">
      <c r="H26293"/>
    </row>
    <row r="26294" spans="8:8">
      <c r="H26294"/>
    </row>
    <row r="26295" spans="8:8">
      <c r="H26295"/>
    </row>
    <row r="26296" spans="8:8">
      <c r="H26296"/>
    </row>
    <row r="26297" spans="8:8">
      <c r="H26297"/>
    </row>
    <row r="26298" spans="8:8">
      <c r="H26298"/>
    </row>
    <row r="26299" spans="8:8">
      <c r="H26299"/>
    </row>
    <row r="26300" spans="8:8">
      <c r="H26300"/>
    </row>
    <row r="26301" spans="8:8">
      <c r="H26301"/>
    </row>
    <row r="26302" spans="8:8">
      <c r="H26302"/>
    </row>
    <row r="26303" spans="8:8">
      <c r="H26303"/>
    </row>
    <row r="26304" spans="8:8">
      <c r="H26304"/>
    </row>
    <row r="26305" spans="8:8">
      <c r="H26305"/>
    </row>
    <row r="26306" spans="8:8">
      <c r="H26306"/>
    </row>
    <row r="26307" spans="8:8">
      <c r="H26307"/>
    </row>
    <row r="26308" spans="8:8">
      <c r="H26308"/>
    </row>
    <row r="26309" spans="8:8">
      <c r="H26309"/>
    </row>
    <row r="26310" spans="8:8">
      <c r="H26310"/>
    </row>
    <row r="26311" spans="8:8">
      <c r="H26311"/>
    </row>
    <row r="26312" spans="8:8">
      <c r="H26312"/>
    </row>
    <row r="26313" spans="8:8">
      <c r="H26313"/>
    </row>
    <row r="26314" spans="8:8">
      <c r="H26314"/>
    </row>
    <row r="26315" spans="8:8">
      <c r="H26315"/>
    </row>
    <row r="26316" spans="8:8">
      <c r="H26316"/>
    </row>
    <row r="26317" spans="8:8">
      <c r="H26317"/>
    </row>
    <row r="26318" spans="8:8">
      <c r="H26318"/>
    </row>
    <row r="26319" spans="8:8">
      <c r="H26319"/>
    </row>
    <row r="26320" spans="8:8">
      <c r="H26320"/>
    </row>
    <row r="26321" spans="8:8">
      <c r="H26321"/>
    </row>
    <row r="26322" spans="8:8">
      <c r="H26322"/>
    </row>
    <row r="26323" spans="8:8">
      <c r="H26323"/>
    </row>
    <row r="26324" spans="8:8">
      <c r="H26324"/>
    </row>
    <row r="26325" spans="8:8">
      <c r="H26325"/>
    </row>
    <row r="26326" spans="8:8">
      <c r="H26326"/>
    </row>
    <row r="26327" spans="8:8">
      <c r="H26327"/>
    </row>
    <row r="26328" spans="8:8">
      <c r="H26328"/>
    </row>
    <row r="26329" spans="8:8">
      <c r="H26329"/>
    </row>
    <row r="26330" spans="8:8">
      <c r="H26330"/>
    </row>
    <row r="26331" spans="8:8">
      <c r="H26331"/>
    </row>
    <row r="26332" spans="8:8">
      <c r="H26332"/>
    </row>
    <row r="26333" spans="8:8">
      <c r="H26333"/>
    </row>
    <row r="26334" spans="8:8">
      <c r="H26334"/>
    </row>
    <row r="26335" spans="8:8">
      <c r="H26335"/>
    </row>
    <row r="26336" spans="8:8">
      <c r="H26336"/>
    </row>
    <row r="26337" spans="8:8">
      <c r="H26337"/>
    </row>
    <row r="26338" spans="8:8">
      <c r="H26338"/>
    </row>
    <row r="26339" spans="8:8">
      <c r="H26339"/>
    </row>
    <row r="26340" spans="8:8">
      <c r="H26340"/>
    </row>
    <row r="26341" spans="8:8">
      <c r="H26341"/>
    </row>
    <row r="26342" spans="8:8">
      <c r="H26342"/>
    </row>
    <row r="26343" spans="8:8">
      <c r="H26343"/>
    </row>
    <row r="26344" spans="8:8">
      <c r="H26344"/>
    </row>
    <row r="26345" spans="8:8">
      <c r="H26345"/>
    </row>
    <row r="26346" spans="8:8">
      <c r="H26346"/>
    </row>
    <row r="26347" spans="8:8">
      <c r="H26347"/>
    </row>
    <row r="26348" spans="8:8">
      <c r="H26348"/>
    </row>
    <row r="26349" spans="8:8">
      <c r="H26349"/>
    </row>
    <row r="26350" spans="8:8">
      <c r="H26350"/>
    </row>
    <row r="26351" spans="8:8">
      <c r="H26351"/>
    </row>
    <row r="26352" spans="8:8">
      <c r="H26352"/>
    </row>
    <row r="26353" spans="8:8">
      <c r="H26353"/>
    </row>
    <row r="26354" spans="8:8">
      <c r="H26354"/>
    </row>
    <row r="26355" spans="8:8">
      <c r="H26355"/>
    </row>
    <row r="26356" spans="8:8">
      <c r="H26356"/>
    </row>
    <row r="26357" spans="8:8">
      <c r="H26357"/>
    </row>
    <row r="26358" spans="8:8">
      <c r="H26358"/>
    </row>
    <row r="26359" spans="8:8">
      <c r="H26359"/>
    </row>
    <row r="26360" spans="8:8">
      <c r="H26360"/>
    </row>
    <row r="26361" spans="8:8">
      <c r="H26361"/>
    </row>
    <row r="26362" spans="8:8">
      <c r="H26362"/>
    </row>
    <row r="26363" spans="8:8">
      <c r="H26363"/>
    </row>
    <row r="26364" spans="8:8">
      <c r="H26364"/>
    </row>
    <row r="26365" spans="8:8">
      <c r="H26365"/>
    </row>
    <row r="26366" spans="8:8">
      <c r="H26366"/>
    </row>
    <row r="26367" spans="8:8">
      <c r="H26367"/>
    </row>
    <row r="26368" spans="8:8">
      <c r="H26368"/>
    </row>
    <row r="26369" spans="8:8">
      <c r="H26369"/>
    </row>
    <row r="26370" spans="8:8">
      <c r="H26370"/>
    </row>
    <row r="26371" spans="8:8">
      <c r="H26371"/>
    </row>
    <row r="26372" spans="8:8">
      <c r="H26372"/>
    </row>
    <row r="26373" spans="8:8">
      <c r="H26373"/>
    </row>
    <row r="26374" spans="8:8">
      <c r="H26374"/>
    </row>
    <row r="26375" spans="8:8">
      <c r="H26375"/>
    </row>
    <row r="26376" spans="8:8">
      <c r="H26376"/>
    </row>
    <row r="26377" spans="8:8">
      <c r="H26377"/>
    </row>
    <row r="26378" spans="8:8">
      <c r="H26378"/>
    </row>
    <row r="26379" spans="8:8">
      <c r="H26379"/>
    </row>
    <row r="26380" spans="8:8">
      <c r="H26380"/>
    </row>
    <row r="26381" spans="8:8">
      <c r="H26381"/>
    </row>
    <row r="26382" spans="8:8">
      <c r="H26382"/>
    </row>
    <row r="26383" spans="8:8">
      <c r="H26383"/>
    </row>
    <row r="26384" spans="8:8">
      <c r="H26384"/>
    </row>
    <row r="26385" spans="8:8">
      <c r="H26385"/>
    </row>
    <row r="26386" spans="8:8">
      <c r="H26386"/>
    </row>
    <row r="26387" spans="8:8">
      <c r="H26387"/>
    </row>
    <row r="26388" spans="8:8">
      <c r="H26388"/>
    </row>
    <row r="26389" spans="8:8">
      <c r="H26389"/>
    </row>
    <row r="26390" spans="8:8">
      <c r="H26390"/>
    </row>
    <row r="26391" spans="8:8">
      <c r="H26391"/>
    </row>
    <row r="26392" spans="8:8">
      <c r="H26392"/>
    </row>
    <row r="26393" spans="8:8">
      <c r="H26393"/>
    </row>
    <row r="26394" spans="8:8">
      <c r="H26394"/>
    </row>
    <row r="26395" spans="8:8">
      <c r="H26395"/>
    </row>
    <row r="26396" spans="8:8">
      <c r="H26396"/>
    </row>
    <row r="26397" spans="8:8">
      <c r="H26397"/>
    </row>
    <row r="26398" spans="8:8">
      <c r="H26398"/>
    </row>
    <row r="26399" spans="8:8">
      <c r="H26399"/>
    </row>
    <row r="26400" spans="8:8">
      <c r="H26400"/>
    </row>
    <row r="26401" spans="8:8">
      <c r="H26401"/>
    </row>
    <row r="26402" spans="8:8">
      <c r="H26402"/>
    </row>
    <row r="26403" spans="8:8">
      <c r="H26403"/>
    </row>
    <row r="26404" spans="8:8">
      <c r="H26404"/>
    </row>
    <row r="26405" spans="8:8">
      <c r="H26405"/>
    </row>
    <row r="26406" spans="8:8">
      <c r="H26406"/>
    </row>
    <row r="26407" spans="8:8">
      <c r="H26407"/>
    </row>
    <row r="26408" spans="8:8">
      <c r="H26408"/>
    </row>
    <row r="26409" spans="8:8">
      <c r="H26409"/>
    </row>
    <row r="26410" spans="8:8">
      <c r="H26410"/>
    </row>
    <row r="26411" spans="8:8">
      <c r="H26411"/>
    </row>
    <row r="26412" spans="8:8">
      <c r="H26412"/>
    </row>
    <row r="26413" spans="8:8">
      <c r="H26413"/>
    </row>
    <row r="26414" spans="8:8">
      <c r="H26414"/>
    </row>
    <row r="26415" spans="8:8">
      <c r="H26415"/>
    </row>
    <row r="26416" spans="8:8">
      <c r="H26416"/>
    </row>
    <row r="26417" spans="8:8">
      <c r="H26417"/>
    </row>
    <row r="26418" spans="8:8">
      <c r="H26418"/>
    </row>
    <row r="26419" spans="8:8">
      <c r="H26419"/>
    </row>
    <row r="26420" spans="8:8">
      <c r="H26420"/>
    </row>
    <row r="26421" spans="8:8">
      <c r="H26421"/>
    </row>
    <row r="26422" spans="8:8">
      <c r="H26422"/>
    </row>
    <row r="26423" spans="8:8">
      <c r="H26423"/>
    </row>
    <row r="26424" spans="8:8">
      <c r="H26424"/>
    </row>
    <row r="26425" spans="8:8">
      <c r="H26425"/>
    </row>
    <row r="26426" spans="8:8">
      <c r="H26426"/>
    </row>
    <row r="26427" spans="8:8">
      <c r="H26427"/>
    </row>
    <row r="26428" spans="8:8">
      <c r="H26428"/>
    </row>
    <row r="26429" spans="8:8">
      <c r="H26429"/>
    </row>
    <row r="26430" spans="8:8">
      <c r="H26430"/>
    </row>
    <row r="26431" spans="8:8">
      <c r="H26431"/>
    </row>
    <row r="26432" spans="8:8">
      <c r="H26432"/>
    </row>
    <row r="26433" spans="8:8">
      <c r="H26433"/>
    </row>
    <row r="26434" spans="8:8">
      <c r="H26434"/>
    </row>
    <row r="26435" spans="8:8">
      <c r="H26435"/>
    </row>
    <row r="26436" spans="8:8">
      <c r="H26436"/>
    </row>
    <row r="26437" spans="8:8">
      <c r="H26437"/>
    </row>
    <row r="26438" spans="8:8">
      <c r="H26438"/>
    </row>
    <row r="26439" spans="8:8">
      <c r="H26439"/>
    </row>
    <row r="26440" spans="8:8">
      <c r="H26440"/>
    </row>
    <row r="26441" spans="8:8">
      <c r="H26441"/>
    </row>
    <row r="26442" spans="8:8">
      <c r="H26442"/>
    </row>
    <row r="26443" spans="8:8">
      <c r="H26443"/>
    </row>
    <row r="26444" spans="8:8">
      <c r="H26444"/>
    </row>
    <row r="26445" spans="8:8">
      <c r="H26445"/>
    </row>
    <row r="26446" spans="8:8">
      <c r="H26446"/>
    </row>
    <row r="26447" spans="8:8">
      <c r="H26447"/>
    </row>
    <row r="26448" spans="8:8">
      <c r="H26448"/>
    </row>
    <row r="26449" spans="8:8">
      <c r="H26449"/>
    </row>
    <row r="26450" spans="8:8">
      <c r="H26450"/>
    </row>
    <row r="26451" spans="8:8">
      <c r="H26451"/>
    </row>
    <row r="26452" spans="8:8">
      <c r="H26452"/>
    </row>
    <row r="26453" spans="8:8">
      <c r="H26453"/>
    </row>
    <row r="26454" spans="8:8">
      <c r="H26454"/>
    </row>
    <row r="26455" spans="8:8">
      <c r="H26455"/>
    </row>
    <row r="26456" spans="8:8">
      <c r="H26456"/>
    </row>
    <row r="26457" spans="8:8">
      <c r="H26457"/>
    </row>
    <row r="26458" spans="8:8">
      <c r="H26458"/>
    </row>
    <row r="26459" spans="8:8">
      <c r="H26459"/>
    </row>
    <row r="26460" spans="8:8">
      <c r="H26460"/>
    </row>
    <row r="26461" spans="8:8">
      <c r="H26461"/>
    </row>
    <row r="26462" spans="8:8">
      <c r="H26462"/>
    </row>
    <row r="26463" spans="8:8">
      <c r="H26463"/>
    </row>
    <row r="26464" spans="8:8">
      <c r="H26464"/>
    </row>
    <row r="26465" spans="8:8">
      <c r="H26465"/>
    </row>
    <row r="26466" spans="8:8">
      <c r="H26466"/>
    </row>
    <row r="26467" spans="8:8">
      <c r="H26467"/>
    </row>
    <row r="26468" spans="8:8">
      <c r="H26468"/>
    </row>
    <row r="26469" spans="8:8">
      <c r="H26469"/>
    </row>
    <row r="26470" spans="8:8">
      <c r="H26470"/>
    </row>
    <row r="26471" spans="8:8">
      <c r="H26471"/>
    </row>
    <row r="26472" spans="8:8">
      <c r="H26472"/>
    </row>
    <row r="26473" spans="8:8">
      <c r="H26473"/>
    </row>
    <row r="26474" spans="8:8">
      <c r="H26474"/>
    </row>
    <row r="26475" spans="8:8">
      <c r="H26475"/>
    </row>
    <row r="26476" spans="8:8">
      <c r="H26476"/>
    </row>
    <row r="26477" spans="8:8">
      <c r="H26477"/>
    </row>
    <row r="26478" spans="8:8">
      <c r="H26478"/>
    </row>
    <row r="26479" spans="8:8">
      <c r="H26479"/>
    </row>
    <row r="26480" spans="8:8">
      <c r="H26480"/>
    </row>
    <row r="26481" spans="8:8">
      <c r="H26481"/>
    </row>
    <row r="26482" spans="8:8">
      <c r="H26482"/>
    </row>
    <row r="26483" spans="8:8">
      <c r="H26483"/>
    </row>
    <row r="26484" spans="8:8">
      <c r="H26484"/>
    </row>
    <row r="26485" spans="8:8">
      <c r="H26485"/>
    </row>
    <row r="26486" spans="8:8">
      <c r="H26486"/>
    </row>
    <row r="26487" spans="8:8">
      <c r="H26487"/>
    </row>
    <row r="26488" spans="8:8">
      <c r="H26488"/>
    </row>
    <row r="26489" spans="8:8">
      <c r="H26489"/>
    </row>
    <row r="26490" spans="8:8">
      <c r="H26490"/>
    </row>
    <row r="26491" spans="8:8">
      <c r="H26491"/>
    </row>
    <row r="26492" spans="8:8">
      <c r="H26492"/>
    </row>
    <row r="26493" spans="8:8">
      <c r="H26493"/>
    </row>
    <row r="26494" spans="8:8">
      <c r="H26494"/>
    </row>
    <row r="26495" spans="8:8">
      <c r="H26495"/>
    </row>
    <row r="26496" spans="8:8">
      <c r="H26496"/>
    </row>
    <row r="26497" spans="8:8">
      <c r="H26497"/>
    </row>
    <row r="26498" spans="8:8">
      <c r="H26498"/>
    </row>
    <row r="26499" spans="8:8">
      <c r="H26499"/>
    </row>
    <row r="26500" spans="8:8">
      <c r="H26500"/>
    </row>
    <row r="26501" spans="8:8">
      <c r="H26501"/>
    </row>
    <row r="26502" spans="8:8">
      <c r="H26502"/>
    </row>
    <row r="26503" spans="8:8">
      <c r="H26503"/>
    </row>
    <row r="26504" spans="8:8">
      <c r="H26504"/>
    </row>
    <row r="26505" spans="8:8">
      <c r="H26505"/>
    </row>
    <row r="26506" spans="8:8">
      <c r="H26506"/>
    </row>
    <row r="26507" spans="8:8">
      <c r="H26507"/>
    </row>
    <row r="26508" spans="8:8">
      <c r="H26508"/>
    </row>
    <row r="26509" spans="8:8">
      <c r="H26509"/>
    </row>
    <row r="26510" spans="8:8">
      <c r="H26510"/>
    </row>
    <row r="26511" spans="8:8">
      <c r="H26511"/>
    </row>
    <row r="26512" spans="8:8">
      <c r="H26512"/>
    </row>
    <row r="26513" spans="8:8">
      <c r="H26513"/>
    </row>
    <row r="26514" spans="8:8">
      <c r="H26514"/>
    </row>
    <row r="26515" spans="8:8">
      <c r="H26515"/>
    </row>
    <row r="26516" spans="8:8">
      <c r="H26516"/>
    </row>
    <row r="26517" spans="8:8">
      <c r="H26517"/>
    </row>
    <row r="26518" spans="8:8">
      <c r="H26518"/>
    </row>
    <row r="26519" spans="8:8">
      <c r="H26519"/>
    </row>
    <row r="26520" spans="8:8">
      <c r="H26520"/>
    </row>
    <row r="26521" spans="8:8">
      <c r="H26521"/>
    </row>
    <row r="26522" spans="8:8">
      <c r="H26522"/>
    </row>
    <row r="26523" spans="8:8">
      <c r="H26523"/>
    </row>
    <row r="26524" spans="8:8">
      <c r="H26524"/>
    </row>
    <row r="26525" spans="8:8">
      <c r="H26525"/>
    </row>
    <row r="26526" spans="8:8">
      <c r="H26526"/>
    </row>
    <row r="26527" spans="8:8">
      <c r="H26527"/>
    </row>
    <row r="26528" spans="8:8">
      <c r="H26528"/>
    </row>
    <row r="26529" spans="8:8">
      <c r="H26529"/>
    </row>
    <row r="26530" spans="8:8">
      <c r="H26530"/>
    </row>
    <row r="26531" spans="8:8">
      <c r="H26531"/>
    </row>
    <row r="26532" spans="8:8">
      <c r="H26532"/>
    </row>
    <row r="26533" spans="8:8">
      <c r="H26533"/>
    </row>
    <row r="26534" spans="8:8">
      <c r="H26534"/>
    </row>
    <row r="26535" spans="8:8">
      <c r="H26535"/>
    </row>
    <row r="26536" spans="8:8">
      <c r="H26536"/>
    </row>
    <row r="26537" spans="8:8">
      <c r="H26537"/>
    </row>
    <row r="26538" spans="8:8">
      <c r="H26538"/>
    </row>
    <row r="26539" spans="8:8">
      <c r="H26539"/>
    </row>
    <row r="26540" spans="8:8">
      <c r="H26540"/>
    </row>
    <row r="26541" spans="8:8">
      <c r="H26541"/>
    </row>
    <row r="26542" spans="8:8">
      <c r="H26542"/>
    </row>
    <row r="26543" spans="8:8">
      <c r="H26543"/>
    </row>
    <row r="26544" spans="8:8">
      <c r="H26544"/>
    </row>
    <row r="26545" spans="8:8">
      <c r="H26545"/>
    </row>
    <row r="26546" spans="8:8">
      <c r="H26546"/>
    </row>
    <row r="26547" spans="8:8">
      <c r="H26547"/>
    </row>
    <row r="26548" spans="8:8">
      <c r="H26548"/>
    </row>
    <row r="26549" spans="8:8">
      <c r="H26549"/>
    </row>
    <row r="26550" spans="8:8">
      <c r="H26550"/>
    </row>
    <row r="26551" spans="8:8">
      <c r="H26551"/>
    </row>
    <row r="26552" spans="8:8">
      <c r="H26552"/>
    </row>
    <row r="26553" spans="8:8">
      <c r="H26553"/>
    </row>
    <row r="26554" spans="8:8">
      <c r="H26554"/>
    </row>
    <row r="26555" spans="8:8">
      <c r="H26555"/>
    </row>
    <row r="26556" spans="8:8">
      <c r="H26556"/>
    </row>
    <row r="26557" spans="8:8">
      <c r="H26557"/>
    </row>
    <row r="26558" spans="8:8">
      <c r="H26558"/>
    </row>
    <row r="26559" spans="8:8">
      <c r="H26559"/>
    </row>
    <row r="26560" spans="8:8">
      <c r="H26560"/>
    </row>
    <row r="26561" spans="8:8">
      <c r="H26561"/>
    </row>
    <row r="26562" spans="8:8">
      <c r="H26562"/>
    </row>
    <row r="26563" spans="8:8">
      <c r="H26563"/>
    </row>
    <row r="26564" spans="8:8">
      <c r="H26564"/>
    </row>
    <row r="26565" spans="8:8">
      <c r="H26565"/>
    </row>
    <row r="26566" spans="8:8">
      <c r="H26566"/>
    </row>
    <row r="26567" spans="8:8">
      <c r="H26567"/>
    </row>
    <row r="26568" spans="8:8">
      <c r="H26568"/>
    </row>
    <row r="26569" spans="8:8">
      <c r="H26569"/>
    </row>
    <row r="26570" spans="8:8">
      <c r="H26570"/>
    </row>
    <row r="26571" spans="8:8">
      <c r="H26571"/>
    </row>
    <row r="26572" spans="8:8">
      <c r="H26572"/>
    </row>
    <row r="26573" spans="8:8">
      <c r="H26573"/>
    </row>
    <row r="26574" spans="8:8">
      <c r="H26574"/>
    </row>
    <row r="26575" spans="8:8">
      <c r="H26575"/>
    </row>
    <row r="26576" spans="8:8">
      <c r="H26576"/>
    </row>
    <row r="26577" spans="8:8">
      <c r="H26577"/>
    </row>
    <row r="26578" spans="8:8">
      <c r="H26578"/>
    </row>
    <row r="26579" spans="8:8">
      <c r="H26579"/>
    </row>
    <row r="26580" spans="8:8">
      <c r="H26580"/>
    </row>
    <row r="26581" spans="8:8">
      <c r="H26581"/>
    </row>
    <row r="26582" spans="8:8">
      <c r="H26582"/>
    </row>
    <row r="26583" spans="8:8">
      <c r="H26583"/>
    </row>
    <row r="26584" spans="8:8">
      <c r="H26584"/>
    </row>
    <row r="26585" spans="8:8">
      <c r="H26585"/>
    </row>
    <row r="26586" spans="8:8">
      <c r="H26586"/>
    </row>
    <row r="26587" spans="8:8">
      <c r="H26587"/>
    </row>
    <row r="26588" spans="8:8">
      <c r="H26588"/>
    </row>
    <row r="26589" spans="8:8">
      <c r="H26589"/>
    </row>
    <row r="26590" spans="8:8">
      <c r="H26590"/>
    </row>
    <row r="26591" spans="8:8">
      <c r="H26591"/>
    </row>
    <row r="26592" spans="8:8">
      <c r="H26592"/>
    </row>
    <row r="26593" spans="8:8">
      <c r="H26593"/>
    </row>
    <row r="26594" spans="8:8">
      <c r="H26594"/>
    </row>
    <row r="26595" spans="8:8">
      <c r="H26595"/>
    </row>
    <row r="26596" spans="8:8">
      <c r="H26596"/>
    </row>
    <row r="26597" spans="8:8">
      <c r="H26597"/>
    </row>
    <row r="26598" spans="8:8">
      <c r="H26598"/>
    </row>
    <row r="26599" spans="8:8">
      <c r="H26599"/>
    </row>
    <row r="26600" spans="8:8">
      <c r="H26600"/>
    </row>
    <row r="26601" spans="8:8">
      <c r="H26601"/>
    </row>
    <row r="26602" spans="8:8">
      <c r="H26602"/>
    </row>
    <row r="26603" spans="8:8">
      <c r="H26603"/>
    </row>
    <row r="26604" spans="8:8">
      <c r="H26604"/>
    </row>
    <row r="26605" spans="8:8">
      <c r="H26605"/>
    </row>
    <row r="26606" spans="8:8">
      <c r="H26606"/>
    </row>
    <row r="26607" spans="8:8">
      <c r="H26607"/>
    </row>
    <row r="26608" spans="8:8">
      <c r="H26608"/>
    </row>
    <row r="26609" spans="8:8">
      <c r="H26609"/>
    </row>
    <row r="26610" spans="8:8">
      <c r="H26610"/>
    </row>
    <row r="26611" spans="8:8">
      <c r="H26611"/>
    </row>
    <row r="26612" spans="8:8">
      <c r="H26612"/>
    </row>
    <row r="26613" spans="8:8">
      <c r="H26613"/>
    </row>
    <row r="26614" spans="8:8">
      <c r="H26614"/>
    </row>
    <row r="26615" spans="8:8">
      <c r="H26615"/>
    </row>
    <row r="26616" spans="8:8">
      <c r="H26616"/>
    </row>
    <row r="26617" spans="8:8">
      <c r="H26617"/>
    </row>
    <row r="26618" spans="8:8">
      <c r="H26618"/>
    </row>
    <row r="26619" spans="8:8">
      <c r="H26619"/>
    </row>
    <row r="26620" spans="8:8">
      <c r="H26620"/>
    </row>
    <row r="26621" spans="8:8">
      <c r="H26621"/>
    </row>
    <row r="26622" spans="8:8">
      <c r="H26622"/>
    </row>
    <row r="26623" spans="8:8">
      <c r="H26623"/>
    </row>
    <row r="26624" spans="8:8">
      <c r="H26624"/>
    </row>
    <row r="26625" spans="8:8">
      <c r="H26625"/>
    </row>
    <row r="26626" spans="8:8">
      <c r="H26626"/>
    </row>
    <row r="26627" spans="8:8">
      <c r="H26627"/>
    </row>
    <row r="26628" spans="8:8">
      <c r="H26628"/>
    </row>
    <row r="26629" spans="8:8">
      <c r="H26629"/>
    </row>
    <row r="26630" spans="8:8">
      <c r="H26630"/>
    </row>
    <row r="26631" spans="8:8">
      <c r="H26631"/>
    </row>
    <row r="26632" spans="8:8">
      <c r="H26632"/>
    </row>
    <row r="26633" spans="8:8">
      <c r="H26633"/>
    </row>
    <row r="26634" spans="8:8">
      <c r="H26634"/>
    </row>
    <row r="26635" spans="8:8">
      <c r="H26635"/>
    </row>
    <row r="26636" spans="8:8">
      <c r="H26636"/>
    </row>
    <row r="26637" spans="8:8">
      <c r="H26637"/>
    </row>
    <row r="26638" spans="8:8">
      <c r="H26638"/>
    </row>
    <row r="26639" spans="8:8">
      <c r="H26639"/>
    </row>
    <row r="26640" spans="8:8">
      <c r="H26640"/>
    </row>
    <row r="26641" spans="8:8">
      <c r="H26641"/>
    </row>
    <row r="26642" spans="8:8">
      <c r="H26642"/>
    </row>
    <row r="26643" spans="8:8">
      <c r="H26643"/>
    </row>
    <row r="26644" spans="8:8">
      <c r="H26644"/>
    </row>
    <row r="26645" spans="8:8">
      <c r="H26645"/>
    </row>
    <row r="26646" spans="8:8">
      <c r="H26646"/>
    </row>
    <row r="26647" spans="8:8">
      <c r="H26647"/>
    </row>
    <row r="26648" spans="8:8">
      <c r="H26648"/>
    </row>
    <row r="26649" spans="8:8">
      <c r="H26649"/>
    </row>
    <row r="26650" spans="8:8">
      <c r="H26650"/>
    </row>
    <row r="26651" spans="8:8">
      <c r="H26651"/>
    </row>
    <row r="26652" spans="8:8">
      <c r="H26652"/>
    </row>
    <row r="26653" spans="8:8">
      <c r="H26653"/>
    </row>
    <row r="26654" spans="8:8">
      <c r="H26654"/>
    </row>
    <row r="26655" spans="8:8">
      <c r="H26655"/>
    </row>
    <row r="26656" spans="8:8">
      <c r="H26656"/>
    </row>
    <row r="26657" spans="8:8">
      <c r="H26657"/>
    </row>
    <row r="26658" spans="8:8">
      <c r="H26658"/>
    </row>
    <row r="26659" spans="8:8">
      <c r="H26659"/>
    </row>
    <row r="26660" spans="8:8">
      <c r="H26660"/>
    </row>
    <row r="26661" spans="8:8">
      <c r="H26661"/>
    </row>
    <row r="26662" spans="8:8">
      <c r="H26662"/>
    </row>
    <row r="26663" spans="8:8">
      <c r="H26663"/>
    </row>
    <row r="26664" spans="8:8">
      <c r="H26664"/>
    </row>
    <row r="26665" spans="8:8">
      <c r="H26665"/>
    </row>
    <row r="26666" spans="8:8">
      <c r="H26666"/>
    </row>
    <row r="26667" spans="8:8">
      <c r="H26667"/>
    </row>
    <row r="26668" spans="8:8">
      <c r="H26668"/>
    </row>
    <row r="26669" spans="8:8">
      <c r="H26669"/>
    </row>
    <row r="26670" spans="8:8">
      <c r="H26670"/>
    </row>
    <row r="26671" spans="8:8">
      <c r="H26671"/>
    </row>
    <row r="26672" spans="8:8">
      <c r="H26672"/>
    </row>
    <row r="26673" spans="8:8">
      <c r="H26673"/>
    </row>
    <row r="26674" spans="8:8">
      <c r="H26674"/>
    </row>
    <row r="26675" spans="8:8">
      <c r="H26675"/>
    </row>
    <row r="26676" spans="8:8">
      <c r="H26676"/>
    </row>
    <row r="26677" spans="8:8">
      <c r="H26677"/>
    </row>
    <row r="26678" spans="8:8">
      <c r="H26678"/>
    </row>
    <row r="26679" spans="8:8">
      <c r="H26679"/>
    </row>
    <row r="26680" spans="8:8">
      <c r="H26680"/>
    </row>
    <row r="26681" spans="8:8">
      <c r="H26681"/>
    </row>
    <row r="26682" spans="8:8">
      <c r="H26682"/>
    </row>
    <row r="26683" spans="8:8">
      <c r="H26683"/>
    </row>
    <row r="26684" spans="8:8">
      <c r="H26684"/>
    </row>
    <row r="26685" spans="8:8">
      <c r="H26685"/>
    </row>
    <row r="26686" spans="8:8">
      <c r="H26686"/>
    </row>
    <row r="26687" spans="8:8">
      <c r="H26687"/>
    </row>
    <row r="26688" spans="8:8">
      <c r="H26688"/>
    </row>
    <row r="26689" spans="8:8">
      <c r="H26689"/>
    </row>
    <row r="26690" spans="8:8">
      <c r="H26690"/>
    </row>
    <row r="26691" spans="8:8">
      <c r="H26691"/>
    </row>
    <row r="26692" spans="8:8">
      <c r="H26692"/>
    </row>
    <row r="26693" spans="8:8">
      <c r="H26693"/>
    </row>
    <row r="26694" spans="8:8">
      <c r="H26694"/>
    </row>
    <row r="26695" spans="8:8">
      <c r="H26695"/>
    </row>
    <row r="26696" spans="8:8">
      <c r="H26696"/>
    </row>
    <row r="26697" spans="8:8">
      <c r="H26697"/>
    </row>
    <row r="26698" spans="8:8">
      <c r="H26698"/>
    </row>
    <row r="26699" spans="8:8">
      <c r="H26699"/>
    </row>
    <row r="26700" spans="8:8">
      <c r="H26700"/>
    </row>
    <row r="26701" spans="8:8">
      <c r="H26701"/>
    </row>
    <row r="26702" spans="8:8">
      <c r="H26702"/>
    </row>
    <row r="26703" spans="8:8">
      <c r="H26703"/>
    </row>
    <row r="26704" spans="8:8">
      <c r="H26704"/>
    </row>
    <row r="26705" spans="8:8">
      <c r="H26705"/>
    </row>
    <row r="26706" spans="8:8">
      <c r="H26706"/>
    </row>
    <row r="26707" spans="8:8">
      <c r="H26707"/>
    </row>
    <row r="26708" spans="8:8">
      <c r="H26708"/>
    </row>
    <row r="26709" spans="8:8">
      <c r="H26709"/>
    </row>
    <row r="26710" spans="8:8">
      <c r="H26710"/>
    </row>
    <row r="26711" spans="8:8">
      <c r="H26711"/>
    </row>
    <row r="26712" spans="8:8">
      <c r="H26712"/>
    </row>
    <row r="26713" spans="8:8">
      <c r="H26713"/>
    </row>
    <row r="26714" spans="8:8">
      <c r="H26714"/>
    </row>
    <row r="26715" spans="8:8">
      <c r="H26715"/>
    </row>
    <row r="26716" spans="8:8">
      <c r="H26716"/>
    </row>
    <row r="26717" spans="8:8">
      <c r="H26717"/>
    </row>
    <row r="26718" spans="8:8">
      <c r="H26718"/>
    </row>
    <row r="26719" spans="8:8">
      <c r="H26719"/>
    </row>
    <row r="26720" spans="8:8">
      <c r="H26720"/>
    </row>
    <row r="26721" spans="8:8">
      <c r="H26721"/>
    </row>
    <row r="26722" spans="8:8">
      <c r="H26722"/>
    </row>
    <row r="26723" spans="8:8">
      <c r="H26723"/>
    </row>
    <row r="26724" spans="8:8">
      <c r="H26724"/>
    </row>
    <row r="26725" spans="8:8">
      <c r="H26725"/>
    </row>
    <row r="26726" spans="8:8">
      <c r="H26726"/>
    </row>
    <row r="26727" spans="8:8">
      <c r="H26727"/>
    </row>
    <row r="26728" spans="8:8">
      <c r="H26728"/>
    </row>
    <row r="26729" spans="8:8">
      <c r="H26729"/>
    </row>
    <row r="26730" spans="8:8">
      <c r="H26730"/>
    </row>
    <row r="26731" spans="8:8">
      <c r="H26731"/>
    </row>
    <row r="26732" spans="8:8">
      <c r="H26732"/>
    </row>
    <row r="26733" spans="8:8">
      <c r="H26733"/>
    </row>
    <row r="26734" spans="8:8">
      <c r="H26734"/>
    </row>
    <row r="26735" spans="8:8">
      <c r="H26735"/>
    </row>
    <row r="26736" spans="8:8">
      <c r="H26736"/>
    </row>
    <row r="26737" spans="8:8">
      <c r="H26737"/>
    </row>
    <row r="26738" spans="8:8">
      <c r="H26738"/>
    </row>
    <row r="26739" spans="8:8">
      <c r="H26739"/>
    </row>
    <row r="26740" spans="8:8">
      <c r="H26740"/>
    </row>
    <row r="26741" spans="8:8">
      <c r="H26741"/>
    </row>
    <row r="26742" spans="8:8">
      <c r="H26742"/>
    </row>
    <row r="26743" spans="8:8">
      <c r="H26743"/>
    </row>
    <row r="26744" spans="8:8">
      <c r="H26744"/>
    </row>
    <row r="26745" spans="8:8">
      <c r="H26745"/>
    </row>
    <row r="26746" spans="8:8">
      <c r="H26746"/>
    </row>
    <row r="26747" spans="8:8">
      <c r="H26747"/>
    </row>
    <row r="26748" spans="8:8">
      <c r="H26748"/>
    </row>
    <row r="26749" spans="8:8">
      <c r="H26749"/>
    </row>
    <row r="26750" spans="8:8">
      <c r="H26750"/>
    </row>
    <row r="26751" spans="8:8">
      <c r="H26751"/>
    </row>
    <row r="26752" spans="8:8">
      <c r="H26752"/>
    </row>
    <row r="26753" spans="8:8">
      <c r="H26753"/>
    </row>
    <row r="26754" spans="8:8">
      <c r="H26754"/>
    </row>
    <row r="26755" spans="8:8">
      <c r="H26755"/>
    </row>
    <row r="26756" spans="8:8">
      <c r="H26756"/>
    </row>
    <row r="26757" spans="8:8">
      <c r="H26757"/>
    </row>
    <row r="26758" spans="8:8">
      <c r="H26758"/>
    </row>
    <row r="26759" spans="8:8">
      <c r="H26759"/>
    </row>
    <row r="26760" spans="8:8">
      <c r="H26760"/>
    </row>
    <row r="26761" spans="8:8">
      <c r="H26761"/>
    </row>
    <row r="26762" spans="8:8">
      <c r="H26762"/>
    </row>
    <row r="26763" spans="8:8">
      <c r="H26763"/>
    </row>
    <row r="26764" spans="8:8">
      <c r="H26764"/>
    </row>
    <row r="26765" spans="8:8">
      <c r="H26765"/>
    </row>
    <row r="26766" spans="8:8">
      <c r="H26766"/>
    </row>
    <row r="26767" spans="8:8">
      <c r="H26767"/>
    </row>
    <row r="26768" spans="8:8">
      <c r="H26768"/>
    </row>
    <row r="26769" spans="8:8">
      <c r="H26769"/>
    </row>
    <row r="26770" spans="8:8">
      <c r="H26770"/>
    </row>
    <row r="26771" spans="8:8">
      <c r="H26771"/>
    </row>
    <row r="26772" spans="8:8">
      <c r="H26772"/>
    </row>
    <row r="26773" spans="8:8">
      <c r="H26773"/>
    </row>
    <row r="26774" spans="8:8">
      <c r="H26774"/>
    </row>
    <row r="26775" spans="8:8">
      <c r="H26775"/>
    </row>
    <row r="26776" spans="8:8">
      <c r="H26776"/>
    </row>
    <row r="26777" spans="8:8">
      <c r="H26777"/>
    </row>
    <row r="26778" spans="8:8">
      <c r="H26778"/>
    </row>
    <row r="26779" spans="8:8">
      <c r="H26779"/>
    </row>
    <row r="26780" spans="8:8">
      <c r="H26780"/>
    </row>
    <row r="26781" spans="8:8">
      <c r="H26781"/>
    </row>
    <row r="26782" spans="8:8">
      <c r="H26782"/>
    </row>
    <row r="26783" spans="8:8">
      <c r="H26783"/>
    </row>
    <row r="26784" spans="8:8">
      <c r="H26784"/>
    </row>
    <row r="26785" spans="8:8">
      <c r="H26785"/>
    </row>
    <row r="26786" spans="8:8">
      <c r="H26786"/>
    </row>
    <row r="26787" spans="8:8">
      <c r="H26787"/>
    </row>
    <row r="26788" spans="8:8">
      <c r="H26788"/>
    </row>
    <row r="26789" spans="8:8">
      <c r="H26789"/>
    </row>
    <row r="26790" spans="8:8">
      <c r="H26790"/>
    </row>
    <row r="26791" spans="8:8">
      <c r="H26791"/>
    </row>
    <row r="26792" spans="8:8">
      <c r="H26792"/>
    </row>
    <row r="26793" spans="8:8">
      <c r="H26793"/>
    </row>
    <row r="26794" spans="8:8">
      <c r="H26794"/>
    </row>
    <row r="26795" spans="8:8">
      <c r="H26795"/>
    </row>
    <row r="26796" spans="8:8">
      <c r="H26796"/>
    </row>
    <row r="26797" spans="8:8">
      <c r="H26797"/>
    </row>
    <row r="26798" spans="8:8">
      <c r="H26798"/>
    </row>
    <row r="26799" spans="8:8">
      <c r="H26799"/>
    </row>
    <row r="26800" spans="8:8">
      <c r="H26800"/>
    </row>
    <row r="26801" spans="8:8">
      <c r="H26801"/>
    </row>
    <row r="26802" spans="8:8">
      <c r="H26802"/>
    </row>
    <row r="26803" spans="8:8">
      <c r="H26803"/>
    </row>
    <row r="26804" spans="8:8">
      <c r="H26804"/>
    </row>
    <row r="26805" spans="8:8">
      <c r="H26805"/>
    </row>
    <row r="26806" spans="8:8">
      <c r="H26806"/>
    </row>
    <row r="26807" spans="8:8">
      <c r="H26807"/>
    </row>
    <row r="26808" spans="8:8">
      <c r="H26808"/>
    </row>
    <row r="26809" spans="8:8">
      <c r="H26809"/>
    </row>
    <row r="26810" spans="8:8">
      <c r="H26810"/>
    </row>
    <row r="26811" spans="8:8">
      <c r="H26811"/>
    </row>
    <row r="26812" spans="8:8">
      <c r="H26812"/>
    </row>
    <row r="26813" spans="8:8">
      <c r="H26813"/>
    </row>
    <row r="26814" spans="8:8">
      <c r="H26814"/>
    </row>
    <row r="26815" spans="8:8">
      <c r="H26815"/>
    </row>
    <row r="26816" spans="8:8">
      <c r="H26816"/>
    </row>
    <row r="26817" spans="8:8">
      <c r="H26817"/>
    </row>
    <row r="26818" spans="8:8">
      <c r="H26818"/>
    </row>
    <row r="26819" spans="8:8">
      <c r="H26819"/>
    </row>
    <row r="26820" spans="8:8">
      <c r="H26820"/>
    </row>
    <row r="26821" spans="8:8">
      <c r="H26821"/>
    </row>
    <row r="26822" spans="8:8">
      <c r="H26822"/>
    </row>
    <row r="26823" spans="8:8">
      <c r="H26823"/>
    </row>
    <row r="26824" spans="8:8">
      <c r="H26824"/>
    </row>
    <row r="26825" spans="8:8">
      <c r="H26825"/>
    </row>
    <row r="26826" spans="8:8">
      <c r="H26826"/>
    </row>
    <row r="26827" spans="8:8">
      <c r="H26827"/>
    </row>
    <row r="26828" spans="8:8">
      <c r="H26828"/>
    </row>
    <row r="26829" spans="8:8">
      <c r="H26829"/>
    </row>
    <row r="26830" spans="8:8">
      <c r="H26830"/>
    </row>
    <row r="26831" spans="8:8">
      <c r="H26831"/>
    </row>
    <row r="26832" spans="8:8">
      <c r="H26832"/>
    </row>
    <row r="26833" spans="8:8">
      <c r="H26833"/>
    </row>
    <row r="26834" spans="8:8">
      <c r="H26834"/>
    </row>
    <row r="26835" spans="8:8">
      <c r="H26835"/>
    </row>
    <row r="26836" spans="8:8">
      <c r="H26836"/>
    </row>
    <row r="26837" spans="8:8">
      <c r="H26837"/>
    </row>
    <row r="26838" spans="8:8">
      <c r="H26838"/>
    </row>
    <row r="26839" spans="8:8">
      <c r="H26839"/>
    </row>
    <row r="26840" spans="8:8">
      <c r="H26840"/>
    </row>
    <row r="26841" spans="8:8">
      <c r="H26841"/>
    </row>
    <row r="26842" spans="8:8">
      <c r="H26842"/>
    </row>
    <row r="26843" spans="8:8">
      <c r="H26843"/>
    </row>
    <row r="26844" spans="8:8">
      <c r="H26844"/>
    </row>
    <row r="26845" spans="8:8">
      <c r="H26845"/>
    </row>
    <row r="26846" spans="8:8">
      <c r="H26846"/>
    </row>
    <row r="26847" spans="8:8">
      <c r="H26847"/>
    </row>
    <row r="26848" spans="8:8">
      <c r="H26848"/>
    </row>
    <row r="26849" spans="8:8">
      <c r="H26849"/>
    </row>
    <row r="26850" spans="8:8">
      <c r="H26850"/>
    </row>
    <row r="26851" spans="8:8">
      <c r="H26851"/>
    </row>
    <row r="26852" spans="8:8">
      <c r="H26852"/>
    </row>
    <row r="26853" spans="8:8">
      <c r="H26853"/>
    </row>
    <row r="26854" spans="8:8">
      <c r="H26854"/>
    </row>
    <row r="26855" spans="8:8">
      <c r="H26855"/>
    </row>
    <row r="26856" spans="8:8">
      <c r="H26856"/>
    </row>
    <row r="26857" spans="8:8">
      <c r="H26857"/>
    </row>
    <row r="26858" spans="8:8">
      <c r="H26858"/>
    </row>
    <row r="26859" spans="8:8">
      <c r="H26859"/>
    </row>
    <row r="26860" spans="8:8">
      <c r="H26860"/>
    </row>
    <row r="26861" spans="8:8">
      <c r="H26861"/>
    </row>
    <row r="26862" spans="8:8">
      <c r="H26862"/>
    </row>
    <row r="26863" spans="8:8">
      <c r="H26863"/>
    </row>
    <row r="26864" spans="8:8">
      <c r="H26864"/>
    </row>
    <row r="26865" spans="8:8">
      <c r="H26865"/>
    </row>
    <row r="26866" spans="8:8">
      <c r="H26866"/>
    </row>
    <row r="26867" spans="8:8">
      <c r="H26867"/>
    </row>
    <row r="26868" spans="8:8">
      <c r="H26868"/>
    </row>
    <row r="26869" spans="8:8">
      <c r="H26869"/>
    </row>
    <row r="26870" spans="8:8">
      <c r="H26870"/>
    </row>
    <row r="26871" spans="8:8">
      <c r="H26871"/>
    </row>
    <row r="26872" spans="8:8">
      <c r="H26872"/>
    </row>
    <row r="26873" spans="8:8">
      <c r="H26873"/>
    </row>
    <row r="26874" spans="8:8">
      <c r="H26874"/>
    </row>
    <row r="26875" spans="8:8">
      <c r="H26875"/>
    </row>
    <row r="26876" spans="8:8">
      <c r="H26876"/>
    </row>
    <row r="26877" spans="8:8">
      <c r="H26877"/>
    </row>
    <row r="26878" spans="8:8">
      <c r="H26878"/>
    </row>
    <row r="26879" spans="8:8">
      <c r="H26879"/>
    </row>
    <row r="26880" spans="8:8">
      <c r="H26880"/>
    </row>
    <row r="26881" spans="8:8">
      <c r="H26881"/>
    </row>
    <row r="26882" spans="8:8">
      <c r="H26882"/>
    </row>
    <row r="26883" spans="8:8">
      <c r="H26883"/>
    </row>
    <row r="26884" spans="8:8">
      <c r="H26884"/>
    </row>
    <row r="26885" spans="8:8">
      <c r="H26885"/>
    </row>
    <row r="26886" spans="8:8">
      <c r="H26886"/>
    </row>
    <row r="26887" spans="8:8">
      <c r="H26887"/>
    </row>
    <row r="26888" spans="8:8">
      <c r="H26888"/>
    </row>
    <row r="26889" spans="8:8">
      <c r="H26889"/>
    </row>
    <row r="26890" spans="8:8">
      <c r="H26890"/>
    </row>
    <row r="26891" spans="8:8">
      <c r="H26891"/>
    </row>
    <row r="26892" spans="8:8">
      <c r="H26892"/>
    </row>
    <row r="26893" spans="8:8">
      <c r="H26893"/>
    </row>
    <row r="26894" spans="8:8">
      <c r="H26894"/>
    </row>
    <row r="26895" spans="8:8">
      <c r="H26895"/>
    </row>
    <row r="26896" spans="8:8">
      <c r="H26896"/>
    </row>
    <row r="26897" spans="8:8">
      <c r="H26897"/>
    </row>
    <row r="26898" spans="8:8">
      <c r="H26898"/>
    </row>
    <row r="26899" spans="8:8">
      <c r="H26899"/>
    </row>
    <row r="26900" spans="8:8">
      <c r="H26900"/>
    </row>
    <row r="26901" spans="8:8">
      <c r="H26901"/>
    </row>
    <row r="26902" spans="8:8">
      <c r="H26902"/>
    </row>
    <row r="26903" spans="8:8">
      <c r="H26903"/>
    </row>
    <row r="26904" spans="8:8">
      <c r="H26904"/>
    </row>
    <row r="26905" spans="8:8">
      <c r="H26905"/>
    </row>
    <row r="26906" spans="8:8">
      <c r="H26906"/>
    </row>
    <row r="26907" spans="8:8">
      <c r="H26907"/>
    </row>
    <row r="26908" spans="8:8">
      <c r="H26908"/>
    </row>
    <row r="26909" spans="8:8">
      <c r="H26909"/>
    </row>
    <row r="26910" spans="8:8">
      <c r="H26910"/>
    </row>
    <row r="26911" spans="8:8">
      <c r="H26911"/>
    </row>
    <row r="26912" spans="8:8">
      <c r="H26912"/>
    </row>
    <row r="26913" spans="8:8">
      <c r="H26913"/>
    </row>
    <row r="26914" spans="8:8">
      <c r="H26914"/>
    </row>
    <row r="26915" spans="8:8">
      <c r="H26915"/>
    </row>
    <row r="26916" spans="8:8">
      <c r="H26916"/>
    </row>
    <row r="26917" spans="8:8">
      <c r="H26917"/>
    </row>
    <row r="26918" spans="8:8">
      <c r="H26918"/>
    </row>
    <row r="26919" spans="8:8">
      <c r="H26919"/>
    </row>
    <row r="26920" spans="8:8">
      <c r="H26920"/>
    </row>
    <row r="26921" spans="8:8">
      <c r="H26921"/>
    </row>
    <row r="26922" spans="8:8">
      <c r="H26922"/>
    </row>
    <row r="26923" spans="8:8">
      <c r="H26923"/>
    </row>
    <row r="26924" spans="8:8">
      <c r="H26924"/>
    </row>
    <row r="26925" spans="8:8">
      <c r="H26925"/>
    </row>
    <row r="26926" spans="8:8">
      <c r="H26926"/>
    </row>
    <row r="26927" spans="8:8">
      <c r="H26927"/>
    </row>
    <row r="26928" spans="8:8">
      <c r="H26928"/>
    </row>
    <row r="26929" spans="8:8">
      <c r="H26929"/>
    </row>
    <row r="26930" spans="8:8">
      <c r="H26930"/>
    </row>
    <row r="26931" spans="8:8">
      <c r="H26931"/>
    </row>
    <row r="26932" spans="8:8">
      <c r="H26932"/>
    </row>
    <row r="26933" spans="8:8">
      <c r="H26933"/>
    </row>
    <row r="26934" spans="8:8">
      <c r="H26934"/>
    </row>
    <row r="26935" spans="8:8">
      <c r="H26935"/>
    </row>
    <row r="26936" spans="8:8">
      <c r="H26936"/>
    </row>
    <row r="26937" spans="8:8">
      <c r="H26937"/>
    </row>
    <row r="26938" spans="8:8">
      <c r="H26938"/>
    </row>
    <row r="26939" spans="8:8">
      <c r="H26939"/>
    </row>
    <row r="26940" spans="8:8">
      <c r="H26940"/>
    </row>
    <row r="26941" spans="8:8">
      <c r="H26941"/>
    </row>
    <row r="26942" spans="8:8">
      <c r="H26942"/>
    </row>
    <row r="26943" spans="8:8">
      <c r="H26943"/>
    </row>
    <row r="26944" spans="8:8">
      <c r="H26944"/>
    </row>
    <row r="26945" spans="8:8">
      <c r="H26945"/>
    </row>
    <row r="26946" spans="8:8">
      <c r="H26946"/>
    </row>
    <row r="26947" spans="8:8">
      <c r="H26947"/>
    </row>
    <row r="26948" spans="8:8">
      <c r="H26948"/>
    </row>
    <row r="26949" spans="8:8">
      <c r="H26949"/>
    </row>
    <row r="26950" spans="8:8">
      <c r="H26950"/>
    </row>
    <row r="26951" spans="8:8">
      <c r="H26951"/>
    </row>
    <row r="26952" spans="8:8">
      <c r="H26952"/>
    </row>
    <row r="26953" spans="8:8">
      <c r="H26953"/>
    </row>
    <row r="26954" spans="8:8">
      <c r="H26954"/>
    </row>
    <row r="26955" spans="8:8">
      <c r="H26955"/>
    </row>
    <row r="26956" spans="8:8">
      <c r="H26956"/>
    </row>
    <row r="26957" spans="8:8">
      <c r="H26957"/>
    </row>
    <row r="26958" spans="8:8">
      <c r="H26958"/>
    </row>
    <row r="26959" spans="8:8">
      <c r="H26959"/>
    </row>
    <row r="26960" spans="8:8">
      <c r="H26960"/>
    </row>
    <row r="26961" spans="8:8">
      <c r="H26961"/>
    </row>
    <row r="26962" spans="8:8">
      <c r="H26962"/>
    </row>
    <row r="26963" spans="8:8">
      <c r="H26963"/>
    </row>
    <row r="26964" spans="8:8">
      <c r="H26964"/>
    </row>
    <row r="26965" spans="8:8">
      <c r="H26965"/>
    </row>
    <row r="26966" spans="8:8">
      <c r="H26966"/>
    </row>
    <row r="26967" spans="8:8">
      <c r="H26967"/>
    </row>
    <row r="26968" spans="8:8">
      <c r="H26968"/>
    </row>
    <row r="26969" spans="8:8">
      <c r="H26969"/>
    </row>
    <row r="26970" spans="8:8">
      <c r="H26970"/>
    </row>
    <row r="26971" spans="8:8">
      <c r="H26971"/>
    </row>
    <row r="26972" spans="8:8">
      <c r="H26972"/>
    </row>
    <row r="26973" spans="8:8">
      <c r="H26973"/>
    </row>
    <row r="26974" spans="8:8">
      <c r="H26974"/>
    </row>
    <row r="26975" spans="8:8">
      <c r="H26975"/>
    </row>
    <row r="26976" spans="8:8">
      <c r="H26976"/>
    </row>
    <row r="26977" spans="8:8">
      <c r="H26977"/>
    </row>
    <row r="26978" spans="8:8">
      <c r="H26978"/>
    </row>
    <row r="26979" spans="8:8">
      <c r="H26979"/>
    </row>
    <row r="26980" spans="8:8">
      <c r="H26980"/>
    </row>
    <row r="26981" spans="8:8">
      <c r="H26981"/>
    </row>
    <row r="26982" spans="8:8">
      <c r="H26982"/>
    </row>
    <row r="26983" spans="8:8">
      <c r="H26983"/>
    </row>
    <row r="26984" spans="8:8">
      <c r="H26984"/>
    </row>
    <row r="26985" spans="8:8">
      <c r="H26985"/>
    </row>
    <row r="26986" spans="8:8">
      <c r="H26986"/>
    </row>
    <row r="26987" spans="8:8">
      <c r="H26987"/>
    </row>
    <row r="26988" spans="8:8">
      <c r="H26988"/>
    </row>
    <row r="26989" spans="8:8">
      <c r="H26989"/>
    </row>
    <row r="26990" spans="8:8">
      <c r="H26990"/>
    </row>
    <row r="26991" spans="8:8">
      <c r="H26991"/>
    </row>
    <row r="26992" spans="8:8">
      <c r="H26992"/>
    </row>
    <row r="26993" spans="8:8">
      <c r="H26993"/>
    </row>
    <row r="26994" spans="8:8">
      <c r="H26994"/>
    </row>
    <row r="26995" spans="8:8">
      <c r="H26995"/>
    </row>
    <row r="26996" spans="8:8">
      <c r="H26996"/>
    </row>
    <row r="26997" spans="8:8">
      <c r="H26997"/>
    </row>
    <row r="26998" spans="8:8">
      <c r="H26998"/>
    </row>
    <row r="26999" spans="8:8">
      <c r="H26999"/>
    </row>
    <row r="27000" spans="8:8">
      <c r="H27000"/>
    </row>
    <row r="27001" spans="8:8">
      <c r="H27001"/>
    </row>
    <row r="27002" spans="8:8">
      <c r="H27002"/>
    </row>
    <row r="27003" spans="8:8">
      <c r="H27003"/>
    </row>
    <row r="27004" spans="8:8">
      <c r="H27004"/>
    </row>
    <row r="27005" spans="8:8">
      <c r="H27005"/>
    </row>
    <row r="27006" spans="8:8">
      <c r="H27006"/>
    </row>
    <row r="27007" spans="8:8">
      <c r="H27007"/>
    </row>
    <row r="27008" spans="8:8">
      <c r="H27008"/>
    </row>
    <row r="27009" spans="8:8">
      <c r="H27009"/>
    </row>
    <row r="27010" spans="8:8">
      <c r="H27010"/>
    </row>
    <row r="27011" spans="8:8">
      <c r="H27011"/>
    </row>
    <row r="27012" spans="8:8">
      <c r="H27012"/>
    </row>
    <row r="27013" spans="8:8">
      <c r="H27013"/>
    </row>
    <row r="27014" spans="8:8">
      <c r="H27014"/>
    </row>
    <row r="27015" spans="8:8">
      <c r="H27015"/>
    </row>
    <row r="27016" spans="8:8">
      <c r="H27016"/>
    </row>
    <row r="27017" spans="8:8">
      <c r="H27017"/>
    </row>
    <row r="27018" spans="8:8">
      <c r="H27018"/>
    </row>
    <row r="27019" spans="8:8">
      <c r="H27019"/>
    </row>
    <row r="27020" spans="8:8">
      <c r="H27020"/>
    </row>
    <row r="27021" spans="8:8">
      <c r="H27021"/>
    </row>
    <row r="27022" spans="8:8">
      <c r="H27022"/>
    </row>
    <row r="27023" spans="8:8">
      <c r="H27023"/>
    </row>
    <row r="27024" spans="8:8">
      <c r="H27024"/>
    </row>
    <row r="27025" spans="8:8">
      <c r="H27025"/>
    </row>
    <row r="27026" spans="8:8">
      <c r="H27026"/>
    </row>
    <row r="27027" spans="8:8">
      <c r="H27027"/>
    </row>
    <row r="27028" spans="8:8">
      <c r="H27028"/>
    </row>
    <row r="27029" spans="8:8">
      <c r="H27029"/>
    </row>
    <row r="27030" spans="8:8">
      <c r="H27030"/>
    </row>
    <row r="27031" spans="8:8">
      <c r="H27031"/>
    </row>
    <row r="27032" spans="8:8">
      <c r="H27032"/>
    </row>
    <row r="27033" spans="8:8">
      <c r="H27033"/>
    </row>
    <row r="27034" spans="8:8">
      <c r="H27034"/>
    </row>
    <row r="27035" spans="8:8">
      <c r="H27035"/>
    </row>
    <row r="27036" spans="8:8">
      <c r="H27036"/>
    </row>
    <row r="27037" spans="8:8">
      <c r="H27037"/>
    </row>
    <row r="27038" spans="8:8">
      <c r="H27038"/>
    </row>
    <row r="27039" spans="8:8">
      <c r="H27039"/>
    </row>
    <row r="27040" spans="8:8">
      <c r="H27040"/>
    </row>
    <row r="27041" spans="8:8">
      <c r="H27041"/>
    </row>
    <row r="27042" spans="8:8">
      <c r="H27042"/>
    </row>
    <row r="27043" spans="8:8">
      <c r="H27043"/>
    </row>
    <row r="27044" spans="8:8">
      <c r="H27044"/>
    </row>
    <row r="27045" spans="8:8">
      <c r="H27045"/>
    </row>
    <row r="27046" spans="8:8">
      <c r="H27046"/>
    </row>
    <row r="27047" spans="8:8">
      <c r="H27047"/>
    </row>
    <row r="27048" spans="8:8">
      <c r="H27048"/>
    </row>
    <row r="27049" spans="8:8">
      <c r="H27049"/>
    </row>
    <row r="27050" spans="8:8">
      <c r="H27050"/>
    </row>
    <row r="27051" spans="8:8">
      <c r="H27051"/>
    </row>
    <row r="27052" spans="8:8">
      <c r="H27052"/>
    </row>
    <row r="27053" spans="8:8">
      <c r="H27053"/>
    </row>
    <row r="27054" spans="8:8">
      <c r="H27054"/>
    </row>
    <row r="27055" spans="8:8">
      <c r="H27055"/>
    </row>
    <row r="27056" spans="8:8">
      <c r="H27056"/>
    </row>
    <row r="27057" spans="8:8">
      <c r="H27057"/>
    </row>
    <row r="27058" spans="8:8">
      <c r="H27058"/>
    </row>
    <row r="27059" spans="8:8">
      <c r="H27059"/>
    </row>
    <row r="27060" spans="8:8">
      <c r="H27060"/>
    </row>
    <row r="27061" spans="8:8">
      <c r="H27061"/>
    </row>
    <row r="27062" spans="8:8">
      <c r="H27062"/>
    </row>
    <row r="27063" spans="8:8">
      <c r="H27063"/>
    </row>
    <row r="27064" spans="8:8">
      <c r="H27064"/>
    </row>
    <row r="27065" spans="8:8">
      <c r="H27065"/>
    </row>
    <row r="27066" spans="8:8">
      <c r="H27066"/>
    </row>
    <row r="27067" spans="8:8">
      <c r="H27067"/>
    </row>
    <row r="27068" spans="8:8">
      <c r="H27068"/>
    </row>
    <row r="27069" spans="8:8">
      <c r="H27069"/>
    </row>
    <row r="27070" spans="8:8">
      <c r="H27070"/>
    </row>
    <row r="27071" spans="8:8">
      <c r="H27071"/>
    </row>
    <row r="27072" spans="8:8">
      <c r="H27072"/>
    </row>
    <row r="27073" spans="8:8">
      <c r="H27073"/>
    </row>
    <row r="27074" spans="8:8">
      <c r="H27074"/>
    </row>
    <row r="27075" spans="8:8">
      <c r="H27075"/>
    </row>
    <row r="27076" spans="8:8">
      <c r="H27076"/>
    </row>
    <row r="27077" spans="8:8">
      <c r="H27077"/>
    </row>
    <row r="27078" spans="8:8">
      <c r="H27078"/>
    </row>
    <row r="27079" spans="8:8">
      <c r="H27079"/>
    </row>
    <row r="27080" spans="8:8">
      <c r="H27080"/>
    </row>
    <row r="27081" spans="8:8">
      <c r="H27081"/>
    </row>
    <row r="27082" spans="8:8">
      <c r="H27082"/>
    </row>
    <row r="27083" spans="8:8">
      <c r="H27083"/>
    </row>
    <row r="27084" spans="8:8">
      <c r="H27084"/>
    </row>
    <row r="27085" spans="8:8">
      <c r="H27085"/>
    </row>
    <row r="27086" spans="8:8">
      <c r="H27086"/>
    </row>
    <row r="27087" spans="8:8">
      <c r="H27087"/>
    </row>
    <row r="27088" spans="8:8">
      <c r="H27088"/>
    </row>
    <row r="27089" spans="8:8">
      <c r="H27089"/>
    </row>
    <row r="27090" spans="8:8">
      <c r="H27090"/>
    </row>
    <row r="27091" spans="8:8">
      <c r="H27091"/>
    </row>
    <row r="27092" spans="8:8">
      <c r="H27092"/>
    </row>
    <row r="27093" spans="8:8">
      <c r="H27093"/>
    </row>
    <row r="27094" spans="8:8">
      <c r="H27094"/>
    </row>
    <row r="27095" spans="8:8">
      <c r="H27095"/>
    </row>
    <row r="27096" spans="8:8">
      <c r="H27096"/>
    </row>
    <row r="27097" spans="8:8">
      <c r="H27097"/>
    </row>
    <row r="27098" spans="8:8">
      <c r="H27098"/>
    </row>
    <row r="27099" spans="8:8">
      <c r="H27099"/>
    </row>
    <row r="27100" spans="8:8">
      <c r="H27100"/>
    </row>
    <row r="27101" spans="8:8">
      <c r="H27101"/>
    </row>
    <row r="27102" spans="8:8">
      <c r="H27102"/>
    </row>
    <row r="27103" spans="8:8">
      <c r="H27103"/>
    </row>
    <row r="27104" spans="8:8">
      <c r="H27104"/>
    </row>
    <row r="27105" spans="8:8">
      <c r="H27105"/>
    </row>
    <row r="27106" spans="8:8">
      <c r="H27106"/>
    </row>
    <row r="27107" spans="8:8">
      <c r="H27107"/>
    </row>
    <row r="27108" spans="8:8">
      <c r="H27108"/>
    </row>
    <row r="27109" spans="8:8">
      <c r="H27109"/>
    </row>
    <row r="27110" spans="8:8">
      <c r="H27110"/>
    </row>
    <row r="27111" spans="8:8">
      <c r="H27111"/>
    </row>
    <row r="27112" spans="8:8">
      <c r="H27112"/>
    </row>
    <row r="27113" spans="8:8">
      <c r="H27113"/>
    </row>
    <row r="27114" spans="8:8">
      <c r="H27114"/>
    </row>
    <row r="27115" spans="8:8">
      <c r="H27115"/>
    </row>
    <row r="27116" spans="8:8">
      <c r="H27116"/>
    </row>
    <row r="27117" spans="8:8">
      <c r="H27117"/>
    </row>
    <row r="27118" spans="8:8">
      <c r="H27118"/>
    </row>
    <row r="27119" spans="8:8">
      <c r="H27119"/>
    </row>
    <row r="27120" spans="8:8">
      <c r="H27120"/>
    </row>
    <row r="27121" spans="8:8">
      <c r="H27121"/>
    </row>
    <row r="27122" spans="8:8">
      <c r="H27122"/>
    </row>
    <row r="27123" spans="8:8">
      <c r="H27123"/>
    </row>
    <row r="27124" spans="8:8">
      <c r="H27124"/>
    </row>
    <row r="27125" spans="8:8">
      <c r="H27125"/>
    </row>
    <row r="27126" spans="8:8">
      <c r="H27126"/>
    </row>
    <row r="27127" spans="8:8">
      <c r="H27127"/>
    </row>
    <row r="27128" spans="8:8">
      <c r="H27128"/>
    </row>
    <row r="27129" spans="8:8">
      <c r="H27129"/>
    </row>
    <row r="27130" spans="8:8">
      <c r="H27130"/>
    </row>
    <row r="27131" spans="8:8">
      <c r="H27131"/>
    </row>
    <row r="27132" spans="8:8">
      <c r="H27132"/>
    </row>
    <row r="27133" spans="8:8">
      <c r="H27133"/>
    </row>
    <row r="27134" spans="8:8">
      <c r="H27134"/>
    </row>
    <row r="27135" spans="8:8">
      <c r="H27135"/>
    </row>
    <row r="27136" spans="8:8">
      <c r="H27136"/>
    </row>
    <row r="27137" spans="8:8">
      <c r="H27137"/>
    </row>
    <row r="27138" spans="8:8">
      <c r="H27138"/>
    </row>
    <row r="27139" spans="8:8">
      <c r="H27139"/>
    </row>
    <row r="27140" spans="8:8">
      <c r="H27140"/>
    </row>
    <row r="27141" spans="8:8">
      <c r="H27141"/>
    </row>
    <row r="27142" spans="8:8">
      <c r="H27142"/>
    </row>
    <row r="27143" spans="8:8">
      <c r="H27143"/>
    </row>
    <row r="27144" spans="8:8">
      <c r="H27144"/>
    </row>
    <row r="27145" spans="8:8">
      <c r="H27145"/>
    </row>
    <row r="27146" spans="8:8">
      <c r="H27146"/>
    </row>
    <row r="27147" spans="8:8">
      <c r="H27147"/>
    </row>
    <row r="27148" spans="8:8">
      <c r="H27148"/>
    </row>
    <row r="27149" spans="8:8">
      <c r="H27149"/>
    </row>
    <row r="27150" spans="8:8">
      <c r="H27150"/>
    </row>
    <row r="27151" spans="8:8">
      <c r="H27151"/>
    </row>
    <row r="27152" spans="8:8">
      <c r="H27152"/>
    </row>
    <row r="27153" spans="8:8">
      <c r="H27153"/>
    </row>
    <row r="27154" spans="8:8">
      <c r="H27154"/>
    </row>
    <row r="27155" spans="8:8">
      <c r="H27155"/>
    </row>
    <row r="27156" spans="8:8">
      <c r="H27156"/>
    </row>
    <row r="27157" spans="8:8">
      <c r="H27157"/>
    </row>
    <row r="27158" spans="8:8">
      <c r="H27158"/>
    </row>
    <row r="27159" spans="8:8">
      <c r="H27159"/>
    </row>
    <row r="27160" spans="8:8">
      <c r="H27160"/>
    </row>
    <row r="27161" spans="8:8">
      <c r="H27161"/>
    </row>
    <row r="27162" spans="8:8">
      <c r="H27162"/>
    </row>
    <row r="27163" spans="8:8">
      <c r="H27163"/>
    </row>
    <row r="27164" spans="8:8">
      <c r="H27164"/>
    </row>
    <row r="27165" spans="8:8">
      <c r="H27165"/>
    </row>
    <row r="27166" spans="8:8">
      <c r="H27166"/>
    </row>
    <row r="27167" spans="8:8">
      <c r="H27167"/>
    </row>
    <row r="27168" spans="8:8">
      <c r="H27168"/>
    </row>
    <row r="27169" spans="8:8">
      <c r="H27169"/>
    </row>
    <row r="27170" spans="8:8">
      <c r="H27170"/>
    </row>
    <row r="27171" spans="8:8">
      <c r="H27171"/>
    </row>
    <row r="27172" spans="8:8">
      <c r="H27172"/>
    </row>
    <row r="27173" spans="8:8">
      <c r="H27173"/>
    </row>
    <row r="27174" spans="8:8">
      <c r="H27174"/>
    </row>
    <row r="27175" spans="8:8">
      <c r="H27175"/>
    </row>
    <row r="27176" spans="8:8">
      <c r="H27176"/>
    </row>
    <row r="27177" spans="8:8">
      <c r="H27177"/>
    </row>
    <row r="27178" spans="8:8">
      <c r="H27178"/>
    </row>
    <row r="27179" spans="8:8">
      <c r="H27179"/>
    </row>
    <row r="27180" spans="8:8">
      <c r="H27180"/>
    </row>
    <row r="27181" spans="8:8">
      <c r="H27181"/>
    </row>
    <row r="27182" spans="8:8">
      <c r="H27182"/>
    </row>
    <row r="27183" spans="8:8">
      <c r="H27183"/>
    </row>
    <row r="27184" spans="8:8">
      <c r="H27184"/>
    </row>
    <row r="27185" spans="8:8">
      <c r="H27185"/>
    </row>
    <row r="27186" spans="8:8">
      <c r="H27186"/>
    </row>
    <row r="27187" spans="8:8">
      <c r="H27187"/>
    </row>
    <row r="27188" spans="8:8">
      <c r="H27188"/>
    </row>
    <row r="27189" spans="8:8">
      <c r="H27189"/>
    </row>
    <row r="27190" spans="8:8">
      <c r="H27190"/>
    </row>
    <row r="27191" spans="8:8">
      <c r="H27191"/>
    </row>
    <row r="27192" spans="8:8">
      <c r="H27192"/>
    </row>
    <row r="27193" spans="8:8">
      <c r="H27193"/>
    </row>
    <row r="27194" spans="8:8">
      <c r="H27194"/>
    </row>
    <row r="27195" spans="8:8">
      <c r="H27195"/>
    </row>
    <row r="27196" spans="8:8">
      <c r="H27196"/>
    </row>
    <row r="27197" spans="8:8">
      <c r="H27197"/>
    </row>
    <row r="27198" spans="8:8">
      <c r="H27198"/>
    </row>
    <row r="27199" spans="8:8">
      <c r="H27199"/>
    </row>
    <row r="27200" spans="8:8">
      <c r="H27200"/>
    </row>
    <row r="27201" spans="8:8">
      <c r="H27201"/>
    </row>
    <row r="27202" spans="8:8">
      <c r="H27202"/>
    </row>
    <row r="27203" spans="8:8">
      <c r="H27203"/>
    </row>
    <row r="27204" spans="8:8">
      <c r="H27204"/>
    </row>
    <row r="27205" spans="8:8">
      <c r="H27205"/>
    </row>
    <row r="27206" spans="8:8">
      <c r="H27206"/>
    </row>
    <row r="27207" spans="8:8">
      <c r="H27207"/>
    </row>
    <row r="27208" spans="8:8">
      <c r="H27208"/>
    </row>
    <row r="27209" spans="8:8">
      <c r="H27209"/>
    </row>
    <row r="27210" spans="8:8">
      <c r="H27210"/>
    </row>
    <row r="27211" spans="8:8">
      <c r="H27211"/>
    </row>
    <row r="27212" spans="8:8">
      <c r="H27212"/>
    </row>
    <row r="27213" spans="8:8">
      <c r="H27213"/>
    </row>
    <row r="27214" spans="8:8">
      <c r="H27214"/>
    </row>
    <row r="27215" spans="8:8">
      <c r="H27215"/>
    </row>
    <row r="27216" spans="8:8">
      <c r="H27216"/>
    </row>
    <row r="27217" spans="8:8">
      <c r="H27217"/>
    </row>
    <row r="27218" spans="8:8">
      <c r="H27218"/>
    </row>
    <row r="27219" spans="8:8">
      <c r="H27219"/>
    </row>
    <row r="27220" spans="8:8">
      <c r="H27220"/>
    </row>
    <row r="27221" spans="8:8">
      <c r="H27221"/>
    </row>
    <row r="27222" spans="8:8">
      <c r="H27222"/>
    </row>
    <row r="27223" spans="8:8">
      <c r="H27223"/>
    </row>
    <row r="27224" spans="8:8">
      <c r="H27224"/>
    </row>
    <row r="27225" spans="8:8">
      <c r="H27225"/>
    </row>
    <row r="27226" spans="8:8">
      <c r="H27226"/>
    </row>
    <row r="27227" spans="8:8">
      <c r="H27227"/>
    </row>
    <row r="27228" spans="8:8">
      <c r="H27228"/>
    </row>
    <row r="27229" spans="8:8">
      <c r="H27229"/>
    </row>
    <row r="27230" spans="8:8">
      <c r="H27230"/>
    </row>
    <row r="27231" spans="8:8">
      <c r="H27231"/>
    </row>
    <row r="27232" spans="8:8">
      <c r="H27232"/>
    </row>
    <row r="27233" spans="8:8">
      <c r="H27233"/>
    </row>
    <row r="27234" spans="8:8">
      <c r="H27234"/>
    </row>
    <row r="27235" spans="8:8">
      <c r="H27235"/>
    </row>
    <row r="27236" spans="8:8">
      <c r="H27236"/>
    </row>
    <row r="27237" spans="8:8">
      <c r="H27237"/>
    </row>
    <row r="27238" spans="8:8">
      <c r="H27238"/>
    </row>
    <row r="27239" spans="8:8">
      <c r="H27239"/>
    </row>
    <row r="27240" spans="8:8">
      <c r="H27240"/>
    </row>
    <row r="27241" spans="8:8">
      <c r="H27241"/>
    </row>
    <row r="27242" spans="8:8">
      <c r="H27242"/>
    </row>
    <row r="27243" spans="8:8">
      <c r="H27243"/>
    </row>
    <row r="27244" spans="8:8">
      <c r="H27244"/>
    </row>
    <row r="27245" spans="8:8">
      <c r="H27245"/>
    </row>
    <row r="27246" spans="8:8">
      <c r="H27246"/>
    </row>
    <row r="27247" spans="8:8">
      <c r="H27247"/>
    </row>
    <row r="27248" spans="8:8">
      <c r="H27248"/>
    </row>
    <row r="27249" spans="8:8">
      <c r="H27249"/>
    </row>
    <row r="27250" spans="8:8">
      <c r="H27250"/>
    </row>
    <row r="27251" spans="8:8">
      <c r="H27251"/>
    </row>
    <row r="27252" spans="8:8">
      <c r="H27252"/>
    </row>
    <row r="27253" spans="8:8">
      <c r="H27253"/>
    </row>
    <row r="27254" spans="8:8">
      <c r="H27254"/>
    </row>
    <row r="27255" spans="8:8">
      <c r="H27255"/>
    </row>
    <row r="27256" spans="8:8">
      <c r="H27256"/>
    </row>
    <row r="27257" spans="8:8">
      <c r="H27257"/>
    </row>
    <row r="27258" spans="8:8">
      <c r="H27258"/>
    </row>
    <row r="27259" spans="8:8">
      <c r="H27259"/>
    </row>
    <row r="27260" spans="8:8">
      <c r="H27260"/>
    </row>
    <row r="27261" spans="8:8">
      <c r="H27261"/>
    </row>
    <row r="27262" spans="8:8">
      <c r="H27262"/>
    </row>
    <row r="27263" spans="8:8">
      <c r="H27263"/>
    </row>
    <row r="27264" spans="8:8">
      <c r="H27264"/>
    </row>
    <row r="27265" spans="8:8">
      <c r="H27265"/>
    </row>
    <row r="27266" spans="8:8">
      <c r="H27266"/>
    </row>
    <row r="27267" spans="8:8">
      <c r="H27267"/>
    </row>
    <row r="27268" spans="8:8">
      <c r="H27268"/>
    </row>
    <row r="27269" spans="8:8">
      <c r="H27269"/>
    </row>
    <row r="27270" spans="8:8">
      <c r="H27270"/>
    </row>
    <row r="27271" spans="8:8">
      <c r="H27271"/>
    </row>
    <row r="27272" spans="8:8">
      <c r="H27272"/>
    </row>
    <row r="27273" spans="8:8">
      <c r="H27273"/>
    </row>
    <row r="27274" spans="8:8">
      <c r="H27274"/>
    </row>
    <row r="27275" spans="8:8">
      <c r="H27275"/>
    </row>
    <row r="27276" spans="8:8">
      <c r="H27276"/>
    </row>
    <row r="27277" spans="8:8">
      <c r="H27277"/>
    </row>
    <row r="27278" spans="8:8">
      <c r="H27278"/>
    </row>
    <row r="27279" spans="8:8">
      <c r="H27279"/>
    </row>
    <row r="27280" spans="8:8">
      <c r="H27280"/>
    </row>
    <row r="27281" spans="8:8">
      <c r="H27281"/>
    </row>
    <row r="27282" spans="8:8">
      <c r="H27282"/>
    </row>
    <row r="27283" spans="8:8">
      <c r="H27283"/>
    </row>
    <row r="27284" spans="8:8">
      <c r="H27284"/>
    </row>
    <row r="27285" spans="8:8">
      <c r="H27285"/>
    </row>
    <row r="27286" spans="8:8">
      <c r="H27286"/>
    </row>
    <row r="27287" spans="8:8">
      <c r="H27287"/>
    </row>
    <row r="27288" spans="8:8">
      <c r="H27288"/>
    </row>
    <row r="27289" spans="8:8">
      <c r="H27289"/>
    </row>
    <row r="27290" spans="8:8">
      <c r="H27290"/>
    </row>
    <row r="27291" spans="8:8">
      <c r="H27291"/>
    </row>
    <row r="27292" spans="8:8">
      <c r="H27292"/>
    </row>
    <row r="27293" spans="8:8">
      <c r="H27293"/>
    </row>
    <row r="27294" spans="8:8">
      <c r="H27294"/>
    </row>
    <row r="27295" spans="8:8">
      <c r="H27295"/>
    </row>
    <row r="27296" spans="8:8">
      <c r="H27296"/>
    </row>
    <row r="27297" spans="8:8">
      <c r="H27297"/>
    </row>
    <row r="27298" spans="8:8">
      <c r="H27298"/>
    </row>
    <row r="27299" spans="8:8">
      <c r="H27299"/>
    </row>
    <row r="27300" spans="8:8">
      <c r="H27300"/>
    </row>
    <row r="27301" spans="8:8">
      <c r="H27301"/>
    </row>
    <row r="27302" spans="8:8">
      <c r="H27302"/>
    </row>
    <row r="27303" spans="8:8">
      <c r="H27303"/>
    </row>
    <row r="27304" spans="8:8">
      <c r="H27304"/>
    </row>
    <row r="27305" spans="8:8">
      <c r="H27305"/>
    </row>
    <row r="27306" spans="8:8">
      <c r="H27306"/>
    </row>
    <row r="27307" spans="8:8">
      <c r="H27307"/>
    </row>
    <row r="27308" spans="8:8">
      <c r="H27308"/>
    </row>
    <row r="27309" spans="8:8">
      <c r="H27309"/>
    </row>
    <row r="27310" spans="8:8">
      <c r="H27310"/>
    </row>
    <row r="27311" spans="8:8">
      <c r="H27311"/>
    </row>
    <row r="27312" spans="8:8">
      <c r="H27312"/>
    </row>
    <row r="27313" spans="8:8">
      <c r="H27313"/>
    </row>
    <row r="27314" spans="8:8">
      <c r="H27314"/>
    </row>
    <row r="27315" spans="8:8">
      <c r="H27315"/>
    </row>
    <row r="27316" spans="8:8">
      <c r="H27316"/>
    </row>
    <row r="27317" spans="8:8">
      <c r="H27317"/>
    </row>
    <row r="27318" spans="8:8">
      <c r="H27318"/>
    </row>
    <row r="27319" spans="8:8">
      <c r="H27319"/>
    </row>
    <row r="27320" spans="8:8">
      <c r="H27320"/>
    </row>
    <row r="27321" spans="8:8">
      <c r="H27321"/>
    </row>
    <row r="27322" spans="8:8">
      <c r="H27322"/>
    </row>
    <row r="27323" spans="8:8">
      <c r="H27323"/>
    </row>
    <row r="27324" spans="8:8">
      <c r="H27324"/>
    </row>
    <row r="27325" spans="8:8">
      <c r="H27325"/>
    </row>
    <row r="27326" spans="8:8">
      <c r="H27326"/>
    </row>
    <row r="27327" spans="8:8">
      <c r="H27327"/>
    </row>
    <row r="27328" spans="8:8">
      <c r="H27328"/>
    </row>
    <row r="27329" spans="8:8">
      <c r="H27329"/>
    </row>
    <row r="27330" spans="8:8">
      <c r="H27330"/>
    </row>
    <row r="27331" spans="8:8">
      <c r="H27331"/>
    </row>
    <row r="27332" spans="8:8">
      <c r="H27332"/>
    </row>
    <row r="27333" spans="8:8">
      <c r="H27333"/>
    </row>
    <row r="27334" spans="8:8">
      <c r="H27334"/>
    </row>
    <row r="27335" spans="8:8">
      <c r="H27335"/>
    </row>
    <row r="27336" spans="8:8">
      <c r="H27336"/>
    </row>
    <row r="27337" spans="8:8">
      <c r="H27337"/>
    </row>
    <row r="27338" spans="8:8">
      <c r="H27338"/>
    </row>
    <row r="27339" spans="8:8">
      <c r="H27339"/>
    </row>
    <row r="27340" spans="8:8">
      <c r="H27340"/>
    </row>
    <row r="27341" spans="8:8">
      <c r="H27341"/>
    </row>
    <row r="27342" spans="8:8">
      <c r="H27342"/>
    </row>
    <row r="27343" spans="8:8">
      <c r="H27343"/>
    </row>
    <row r="27344" spans="8:8">
      <c r="H27344"/>
    </row>
    <row r="27345" spans="8:8">
      <c r="H27345"/>
    </row>
    <row r="27346" spans="8:8">
      <c r="H27346"/>
    </row>
    <row r="27347" spans="8:8">
      <c r="H27347"/>
    </row>
    <row r="27348" spans="8:8">
      <c r="H27348"/>
    </row>
    <row r="27349" spans="8:8">
      <c r="H27349"/>
    </row>
    <row r="27350" spans="8:8">
      <c r="H27350"/>
    </row>
    <row r="27351" spans="8:8">
      <c r="H27351"/>
    </row>
    <row r="27352" spans="8:8">
      <c r="H27352"/>
    </row>
    <row r="27353" spans="8:8">
      <c r="H27353"/>
    </row>
    <row r="27354" spans="8:8">
      <c r="H27354"/>
    </row>
    <row r="27355" spans="8:8">
      <c r="H27355"/>
    </row>
    <row r="27356" spans="8:8">
      <c r="H27356"/>
    </row>
    <row r="27357" spans="8:8">
      <c r="H27357"/>
    </row>
    <row r="27358" spans="8:8">
      <c r="H27358"/>
    </row>
    <row r="27359" spans="8:8">
      <c r="H27359"/>
    </row>
    <row r="27360" spans="8:8">
      <c r="H27360"/>
    </row>
    <row r="27361" spans="8:8">
      <c r="H27361"/>
    </row>
    <row r="27362" spans="8:8">
      <c r="H27362"/>
    </row>
    <row r="27363" spans="8:8">
      <c r="H27363"/>
    </row>
    <row r="27364" spans="8:8">
      <c r="H27364"/>
    </row>
    <row r="27365" spans="8:8">
      <c r="H27365"/>
    </row>
    <row r="27366" spans="8:8">
      <c r="H27366"/>
    </row>
    <row r="27367" spans="8:8">
      <c r="H27367"/>
    </row>
    <row r="27368" spans="8:8">
      <c r="H27368"/>
    </row>
    <row r="27369" spans="8:8">
      <c r="H27369"/>
    </row>
    <row r="27370" spans="8:8">
      <c r="H27370"/>
    </row>
    <row r="27371" spans="8:8">
      <c r="H27371"/>
    </row>
    <row r="27372" spans="8:8">
      <c r="H27372"/>
    </row>
    <row r="27373" spans="8:8">
      <c r="H27373"/>
    </row>
    <row r="27374" spans="8:8">
      <c r="H27374"/>
    </row>
    <row r="27375" spans="8:8">
      <c r="H27375"/>
    </row>
    <row r="27376" spans="8:8">
      <c r="H27376"/>
    </row>
    <row r="27377" spans="8:8">
      <c r="H27377"/>
    </row>
    <row r="27378" spans="8:8">
      <c r="H27378"/>
    </row>
    <row r="27379" spans="8:8">
      <c r="H27379"/>
    </row>
    <row r="27380" spans="8:8">
      <c r="H27380"/>
    </row>
    <row r="27381" spans="8:8">
      <c r="H27381"/>
    </row>
    <row r="27382" spans="8:8">
      <c r="H27382"/>
    </row>
    <row r="27383" spans="8:8">
      <c r="H27383"/>
    </row>
    <row r="27384" spans="8:8">
      <c r="H27384"/>
    </row>
    <row r="27385" spans="8:8">
      <c r="H27385"/>
    </row>
    <row r="27386" spans="8:8">
      <c r="H27386"/>
    </row>
    <row r="27387" spans="8:8">
      <c r="H27387"/>
    </row>
    <row r="27388" spans="8:8">
      <c r="H27388"/>
    </row>
    <row r="27389" spans="8:8">
      <c r="H27389"/>
    </row>
    <row r="27390" spans="8:8">
      <c r="H27390"/>
    </row>
    <row r="27391" spans="8:8">
      <c r="H27391"/>
    </row>
    <row r="27392" spans="8:8">
      <c r="H27392"/>
    </row>
    <row r="27393" spans="8:8">
      <c r="H27393"/>
    </row>
    <row r="27394" spans="8:8">
      <c r="H27394"/>
    </row>
    <row r="27395" spans="8:8">
      <c r="H27395"/>
    </row>
    <row r="27396" spans="8:8">
      <c r="H27396"/>
    </row>
    <row r="27397" spans="8:8">
      <c r="H27397"/>
    </row>
    <row r="27398" spans="8:8">
      <c r="H27398"/>
    </row>
    <row r="27399" spans="8:8">
      <c r="H27399"/>
    </row>
    <row r="27400" spans="8:8">
      <c r="H27400"/>
    </row>
    <row r="27401" spans="8:8">
      <c r="H27401"/>
    </row>
    <row r="27402" spans="8:8">
      <c r="H27402"/>
    </row>
    <row r="27403" spans="8:8">
      <c r="H27403"/>
    </row>
    <row r="27404" spans="8:8">
      <c r="H27404"/>
    </row>
    <row r="27405" spans="8:8">
      <c r="H27405"/>
    </row>
    <row r="27406" spans="8:8">
      <c r="H27406"/>
    </row>
    <row r="27407" spans="8:8">
      <c r="H27407"/>
    </row>
    <row r="27408" spans="8:8">
      <c r="H27408"/>
    </row>
    <row r="27409" spans="8:8">
      <c r="H27409"/>
    </row>
    <row r="27410" spans="8:8">
      <c r="H27410"/>
    </row>
    <row r="27411" spans="8:8">
      <c r="H27411"/>
    </row>
    <row r="27412" spans="8:8">
      <c r="H27412"/>
    </row>
    <row r="27413" spans="8:8">
      <c r="H27413"/>
    </row>
    <row r="27414" spans="8:8">
      <c r="H27414"/>
    </row>
    <row r="27415" spans="8:8">
      <c r="H27415"/>
    </row>
    <row r="27416" spans="8:8">
      <c r="H27416"/>
    </row>
    <row r="27417" spans="8:8">
      <c r="H27417"/>
    </row>
    <row r="27418" spans="8:8">
      <c r="H27418"/>
    </row>
    <row r="27419" spans="8:8">
      <c r="H27419"/>
    </row>
    <row r="27420" spans="8:8">
      <c r="H27420"/>
    </row>
    <row r="27421" spans="8:8">
      <c r="H27421"/>
    </row>
    <row r="27422" spans="8:8">
      <c r="H27422"/>
    </row>
    <row r="27423" spans="8:8">
      <c r="H27423"/>
    </row>
    <row r="27424" spans="8:8">
      <c r="H27424"/>
    </row>
    <row r="27425" spans="8:8">
      <c r="H27425"/>
    </row>
    <row r="27426" spans="8:8">
      <c r="H27426"/>
    </row>
    <row r="27427" spans="8:8">
      <c r="H27427"/>
    </row>
    <row r="27428" spans="8:8">
      <c r="H27428"/>
    </row>
    <row r="27429" spans="8:8">
      <c r="H27429"/>
    </row>
    <row r="27430" spans="8:8">
      <c r="H27430"/>
    </row>
    <row r="27431" spans="8:8">
      <c r="H27431"/>
    </row>
    <row r="27432" spans="8:8">
      <c r="H27432"/>
    </row>
    <row r="27433" spans="8:8">
      <c r="H27433"/>
    </row>
    <row r="27434" spans="8:8">
      <c r="H27434"/>
    </row>
    <row r="27435" spans="8:8">
      <c r="H27435"/>
    </row>
    <row r="27436" spans="8:8">
      <c r="H27436"/>
    </row>
    <row r="27437" spans="8:8">
      <c r="H27437"/>
    </row>
    <row r="27438" spans="8:8">
      <c r="H27438"/>
    </row>
    <row r="27439" spans="8:8">
      <c r="H27439"/>
    </row>
    <row r="27440" spans="8:8">
      <c r="H27440"/>
    </row>
    <row r="27441" spans="8:8">
      <c r="H27441"/>
    </row>
    <row r="27442" spans="8:8">
      <c r="H27442"/>
    </row>
    <row r="27443" spans="8:8">
      <c r="H27443"/>
    </row>
    <row r="27444" spans="8:8">
      <c r="H27444"/>
    </row>
    <row r="27445" spans="8:8">
      <c r="H27445"/>
    </row>
    <row r="27446" spans="8:8">
      <c r="H27446"/>
    </row>
    <row r="27447" spans="8:8">
      <c r="H27447"/>
    </row>
    <row r="27448" spans="8:8">
      <c r="H27448"/>
    </row>
    <row r="27449" spans="8:8">
      <c r="H27449"/>
    </row>
    <row r="27450" spans="8:8">
      <c r="H27450"/>
    </row>
    <row r="27451" spans="8:8">
      <c r="H27451"/>
    </row>
    <row r="27452" spans="8:8">
      <c r="H27452"/>
    </row>
    <row r="27453" spans="8:8">
      <c r="H27453"/>
    </row>
    <row r="27454" spans="8:8">
      <c r="H27454"/>
    </row>
    <row r="27455" spans="8:8">
      <c r="H27455"/>
    </row>
    <row r="27456" spans="8:8">
      <c r="H27456"/>
    </row>
    <row r="27457" spans="8:8">
      <c r="H27457"/>
    </row>
    <row r="27458" spans="8:8">
      <c r="H27458"/>
    </row>
    <row r="27459" spans="8:8">
      <c r="H27459"/>
    </row>
    <row r="27460" spans="8:8">
      <c r="H27460"/>
    </row>
    <row r="27461" spans="8:8">
      <c r="H27461"/>
    </row>
    <row r="27462" spans="8:8">
      <c r="H27462"/>
    </row>
    <row r="27463" spans="8:8">
      <c r="H27463"/>
    </row>
    <row r="27464" spans="8:8">
      <c r="H27464"/>
    </row>
    <row r="27465" spans="8:8">
      <c r="H27465"/>
    </row>
    <row r="27466" spans="8:8">
      <c r="H27466"/>
    </row>
    <row r="27467" spans="8:8">
      <c r="H27467"/>
    </row>
    <row r="27468" spans="8:8">
      <c r="H27468"/>
    </row>
    <row r="27469" spans="8:8">
      <c r="H27469"/>
    </row>
    <row r="27470" spans="8:8">
      <c r="H27470"/>
    </row>
    <row r="27471" spans="8:8">
      <c r="H27471"/>
    </row>
    <row r="27472" spans="8:8">
      <c r="H27472"/>
    </row>
    <row r="27473" spans="8:8">
      <c r="H27473"/>
    </row>
    <row r="27474" spans="8:8">
      <c r="H27474"/>
    </row>
    <row r="27475" spans="8:8">
      <c r="H27475"/>
    </row>
    <row r="27476" spans="8:8">
      <c r="H27476"/>
    </row>
    <row r="27477" spans="8:8">
      <c r="H27477"/>
    </row>
    <row r="27478" spans="8:8">
      <c r="H27478"/>
    </row>
    <row r="27479" spans="8:8">
      <c r="H27479"/>
    </row>
    <row r="27480" spans="8:8">
      <c r="H27480"/>
    </row>
    <row r="27481" spans="8:8">
      <c r="H27481"/>
    </row>
    <row r="27482" spans="8:8">
      <c r="H27482"/>
    </row>
    <row r="27483" spans="8:8">
      <c r="H27483"/>
    </row>
    <row r="27484" spans="8:8">
      <c r="H27484"/>
    </row>
    <row r="27485" spans="8:8">
      <c r="H27485"/>
    </row>
    <row r="27486" spans="8:8">
      <c r="H27486"/>
    </row>
    <row r="27487" spans="8:8">
      <c r="H27487"/>
    </row>
    <row r="27488" spans="8:8">
      <c r="H27488"/>
    </row>
    <row r="27489" spans="8:8">
      <c r="H27489"/>
    </row>
    <row r="27490" spans="8:8">
      <c r="H27490"/>
    </row>
    <row r="27491" spans="8:8">
      <c r="H27491"/>
    </row>
    <row r="27492" spans="8:8">
      <c r="H27492"/>
    </row>
    <row r="27493" spans="8:8">
      <c r="H27493"/>
    </row>
    <row r="27494" spans="8:8">
      <c r="H27494"/>
    </row>
    <row r="27495" spans="8:8">
      <c r="H27495"/>
    </row>
    <row r="27496" spans="8:8">
      <c r="H27496"/>
    </row>
    <row r="27497" spans="8:8">
      <c r="H27497"/>
    </row>
    <row r="27498" spans="8:8">
      <c r="H27498"/>
    </row>
    <row r="27499" spans="8:8">
      <c r="H27499"/>
    </row>
    <row r="27500" spans="8:8">
      <c r="H27500"/>
    </row>
    <row r="27501" spans="8:8">
      <c r="H27501"/>
    </row>
    <row r="27502" spans="8:8">
      <c r="H27502"/>
    </row>
    <row r="27503" spans="8:8">
      <c r="H27503"/>
    </row>
    <row r="27504" spans="8:8">
      <c r="H27504"/>
    </row>
    <row r="27505" spans="8:8">
      <c r="H27505"/>
    </row>
    <row r="27506" spans="8:8">
      <c r="H27506"/>
    </row>
    <row r="27507" spans="8:8">
      <c r="H27507"/>
    </row>
    <row r="27508" spans="8:8">
      <c r="H27508"/>
    </row>
    <row r="27509" spans="8:8">
      <c r="H27509"/>
    </row>
    <row r="27510" spans="8:8">
      <c r="H27510"/>
    </row>
    <row r="27511" spans="8:8">
      <c r="H27511"/>
    </row>
    <row r="27512" spans="8:8">
      <c r="H27512"/>
    </row>
    <row r="27513" spans="8:8">
      <c r="H27513"/>
    </row>
    <row r="27514" spans="8:8">
      <c r="H27514"/>
    </row>
    <row r="27515" spans="8:8">
      <c r="H27515"/>
    </row>
    <row r="27516" spans="8:8">
      <c r="H27516"/>
    </row>
    <row r="27517" spans="8:8">
      <c r="H27517"/>
    </row>
    <row r="27518" spans="8:8">
      <c r="H27518"/>
    </row>
    <row r="27519" spans="8:8">
      <c r="H27519"/>
    </row>
    <row r="27520" spans="8:8">
      <c r="H27520"/>
    </row>
    <row r="27521" spans="8:8">
      <c r="H27521"/>
    </row>
    <row r="27522" spans="8:8">
      <c r="H27522"/>
    </row>
    <row r="27523" spans="8:8">
      <c r="H27523"/>
    </row>
    <row r="27524" spans="8:8">
      <c r="H27524"/>
    </row>
    <row r="27525" spans="8:8">
      <c r="H27525"/>
    </row>
    <row r="27526" spans="8:8">
      <c r="H27526"/>
    </row>
    <row r="27527" spans="8:8">
      <c r="H27527"/>
    </row>
    <row r="27528" spans="8:8">
      <c r="H27528"/>
    </row>
    <row r="27529" spans="8:8">
      <c r="H27529"/>
    </row>
    <row r="27530" spans="8:8">
      <c r="H27530"/>
    </row>
    <row r="27531" spans="8:8">
      <c r="H27531"/>
    </row>
    <row r="27532" spans="8:8">
      <c r="H27532"/>
    </row>
    <row r="27533" spans="8:8">
      <c r="H27533"/>
    </row>
    <row r="27534" spans="8:8">
      <c r="H27534"/>
    </row>
    <row r="27535" spans="8:8">
      <c r="H27535"/>
    </row>
    <row r="27536" spans="8:8">
      <c r="H27536"/>
    </row>
    <row r="27537" spans="8:8">
      <c r="H27537"/>
    </row>
    <row r="27538" spans="8:8">
      <c r="H27538"/>
    </row>
    <row r="27539" spans="8:8">
      <c r="H27539"/>
    </row>
    <row r="27540" spans="8:8">
      <c r="H27540"/>
    </row>
    <row r="27541" spans="8:8">
      <c r="H27541"/>
    </row>
    <row r="27542" spans="8:8">
      <c r="H27542"/>
    </row>
    <row r="27543" spans="8:8">
      <c r="H27543"/>
    </row>
    <row r="27544" spans="8:8">
      <c r="H27544"/>
    </row>
    <row r="27545" spans="8:8">
      <c r="H27545"/>
    </row>
    <row r="27546" spans="8:8">
      <c r="H27546"/>
    </row>
    <row r="27547" spans="8:8">
      <c r="H27547"/>
    </row>
    <row r="27548" spans="8:8">
      <c r="H27548"/>
    </row>
    <row r="27549" spans="8:8">
      <c r="H27549"/>
    </row>
    <row r="27550" spans="8:8">
      <c r="H27550"/>
    </row>
    <row r="27551" spans="8:8">
      <c r="H27551"/>
    </row>
    <row r="27552" spans="8:8">
      <c r="H27552"/>
    </row>
    <row r="27553" spans="8:8">
      <c r="H27553"/>
    </row>
    <row r="27554" spans="8:8">
      <c r="H27554"/>
    </row>
    <row r="27555" spans="8:8">
      <c r="H27555"/>
    </row>
    <row r="27556" spans="8:8">
      <c r="H27556"/>
    </row>
    <row r="27557" spans="8:8">
      <c r="H27557"/>
    </row>
    <row r="27558" spans="8:8">
      <c r="H27558"/>
    </row>
    <row r="27559" spans="8:8">
      <c r="H27559"/>
    </row>
    <row r="27560" spans="8:8">
      <c r="H27560"/>
    </row>
    <row r="27561" spans="8:8">
      <c r="H27561"/>
    </row>
    <row r="27562" spans="8:8">
      <c r="H27562"/>
    </row>
    <row r="27563" spans="8:8">
      <c r="H27563"/>
    </row>
    <row r="27564" spans="8:8">
      <c r="H27564"/>
    </row>
    <row r="27565" spans="8:8">
      <c r="H27565"/>
    </row>
    <row r="27566" spans="8:8">
      <c r="H27566"/>
    </row>
    <row r="27567" spans="8:8">
      <c r="H27567"/>
    </row>
    <row r="27568" spans="8:8">
      <c r="H27568"/>
    </row>
    <row r="27569" spans="8:8">
      <c r="H27569"/>
    </row>
    <row r="27570" spans="8:8">
      <c r="H27570"/>
    </row>
    <row r="27571" spans="8:8">
      <c r="H27571"/>
    </row>
    <row r="27572" spans="8:8">
      <c r="H27572"/>
    </row>
    <row r="27573" spans="8:8">
      <c r="H27573"/>
    </row>
    <row r="27574" spans="8:8">
      <c r="H27574"/>
    </row>
    <row r="27575" spans="8:8">
      <c r="H27575"/>
    </row>
    <row r="27576" spans="8:8">
      <c r="H27576"/>
    </row>
    <row r="27577" spans="8:8">
      <c r="H27577"/>
    </row>
    <row r="27578" spans="8:8">
      <c r="H27578"/>
    </row>
    <row r="27579" spans="8:8">
      <c r="H27579"/>
    </row>
    <row r="27580" spans="8:8">
      <c r="H27580"/>
    </row>
    <row r="27581" spans="8:8">
      <c r="H27581"/>
    </row>
    <row r="27582" spans="8:8">
      <c r="H27582"/>
    </row>
    <row r="27583" spans="8:8">
      <c r="H27583"/>
    </row>
    <row r="27584" spans="8:8">
      <c r="H27584"/>
    </row>
    <row r="27585" spans="8:8">
      <c r="H27585"/>
    </row>
    <row r="27586" spans="8:8">
      <c r="H27586"/>
    </row>
    <row r="27587" spans="8:8">
      <c r="H27587"/>
    </row>
    <row r="27588" spans="8:8">
      <c r="H27588"/>
    </row>
    <row r="27589" spans="8:8">
      <c r="H27589"/>
    </row>
    <row r="27590" spans="8:8">
      <c r="H27590"/>
    </row>
    <row r="27591" spans="8:8">
      <c r="H27591"/>
    </row>
    <row r="27592" spans="8:8">
      <c r="H27592"/>
    </row>
    <row r="27593" spans="8:8">
      <c r="H27593"/>
    </row>
    <row r="27594" spans="8:8">
      <c r="H27594"/>
    </row>
    <row r="27595" spans="8:8">
      <c r="H27595"/>
    </row>
    <row r="27596" spans="8:8">
      <c r="H27596"/>
    </row>
    <row r="27597" spans="8:8">
      <c r="H27597"/>
    </row>
    <row r="27598" spans="8:8">
      <c r="H27598"/>
    </row>
    <row r="27599" spans="8:8">
      <c r="H27599"/>
    </row>
    <row r="27600" spans="8:8">
      <c r="H27600"/>
    </row>
    <row r="27601" spans="8:8">
      <c r="H27601"/>
    </row>
    <row r="27602" spans="8:8">
      <c r="H27602"/>
    </row>
    <row r="27603" spans="8:8">
      <c r="H27603"/>
    </row>
    <row r="27604" spans="8:8">
      <c r="H27604"/>
    </row>
    <row r="27605" spans="8:8">
      <c r="H27605"/>
    </row>
    <row r="27606" spans="8:8">
      <c r="H27606"/>
    </row>
    <row r="27607" spans="8:8">
      <c r="H27607"/>
    </row>
    <row r="27608" spans="8:8">
      <c r="H27608"/>
    </row>
    <row r="27609" spans="8:8">
      <c r="H27609"/>
    </row>
    <row r="27610" spans="8:8">
      <c r="H27610"/>
    </row>
    <row r="27611" spans="8:8">
      <c r="H27611"/>
    </row>
    <row r="27612" spans="8:8">
      <c r="H27612"/>
    </row>
    <row r="27613" spans="8:8">
      <c r="H27613"/>
    </row>
    <row r="27614" spans="8:8">
      <c r="H27614"/>
    </row>
    <row r="27615" spans="8:8">
      <c r="H27615"/>
    </row>
    <row r="27616" spans="8:8">
      <c r="H27616"/>
    </row>
    <row r="27617" spans="8:8">
      <c r="H27617"/>
    </row>
    <row r="27618" spans="8:8">
      <c r="H27618"/>
    </row>
    <row r="27619" spans="8:8">
      <c r="H27619"/>
    </row>
    <row r="27620" spans="8:8">
      <c r="H27620"/>
    </row>
    <row r="27621" spans="8:8">
      <c r="H27621"/>
    </row>
    <row r="27622" spans="8:8">
      <c r="H27622"/>
    </row>
    <row r="27623" spans="8:8">
      <c r="H27623"/>
    </row>
    <row r="27624" spans="8:8">
      <c r="H27624"/>
    </row>
    <row r="27625" spans="8:8">
      <c r="H27625"/>
    </row>
    <row r="27626" spans="8:8">
      <c r="H27626"/>
    </row>
    <row r="27627" spans="8:8">
      <c r="H27627"/>
    </row>
    <row r="27628" spans="8:8">
      <c r="H27628"/>
    </row>
    <row r="27629" spans="8:8">
      <c r="H27629"/>
    </row>
    <row r="27630" spans="8:8">
      <c r="H27630"/>
    </row>
    <row r="27631" spans="8:8">
      <c r="H27631"/>
    </row>
    <row r="27632" spans="8:8">
      <c r="H27632"/>
    </row>
    <row r="27633" spans="8:8">
      <c r="H27633"/>
    </row>
    <row r="27634" spans="8:8">
      <c r="H27634"/>
    </row>
    <row r="27635" spans="8:8">
      <c r="H27635"/>
    </row>
    <row r="27636" spans="8:8">
      <c r="H27636"/>
    </row>
    <row r="27637" spans="8:8">
      <c r="H27637"/>
    </row>
    <row r="27638" spans="8:8">
      <c r="H27638"/>
    </row>
    <row r="27639" spans="8:8">
      <c r="H27639"/>
    </row>
    <row r="27640" spans="8:8">
      <c r="H27640"/>
    </row>
    <row r="27641" spans="8:8">
      <c r="H27641"/>
    </row>
    <row r="27642" spans="8:8">
      <c r="H27642"/>
    </row>
    <row r="27643" spans="8:8">
      <c r="H27643"/>
    </row>
    <row r="27644" spans="8:8">
      <c r="H27644"/>
    </row>
    <row r="27645" spans="8:8">
      <c r="H27645"/>
    </row>
    <row r="27646" spans="8:8">
      <c r="H27646"/>
    </row>
    <row r="27647" spans="8:8">
      <c r="H27647"/>
    </row>
    <row r="27648" spans="8:8">
      <c r="H27648"/>
    </row>
    <row r="27649" spans="8:8">
      <c r="H27649"/>
    </row>
    <row r="27650" spans="8:8">
      <c r="H27650"/>
    </row>
    <row r="27651" spans="8:8">
      <c r="H27651"/>
    </row>
    <row r="27652" spans="8:8">
      <c r="H27652"/>
    </row>
    <row r="27653" spans="8:8">
      <c r="H27653"/>
    </row>
    <row r="27654" spans="8:8">
      <c r="H27654"/>
    </row>
    <row r="27655" spans="8:8">
      <c r="H27655"/>
    </row>
    <row r="27656" spans="8:8">
      <c r="H27656"/>
    </row>
    <row r="27657" spans="8:8">
      <c r="H27657"/>
    </row>
    <row r="27658" spans="8:8">
      <c r="H27658"/>
    </row>
    <row r="27659" spans="8:8">
      <c r="H27659"/>
    </row>
    <row r="27660" spans="8:8">
      <c r="H27660"/>
    </row>
    <row r="27661" spans="8:8">
      <c r="H27661"/>
    </row>
    <row r="27662" spans="8:8">
      <c r="H27662"/>
    </row>
    <row r="27663" spans="8:8">
      <c r="H27663"/>
    </row>
    <row r="27664" spans="8:8">
      <c r="H27664"/>
    </row>
    <row r="27665" spans="8:8">
      <c r="H27665"/>
    </row>
    <row r="27666" spans="8:8">
      <c r="H27666"/>
    </row>
    <row r="27667" spans="8:8">
      <c r="H27667"/>
    </row>
    <row r="27668" spans="8:8">
      <c r="H27668"/>
    </row>
    <row r="27669" spans="8:8">
      <c r="H27669"/>
    </row>
    <row r="27670" spans="8:8">
      <c r="H27670"/>
    </row>
    <row r="27671" spans="8:8">
      <c r="H27671"/>
    </row>
    <row r="27672" spans="8:8">
      <c r="H27672"/>
    </row>
    <row r="27673" spans="8:8">
      <c r="H27673"/>
    </row>
    <row r="27674" spans="8:8">
      <c r="H27674"/>
    </row>
    <row r="27675" spans="8:8">
      <c r="H27675"/>
    </row>
    <row r="27676" spans="8:8">
      <c r="H27676"/>
    </row>
    <row r="27677" spans="8:8">
      <c r="H27677"/>
    </row>
    <row r="27678" spans="8:8">
      <c r="H27678"/>
    </row>
    <row r="27679" spans="8:8">
      <c r="H27679"/>
    </row>
    <row r="27680" spans="8:8">
      <c r="H27680"/>
    </row>
    <row r="27681" spans="8:8">
      <c r="H27681"/>
    </row>
    <row r="27682" spans="8:8">
      <c r="H27682"/>
    </row>
    <row r="27683" spans="8:8">
      <c r="H27683"/>
    </row>
    <row r="27684" spans="8:8">
      <c r="H27684"/>
    </row>
    <row r="27685" spans="8:8">
      <c r="H27685"/>
    </row>
    <row r="27686" spans="8:8">
      <c r="H27686"/>
    </row>
    <row r="27687" spans="8:8">
      <c r="H27687"/>
    </row>
    <row r="27688" spans="8:8">
      <c r="H27688"/>
    </row>
    <row r="27689" spans="8:8">
      <c r="H27689"/>
    </row>
    <row r="27690" spans="8:8">
      <c r="H27690"/>
    </row>
    <row r="27691" spans="8:8">
      <c r="H27691"/>
    </row>
    <row r="27692" spans="8:8">
      <c r="H27692"/>
    </row>
    <row r="27693" spans="8:8">
      <c r="H27693"/>
    </row>
    <row r="27694" spans="8:8">
      <c r="H27694"/>
    </row>
    <row r="27695" spans="8:8">
      <c r="H27695"/>
    </row>
    <row r="27696" spans="8:8">
      <c r="H27696"/>
    </row>
    <row r="27697" spans="8:8">
      <c r="H27697"/>
    </row>
    <row r="27698" spans="8:8">
      <c r="H27698"/>
    </row>
    <row r="27699" spans="8:8">
      <c r="H27699"/>
    </row>
    <row r="27700" spans="8:8">
      <c r="H27700"/>
    </row>
    <row r="27701" spans="8:8">
      <c r="H27701"/>
    </row>
    <row r="27702" spans="8:8">
      <c r="H27702"/>
    </row>
    <row r="27703" spans="8:8">
      <c r="H27703"/>
    </row>
    <row r="27704" spans="8:8">
      <c r="H27704"/>
    </row>
    <row r="27705" spans="8:8">
      <c r="H27705"/>
    </row>
    <row r="27706" spans="8:8">
      <c r="H27706"/>
    </row>
    <row r="27707" spans="8:8">
      <c r="H27707"/>
    </row>
    <row r="27708" spans="8:8">
      <c r="H27708"/>
    </row>
    <row r="27709" spans="8:8">
      <c r="H27709"/>
    </row>
    <row r="27710" spans="8:8">
      <c r="H27710"/>
    </row>
    <row r="27711" spans="8:8">
      <c r="H27711"/>
    </row>
    <row r="27712" spans="8:8">
      <c r="H27712"/>
    </row>
    <row r="27713" spans="8:8">
      <c r="H27713"/>
    </row>
    <row r="27714" spans="8:8">
      <c r="H27714"/>
    </row>
    <row r="27715" spans="8:8">
      <c r="H27715"/>
    </row>
    <row r="27716" spans="8:8">
      <c r="H27716"/>
    </row>
    <row r="27717" spans="8:8">
      <c r="H27717"/>
    </row>
    <row r="27718" spans="8:8">
      <c r="H27718"/>
    </row>
    <row r="27719" spans="8:8">
      <c r="H27719"/>
    </row>
    <row r="27720" spans="8:8">
      <c r="H27720"/>
    </row>
    <row r="27721" spans="8:8">
      <c r="H27721"/>
    </row>
    <row r="27722" spans="8:8">
      <c r="H27722"/>
    </row>
    <row r="27723" spans="8:8">
      <c r="H27723"/>
    </row>
    <row r="27724" spans="8:8">
      <c r="H27724"/>
    </row>
    <row r="27725" spans="8:8">
      <c r="H27725"/>
    </row>
    <row r="27726" spans="8:8">
      <c r="H27726"/>
    </row>
    <row r="27727" spans="8:8">
      <c r="H27727"/>
    </row>
    <row r="27728" spans="8:8">
      <c r="H27728"/>
    </row>
    <row r="27729" spans="8:8">
      <c r="H27729"/>
    </row>
    <row r="27730" spans="8:8">
      <c r="H27730"/>
    </row>
    <row r="27731" spans="8:8">
      <c r="H27731"/>
    </row>
    <row r="27732" spans="8:8">
      <c r="H27732"/>
    </row>
    <row r="27733" spans="8:8">
      <c r="H27733"/>
    </row>
    <row r="27734" spans="8:8">
      <c r="H27734"/>
    </row>
    <row r="27735" spans="8:8">
      <c r="H27735"/>
    </row>
    <row r="27736" spans="8:8">
      <c r="H27736"/>
    </row>
    <row r="27737" spans="8:8">
      <c r="H27737"/>
    </row>
    <row r="27738" spans="8:8">
      <c r="H27738"/>
    </row>
    <row r="27739" spans="8:8">
      <c r="H27739"/>
    </row>
    <row r="27740" spans="8:8">
      <c r="H27740"/>
    </row>
    <row r="27741" spans="8:8">
      <c r="H27741"/>
    </row>
    <row r="27742" spans="8:8">
      <c r="H27742"/>
    </row>
    <row r="27743" spans="8:8">
      <c r="H27743"/>
    </row>
    <row r="27744" spans="8:8">
      <c r="H27744"/>
    </row>
    <row r="27745" spans="8:8">
      <c r="H27745"/>
    </row>
    <row r="27746" spans="8:8">
      <c r="H27746"/>
    </row>
    <row r="27747" spans="8:8">
      <c r="H27747"/>
    </row>
    <row r="27748" spans="8:8">
      <c r="H27748"/>
    </row>
    <row r="27749" spans="8:8">
      <c r="H27749"/>
    </row>
    <row r="27750" spans="8:8">
      <c r="H27750"/>
    </row>
    <row r="27751" spans="8:8">
      <c r="H27751"/>
    </row>
    <row r="27752" spans="8:8">
      <c r="H27752"/>
    </row>
    <row r="27753" spans="8:8">
      <c r="H27753"/>
    </row>
    <row r="27754" spans="8:8">
      <c r="H27754"/>
    </row>
    <row r="27755" spans="8:8">
      <c r="H27755"/>
    </row>
    <row r="27756" spans="8:8">
      <c r="H27756"/>
    </row>
    <row r="27757" spans="8:8">
      <c r="H27757"/>
    </row>
    <row r="27758" spans="8:8">
      <c r="H27758"/>
    </row>
    <row r="27759" spans="8:8">
      <c r="H27759"/>
    </row>
    <row r="27760" spans="8:8">
      <c r="H27760"/>
    </row>
    <row r="27761" spans="8:8">
      <c r="H27761"/>
    </row>
    <row r="27762" spans="8:8">
      <c r="H27762"/>
    </row>
    <row r="27763" spans="8:8">
      <c r="H27763"/>
    </row>
    <row r="27764" spans="8:8">
      <c r="H27764"/>
    </row>
    <row r="27765" spans="8:8">
      <c r="H27765"/>
    </row>
    <row r="27766" spans="8:8">
      <c r="H27766"/>
    </row>
    <row r="27767" spans="8:8">
      <c r="H27767"/>
    </row>
    <row r="27768" spans="8:8">
      <c r="H27768"/>
    </row>
    <row r="27769" spans="8:8">
      <c r="H27769"/>
    </row>
    <row r="27770" spans="8:8">
      <c r="H27770"/>
    </row>
    <row r="27771" spans="8:8">
      <c r="H27771"/>
    </row>
    <row r="27772" spans="8:8">
      <c r="H27772"/>
    </row>
    <row r="27773" spans="8:8">
      <c r="H27773"/>
    </row>
    <row r="27774" spans="8:8">
      <c r="H27774"/>
    </row>
    <row r="27775" spans="8:8">
      <c r="H27775"/>
    </row>
    <row r="27776" spans="8:8">
      <c r="H27776"/>
    </row>
    <row r="27777" spans="8:8">
      <c r="H27777"/>
    </row>
    <row r="27778" spans="8:8">
      <c r="H27778"/>
    </row>
    <row r="27779" spans="8:8">
      <c r="H27779"/>
    </row>
    <row r="27780" spans="8:8">
      <c r="H27780"/>
    </row>
    <row r="27781" spans="8:8">
      <c r="H27781"/>
    </row>
    <row r="27782" spans="8:8">
      <c r="H27782"/>
    </row>
    <row r="27783" spans="8:8">
      <c r="H27783"/>
    </row>
    <row r="27784" spans="8:8">
      <c r="H27784"/>
    </row>
    <row r="27785" spans="8:8">
      <c r="H27785"/>
    </row>
    <row r="27786" spans="8:8">
      <c r="H27786"/>
    </row>
    <row r="27787" spans="8:8">
      <c r="H27787"/>
    </row>
    <row r="27788" spans="8:8">
      <c r="H27788"/>
    </row>
    <row r="27789" spans="8:8">
      <c r="H27789"/>
    </row>
    <row r="27790" spans="8:8">
      <c r="H27790"/>
    </row>
    <row r="27791" spans="8:8">
      <c r="H27791"/>
    </row>
    <row r="27792" spans="8:8">
      <c r="H27792"/>
    </row>
    <row r="27793" spans="8:8">
      <c r="H27793"/>
    </row>
    <row r="27794" spans="8:8">
      <c r="H27794"/>
    </row>
    <row r="27795" spans="8:8">
      <c r="H27795"/>
    </row>
    <row r="27796" spans="8:8">
      <c r="H27796"/>
    </row>
    <row r="27797" spans="8:8">
      <c r="H27797"/>
    </row>
    <row r="27798" spans="8:8">
      <c r="H27798"/>
    </row>
    <row r="27799" spans="8:8">
      <c r="H27799"/>
    </row>
    <row r="27800" spans="8:8">
      <c r="H27800"/>
    </row>
    <row r="27801" spans="8:8">
      <c r="H27801"/>
    </row>
    <row r="27802" spans="8:8">
      <c r="H27802"/>
    </row>
    <row r="27803" spans="8:8">
      <c r="H27803"/>
    </row>
    <row r="27804" spans="8:8">
      <c r="H27804"/>
    </row>
    <row r="27805" spans="8:8">
      <c r="H27805"/>
    </row>
    <row r="27806" spans="8:8">
      <c r="H27806"/>
    </row>
    <row r="27807" spans="8:8">
      <c r="H27807"/>
    </row>
    <row r="27808" spans="8:8">
      <c r="H27808"/>
    </row>
    <row r="27809" spans="8:8">
      <c r="H27809"/>
    </row>
    <row r="27810" spans="8:8">
      <c r="H27810"/>
    </row>
    <row r="27811" spans="8:8">
      <c r="H27811"/>
    </row>
    <row r="27812" spans="8:8">
      <c r="H27812"/>
    </row>
    <row r="27813" spans="8:8">
      <c r="H27813"/>
    </row>
    <row r="27814" spans="8:8">
      <c r="H27814"/>
    </row>
    <row r="27815" spans="8:8">
      <c r="H27815"/>
    </row>
    <row r="27816" spans="8:8">
      <c r="H27816"/>
    </row>
    <row r="27817" spans="8:8">
      <c r="H27817"/>
    </row>
    <row r="27818" spans="8:8">
      <c r="H27818"/>
    </row>
    <row r="27819" spans="8:8">
      <c r="H27819"/>
    </row>
    <row r="27820" spans="8:8">
      <c r="H27820"/>
    </row>
    <row r="27821" spans="8:8">
      <c r="H27821"/>
    </row>
    <row r="27822" spans="8:8">
      <c r="H27822"/>
    </row>
    <row r="27823" spans="8:8">
      <c r="H27823"/>
    </row>
    <row r="27824" spans="8:8">
      <c r="H27824"/>
    </row>
    <row r="27825" spans="8:8">
      <c r="H27825"/>
    </row>
    <row r="27826" spans="8:8">
      <c r="H27826"/>
    </row>
    <row r="27827" spans="8:8">
      <c r="H27827"/>
    </row>
    <row r="27828" spans="8:8">
      <c r="H27828"/>
    </row>
    <row r="27829" spans="8:8">
      <c r="H27829"/>
    </row>
    <row r="27830" spans="8:8">
      <c r="H27830"/>
    </row>
    <row r="27831" spans="8:8">
      <c r="H27831"/>
    </row>
    <row r="27832" spans="8:8">
      <c r="H27832"/>
    </row>
    <row r="27833" spans="8:8">
      <c r="H27833"/>
    </row>
    <row r="27834" spans="8:8">
      <c r="H27834"/>
    </row>
    <row r="27835" spans="8:8">
      <c r="H27835"/>
    </row>
    <row r="27836" spans="8:8">
      <c r="H27836"/>
    </row>
    <row r="27837" spans="8:8">
      <c r="H27837"/>
    </row>
    <row r="27838" spans="8:8">
      <c r="H27838"/>
    </row>
    <row r="27839" spans="8:8">
      <c r="H27839"/>
    </row>
    <row r="27840" spans="8:8">
      <c r="H27840"/>
    </row>
    <row r="27841" spans="8:8">
      <c r="H27841"/>
    </row>
    <row r="27842" spans="8:8">
      <c r="H27842"/>
    </row>
    <row r="27843" spans="8:8">
      <c r="H27843"/>
    </row>
    <row r="27844" spans="8:8">
      <c r="H27844"/>
    </row>
    <row r="27845" spans="8:8">
      <c r="H27845"/>
    </row>
    <row r="27846" spans="8:8">
      <c r="H27846"/>
    </row>
    <row r="27847" spans="8:8">
      <c r="H27847"/>
    </row>
    <row r="27848" spans="8:8">
      <c r="H27848"/>
    </row>
    <row r="27849" spans="8:8">
      <c r="H27849"/>
    </row>
    <row r="27850" spans="8:8">
      <c r="H27850"/>
    </row>
    <row r="27851" spans="8:8">
      <c r="H27851"/>
    </row>
    <row r="27852" spans="8:8">
      <c r="H27852"/>
    </row>
    <row r="27853" spans="8:8">
      <c r="H27853"/>
    </row>
    <row r="27854" spans="8:8">
      <c r="H27854"/>
    </row>
    <row r="27855" spans="8:8">
      <c r="H27855"/>
    </row>
    <row r="27856" spans="8:8">
      <c r="H27856"/>
    </row>
    <row r="27857" spans="8:8">
      <c r="H27857"/>
    </row>
    <row r="27858" spans="8:8">
      <c r="H27858"/>
    </row>
    <row r="27859" spans="8:8">
      <c r="H27859"/>
    </row>
    <row r="27860" spans="8:8">
      <c r="H27860"/>
    </row>
    <row r="27861" spans="8:8">
      <c r="H27861"/>
    </row>
    <row r="27862" spans="8:8">
      <c r="H27862"/>
    </row>
    <row r="27863" spans="8:8">
      <c r="H27863"/>
    </row>
    <row r="27864" spans="8:8">
      <c r="H27864"/>
    </row>
    <row r="27865" spans="8:8">
      <c r="H27865"/>
    </row>
    <row r="27866" spans="8:8">
      <c r="H27866"/>
    </row>
    <row r="27867" spans="8:8">
      <c r="H27867"/>
    </row>
    <row r="27868" spans="8:8">
      <c r="H27868"/>
    </row>
    <row r="27869" spans="8:8">
      <c r="H27869"/>
    </row>
    <row r="27870" spans="8:8">
      <c r="H27870"/>
    </row>
    <row r="27871" spans="8:8">
      <c r="H27871"/>
    </row>
    <row r="27872" spans="8:8">
      <c r="H27872"/>
    </row>
    <row r="27873" spans="8:8">
      <c r="H27873"/>
    </row>
    <row r="27874" spans="8:8">
      <c r="H27874"/>
    </row>
    <row r="27875" spans="8:8">
      <c r="H27875"/>
    </row>
    <row r="27876" spans="8:8">
      <c r="H27876"/>
    </row>
    <row r="27877" spans="8:8">
      <c r="H27877"/>
    </row>
    <row r="27878" spans="8:8">
      <c r="H27878"/>
    </row>
    <row r="27879" spans="8:8">
      <c r="H27879"/>
    </row>
    <row r="27880" spans="8:8">
      <c r="H27880"/>
    </row>
    <row r="27881" spans="8:8">
      <c r="H27881"/>
    </row>
    <row r="27882" spans="8:8">
      <c r="H27882"/>
    </row>
    <row r="27883" spans="8:8">
      <c r="H27883"/>
    </row>
    <row r="27884" spans="8:8">
      <c r="H27884"/>
    </row>
    <row r="27885" spans="8:8">
      <c r="H27885"/>
    </row>
    <row r="27886" spans="8:8">
      <c r="H27886"/>
    </row>
    <row r="27887" spans="8:8">
      <c r="H27887"/>
    </row>
    <row r="27888" spans="8:8">
      <c r="H27888"/>
    </row>
    <row r="27889" spans="8:8">
      <c r="H27889"/>
    </row>
    <row r="27890" spans="8:8">
      <c r="H27890"/>
    </row>
    <row r="27891" spans="8:8">
      <c r="H27891"/>
    </row>
    <row r="27892" spans="8:8">
      <c r="H27892"/>
    </row>
    <row r="27893" spans="8:8">
      <c r="H27893"/>
    </row>
    <row r="27894" spans="8:8">
      <c r="H27894"/>
    </row>
    <row r="27895" spans="8:8">
      <c r="H27895"/>
    </row>
    <row r="27896" spans="8:8">
      <c r="H27896"/>
    </row>
    <row r="27897" spans="8:8">
      <c r="H27897"/>
    </row>
    <row r="27898" spans="8:8">
      <c r="H27898"/>
    </row>
    <row r="27899" spans="8:8">
      <c r="H27899"/>
    </row>
    <row r="27900" spans="8:8">
      <c r="H27900"/>
    </row>
    <row r="27901" spans="8:8">
      <c r="H27901"/>
    </row>
    <row r="27902" spans="8:8">
      <c r="H27902"/>
    </row>
    <row r="27903" spans="8:8">
      <c r="H27903"/>
    </row>
    <row r="27904" spans="8:8">
      <c r="H27904"/>
    </row>
    <row r="27905" spans="8:8">
      <c r="H27905"/>
    </row>
    <row r="27906" spans="8:8">
      <c r="H27906"/>
    </row>
    <row r="27907" spans="8:8">
      <c r="H27907"/>
    </row>
    <row r="27908" spans="8:8">
      <c r="H27908"/>
    </row>
    <row r="27909" spans="8:8">
      <c r="H27909"/>
    </row>
    <row r="27910" spans="8:8">
      <c r="H27910"/>
    </row>
    <row r="27911" spans="8:8">
      <c r="H27911"/>
    </row>
    <row r="27912" spans="8:8">
      <c r="H27912"/>
    </row>
    <row r="27913" spans="8:8">
      <c r="H27913"/>
    </row>
    <row r="27914" spans="8:8">
      <c r="H27914"/>
    </row>
    <row r="27915" spans="8:8">
      <c r="H27915"/>
    </row>
    <row r="27916" spans="8:8">
      <c r="H27916"/>
    </row>
    <row r="27917" spans="8:8">
      <c r="H27917"/>
    </row>
    <row r="27918" spans="8:8">
      <c r="H27918"/>
    </row>
    <row r="27919" spans="8:8">
      <c r="H27919"/>
    </row>
    <row r="27920" spans="8:8">
      <c r="H27920"/>
    </row>
    <row r="27921" spans="8:8">
      <c r="H27921"/>
    </row>
    <row r="27922" spans="8:8">
      <c r="H27922"/>
    </row>
    <row r="27923" spans="8:8">
      <c r="H27923"/>
    </row>
    <row r="27924" spans="8:8">
      <c r="H27924"/>
    </row>
    <row r="27925" spans="8:8">
      <c r="H27925"/>
    </row>
    <row r="27926" spans="8:8">
      <c r="H27926"/>
    </row>
    <row r="27927" spans="8:8">
      <c r="H27927"/>
    </row>
    <row r="27928" spans="8:8">
      <c r="H27928"/>
    </row>
    <row r="27929" spans="8:8">
      <c r="H27929"/>
    </row>
    <row r="27930" spans="8:8">
      <c r="H27930"/>
    </row>
    <row r="27931" spans="8:8">
      <c r="H27931"/>
    </row>
    <row r="27932" spans="8:8">
      <c r="H27932"/>
    </row>
    <row r="27933" spans="8:8">
      <c r="H27933"/>
    </row>
    <row r="27934" spans="8:8">
      <c r="H27934"/>
    </row>
    <row r="27935" spans="8:8">
      <c r="H27935"/>
    </row>
    <row r="27936" spans="8:8">
      <c r="H27936"/>
    </row>
    <row r="27937" spans="8:8">
      <c r="H27937"/>
    </row>
    <row r="27938" spans="8:8">
      <c r="H27938"/>
    </row>
    <row r="27939" spans="8:8">
      <c r="H27939"/>
    </row>
    <row r="27940" spans="8:8">
      <c r="H27940"/>
    </row>
    <row r="27941" spans="8:8">
      <c r="H27941"/>
    </row>
    <row r="27942" spans="8:8">
      <c r="H27942"/>
    </row>
    <row r="27943" spans="8:8">
      <c r="H27943"/>
    </row>
    <row r="27944" spans="8:8">
      <c r="H27944"/>
    </row>
    <row r="27945" spans="8:8">
      <c r="H27945"/>
    </row>
    <row r="27946" spans="8:8">
      <c r="H27946"/>
    </row>
    <row r="27947" spans="8:8">
      <c r="H27947"/>
    </row>
    <row r="27948" spans="8:8">
      <c r="H27948"/>
    </row>
    <row r="27949" spans="8:8">
      <c r="H27949"/>
    </row>
    <row r="27950" spans="8:8">
      <c r="H27950"/>
    </row>
    <row r="27951" spans="8:8">
      <c r="H27951"/>
    </row>
    <row r="27952" spans="8:8">
      <c r="H27952"/>
    </row>
    <row r="27953" spans="8:8">
      <c r="H27953"/>
    </row>
    <row r="27954" spans="8:8">
      <c r="H27954"/>
    </row>
    <row r="27955" spans="8:8">
      <c r="H27955"/>
    </row>
    <row r="27956" spans="8:8">
      <c r="H27956"/>
    </row>
    <row r="27957" spans="8:8">
      <c r="H27957"/>
    </row>
    <row r="27958" spans="8:8">
      <c r="H27958"/>
    </row>
    <row r="27959" spans="8:8">
      <c r="H27959"/>
    </row>
    <row r="27960" spans="8:8">
      <c r="H27960"/>
    </row>
    <row r="27961" spans="8:8">
      <c r="H27961"/>
    </row>
    <row r="27962" spans="8:8">
      <c r="H27962"/>
    </row>
    <row r="27963" spans="8:8">
      <c r="H27963"/>
    </row>
    <row r="27964" spans="8:8">
      <c r="H27964"/>
    </row>
    <row r="27965" spans="8:8">
      <c r="H27965"/>
    </row>
    <row r="27966" spans="8:8">
      <c r="H27966"/>
    </row>
    <row r="27967" spans="8:8">
      <c r="H27967"/>
    </row>
    <row r="27968" spans="8:8">
      <c r="H27968"/>
    </row>
    <row r="27969" spans="8:8">
      <c r="H27969"/>
    </row>
    <row r="27970" spans="8:8">
      <c r="H27970"/>
    </row>
    <row r="27971" spans="8:8">
      <c r="H27971"/>
    </row>
    <row r="27972" spans="8:8">
      <c r="H27972"/>
    </row>
    <row r="27973" spans="8:8">
      <c r="H27973"/>
    </row>
    <row r="27974" spans="8:8">
      <c r="H27974"/>
    </row>
    <row r="27975" spans="8:8">
      <c r="H27975"/>
    </row>
    <row r="27976" spans="8:8">
      <c r="H27976"/>
    </row>
    <row r="27977" spans="8:8">
      <c r="H27977"/>
    </row>
    <row r="27978" spans="8:8">
      <c r="H27978"/>
    </row>
    <row r="27979" spans="8:8">
      <c r="H27979"/>
    </row>
    <row r="27980" spans="8:8">
      <c r="H27980"/>
    </row>
    <row r="27981" spans="8:8">
      <c r="H27981"/>
    </row>
    <row r="27982" spans="8:8">
      <c r="H27982"/>
    </row>
    <row r="27983" spans="8:8">
      <c r="H27983"/>
    </row>
    <row r="27984" spans="8:8">
      <c r="H27984"/>
    </row>
    <row r="27985" spans="8:8">
      <c r="H27985"/>
    </row>
    <row r="27986" spans="8:8">
      <c r="H27986"/>
    </row>
    <row r="27987" spans="8:8">
      <c r="H27987"/>
    </row>
    <row r="27988" spans="8:8">
      <c r="H27988"/>
    </row>
    <row r="27989" spans="8:8">
      <c r="H27989"/>
    </row>
    <row r="27990" spans="8:8">
      <c r="H27990"/>
    </row>
    <row r="27991" spans="8:8">
      <c r="H27991"/>
    </row>
    <row r="27992" spans="8:8">
      <c r="H27992"/>
    </row>
    <row r="27993" spans="8:8">
      <c r="H27993"/>
    </row>
    <row r="27994" spans="8:8">
      <c r="H27994"/>
    </row>
    <row r="27995" spans="8:8">
      <c r="H27995"/>
    </row>
    <row r="27996" spans="8:8">
      <c r="H27996"/>
    </row>
    <row r="27997" spans="8:8">
      <c r="H27997"/>
    </row>
    <row r="27998" spans="8:8">
      <c r="H27998"/>
    </row>
    <row r="27999" spans="8:8">
      <c r="H27999"/>
    </row>
    <row r="28000" spans="8:8">
      <c r="H28000"/>
    </row>
    <row r="28001" spans="8:8">
      <c r="H28001"/>
    </row>
    <row r="28002" spans="8:8">
      <c r="H28002"/>
    </row>
    <row r="28003" spans="8:8">
      <c r="H28003"/>
    </row>
    <row r="28004" spans="8:8">
      <c r="H28004"/>
    </row>
    <row r="28005" spans="8:8">
      <c r="H28005"/>
    </row>
    <row r="28006" spans="8:8">
      <c r="H28006"/>
    </row>
    <row r="28007" spans="8:8">
      <c r="H28007"/>
    </row>
    <row r="28008" spans="8:8">
      <c r="H28008"/>
    </row>
    <row r="28009" spans="8:8">
      <c r="H28009"/>
    </row>
    <row r="28010" spans="8:8">
      <c r="H28010"/>
    </row>
    <row r="28011" spans="8:8">
      <c r="H28011"/>
    </row>
    <row r="28012" spans="8:8">
      <c r="H28012"/>
    </row>
    <row r="28013" spans="8:8">
      <c r="H28013"/>
    </row>
    <row r="28014" spans="8:8">
      <c r="H28014"/>
    </row>
    <row r="28015" spans="8:8">
      <c r="H28015"/>
    </row>
    <row r="28016" spans="8:8">
      <c r="H28016"/>
    </row>
    <row r="28017" spans="8:8">
      <c r="H28017"/>
    </row>
    <row r="28018" spans="8:8">
      <c r="H28018"/>
    </row>
    <row r="28019" spans="8:8">
      <c r="H28019"/>
    </row>
    <row r="28020" spans="8:8">
      <c r="H28020"/>
    </row>
    <row r="28021" spans="8:8">
      <c r="H28021"/>
    </row>
    <row r="28022" spans="8:8">
      <c r="H28022"/>
    </row>
    <row r="28023" spans="8:8">
      <c r="H28023"/>
    </row>
    <row r="28024" spans="8:8">
      <c r="H28024"/>
    </row>
    <row r="28025" spans="8:8">
      <c r="H28025"/>
    </row>
    <row r="28026" spans="8:8">
      <c r="H28026"/>
    </row>
    <row r="28027" spans="8:8">
      <c r="H28027"/>
    </row>
    <row r="28028" spans="8:8">
      <c r="H28028"/>
    </row>
    <row r="28029" spans="8:8">
      <c r="H28029"/>
    </row>
    <row r="28030" spans="8:8">
      <c r="H28030"/>
    </row>
    <row r="28031" spans="8:8">
      <c r="H28031"/>
    </row>
    <row r="28032" spans="8:8">
      <c r="H28032"/>
    </row>
    <row r="28033" spans="8:8">
      <c r="H28033"/>
    </row>
    <row r="28034" spans="8:8">
      <c r="H28034"/>
    </row>
    <row r="28035" spans="8:8">
      <c r="H28035"/>
    </row>
    <row r="28036" spans="8:8">
      <c r="H28036"/>
    </row>
    <row r="28037" spans="8:8">
      <c r="H28037"/>
    </row>
    <row r="28038" spans="8:8">
      <c r="H28038"/>
    </row>
    <row r="28039" spans="8:8">
      <c r="H28039"/>
    </row>
    <row r="28040" spans="8:8">
      <c r="H28040"/>
    </row>
    <row r="28041" spans="8:8">
      <c r="H28041"/>
    </row>
    <row r="28042" spans="8:8">
      <c r="H28042"/>
    </row>
    <row r="28043" spans="8:8">
      <c r="H28043"/>
    </row>
    <row r="28044" spans="8:8">
      <c r="H28044"/>
    </row>
    <row r="28045" spans="8:8">
      <c r="H28045"/>
    </row>
    <row r="28046" spans="8:8">
      <c r="H28046"/>
    </row>
    <row r="28047" spans="8:8">
      <c r="H28047"/>
    </row>
    <row r="28048" spans="8:8">
      <c r="H28048"/>
    </row>
    <row r="28049" spans="8:8">
      <c r="H28049"/>
    </row>
    <row r="28050" spans="8:8">
      <c r="H28050"/>
    </row>
    <row r="28051" spans="8:8">
      <c r="H28051"/>
    </row>
    <row r="28052" spans="8:8">
      <c r="H28052"/>
    </row>
    <row r="28053" spans="8:8">
      <c r="H28053"/>
    </row>
    <row r="28054" spans="8:8">
      <c r="H28054"/>
    </row>
    <row r="28055" spans="8:8">
      <c r="H28055"/>
    </row>
    <row r="28056" spans="8:8">
      <c r="H28056"/>
    </row>
    <row r="28057" spans="8:8">
      <c r="H28057"/>
    </row>
    <row r="28058" spans="8:8">
      <c r="H28058"/>
    </row>
    <row r="28059" spans="8:8">
      <c r="H28059"/>
    </row>
    <row r="28060" spans="8:8">
      <c r="H28060"/>
    </row>
    <row r="28061" spans="8:8">
      <c r="H28061"/>
    </row>
    <row r="28062" spans="8:8">
      <c r="H28062"/>
    </row>
    <row r="28063" spans="8:8">
      <c r="H28063"/>
    </row>
    <row r="28064" spans="8:8">
      <c r="H28064"/>
    </row>
    <row r="28065" spans="8:8">
      <c r="H28065"/>
    </row>
    <row r="28066" spans="8:8">
      <c r="H28066"/>
    </row>
    <row r="28067" spans="8:8">
      <c r="H28067"/>
    </row>
    <row r="28068" spans="8:8">
      <c r="H28068"/>
    </row>
    <row r="28069" spans="8:8">
      <c r="H28069"/>
    </row>
    <row r="28070" spans="8:8">
      <c r="H28070"/>
    </row>
    <row r="28071" spans="8:8">
      <c r="H28071"/>
    </row>
    <row r="28072" spans="8:8">
      <c r="H28072"/>
    </row>
    <row r="28073" spans="8:8">
      <c r="H28073"/>
    </row>
    <row r="28074" spans="8:8">
      <c r="H28074"/>
    </row>
    <row r="28075" spans="8:8">
      <c r="H28075"/>
    </row>
    <row r="28076" spans="8:8">
      <c r="H28076"/>
    </row>
    <row r="28077" spans="8:8">
      <c r="H28077"/>
    </row>
    <row r="28078" spans="8:8">
      <c r="H28078"/>
    </row>
    <row r="28079" spans="8:8">
      <c r="H28079"/>
    </row>
    <row r="28080" spans="8:8">
      <c r="H28080"/>
    </row>
    <row r="28081" spans="8:8">
      <c r="H28081"/>
    </row>
    <row r="28082" spans="8:8">
      <c r="H28082"/>
    </row>
    <row r="28083" spans="8:8">
      <c r="H28083"/>
    </row>
    <row r="28084" spans="8:8">
      <c r="H28084"/>
    </row>
    <row r="28085" spans="8:8">
      <c r="H28085"/>
    </row>
    <row r="28086" spans="8:8">
      <c r="H28086"/>
    </row>
    <row r="28087" spans="8:8">
      <c r="H28087"/>
    </row>
    <row r="28088" spans="8:8">
      <c r="H28088"/>
    </row>
    <row r="28089" spans="8:8">
      <c r="H28089"/>
    </row>
    <row r="28090" spans="8:8">
      <c r="H28090"/>
    </row>
    <row r="28091" spans="8:8">
      <c r="H28091"/>
    </row>
    <row r="28092" spans="8:8">
      <c r="H28092"/>
    </row>
    <row r="28093" spans="8:8">
      <c r="H28093"/>
    </row>
    <row r="28094" spans="8:8">
      <c r="H28094"/>
    </row>
    <row r="28095" spans="8:8">
      <c r="H28095"/>
    </row>
    <row r="28096" spans="8:8">
      <c r="H28096"/>
    </row>
    <row r="28097" spans="8:8">
      <c r="H28097"/>
    </row>
    <row r="28098" spans="8:8">
      <c r="H28098"/>
    </row>
    <row r="28099" spans="8:8">
      <c r="H28099"/>
    </row>
    <row r="28100" spans="8:8">
      <c r="H28100"/>
    </row>
    <row r="28101" spans="8:8">
      <c r="H28101"/>
    </row>
    <row r="28102" spans="8:8">
      <c r="H28102"/>
    </row>
    <row r="28103" spans="8:8">
      <c r="H28103"/>
    </row>
    <row r="28104" spans="8:8">
      <c r="H28104"/>
    </row>
    <row r="28105" spans="8:8">
      <c r="H28105"/>
    </row>
    <row r="28106" spans="8:8">
      <c r="H28106"/>
    </row>
    <row r="28107" spans="8:8">
      <c r="H28107"/>
    </row>
    <row r="28108" spans="8:8">
      <c r="H28108"/>
    </row>
    <row r="28109" spans="8:8">
      <c r="H28109"/>
    </row>
    <row r="28110" spans="8:8">
      <c r="H28110"/>
    </row>
    <row r="28111" spans="8:8">
      <c r="H28111"/>
    </row>
    <row r="28112" spans="8:8">
      <c r="H28112"/>
    </row>
    <row r="28113" spans="8:8">
      <c r="H28113"/>
    </row>
    <row r="28114" spans="8:8">
      <c r="H28114"/>
    </row>
    <row r="28115" spans="8:8">
      <c r="H28115"/>
    </row>
    <row r="28116" spans="8:8">
      <c r="H28116"/>
    </row>
    <row r="28117" spans="8:8">
      <c r="H28117"/>
    </row>
    <row r="28118" spans="8:8">
      <c r="H28118"/>
    </row>
    <row r="28119" spans="8:8">
      <c r="H28119"/>
    </row>
    <row r="28120" spans="8:8">
      <c r="H28120"/>
    </row>
    <row r="28121" spans="8:8">
      <c r="H28121"/>
    </row>
    <row r="28122" spans="8:8">
      <c r="H28122"/>
    </row>
    <row r="28123" spans="8:8">
      <c r="H28123"/>
    </row>
    <row r="28124" spans="8:8">
      <c r="H28124"/>
    </row>
    <row r="28125" spans="8:8">
      <c r="H28125"/>
    </row>
    <row r="28126" spans="8:8">
      <c r="H28126"/>
    </row>
    <row r="28127" spans="8:8">
      <c r="H28127"/>
    </row>
    <row r="28128" spans="8:8">
      <c r="H28128"/>
    </row>
    <row r="28129" spans="8:8">
      <c r="H28129"/>
    </row>
    <row r="28130" spans="8:8">
      <c r="H28130"/>
    </row>
    <row r="28131" spans="8:8">
      <c r="H28131"/>
    </row>
    <row r="28132" spans="8:8">
      <c r="H28132"/>
    </row>
    <row r="28133" spans="8:8">
      <c r="H28133"/>
    </row>
    <row r="28134" spans="8:8">
      <c r="H28134"/>
    </row>
    <row r="28135" spans="8:8">
      <c r="H28135"/>
    </row>
    <row r="28136" spans="8:8">
      <c r="H28136"/>
    </row>
    <row r="28137" spans="8:8">
      <c r="H28137"/>
    </row>
    <row r="28138" spans="8:8">
      <c r="H28138"/>
    </row>
    <row r="28139" spans="8:8">
      <c r="H28139"/>
    </row>
    <row r="28140" spans="8:8">
      <c r="H28140"/>
    </row>
    <row r="28141" spans="8:8">
      <c r="H28141"/>
    </row>
    <row r="28142" spans="8:8">
      <c r="H28142"/>
    </row>
    <row r="28143" spans="8:8">
      <c r="H28143"/>
    </row>
    <row r="28144" spans="8:8">
      <c r="H28144"/>
    </row>
    <row r="28145" spans="8:8">
      <c r="H28145"/>
    </row>
    <row r="28146" spans="8:8">
      <c r="H28146"/>
    </row>
    <row r="28147" spans="8:8">
      <c r="H28147"/>
    </row>
    <row r="28148" spans="8:8">
      <c r="H28148"/>
    </row>
    <row r="28149" spans="8:8">
      <c r="H28149"/>
    </row>
    <row r="28150" spans="8:8">
      <c r="H28150"/>
    </row>
    <row r="28151" spans="8:8">
      <c r="H28151"/>
    </row>
    <row r="28152" spans="8:8">
      <c r="H28152"/>
    </row>
    <row r="28153" spans="8:8">
      <c r="H28153"/>
    </row>
    <row r="28154" spans="8:8">
      <c r="H28154"/>
    </row>
    <row r="28155" spans="8:8">
      <c r="H28155"/>
    </row>
    <row r="28156" spans="8:8">
      <c r="H28156"/>
    </row>
    <row r="28157" spans="8:8">
      <c r="H28157"/>
    </row>
    <row r="28158" spans="8:8">
      <c r="H28158"/>
    </row>
    <row r="28159" spans="8:8">
      <c r="H28159"/>
    </row>
    <row r="28160" spans="8:8">
      <c r="H28160"/>
    </row>
    <row r="28161" spans="8:8">
      <c r="H28161"/>
    </row>
    <row r="28162" spans="8:8">
      <c r="H28162"/>
    </row>
    <row r="28163" spans="8:8">
      <c r="H28163"/>
    </row>
    <row r="28164" spans="8:8">
      <c r="H28164"/>
    </row>
    <row r="28165" spans="8:8">
      <c r="H28165"/>
    </row>
    <row r="28166" spans="8:8">
      <c r="H28166"/>
    </row>
    <row r="28167" spans="8:8">
      <c r="H28167"/>
    </row>
    <row r="28168" spans="8:8">
      <c r="H28168"/>
    </row>
    <row r="28169" spans="8:8">
      <c r="H28169"/>
    </row>
    <row r="28170" spans="8:8">
      <c r="H28170"/>
    </row>
    <row r="28171" spans="8:8">
      <c r="H28171"/>
    </row>
    <row r="28172" spans="8:8">
      <c r="H28172"/>
    </row>
    <row r="28173" spans="8:8">
      <c r="H28173"/>
    </row>
    <row r="28174" spans="8:8">
      <c r="H28174"/>
    </row>
    <row r="28175" spans="8:8">
      <c r="H28175"/>
    </row>
    <row r="28176" spans="8:8">
      <c r="H28176"/>
    </row>
    <row r="28177" spans="8:8">
      <c r="H28177"/>
    </row>
    <row r="28178" spans="8:8">
      <c r="H28178"/>
    </row>
    <row r="28179" spans="8:8">
      <c r="H28179"/>
    </row>
    <row r="28180" spans="8:8">
      <c r="H28180"/>
    </row>
    <row r="28181" spans="8:8">
      <c r="H28181"/>
    </row>
    <row r="28182" spans="8:8">
      <c r="H28182"/>
    </row>
    <row r="28183" spans="8:8">
      <c r="H28183"/>
    </row>
    <row r="28184" spans="8:8">
      <c r="H28184"/>
    </row>
    <row r="28185" spans="8:8">
      <c r="H28185"/>
    </row>
    <row r="28186" spans="8:8">
      <c r="H28186"/>
    </row>
    <row r="28187" spans="8:8">
      <c r="H28187"/>
    </row>
    <row r="28188" spans="8:8">
      <c r="H28188"/>
    </row>
    <row r="28189" spans="8:8">
      <c r="H28189"/>
    </row>
    <row r="28190" spans="8:8">
      <c r="H28190"/>
    </row>
    <row r="28191" spans="8:8">
      <c r="H28191"/>
    </row>
    <row r="28192" spans="8:8">
      <c r="H28192"/>
    </row>
    <row r="28193" spans="8:8">
      <c r="H28193"/>
    </row>
    <row r="28194" spans="8:8">
      <c r="H28194"/>
    </row>
    <row r="28195" spans="8:8">
      <c r="H28195"/>
    </row>
    <row r="28196" spans="8:8">
      <c r="H28196"/>
    </row>
    <row r="28197" spans="8:8">
      <c r="H28197"/>
    </row>
    <row r="28198" spans="8:8">
      <c r="H28198"/>
    </row>
    <row r="28199" spans="8:8">
      <c r="H28199"/>
    </row>
    <row r="28200" spans="8:8">
      <c r="H28200"/>
    </row>
    <row r="28201" spans="8:8">
      <c r="H28201"/>
    </row>
    <row r="28202" spans="8:8">
      <c r="H28202"/>
    </row>
    <row r="28203" spans="8:8">
      <c r="H28203"/>
    </row>
    <row r="28204" spans="8:8">
      <c r="H28204"/>
    </row>
    <row r="28205" spans="8:8">
      <c r="H28205"/>
    </row>
    <row r="28206" spans="8:8">
      <c r="H28206"/>
    </row>
    <row r="28207" spans="8:8">
      <c r="H28207"/>
    </row>
    <row r="28208" spans="8:8">
      <c r="H28208"/>
    </row>
    <row r="28209" spans="8:8">
      <c r="H28209"/>
    </row>
    <row r="28210" spans="8:8">
      <c r="H28210"/>
    </row>
    <row r="28211" spans="8:8">
      <c r="H28211"/>
    </row>
    <row r="28212" spans="8:8">
      <c r="H28212"/>
    </row>
    <row r="28213" spans="8:8">
      <c r="H28213"/>
    </row>
    <row r="28214" spans="8:8">
      <c r="H28214"/>
    </row>
    <row r="28215" spans="8:8">
      <c r="H28215"/>
    </row>
    <row r="28216" spans="8:8">
      <c r="H28216"/>
    </row>
    <row r="28217" spans="8:8">
      <c r="H28217"/>
    </row>
    <row r="28218" spans="8:8">
      <c r="H28218"/>
    </row>
    <row r="28219" spans="8:8">
      <c r="H28219"/>
    </row>
    <row r="28220" spans="8:8">
      <c r="H28220"/>
    </row>
    <row r="28221" spans="8:8">
      <c r="H28221"/>
    </row>
    <row r="28222" spans="8:8">
      <c r="H28222"/>
    </row>
    <row r="28223" spans="8:8">
      <c r="H28223"/>
    </row>
    <row r="28224" spans="8:8">
      <c r="H28224"/>
    </row>
    <row r="28225" spans="8:8">
      <c r="H28225"/>
    </row>
    <row r="28226" spans="8:8">
      <c r="H28226"/>
    </row>
    <row r="28227" spans="8:8">
      <c r="H28227"/>
    </row>
    <row r="28228" spans="8:8">
      <c r="H28228"/>
    </row>
    <row r="28229" spans="8:8">
      <c r="H28229"/>
    </row>
    <row r="28230" spans="8:8">
      <c r="H28230"/>
    </row>
    <row r="28231" spans="8:8">
      <c r="H28231"/>
    </row>
    <row r="28232" spans="8:8">
      <c r="H28232"/>
    </row>
    <row r="28233" spans="8:8">
      <c r="H28233"/>
    </row>
    <row r="28234" spans="8:8">
      <c r="H28234"/>
    </row>
    <row r="28235" spans="8:8">
      <c r="H28235"/>
    </row>
    <row r="28236" spans="8:8">
      <c r="H28236"/>
    </row>
    <row r="28237" spans="8:8">
      <c r="H28237"/>
    </row>
    <row r="28238" spans="8:8">
      <c r="H28238"/>
    </row>
    <row r="28239" spans="8:8">
      <c r="H28239"/>
    </row>
    <row r="28240" spans="8:8">
      <c r="H28240"/>
    </row>
    <row r="28241" spans="8:8">
      <c r="H28241"/>
    </row>
    <row r="28242" spans="8:8">
      <c r="H28242"/>
    </row>
    <row r="28243" spans="8:8">
      <c r="H28243"/>
    </row>
    <row r="28244" spans="8:8">
      <c r="H28244"/>
    </row>
    <row r="28245" spans="8:8">
      <c r="H28245"/>
    </row>
    <row r="28246" spans="8:8">
      <c r="H28246"/>
    </row>
    <row r="28247" spans="8:8">
      <c r="H28247"/>
    </row>
    <row r="28248" spans="8:8">
      <c r="H28248"/>
    </row>
    <row r="28249" spans="8:8">
      <c r="H28249"/>
    </row>
    <row r="28250" spans="8:8">
      <c r="H28250"/>
    </row>
    <row r="28251" spans="8:8">
      <c r="H28251"/>
    </row>
    <row r="28252" spans="8:8">
      <c r="H28252"/>
    </row>
    <row r="28253" spans="8:8">
      <c r="H28253"/>
    </row>
    <row r="28254" spans="8:8">
      <c r="H28254"/>
    </row>
    <row r="28255" spans="8:8">
      <c r="H28255"/>
    </row>
    <row r="28256" spans="8:8">
      <c r="H28256"/>
    </row>
    <row r="28257" spans="8:8">
      <c r="H28257"/>
    </row>
    <row r="28258" spans="8:8">
      <c r="H28258"/>
    </row>
    <row r="28259" spans="8:8">
      <c r="H28259"/>
    </row>
    <row r="28260" spans="8:8">
      <c r="H28260"/>
    </row>
    <row r="28261" spans="8:8">
      <c r="H28261"/>
    </row>
    <row r="28262" spans="8:8">
      <c r="H28262"/>
    </row>
    <row r="28263" spans="8:8">
      <c r="H28263"/>
    </row>
    <row r="28264" spans="8:8">
      <c r="H28264"/>
    </row>
    <row r="28265" spans="8:8">
      <c r="H28265"/>
    </row>
    <row r="28266" spans="8:8">
      <c r="H28266"/>
    </row>
    <row r="28267" spans="8:8">
      <c r="H28267"/>
    </row>
    <row r="28268" spans="8:8">
      <c r="H28268"/>
    </row>
    <row r="28269" spans="8:8">
      <c r="H28269"/>
    </row>
    <row r="28270" spans="8:8">
      <c r="H28270"/>
    </row>
    <row r="28271" spans="8:8">
      <c r="H28271"/>
    </row>
    <row r="28272" spans="8:8">
      <c r="H28272"/>
    </row>
    <row r="28273" spans="8:8">
      <c r="H28273"/>
    </row>
    <row r="28274" spans="8:8">
      <c r="H28274"/>
    </row>
    <row r="28275" spans="8:8">
      <c r="H28275"/>
    </row>
    <row r="28276" spans="8:8">
      <c r="H28276"/>
    </row>
    <row r="28277" spans="8:8">
      <c r="H28277"/>
    </row>
    <row r="28278" spans="8:8">
      <c r="H28278"/>
    </row>
    <row r="28279" spans="8:8">
      <c r="H28279"/>
    </row>
    <row r="28280" spans="8:8">
      <c r="H28280"/>
    </row>
    <row r="28281" spans="8:8">
      <c r="H28281"/>
    </row>
    <row r="28282" spans="8:8">
      <c r="H28282"/>
    </row>
    <row r="28283" spans="8:8">
      <c r="H28283"/>
    </row>
    <row r="28284" spans="8:8">
      <c r="H28284"/>
    </row>
    <row r="28285" spans="8:8">
      <c r="H28285"/>
    </row>
    <row r="28286" spans="8:8">
      <c r="H28286"/>
    </row>
    <row r="28287" spans="8:8">
      <c r="H28287"/>
    </row>
    <row r="28288" spans="8:8">
      <c r="H28288"/>
    </row>
    <row r="28289" spans="8:8">
      <c r="H28289"/>
    </row>
    <row r="28290" spans="8:8">
      <c r="H28290"/>
    </row>
    <row r="28291" spans="8:8">
      <c r="H28291"/>
    </row>
    <row r="28292" spans="8:8">
      <c r="H28292"/>
    </row>
    <row r="28293" spans="8:8">
      <c r="H28293"/>
    </row>
    <row r="28294" spans="8:8">
      <c r="H28294"/>
    </row>
    <row r="28295" spans="8:8">
      <c r="H28295"/>
    </row>
    <row r="28296" spans="8:8">
      <c r="H28296"/>
    </row>
    <row r="28297" spans="8:8">
      <c r="H28297"/>
    </row>
    <row r="28298" spans="8:8">
      <c r="H28298"/>
    </row>
    <row r="28299" spans="8:8">
      <c r="H28299"/>
    </row>
    <row r="28300" spans="8:8">
      <c r="H28300"/>
    </row>
    <row r="28301" spans="8:8">
      <c r="H28301"/>
    </row>
    <row r="28302" spans="8:8">
      <c r="H28302"/>
    </row>
    <row r="28303" spans="8:8">
      <c r="H28303"/>
    </row>
    <row r="28304" spans="8:8">
      <c r="H28304"/>
    </row>
    <row r="28305" spans="8:8">
      <c r="H28305"/>
    </row>
    <row r="28306" spans="8:8">
      <c r="H28306"/>
    </row>
    <row r="28307" spans="8:8">
      <c r="H28307"/>
    </row>
    <row r="28308" spans="8:8">
      <c r="H28308"/>
    </row>
    <row r="28309" spans="8:8">
      <c r="H28309"/>
    </row>
    <row r="28310" spans="8:8">
      <c r="H28310"/>
    </row>
    <row r="28311" spans="8:8">
      <c r="H28311"/>
    </row>
    <row r="28312" spans="8:8">
      <c r="H28312"/>
    </row>
    <row r="28313" spans="8:8">
      <c r="H28313"/>
    </row>
    <row r="28314" spans="8:8">
      <c r="H28314"/>
    </row>
    <row r="28315" spans="8:8">
      <c r="H28315"/>
    </row>
    <row r="28316" spans="8:8">
      <c r="H28316"/>
    </row>
    <row r="28317" spans="8:8">
      <c r="H28317"/>
    </row>
    <row r="28318" spans="8:8">
      <c r="H28318"/>
    </row>
    <row r="28319" spans="8:8">
      <c r="H28319"/>
    </row>
    <row r="28320" spans="8:8">
      <c r="H28320"/>
    </row>
    <row r="28321" spans="8:8">
      <c r="H28321"/>
    </row>
    <row r="28322" spans="8:8">
      <c r="H28322"/>
    </row>
    <row r="28323" spans="8:8">
      <c r="H28323"/>
    </row>
    <row r="28324" spans="8:8">
      <c r="H28324"/>
    </row>
    <row r="28325" spans="8:8">
      <c r="H28325"/>
    </row>
    <row r="28326" spans="8:8">
      <c r="H28326"/>
    </row>
    <row r="28327" spans="8:8">
      <c r="H28327"/>
    </row>
    <row r="28328" spans="8:8">
      <c r="H28328"/>
    </row>
    <row r="28329" spans="8:8">
      <c r="H28329"/>
    </row>
    <row r="28330" spans="8:8">
      <c r="H28330"/>
    </row>
    <row r="28331" spans="8:8">
      <c r="H28331"/>
    </row>
    <row r="28332" spans="8:8">
      <c r="H28332"/>
    </row>
    <row r="28333" spans="8:8">
      <c r="H28333"/>
    </row>
    <row r="28334" spans="8:8">
      <c r="H28334"/>
    </row>
    <row r="28335" spans="8:8">
      <c r="H28335"/>
    </row>
    <row r="28336" spans="8:8">
      <c r="H28336"/>
    </row>
    <row r="28337" spans="8:8">
      <c r="H28337"/>
    </row>
    <row r="28338" spans="8:8">
      <c r="H28338"/>
    </row>
    <row r="28339" spans="8:8">
      <c r="H28339"/>
    </row>
    <row r="28340" spans="8:8">
      <c r="H28340"/>
    </row>
    <row r="28341" spans="8:8">
      <c r="H28341"/>
    </row>
    <row r="28342" spans="8:8">
      <c r="H28342"/>
    </row>
    <row r="28343" spans="8:8">
      <c r="H28343"/>
    </row>
    <row r="28344" spans="8:8">
      <c r="H28344"/>
    </row>
    <row r="28345" spans="8:8">
      <c r="H28345"/>
    </row>
    <row r="28346" spans="8:8">
      <c r="H28346"/>
    </row>
    <row r="28347" spans="8:8">
      <c r="H28347"/>
    </row>
    <row r="28348" spans="8:8">
      <c r="H28348"/>
    </row>
    <row r="28349" spans="8:8">
      <c r="H28349"/>
    </row>
    <row r="28350" spans="8:8">
      <c r="H28350"/>
    </row>
    <row r="28351" spans="8:8">
      <c r="H28351"/>
    </row>
    <row r="28352" spans="8:8">
      <c r="H28352"/>
    </row>
    <row r="28353" spans="8:8">
      <c r="H28353"/>
    </row>
    <row r="28354" spans="8:8">
      <c r="H28354"/>
    </row>
    <row r="28355" spans="8:8">
      <c r="H28355"/>
    </row>
    <row r="28356" spans="8:8">
      <c r="H28356"/>
    </row>
    <row r="28357" spans="8:8">
      <c r="H28357"/>
    </row>
    <row r="28358" spans="8:8">
      <c r="H28358"/>
    </row>
    <row r="28359" spans="8:8">
      <c r="H28359"/>
    </row>
    <row r="28360" spans="8:8">
      <c r="H28360"/>
    </row>
    <row r="28361" spans="8:8">
      <c r="H28361"/>
    </row>
    <row r="28362" spans="8:8">
      <c r="H28362"/>
    </row>
    <row r="28363" spans="8:8">
      <c r="H28363"/>
    </row>
    <row r="28364" spans="8:8">
      <c r="H28364"/>
    </row>
    <row r="28365" spans="8:8">
      <c r="H28365"/>
    </row>
    <row r="28366" spans="8:8">
      <c r="H28366"/>
    </row>
    <row r="28367" spans="8:8">
      <c r="H28367"/>
    </row>
    <row r="28368" spans="8:8">
      <c r="H28368"/>
    </row>
    <row r="28369" spans="8:8">
      <c r="H28369"/>
    </row>
    <row r="28370" spans="8:8">
      <c r="H28370"/>
    </row>
    <row r="28371" spans="8:8">
      <c r="H28371"/>
    </row>
    <row r="28372" spans="8:8">
      <c r="H28372"/>
    </row>
    <row r="28373" spans="8:8">
      <c r="H28373"/>
    </row>
    <row r="28374" spans="8:8">
      <c r="H28374"/>
    </row>
    <row r="28375" spans="8:8">
      <c r="H28375"/>
    </row>
    <row r="28376" spans="8:8">
      <c r="H28376"/>
    </row>
    <row r="28377" spans="8:8">
      <c r="H28377"/>
    </row>
    <row r="28378" spans="8:8">
      <c r="H28378"/>
    </row>
    <row r="28379" spans="8:8">
      <c r="H28379"/>
    </row>
    <row r="28380" spans="8:8">
      <c r="H28380"/>
    </row>
    <row r="28381" spans="8:8">
      <c r="H28381"/>
    </row>
    <row r="28382" spans="8:8">
      <c r="H28382"/>
    </row>
    <row r="28383" spans="8:8">
      <c r="H28383"/>
    </row>
    <row r="28384" spans="8:8">
      <c r="H28384"/>
    </row>
    <row r="28385" spans="8:8">
      <c r="H28385"/>
    </row>
    <row r="28386" spans="8:8">
      <c r="H28386"/>
    </row>
    <row r="28387" spans="8:8">
      <c r="H28387"/>
    </row>
    <row r="28388" spans="8:8">
      <c r="H28388"/>
    </row>
    <row r="28389" spans="8:8">
      <c r="H28389"/>
    </row>
    <row r="28390" spans="8:8">
      <c r="H28390"/>
    </row>
    <row r="28391" spans="8:8">
      <c r="H28391"/>
    </row>
    <row r="28392" spans="8:8">
      <c r="H28392"/>
    </row>
    <row r="28393" spans="8:8">
      <c r="H28393"/>
    </row>
    <row r="28394" spans="8:8">
      <c r="H28394"/>
    </row>
    <row r="28395" spans="8:8">
      <c r="H28395"/>
    </row>
    <row r="28396" spans="8:8">
      <c r="H28396"/>
    </row>
    <row r="28397" spans="8:8">
      <c r="H28397"/>
    </row>
    <row r="28398" spans="8:8">
      <c r="H28398"/>
    </row>
    <row r="28399" spans="8:8">
      <c r="H28399"/>
    </row>
    <row r="28400" spans="8:8">
      <c r="H28400"/>
    </row>
    <row r="28401" spans="8:8">
      <c r="H28401"/>
    </row>
    <row r="28402" spans="8:8">
      <c r="H28402"/>
    </row>
    <row r="28403" spans="8:8">
      <c r="H28403"/>
    </row>
    <row r="28404" spans="8:8">
      <c r="H28404"/>
    </row>
    <row r="28405" spans="8:8">
      <c r="H28405"/>
    </row>
    <row r="28406" spans="8:8">
      <c r="H28406"/>
    </row>
    <row r="28407" spans="8:8">
      <c r="H28407"/>
    </row>
    <row r="28408" spans="8:8">
      <c r="H28408"/>
    </row>
    <row r="28409" spans="8:8">
      <c r="H28409"/>
    </row>
    <row r="28410" spans="8:8">
      <c r="H28410"/>
    </row>
    <row r="28411" spans="8:8">
      <c r="H28411"/>
    </row>
    <row r="28412" spans="8:8">
      <c r="H28412"/>
    </row>
    <row r="28413" spans="8:8">
      <c r="H28413"/>
    </row>
    <row r="28414" spans="8:8">
      <c r="H28414"/>
    </row>
    <row r="28415" spans="8:8">
      <c r="H28415"/>
    </row>
    <row r="28416" spans="8:8">
      <c r="H28416"/>
    </row>
    <row r="28417" spans="8:8">
      <c r="H28417"/>
    </row>
    <row r="28418" spans="8:8">
      <c r="H28418"/>
    </row>
    <row r="28419" spans="8:8">
      <c r="H28419"/>
    </row>
    <row r="28420" spans="8:8">
      <c r="H28420"/>
    </row>
    <row r="28421" spans="8:8">
      <c r="H28421"/>
    </row>
    <row r="28422" spans="8:8">
      <c r="H28422"/>
    </row>
    <row r="28423" spans="8:8">
      <c r="H28423"/>
    </row>
    <row r="28424" spans="8:8">
      <c r="H28424"/>
    </row>
    <row r="28425" spans="8:8">
      <c r="H28425"/>
    </row>
    <row r="28426" spans="8:8">
      <c r="H28426"/>
    </row>
    <row r="28427" spans="8:8">
      <c r="H28427"/>
    </row>
    <row r="28428" spans="8:8">
      <c r="H28428"/>
    </row>
    <row r="28429" spans="8:8">
      <c r="H28429"/>
    </row>
    <row r="28430" spans="8:8">
      <c r="H28430"/>
    </row>
    <row r="28431" spans="8:8">
      <c r="H28431"/>
    </row>
    <row r="28432" spans="8:8">
      <c r="H28432"/>
    </row>
    <row r="28433" spans="8:8">
      <c r="H28433"/>
    </row>
    <row r="28434" spans="8:8">
      <c r="H28434"/>
    </row>
    <row r="28435" spans="8:8">
      <c r="H28435"/>
    </row>
    <row r="28436" spans="8:8">
      <c r="H28436"/>
    </row>
    <row r="28437" spans="8:8">
      <c r="H28437"/>
    </row>
    <row r="28438" spans="8:8">
      <c r="H28438"/>
    </row>
    <row r="28439" spans="8:8">
      <c r="H28439"/>
    </row>
    <row r="28440" spans="8:8">
      <c r="H28440"/>
    </row>
    <row r="28441" spans="8:8">
      <c r="H28441"/>
    </row>
    <row r="28442" spans="8:8">
      <c r="H28442"/>
    </row>
    <row r="28443" spans="8:8">
      <c r="H28443"/>
    </row>
    <row r="28444" spans="8:8">
      <c r="H28444"/>
    </row>
    <row r="28445" spans="8:8">
      <c r="H28445"/>
    </row>
    <row r="28446" spans="8:8">
      <c r="H28446"/>
    </row>
    <row r="28447" spans="8:8">
      <c r="H28447"/>
    </row>
    <row r="28448" spans="8:8">
      <c r="H28448"/>
    </row>
    <row r="28449" spans="8:8">
      <c r="H28449"/>
    </row>
    <row r="28450" spans="8:8">
      <c r="H28450"/>
    </row>
    <row r="28451" spans="8:8">
      <c r="H28451"/>
    </row>
    <row r="28452" spans="8:8">
      <c r="H28452"/>
    </row>
    <row r="28453" spans="8:8">
      <c r="H28453"/>
    </row>
    <row r="28454" spans="8:8">
      <c r="H28454"/>
    </row>
    <row r="28455" spans="8:8">
      <c r="H28455"/>
    </row>
    <row r="28456" spans="8:8">
      <c r="H28456"/>
    </row>
    <row r="28457" spans="8:8">
      <c r="H28457"/>
    </row>
    <row r="28458" spans="8:8">
      <c r="H28458"/>
    </row>
    <row r="28459" spans="8:8">
      <c r="H28459"/>
    </row>
    <row r="28460" spans="8:8">
      <c r="H28460"/>
    </row>
    <row r="28461" spans="8:8">
      <c r="H28461"/>
    </row>
    <row r="28462" spans="8:8">
      <c r="H28462"/>
    </row>
    <row r="28463" spans="8:8">
      <c r="H28463"/>
    </row>
    <row r="28464" spans="8:8">
      <c r="H28464"/>
    </row>
    <row r="28465" spans="8:8">
      <c r="H28465"/>
    </row>
    <row r="28466" spans="8:8">
      <c r="H28466"/>
    </row>
    <row r="28467" spans="8:8">
      <c r="H28467"/>
    </row>
    <row r="28468" spans="8:8">
      <c r="H28468"/>
    </row>
    <row r="28469" spans="8:8">
      <c r="H28469"/>
    </row>
    <row r="28470" spans="8:8">
      <c r="H28470"/>
    </row>
    <row r="28471" spans="8:8">
      <c r="H28471"/>
    </row>
    <row r="28472" spans="8:8">
      <c r="H28472"/>
    </row>
    <row r="28473" spans="8:8">
      <c r="H28473"/>
    </row>
    <row r="28474" spans="8:8">
      <c r="H28474"/>
    </row>
    <row r="28475" spans="8:8">
      <c r="H28475"/>
    </row>
    <row r="28476" spans="8:8">
      <c r="H28476"/>
    </row>
    <row r="28477" spans="8:8">
      <c r="H28477"/>
    </row>
    <row r="28478" spans="8:8">
      <c r="H28478"/>
    </row>
    <row r="28479" spans="8:8">
      <c r="H28479"/>
    </row>
    <row r="28480" spans="8:8">
      <c r="H28480"/>
    </row>
    <row r="28481" spans="8:8">
      <c r="H28481"/>
    </row>
    <row r="28482" spans="8:8">
      <c r="H28482"/>
    </row>
    <row r="28483" spans="8:8">
      <c r="H28483"/>
    </row>
    <row r="28484" spans="8:8">
      <c r="H28484"/>
    </row>
    <row r="28485" spans="8:8">
      <c r="H28485"/>
    </row>
    <row r="28486" spans="8:8">
      <c r="H28486"/>
    </row>
    <row r="28487" spans="8:8">
      <c r="H28487"/>
    </row>
    <row r="28488" spans="8:8">
      <c r="H28488"/>
    </row>
    <row r="28489" spans="8:8">
      <c r="H28489"/>
    </row>
    <row r="28490" spans="8:8">
      <c r="H28490"/>
    </row>
    <row r="28491" spans="8:8">
      <c r="H28491"/>
    </row>
    <row r="28492" spans="8:8">
      <c r="H28492"/>
    </row>
    <row r="28493" spans="8:8">
      <c r="H28493"/>
    </row>
    <row r="28494" spans="8:8">
      <c r="H28494"/>
    </row>
    <row r="28495" spans="8:8">
      <c r="H28495"/>
    </row>
    <row r="28496" spans="8:8">
      <c r="H28496"/>
    </row>
    <row r="28497" spans="8:8">
      <c r="H28497"/>
    </row>
    <row r="28498" spans="8:8">
      <c r="H28498"/>
    </row>
    <row r="28499" spans="8:8">
      <c r="H28499"/>
    </row>
    <row r="28500" spans="8:8">
      <c r="H28500"/>
    </row>
    <row r="28501" spans="8:8">
      <c r="H28501"/>
    </row>
    <row r="28502" spans="8:8">
      <c r="H28502"/>
    </row>
    <row r="28503" spans="8:8">
      <c r="H28503"/>
    </row>
    <row r="28504" spans="8:8">
      <c r="H28504"/>
    </row>
    <row r="28505" spans="8:8">
      <c r="H28505"/>
    </row>
    <row r="28506" spans="8:8">
      <c r="H28506"/>
    </row>
    <row r="28507" spans="8:8">
      <c r="H28507"/>
    </row>
    <row r="28508" spans="8:8">
      <c r="H28508"/>
    </row>
    <row r="28509" spans="8:8">
      <c r="H28509"/>
    </row>
    <row r="28510" spans="8:8">
      <c r="H28510"/>
    </row>
    <row r="28511" spans="8:8">
      <c r="H28511"/>
    </row>
    <row r="28512" spans="8:8">
      <c r="H28512"/>
    </row>
    <row r="28513" spans="8:8">
      <c r="H28513"/>
    </row>
    <row r="28514" spans="8:8">
      <c r="H28514"/>
    </row>
    <row r="28515" spans="8:8">
      <c r="H28515"/>
    </row>
    <row r="28516" spans="8:8">
      <c r="H28516"/>
    </row>
    <row r="28517" spans="8:8">
      <c r="H28517"/>
    </row>
    <row r="28518" spans="8:8">
      <c r="H28518"/>
    </row>
    <row r="28519" spans="8:8">
      <c r="H28519"/>
    </row>
    <row r="28520" spans="8:8">
      <c r="H28520"/>
    </row>
    <row r="28521" spans="8:8">
      <c r="H28521"/>
    </row>
    <row r="28522" spans="8:8">
      <c r="H28522"/>
    </row>
    <row r="28523" spans="8:8">
      <c r="H28523"/>
    </row>
    <row r="28524" spans="8:8">
      <c r="H28524"/>
    </row>
    <row r="28525" spans="8:8">
      <c r="H28525"/>
    </row>
    <row r="28526" spans="8:8">
      <c r="H28526"/>
    </row>
    <row r="28527" spans="8:8">
      <c r="H28527"/>
    </row>
    <row r="28528" spans="8:8">
      <c r="H28528"/>
    </row>
    <row r="28529" spans="8:8">
      <c r="H28529"/>
    </row>
    <row r="28530" spans="8:8">
      <c r="H28530"/>
    </row>
    <row r="28531" spans="8:8">
      <c r="H28531"/>
    </row>
    <row r="28532" spans="8:8">
      <c r="H28532"/>
    </row>
    <row r="28533" spans="8:8">
      <c r="H28533"/>
    </row>
    <row r="28534" spans="8:8">
      <c r="H28534"/>
    </row>
    <row r="28535" spans="8:8">
      <c r="H28535"/>
    </row>
    <row r="28536" spans="8:8">
      <c r="H28536"/>
    </row>
    <row r="28537" spans="8:8">
      <c r="H28537"/>
    </row>
    <row r="28538" spans="8:8">
      <c r="H28538"/>
    </row>
    <row r="28539" spans="8:8">
      <c r="H28539"/>
    </row>
    <row r="28540" spans="8:8">
      <c r="H28540"/>
    </row>
    <row r="28541" spans="8:8">
      <c r="H28541"/>
    </row>
    <row r="28542" spans="8:8">
      <c r="H28542"/>
    </row>
    <row r="28543" spans="8:8">
      <c r="H28543"/>
    </row>
    <row r="28544" spans="8:8">
      <c r="H28544"/>
    </row>
    <row r="28545" spans="8:8">
      <c r="H28545"/>
    </row>
    <row r="28546" spans="8:8">
      <c r="H28546"/>
    </row>
    <row r="28547" spans="8:8">
      <c r="H28547"/>
    </row>
    <row r="28548" spans="8:8">
      <c r="H28548"/>
    </row>
    <row r="28549" spans="8:8">
      <c r="H28549"/>
    </row>
    <row r="28550" spans="8:8">
      <c r="H28550"/>
    </row>
    <row r="28551" spans="8:8">
      <c r="H28551"/>
    </row>
    <row r="28552" spans="8:8">
      <c r="H28552"/>
    </row>
    <row r="28553" spans="8:8">
      <c r="H28553"/>
    </row>
    <row r="28554" spans="8:8">
      <c r="H28554"/>
    </row>
    <row r="28555" spans="8:8">
      <c r="H28555"/>
    </row>
    <row r="28556" spans="8:8">
      <c r="H28556"/>
    </row>
    <row r="28557" spans="8:8">
      <c r="H28557"/>
    </row>
    <row r="28558" spans="8:8">
      <c r="H28558"/>
    </row>
    <row r="28559" spans="8:8">
      <c r="H28559"/>
    </row>
    <row r="28560" spans="8:8">
      <c r="H28560"/>
    </row>
    <row r="28561" spans="8:8">
      <c r="H28561"/>
    </row>
    <row r="28562" spans="8:8">
      <c r="H28562"/>
    </row>
    <row r="28563" spans="8:8">
      <c r="H28563"/>
    </row>
    <row r="28564" spans="8:8">
      <c r="H28564"/>
    </row>
    <row r="28565" spans="8:8">
      <c r="H28565"/>
    </row>
    <row r="28566" spans="8:8">
      <c r="H28566"/>
    </row>
    <row r="28567" spans="8:8">
      <c r="H28567"/>
    </row>
    <row r="28568" spans="8:8">
      <c r="H28568"/>
    </row>
    <row r="28569" spans="8:8">
      <c r="H28569"/>
    </row>
    <row r="28570" spans="8:8">
      <c r="H28570"/>
    </row>
    <row r="28571" spans="8:8">
      <c r="H28571"/>
    </row>
    <row r="28572" spans="8:8">
      <c r="H28572"/>
    </row>
    <row r="28573" spans="8:8">
      <c r="H28573"/>
    </row>
    <row r="28574" spans="8:8">
      <c r="H28574"/>
    </row>
    <row r="28575" spans="8:8">
      <c r="H28575"/>
    </row>
    <row r="28576" spans="8:8">
      <c r="H28576"/>
    </row>
    <row r="28577" spans="8:8">
      <c r="H28577"/>
    </row>
    <row r="28578" spans="8:8">
      <c r="H28578"/>
    </row>
    <row r="28579" spans="8:8">
      <c r="H28579"/>
    </row>
    <row r="28580" spans="8:8">
      <c r="H28580"/>
    </row>
    <row r="28581" spans="8:8">
      <c r="H28581"/>
    </row>
    <row r="28582" spans="8:8">
      <c r="H28582"/>
    </row>
    <row r="28583" spans="8:8">
      <c r="H28583"/>
    </row>
    <row r="28584" spans="8:8">
      <c r="H28584"/>
    </row>
    <row r="28585" spans="8:8">
      <c r="H28585"/>
    </row>
    <row r="28586" spans="8:8">
      <c r="H28586"/>
    </row>
    <row r="28587" spans="8:8">
      <c r="H28587"/>
    </row>
    <row r="28588" spans="8:8">
      <c r="H28588"/>
    </row>
    <row r="28589" spans="8:8">
      <c r="H28589"/>
    </row>
    <row r="28590" spans="8:8">
      <c r="H28590"/>
    </row>
    <row r="28591" spans="8:8">
      <c r="H28591"/>
    </row>
    <row r="28592" spans="8:8">
      <c r="H28592"/>
    </row>
    <row r="28593" spans="8:8">
      <c r="H28593"/>
    </row>
    <row r="28594" spans="8:8">
      <c r="H28594"/>
    </row>
    <row r="28595" spans="8:8">
      <c r="H28595"/>
    </row>
    <row r="28596" spans="8:8">
      <c r="H28596"/>
    </row>
    <row r="28597" spans="8:8">
      <c r="H28597"/>
    </row>
    <row r="28598" spans="8:8">
      <c r="H28598"/>
    </row>
    <row r="28599" spans="8:8">
      <c r="H28599"/>
    </row>
    <row r="28600" spans="8:8">
      <c r="H28600"/>
    </row>
    <row r="28601" spans="8:8">
      <c r="H28601"/>
    </row>
    <row r="28602" spans="8:8">
      <c r="H28602"/>
    </row>
    <row r="28603" spans="8:8">
      <c r="H28603"/>
    </row>
    <row r="28604" spans="8:8">
      <c r="H28604"/>
    </row>
    <row r="28605" spans="8:8">
      <c r="H28605"/>
    </row>
    <row r="28606" spans="8:8">
      <c r="H28606"/>
    </row>
    <row r="28607" spans="8:8">
      <c r="H28607"/>
    </row>
    <row r="28608" spans="8:8">
      <c r="H28608"/>
    </row>
    <row r="28609" spans="8:8">
      <c r="H28609"/>
    </row>
    <row r="28610" spans="8:8">
      <c r="H28610"/>
    </row>
    <row r="28611" spans="8:8">
      <c r="H28611"/>
    </row>
    <row r="28612" spans="8:8">
      <c r="H28612"/>
    </row>
    <row r="28613" spans="8:8">
      <c r="H28613"/>
    </row>
    <row r="28614" spans="8:8">
      <c r="H28614"/>
    </row>
    <row r="28615" spans="8:8">
      <c r="H28615"/>
    </row>
    <row r="28616" spans="8:8">
      <c r="H28616"/>
    </row>
    <row r="28617" spans="8:8">
      <c r="H28617"/>
    </row>
    <row r="28618" spans="8:8">
      <c r="H28618"/>
    </row>
    <row r="28619" spans="8:8">
      <c r="H28619"/>
    </row>
    <row r="28620" spans="8:8">
      <c r="H28620"/>
    </row>
    <row r="28621" spans="8:8">
      <c r="H28621"/>
    </row>
    <row r="28622" spans="8:8">
      <c r="H28622"/>
    </row>
    <row r="28623" spans="8:8">
      <c r="H28623"/>
    </row>
    <row r="28624" spans="8:8">
      <c r="H28624"/>
    </row>
    <row r="28625" spans="8:8">
      <c r="H28625"/>
    </row>
    <row r="28626" spans="8:8">
      <c r="H28626"/>
    </row>
    <row r="28627" spans="8:8">
      <c r="H28627"/>
    </row>
    <row r="28628" spans="8:8">
      <c r="H28628"/>
    </row>
    <row r="28629" spans="8:8">
      <c r="H28629"/>
    </row>
    <row r="28630" spans="8:8">
      <c r="H28630"/>
    </row>
    <row r="28631" spans="8:8">
      <c r="H28631"/>
    </row>
    <row r="28632" spans="8:8">
      <c r="H28632"/>
    </row>
    <row r="28633" spans="8:8">
      <c r="H28633"/>
    </row>
    <row r="28634" spans="8:8">
      <c r="H28634"/>
    </row>
    <row r="28635" spans="8:8">
      <c r="H28635"/>
    </row>
    <row r="28636" spans="8:8">
      <c r="H28636"/>
    </row>
    <row r="28637" spans="8:8">
      <c r="H28637"/>
    </row>
    <row r="28638" spans="8:8">
      <c r="H28638"/>
    </row>
    <row r="28639" spans="8:8">
      <c r="H28639"/>
    </row>
    <row r="28640" spans="8:8">
      <c r="H28640"/>
    </row>
    <row r="28641" spans="8:8">
      <c r="H28641"/>
    </row>
    <row r="28642" spans="8:8">
      <c r="H28642"/>
    </row>
    <row r="28643" spans="8:8">
      <c r="H28643"/>
    </row>
    <row r="28644" spans="8:8">
      <c r="H28644"/>
    </row>
    <row r="28645" spans="8:8">
      <c r="H28645"/>
    </row>
    <row r="28646" spans="8:8">
      <c r="H28646"/>
    </row>
    <row r="28647" spans="8:8">
      <c r="H28647"/>
    </row>
    <row r="28648" spans="8:8">
      <c r="H28648"/>
    </row>
    <row r="28649" spans="8:8">
      <c r="H28649"/>
    </row>
    <row r="28650" spans="8:8">
      <c r="H28650"/>
    </row>
    <row r="28651" spans="8:8">
      <c r="H28651"/>
    </row>
    <row r="28652" spans="8:8">
      <c r="H28652"/>
    </row>
    <row r="28653" spans="8:8">
      <c r="H28653"/>
    </row>
    <row r="28654" spans="8:8">
      <c r="H28654"/>
    </row>
    <row r="28655" spans="8:8">
      <c r="H28655"/>
    </row>
    <row r="28656" spans="8:8">
      <c r="H28656"/>
    </row>
    <row r="28657" spans="8:8">
      <c r="H28657"/>
    </row>
    <row r="28658" spans="8:8">
      <c r="H28658"/>
    </row>
    <row r="28659" spans="8:8">
      <c r="H28659"/>
    </row>
    <row r="28660" spans="8:8">
      <c r="H28660"/>
    </row>
    <row r="28661" spans="8:8">
      <c r="H28661"/>
    </row>
    <row r="28662" spans="8:8">
      <c r="H28662"/>
    </row>
    <row r="28663" spans="8:8">
      <c r="H28663"/>
    </row>
    <row r="28664" spans="8:8">
      <c r="H28664"/>
    </row>
    <row r="28665" spans="8:8">
      <c r="H28665"/>
    </row>
    <row r="28666" spans="8:8">
      <c r="H28666"/>
    </row>
    <row r="28667" spans="8:8">
      <c r="H28667"/>
    </row>
    <row r="28668" spans="8:8">
      <c r="H28668"/>
    </row>
    <row r="28669" spans="8:8">
      <c r="H28669"/>
    </row>
    <row r="28670" spans="8:8">
      <c r="H28670"/>
    </row>
    <row r="28671" spans="8:8">
      <c r="H28671"/>
    </row>
    <row r="28672" spans="8:8">
      <c r="H28672"/>
    </row>
    <row r="28673" spans="8:8">
      <c r="H28673"/>
    </row>
    <row r="28674" spans="8:8">
      <c r="H28674"/>
    </row>
    <row r="28675" spans="8:8">
      <c r="H28675"/>
    </row>
    <row r="28676" spans="8:8">
      <c r="H28676"/>
    </row>
    <row r="28677" spans="8:8">
      <c r="H28677"/>
    </row>
    <row r="28678" spans="8:8">
      <c r="H28678"/>
    </row>
    <row r="28679" spans="8:8">
      <c r="H28679"/>
    </row>
    <row r="28680" spans="8:8">
      <c r="H28680"/>
    </row>
    <row r="28681" spans="8:8">
      <c r="H28681"/>
    </row>
    <row r="28682" spans="8:8">
      <c r="H28682"/>
    </row>
    <row r="28683" spans="8:8">
      <c r="H28683"/>
    </row>
    <row r="28684" spans="8:8">
      <c r="H28684"/>
    </row>
    <row r="28685" spans="8:8">
      <c r="H28685"/>
    </row>
    <row r="28686" spans="8:8">
      <c r="H28686"/>
    </row>
    <row r="28687" spans="8:8">
      <c r="H28687"/>
    </row>
    <row r="28688" spans="8:8">
      <c r="H28688"/>
    </row>
    <row r="28689" spans="8:8">
      <c r="H28689"/>
    </row>
    <row r="28690" spans="8:8">
      <c r="H28690"/>
    </row>
    <row r="28691" spans="8:8">
      <c r="H28691"/>
    </row>
    <row r="28692" spans="8:8">
      <c r="H28692"/>
    </row>
    <row r="28693" spans="8:8">
      <c r="H28693"/>
    </row>
    <row r="28694" spans="8:8">
      <c r="H28694"/>
    </row>
    <row r="28695" spans="8:8">
      <c r="H28695"/>
    </row>
    <row r="28696" spans="8:8">
      <c r="H28696"/>
    </row>
    <row r="28697" spans="8:8">
      <c r="H28697"/>
    </row>
    <row r="28698" spans="8:8">
      <c r="H28698"/>
    </row>
    <row r="28699" spans="8:8">
      <c r="H28699"/>
    </row>
    <row r="28700" spans="8:8">
      <c r="H28700"/>
    </row>
    <row r="28701" spans="8:8">
      <c r="H28701"/>
    </row>
    <row r="28702" spans="8:8">
      <c r="H28702"/>
    </row>
    <row r="28703" spans="8:8">
      <c r="H28703"/>
    </row>
    <row r="28704" spans="8:8">
      <c r="H28704"/>
    </row>
    <row r="28705" spans="8:8">
      <c r="H28705"/>
    </row>
    <row r="28706" spans="8:8">
      <c r="H28706"/>
    </row>
    <row r="28707" spans="8:8">
      <c r="H28707"/>
    </row>
    <row r="28708" spans="8:8">
      <c r="H28708"/>
    </row>
    <row r="28709" spans="8:8">
      <c r="H28709"/>
    </row>
    <row r="28710" spans="8:8">
      <c r="H28710"/>
    </row>
    <row r="28711" spans="8:8">
      <c r="H28711"/>
    </row>
    <row r="28712" spans="8:8">
      <c r="H28712"/>
    </row>
    <row r="28713" spans="8:8">
      <c r="H28713"/>
    </row>
    <row r="28714" spans="8:8">
      <c r="H28714"/>
    </row>
    <row r="28715" spans="8:8">
      <c r="H28715"/>
    </row>
    <row r="28716" spans="8:8">
      <c r="H28716"/>
    </row>
    <row r="28717" spans="8:8">
      <c r="H28717"/>
    </row>
    <row r="28718" spans="8:8">
      <c r="H28718"/>
    </row>
    <row r="28719" spans="8:8">
      <c r="H28719"/>
    </row>
    <row r="28720" spans="8:8">
      <c r="H28720"/>
    </row>
    <row r="28721" spans="8:8">
      <c r="H28721"/>
    </row>
    <row r="28722" spans="8:8">
      <c r="H28722"/>
    </row>
    <row r="28723" spans="8:8">
      <c r="H28723"/>
    </row>
    <row r="28724" spans="8:8">
      <c r="H28724"/>
    </row>
    <row r="28725" spans="8:8">
      <c r="H28725"/>
    </row>
    <row r="28726" spans="8:8">
      <c r="H28726"/>
    </row>
    <row r="28727" spans="8:8">
      <c r="H28727"/>
    </row>
    <row r="28728" spans="8:8">
      <c r="H28728"/>
    </row>
    <row r="28729" spans="8:8">
      <c r="H28729"/>
    </row>
    <row r="28730" spans="8:8">
      <c r="H28730"/>
    </row>
    <row r="28731" spans="8:8">
      <c r="H28731"/>
    </row>
    <row r="28732" spans="8:8">
      <c r="H28732"/>
    </row>
    <row r="28733" spans="8:8">
      <c r="H28733"/>
    </row>
    <row r="28734" spans="8:8">
      <c r="H28734"/>
    </row>
    <row r="28735" spans="8:8">
      <c r="H28735"/>
    </row>
    <row r="28736" spans="8:8">
      <c r="H28736"/>
    </row>
    <row r="28737" spans="8:8">
      <c r="H28737"/>
    </row>
    <row r="28738" spans="8:8">
      <c r="H28738"/>
    </row>
    <row r="28739" spans="8:8">
      <c r="H28739"/>
    </row>
    <row r="28740" spans="8:8">
      <c r="H28740"/>
    </row>
    <row r="28741" spans="8:8">
      <c r="H28741"/>
    </row>
    <row r="28742" spans="8:8">
      <c r="H28742"/>
    </row>
    <row r="28743" spans="8:8">
      <c r="H28743"/>
    </row>
    <row r="28744" spans="8:8">
      <c r="H28744"/>
    </row>
    <row r="28745" spans="8:8">
      <c r="H28745"/>
    </row>
    <row r="28746" spans="8:8">
      <c r="H28746"/>
    </row>
    <row r="28747" spans="8:8">
      <c r="H28747"/>
    </row>
    <row r="28748" spans="8:8">
      <c r="H28748"/>
    </row>
    <row r="28749" spans="8:8">
      <c r="H28749"/>
    </row>
    <row r="28750" spans="8:8">
      <c r="H28750"/>
    </row>
    <row r="28751" spans="8:8">
      <c r="H28751"/>
    </row>
    <row r="28752" spans="8:8">
      <c r="H28752"/>
    </row>
    <row r="28753" spans="8:8">
      <c r="H28753"/>
    </row>
    <row r="28754" spans="8:8">
      <c r="H28754"/>
    </row>
    <row r="28755" spans="8:8">
      <c r="H28755"/>
    </row>
    <row r="28756" spans="8:8">
      <c r="H28756"/>
    </row>
    <row r="28757" spans="8:8">
      <c r="H28757"/>
    </row>
    <row r="28758" spans="8:8">
      <c r="H28758"/>
    </row>
    <row r="28759" spans="8:8">
      <c r="H28759"/>
    </row>
    <row r="28760" spans="8:8">
      <c r="H28760"/>
    </row>
    <row r="28761" spans="8:8">
      <c r="H28761"/>
    </row>
    <row r="28762" spans="8:8">
      <c r="H28762"/>
    </row>
    <row r="28763" spans="8:8">
      <c r="H28763"/>
    </row>
    <row r="28764" spans="8:8">
      <c r="H28764"/>
    </row>
    <row r="28765" spans="8:8">
      <c r="H28765"/>
    </row>
    <row r="28766" spans="8:8">
      <c r="H28766"/>
    </row>
    <row r="28767" spans="8:8">
      <c r="H28767"/>
    </row>
    <row r="28768" spans="8:8">
      <c r="H28768"/>
    </row>
    <row r="28769" spans="8:8">
      <c r="H28769"/>
    </row>
    <row r="28770" spans="8:8">
      <c r="H28770"/>
    </row>
    <row r="28771" spans="8:8">
      <c r="H28771"/>
    </row>
    <row r="28772" spans="8:8">
      <c r="H28772"/>
    </row>
    <row r="28773" spans="8:8">
      <c r="H28773"/>
    </row>
    <row r="28774" spans="8:8">
      <c r="H28774"/>
    </row>
    <row r="28775" spans="8:8">
      <c r="H28775"/>
    </row>
    <row r="28776" spans="8:8">
      <c r="H28776"/>
    </row>
    <row r="28777" spans="8:8">
      <c r="H28777"/>
    </row>
    <row r="28778" spans="8:8">
      <c r="H28778"/>
    </row>
    <row r="28779" spans="8:8">
      <c r="H28779"/>
    </row>
    <row r="28780" spans="8:8">
      <c r="H28780"/>
    </row>
    <row r="28781" spans="8:8">
      <c r="H28781"/>
    </row>
    <row r="28782" spans="8:8">
      <c r="H28782"/>
    </row>
    <row r="28783" spans="8:8">
      <c r="H28783"/>
    </row>
    <row r="28784" spans="8:8">
      <c r="H28784"/>
    </row>
    <row r="28785" spans="8:8">
      <c r="H28785"/>
    </row>
    <row r="28786" spans="8:8">
      <c r="H28786"/>
    </row>
    <row r="28787" spans="8:8">
      <c r="H28787"/>
    </row>
    <row r="28788" spans="8:8">
      <c r="H28788"/>
    </row>
    <row r="28789" spans="8:8">
      <c r="H28789"/>
    </row>
    <row r="28790" spans="8:8">
      <c r="H28790"/>
    </row>
    <row r="28791" spans="8:8">
      <c r="H28791"/>
    </row>
    <row r="28792" spans="8:8">
      <c r="H28792"/>
    </row>
    <row r="28793" spans="8:8">
      <c r="H28793"/>
    </row>
    <row r="28794" spans="8:8">
      <c r="H28794"/>
    </row>
    <row r="28795" spans="8:8">
      <c r="H28795"/>
    </row>
    <row r="28796" spans="8:8">
      <c r="H28796"/>
    </row>
    <row r="28797" spans="8:8">
      <c r="H28797"/>
    </row>
    <row r="28798" spans="8:8">
      <c r="H28798"/>
    </row>
    <row r="28799" spans="8:8">
      <c r="H28799"/>
    </row>
    <row r="28800" spans="8:8">
      <c r="H28800"/>
    </row>
    <row r="28801" spans="8:8">
      <c r="H28801"/>
    </row>
    <row r="28802" spans="8:8">
      <c r="H28802"/>
    </row>
    <row r="28803" spans="8:8">
      <c r="H28803"/>
    </row>
    <row r="28804" spans="8:8">
      <c r="H28804"/>
    </row>
    <row r="28805" spans="8:8">
      <c r="H28805"/>
    </row>
    <row r="28806" spans="8:8">
      <c r="H28806"/>
    </row>
    <row r="28807" spans="8:8">
      <c r="H28807"/>
    </row>
    <row r="28808" spans="8:8">
      <c r="H28808"/>
    </row>
    <row r="28809" spans="8:8">
      <c r="H28809"/>
    </row>
    <row r="28810" spans="8:8">
      <c r="H28810"/>
    </row>
    <row r="28811" spans="8:8">
      <c r="H28811"/>
    </row>
    <row r="28812" spans="8:8">
      <c r="H28812"/>
    </row>
    <row r="28813" spans="8:8">
      <c r="H28813"/>
    </row>
    <row r="28814" spans="8:8">
      <c r="H28814"/>
    </row>
    <row r="28815" spans="8:8">
      <c r="H28815"/>
    </row>
    <row r="28816" spans="8:8">
      <c r="H28816"/>
    </row>
    <row r="28817" spans="8:8">
      <c r="H28817"/>
    </row>
    <row r="28818" spans="8:8">
      <c r="H28818"/>
    </row>
    <row r="28819" spans="8:8">
      <c r="H28819"/>
    </row>
    <row r="28820" spans="8:8">
      <c r="H28820"/>
    </row>
    <row r="28821" spans="8:8">
      <c r="H28821"/>
    </row>
    <row r="28822" spans="8:8">
      <c r="H28822"/>
    </row>
    <row r="28823" spans="8:8">
      <c r="H28823"/>
    </row>
    <row r="28824" spans="8:8">
      <c r="H28824"/>
    </row>
    <row r="28825" spans="8:8">
      <c r="H28825"/>
    </row>
    <row r="28826" spans="8:8">
      <c r="H28826"/>
    </row>
    <row r="28827" spans="8:8">
      <c r="H28827"/>
    </row>
    <row r="28828" spans="8:8">
      <c r="H28828"/>
    </row>
    <row r="28829" spans="8:8">
      <c r="H28829"/>
    </row>
    <row r="28830" spans="8:8">
      <c r="H28830"/>
    </row>
    <row r="28831" spans="8:8">
      <c r="H28831"/>
    </row>
    <row r="28832" spans="8:8">
      <c r="H28832"/>
    </row>
    <row r="28833" spans="8:8">
      <c r="H28833"/>
    </row>
    <row r="28834" spans="8:8">
      <c r="H28834"/>
    </row>
    <row r="28835" spans="8:8">
      <c r="H28835"/>
    </row>
    <row r="28836" spans="8:8">
      <c r="H28836"/>
    </row>
    <row r="28837" spans="8:8">
      <c r="H28837"/>
    </row>
    <row r="28838" spans="8:8">
      <c r="H28838"/>
    </row>
    <row r="28839" spans="8:8">
      <c r="H28839"/>
    </row>
    <row r="28840" spans="8:8">
      <c r="H28840"/>
    </row>
    <row r="28841" spans="8:8">
      <c r="H28841"/>
    </row>
    <row r="28842" spans="8:8">
      <c r="H28842"/>
    </row>
    <row r="28843" spans="8:8">
      <c r="H28843"/>
    </row>
    <row r="28844" spans="8:8">
      <c r="H28844"/>
    </row>
    <row r="28845" spans="8:8">
      <c r="H28845"/>
    </row>
    <row r="28846" spans="8:8">
      <c r="H28846"/>
    </row>
    <row r="28847" spans="8:8">
      <c r="H28847"/>
    </row>
    <row r="28848" spans="8:8">
      <c r="H28848"/>
    </row>
    <row r="28849" spans="8:8">
      <c r="H28849"/>
    </row>
    <row r="28850" spans="8:8">
      <c r="H28850"/>
    </row>
    <row r="28851" spans="8:8">
      <c r="H28851"/>
    </row>
    <row r="28852" spans="8:8">
      <c r="H28852"/>
    </row>
    <row r="28853" spans="8:8">
      <c r="H28853"/>
    </row>
    <row r="28854" spans="8:8">
      <c r="H28854"/>
    </row>
    <row r="28855" spans="8:8">
      <c r="H28855"/>
    </row>
    <row r="28856" spans="8:8">
      <c r="H28856"/>
    </row>
    <row r="28857" spans="8:8">
      <c r="H28857"/>
    </row>
    <row r="28858" spans="8:8">
      <c r="H28858"/>
    </row>
    <row r="28859" spans="8:8">
      <c r="H28859"/>
    </row>
    <row r="28860" spans="8:8">
      <c r="H28860"/>
    </row>
    <row r="28861" spans="8:8">
      <c r="H28861"/>
    </row>
    <row r="28862" spans="8:8">
      <c r="H28862"/>
    </row>
    <row r="28863" spans="8:8">
      <c r="H28863"/>
    </row>
    <row r="28864" spans="8:8">
      <c r="H28864"/>
    </row>
    <row r="28865" spans="8:8">
      <c r="H28865"/>
    </row>
    <row r="28866" spans="8:8">
      <c r="H28866"/>
    </row>
    <row r="28867" spans="8:8">
      <c r="H28867"/>
    </row>
    <row r="28868" spans="8:8">
      <c r="H28868"/>
    </row>
    <row r="28869" spans="8:8">
      <c r="H28869"/>
    </row>
    <row r="28870" spans="8:8">
      <c r="H28870"/>
    </row>
    <row r="28871" spans="8:8">
      <c r="H28871"/>
    </row>
    <row r="28872" spans="8:8">
      <c r="H28872"/>
    </row>
    <row r="28873" spans="8:8">
      <c r="H28873"/>
    </row>
    <row r="28874" spans="8:8">
      <c r="H28874"/>
    </row>
    <row r="28875" spans="8:8">
      <c r="H28875"/>
    </row>
    <row r="28876" spans="8:8">
      <c r="H28876"/>
    </row>
    <row r="28877" spans="8:8">
      <c r="H28877"/>
    </row>
    <row r="28878" spans="8:8">
      <c r="H28878"/>
    </row>
    <row r="28879" spans="8:8">
      <c r="H28879"/>
    </row>
    <row r="28880" spans="8:8">
      <c r="H28880"/>
    </row>
    <row r="28881" spans="8:8">
      <c r="H28881"/>
    </row>
    <row r="28882" spans="8:8">
      <c r="H28882"/>
    </row>
    <row r="28883" spans="8:8">
      <c r="H28883"/>
    </row>
    <row r="28884" spans="8:8">
      <c r="H28884"/>
    </row>
    <row r="28885" spans="8:8">
      <c r="H28885"/>
    </row>
    <row r="28886" spans="8:8">
      <c r="H28886"/>
    </row>
    <row r="28887" spans="8:8">
      <c r="H28887"/>
    </row>
    <row r="28888" spans="8:8">
      <c r="H28888"/>
    </row>
    <row r="28889" spans="8:8">
      <c r="H28889"/>
    </row>
    <row r="28890" spans="8:8">
      <c r="H28890"/>
    </row>
    <row r="28891" spans="8:8">
      <c r="H28891"/>
    </row>
    <row r="28892" spans="8:8">
      <c r="H28892"/>
    </row>
    <row r="28893" spans="8:8">
      <c r="H28893"/>
    </row>
    <row r="28894" spans="8:8">
      <c r="H28894"/>
    </row>
    <row r="28895" spans="8:8">
      <c r="H28895"/>
    </row>
    <row r="28896" spans="8:8">
      <c r="H28896"/>
    </row>
    <row r="28897" spans="8:8">
      <c r="H28897"/>
    </row>
    <row r="28898" spans="8:8">
      <c r="H28898"/>
    </row>
    <row r="28899" spans="8:8">
      <c r="H28899"/>
    </row>
    <row r="28900" spans="8:8">
      <c r="H28900"/>
    </row>
    <row r="28901" spans="8:8">
      <c r="H28901"/>
    </row>
    <row r="28902" spans="8:8">
      <c r="H28902"/>
    </row>
    <row r="28903" spans="8:8">
      <c r="H28903"/>
    </row>
    <row r="28904" spans="8:8">
      <c r="H28904"/>
    </row>
    <row r="28905" spans="8:8">
      <c r="H28905"/>
    </row>
    <row r="28906" spans="8:8">
      <c r="H28906"/>
    </row>
    <row r="28907" spans="8:8">
      <c r="H28907"/>
    </row>
    <row r="28908" spans="8:8">
      <c r="H28908"/>
    </row>
    <row r="28909" spans="8:8">
      <c r="H28909"/>
    </row>
    <row r="28910" spans="8:8">
      <c r="H28910"/>
    </row>
    <row r="28911" spans="8:8">
      <c r="H28911"/>
    </row>
    <row r="28912" spans="8:8">
      <c r="H28912"/>
    </row>
    <row r="28913" spans="8:8">
      <c r="H28913"/>
    </row>
    <row r="28914" spans="8:8">
      <c r="H28914"/>
    </row>
    <row r="28915" spans="8:8">
      <c r="H28915"/>
    </row>
    <row r="28916" spans="8:8">
      <c r="H28916"/>
    </row>
    <row r="28917" spans="8:8">
      <c r="H28917"/>
    </row>
    <row r="28918" spans="8:8">
      <c r="H28918"/>
    </row>
    <row r="28919" spans="8:8">
      <c r="H28919"/>
    </row>
    <row r="28920" spans="8:8">
      <c r="H28920"/>
    </row>
    <row r="28921" spans="8:8">
      <c r="H28921"/>
    </row>
    <row r="28922" spans="8:8">
      <c r="H28922"/>
    </row>
    <row r="28923" spans="8:8">
      <c r="H28923"/>
    </row>
    <row r="28924" spans="8:8">
      <c r="H28924"/>
    </row>
    <row r="28925" spans="8:8">
      <c r="H28925"/>
    </row>
    <row r="28926" spans="8:8">
      <c r="H28926"/>
    </row>
    <row r="28927" spans="8:8">
      <c r="H28927"/>
    </row>
    <row r="28928" spans="8:8">
      <c r="H28928"/>
    </row>
    <row r="28929" spans="8:8">
      <c r="H28929"/>
    </row>
    <row r="28930" spans="8:8">
      <c r="H28930"/>
    </row>
    <row r="28931" spans="8:8">
      <c r="H28931"/>
    </row>
    <row r="28932" spans="8:8">
      <c r="H28932"/>
    </row>
    <row r="28933" spans="8:8">
      <c r="H28933"/>
    </row>
    <row r="28934" spans="8:8">
      <c r="H28934"/>
    </row>
    <row r="28935" spans="8:8">
      <c r="H28935"/>
    </row>
    <row r="28936" spans="8:8">
      <c r="H28936"/>
    </row>
    <row r="28937" spans="8:8">
      <c r="H28937"/>
    </row>
    <row r="28938" spans="8:8">
      <c r="H28938"/>
    </row>
    <row r="28939" spans="8:8">
      <c r="H28939"/>
    </row>
    <row r="28940" spans="8:8">
      <c r="H28940"/>
    </row>
    <row r="28941" spans="8:8">
      <c r="H28941"/>
    </row>
    <row r="28942" spans="8:8">
      <c r="H28942"/>
    </row>
    <row r="28943" spans="8:8">
      <c r="H28943"/>
    </row>
    <row r="28944" spans="8:8">
      <c r="H28944"/>
    </row>
    <row r="28945" spans="8:8">
      <c r="H28945"/>
    </row>
    <row r="28946" spans="8:8">
      <c r="H28946"/>
    </row>
    <row r="28947" spans="8:8">
      <c r="H28947"/>
    </row>
    <row r="28948" spans="8:8">
      <c r="H28948"/>
    </row>
    <row r="28949" spans="8:8">
      <c r="H28949"/>
    </row>
    <row r="28950" spans="8:8">
      <c r="H28950"/>
    </row>
    <row r="28951" spans="8:8">
      <c r="H28951"/>
    </row>
    <row r="28952" spans="8:8">
      <c r="H28952"/>
    </row>
    <row r="28953" spans="8:8">
      <c r="H28953"/>
    </row>
    <row r="28954" spans="8:8">
      <c r="H28954"/>
    </row>
    <row r="28955" spans="8:8">
      <c r="H28955"/>
    </row>
    <row r="28956" spans="8:8">
      <c r="H28956"/>
    </row>
    <row r="28957" spans="8:8">
      <c r="H28957"/>
    </row>
    <row r="28958" spans="8:8">
      <c r="H28958"/>
    </row>
    <row r="28959" spans="8:8">
      <c r="H28959"/>
    </row>
    <row r="28960" spans="8:8">
      <c r="H28960"/>
    </row>
    <row r="28961" spans="8:8">
      <c r="H28961"/>
    </row>
    <row r="28962" spans="8:8">
      <c r="H28962"/>
    </row>
    <row r="28963" spans="8:8">
      <c r="H28963"/>
    </row>
    <row r="28964" spans="8:8">
      <c r="H28964"/>
    </row>
    <row r="28965" spans="8:8">
      <c r="H28965"/>
    </row>
    <row r="28966" spans="8:8">
      <c r="H28966"/>
    </row>
    <row r="28967" spans="8:8">
      <c r="H28967"/>
    </row>
    <row r="28968" spans="8:8">
      <c r="H28968"/>
    </row>
    <row r="28969" spans="8:8">
      <c r="H28969"/>
    </row>
    <row r="28970" spans="8:8">
      <c r="H28970"/>
    </row>
    <row r="28971" spans="8:8">
      <c r="H28971"/>
    </row>
    <row r="28972" spans="8:8">
      <c r="H28972"/>
    </row>
    <row r="28973" spans="8:8">
      <c r="H28973"/>
    </row>
    <row r="28974" spans="8:8">
      <c r="H28974"/>
    </row>
    <row r="28975" spans="8:8">
      <c r="H28975"/>
    </row>
    <row r="28976" spans="8:8">
      <c r="H28976"/>
    </row>
    <row r="28977" spans="8:8">
      <c r="H28977"/>
    </row>
    <row r="28978" spans="8:8">
      <c r="H28978"/>
    </row>
    <row r="28979" spans="8:8">
      <c r="H28979"/>
    </row>
    <row r="28980" spans="8:8">
      <c r="H28980"/>
    </row>
    <row r="28981" spans="8:8">
      <c r="H28981"/>
    </row>
    <row r="28982" spans="8:8">
      <c r="H28982"/>
    </row>
    <row r="28983" spans="8:8">
      <c r="H28983"/>
    </row>
    <row r="28984" spans="8:8">
      <c r="H28984"/>
    </row>
    <row r="28985" spans="8:8">
      <c r="H28985"/>
    </row>
    <row r="28986" spans="8:8">
      <c r="H28986"/>
    </row>
    <row r="28987" spans="8:8">
      <c r="H28987"/>
    </row>
    <row r="28988" spans="8:8">
      <c r="H28988"/>
    </row>
    <row r="28989" spans="8:8">
      <c r="H28989"/>
    </row>
    <row r="28990" spans="8:8">
      <c r="H28990"/>
    </row>
    <row r="28991" spans="8:8">
      <c r="H28991"/>
    </row>
    <row r="28992" spans="8:8">
      <c r="H28992"/>
    </row>
    <row r="28993" spans="8:8">
      <c r="H28993"/>
    </row>
    <row r="28994" spans="8:8">
      <c r="H28994"/>
    </row>
    <row r="28995" spans="8:8">
      <c r="H28995"/>
    </row>
    <row r="28996" spans="8:8">
      <c r="H28996"/>
    </row>
    <row r="28997" spans="8:8">
      <c r="H28997"/>
    </row>
    <row r="28998" spans="8:8">
      <c r="H28998"/>
    </row>
    <row r="28999" spans="8:8">
      <c r="H28999"/>
    </row>
    <row r="29000" spans="8:8">
      <c r="H29000"/>
    </row>
    <row r="29001" spans="8:8">
      <c r="H29001"/>
    </row>
    <row r="29002" spans="8:8">
      <c r="H29002"/>
    </row>
    <row r="29003" spans="8:8">
      <c r="H29003"/>
    </row>
    <row r="29004" spans="8:8">
      <c r="H29004"/>
    </row>
    <row r="29005" spans="8:8">
      <c r="H29005"/>
    </row>
    <row r="29006" spans="8:8">
      <c r="H29006"/>
    </row>
    <row r="29007" spans="8:8">
      <c r="H29007"/>
    </row>
    <row r="29008" spans="8:8">
      <c r="H29008"/>
    </row>
    <row r="29009" spans="8:8">
      <c r="H29009"/>
    </row>
    <row r="29010" spans="8:8">
      <c r="H29010"/>
    </row>
    <row r="29011" spans="8:8">
      <c r="H29011"/>
    </row>
    <row r="29012" spans="8:8">
      <c r="H29012"/>
    </row>
    <row r="29013" spans="8:8">
      <c r="H29013"/>
    </row>
    <row r="29014" spans="8:8">
      <c r="H29014"/>
    </row>
    <row r="29015" spans="8:8">
      <c r="H29015"/>
    </row>
    <row r="29016" spans="8:8">
      <c r="H29016"/>
    </row>
    <row r="29017" spans="8:8">
      <c r="H29017"/>
    </row>
    <row r="29018" spans="8:8">
      <c r="H29018"/>
    </row>
    <row r="29019" spans="8:8">
      <c r="H29019"/>
    </row>
    <row r="29020" spans="8:8">
      <c r="H29020"/>
    </row>
    <row r="29021" spans="8:8">
      <c r="H29021"/>
    </row>
    <row r="29022" spans="8:8">
      <c r="H29022"/>
    </row>
    <row r="29023" spans="8:8">
      <c r="H29023"/>
    </row>
    <row r="29024" spans="8:8">
      <c r="H29024"/>
    </row>
    <row r="29025" spans="8:8">
      <c r="H29025"/>
    </row>
    <row r="29026" spans="8:8">
      <c r="H29026"/>
    </row>
    <row r="29027" spans="8:8">
      <c r="H29027"/>
    </row>
    <row r="29028" spans="8:8">
      <c r="H29028"/>
    </row>
    <row r="29029" spans="8:8">
      <c r="H29029"/>
    </row>
    <row r="29030" spans="8:8">
      <c r="H29030"/>
    </row>
    <row r="29031" spans="8:8">
      <c r="H29031"/>
    </row>
    <row r="29032" spans="8:8">
      <c r="H29032"/>
    </row>
    <row r="29033" spans="8:8">
      <c r="H29033"/>
    </row>
    <row r="29034" spans="8:8">
      <c r="H29034"/>
    </row>
    <row r="29035" spans="8:8">
      <c r="H29035"/>
    </row>
    <row r="29036" spans="8:8">
      <c r="H29036"/>
    </row>
    <row r="29037" spans="8:8">
      <c r="H29037"/>
    </row>
    <row r="29038" spans="8:8">
      <c r="H29038"/>
    </row>
    <row r="29039" spans="8:8">
      <c r="H29039"/>
    </row>
    <row r="29040" spans="8:8">
      <c r="H29040"/>
    </row>
    <row r="29041" spans="8:8">
      <c r="H29041"/>
    </row>
    <row r="29042" spans="8:8">
      <c r="H29042"/>
    </row>
    <row r="29043" spans="8:8">
      <c r="H29043"/>
    </row>
    <row r="29044" spans="8:8">
      <c r="H29044"/>
    </row>
    <row r="29045" spans="8:8">
      <c r="H29045"/>
    </row>
    <row r="29046" spans="8:8">
      <c r="H29046"/>
    </row>
    <row r="29047" spans="8:8">
      <c r="H29047"/>
    </row>
    <row r="29048" spans="8:8">
      <c r="H29048"/>
    </row>
    <row r="29049" spans="8:8">
      <c r="H29049"/>
    </row>
    <row r="29050" spans="8:8">
      <c r="H29050"/>
    </row>
    <row r="29051" spans="8:8">
      <c r="H29051"/>
    </row>
    <row r="29052" spans="8:8">
      <c r="H29052"/>
    </row>
    <row r="29053" spans="8:8">
      <c r="H29053"/>
    </row>
    <row r="29054" spans="8:8">
      <c r="H29054"/>
    </row>
    <row r="29055" spans="8:8">
      <c r="H29055"/>
    </row>
    <row r="29056" spans="8:8">
      <c r="H29056"/>
    </row>
    <row r="29057" spans="8:8">
      <c r="H29057"/>
    </row>
    <row r="29058" spans="8:8">
      <c r="H29058"/>
    </row>
    <row r="29059" spans="8:8">
      <c r="H29059"/>
    </row>
    <row r="29060" spans="8:8">
      <c r="H29060"/>
    </row>
    <row r="29061" spans="8:8">
      <c r="H29061"/>
    </row>
    <row r="29062" spans="8:8">
      <c r="H29062"/>
    </row>
    <row r="29063" spans="8:8">
      <c r="H29063"/>
    </row>
    <row r="29064" spans="8:8">
      <c r="H29064"/>
    </row>
    <row r="29065" spans="8:8">
      <c r="H29065"/>
    </row>
    <row r="29066" spans="8:8">
      <c r="H29066"/>
    </row>
    <row r="29067" spans="8:8">
      <c r="H29067"/>
    </row>
    <row r="29068" spans="8:8">
      <c r="H29068"/>
    </row>
    <row r="29069" spans="8:8">
      <c r="H29069"/>
    </row>
    <row r="29070" spans="8:8">
      <c r="H29070"/>
    </row>
    <row r="29071" spans="8:8">
      <c r="H29071"/>
    </row>
    <row r="29072" spans="8:8">
      <c r="H29072"/>
    </row>
    <row r="29073" spans="8:8">
      <c r="H29073"/>
    </row>
    <row r="29074" spans="8:8">
      <c r="H29074"/>
    </row>
    <row r="29075" spans="8:8">
      <c r="H29075"/>
    </row>
    <row r="29076" spans="8:8">
      <c r="H29076"/>
    </row>
    <row r="29077" spans="8:8">
      <c r="H29077"/>
    </row>
    <row r="29078" spans="8:8">
      <c r="H29078"/>
    </row>
    <row r="29079" spans="8:8">
      <c r="H29079"/>
    </row>
    <row r="29080" spans="8:8">
      <c r="H29080"/>
    </row>
    <row r="29081" spans="8:8">
      <c r="H29081"/>
    </row>
    <row r="29082" spans="8:8">
      <c r="H29082"/>
    </row>
    <row r="29083" spans="8:8">
      <c r="H29083"/>
    </row>
    <row r="29084" spans="8:8">
      <c r="H29084"/>
    </row>
    <row r="29085" spans="8:8">
      <c r="H29085"/>
    </row>
    <row r="29086" spans="8:8">
      <c r="H29086"/>
    </row>
    <row r="29087" spans="8:8">
      <c r="H29087"/>
    </row>
    <row r="29088" spans="8:8">
      <c r="H29088"/>
    </row>
    <row r="29089" spans="8:8">
      <c r="H29089"/>
    </row>
    <row r="29090" spans="8:8">
      <c r="H29090"/>
    </row>
    <row r="29091" spans="8:8">
      <c r="H29091"/>
    </row>
    <row r="29092" spans="8:8">
      <c r="H29092"/>
    </row>
    <row r="29093" spans="8:8">
      <c r="H29093"/>
    </row>
    <row r="29094" spans="8:8">
      <c r="H29094"/>
    </row>
    <row r="29095" spans="8:8">
      <c r="H29095"/>
    </row>
    <row r="29096" spans="8:8">
      <c r="H29096"/>
    </row>
    <row r="29097" spans="8:8">
      <c r="H29097"/>
    </row>
    <row r="29098" spans="8:8">
      <c r="H29098"/>
    </row>
    <row r="29099" spans="8:8">
      <c r="H29099"/>
    </row>
    <row r="29100" spans="8:8">
      <c r="H29100"/>
    </row>
    <row r="29101" spans="8:8">
      <c r="H29101"/>
    </row>
    <row r="29102" spans="8:8">
      <c r="H29102"/>
    </row>
    <row r="29103" spans="8:8">
      <c r="H29103"/>
    </row>
    <row r="29104" spans="8:8">
      <c r="H29104"/>
    </row>
    <row r="29105" spans="8:8">
      <c r="H29105"/>
    </row>
    <row r="29106" spans="8:8">
      <c r="H29106"/>
    </row>
    <row r="29107" spans="8:8">
      <c r="H29107"/>
    </row>
    <row r="29108" spans="8:8">
      <c r="H29108"/>
    </row>
    <row r="29109" spans="8:8">
      <c r="H29109"/>
    </row>
    <row r="29110" spans="8:8">
      <c r="H29110"/>
    </row>
    <row r="29111" spans="8:8">
      <c r="H29111"/>
    </row>
    <row r="29112" spans="8:8">
      <c r="H29112"/>
    </row>
    <row r="29113" spans="8:8">
      <c r="H29113"/>
    </row>
    <row r="29114" spans="8:8">
      <c r="H29114"/>
    </row>
    <row r="29115" spans="8:8">
      <c r="H29115"/>
    </row>
    <row r="29116" spans="8:8">
      <c r="H29116"/>
    </row>
    <row r="29117" spans="8:8">
      <c r="H29117"/>
    </row>
    <row r="29118" spans="8:8">
      <c r="H29118"/>
    </row>
    <row r="29119" spans="8:8">
      <c r="H29119"/>
    </row>
    <row r="29120" spans="8:8">
      <c r="H29120"/>
    </row>
    <row r="29121" spans="8:8">
      <c r="H29121"/>
    </row>
    <row r="29122" spans="8:8">
      <c r="H29122"/>
    </row>
    <row r="29123" spans="8:8">
      <c r="H29123"/>
    </row>
    <row r="29124" spans="8:8">
      <c r="H29124"/>
    </row>
    <row r="29125" spans="8:8">
      <c r="H29125"/>
    </row>
    <row r="29126" spans="8:8">
      <c r="H29126"/>
    </row>
    <row r="29127" spans="8:8">
      <c r="H29127"/>
    </row>
    <row r="29128" spans="8:8">
      <c r="H29128"/>
    </row>
    <row r="29129" spans="8:8">
      <c r="H29129"/>
    </row>
    <row r="29130" spans="8:8">
      <c r="H29130"/>
    </row>
    <row r="29131" spans="8:8">
      <c r="H29131"/>
    </row>
    <row r="29132" spans="8:8">
      <c r="H29132"/>
    </row>
    <row r="29133" spans="8:8">
      <c r="H29133"/>
    </row>
    <row r="29134" spans="8:8">
      <c r="H29134"/>
    </row>
    <row r="29135" spans="8:8">
      <c r="H29135"/>
    </row>
    <row r="29136" spans="8:8">
      <c r="H29136"/>
    </row>
    <row r="29137" spans="8:8">
      <c r="H29137"/>
    </row>
    <row r="29138" spans="8:8">
      <c r="H29138"/>
    </row>
    <row r="29139" spans="8:8">
      <c r="H29139"/>
    </row>
    <row r="29140" spans="8:8">
      <c r="H29140"/>
    </row>
    <row r="29141" spans="8:8">
      <c r="H29141"/>
    </row>
    <row r="29142" spans="8:8">
      <c r="H29142"/>
    </row>
    <row r="29143" spans="8:8">
      <c r="H29143"/>
    </row>
    <row r="29144" spans="8:8">
      <c r="H29144"/>
    </row>
    <row r="29145" spans="8:8">
      <c r="H29145"/>
    </row>
    <row r="29146" spans="8:8">
      <c r="H29146"/>
    </row>
    <row r="29147" spans="8:8">
      <c r="H29147"/>
    </row>
    <row r="29148" spans="8:8">
      <c r="H29148"/>
    </row>
    <row r="29149" spans="8:8">
      <c r="H29149"/>
    </row>
    <row r="29150" spans="8:8">
      <c r="H29150"/>
    </row>
    <row r="29151" spans="8:8">
      <c r="H29151"/>
    </row>
    <row r="29152" spans="8:8">
      <c r="H29152"/>
    </row>
    <row r="29153" spans="8:8">
      <c r="H29153"/>
    </row>
    <row r="29154" spans="8:8">
      <c r="H29154"/>
    </row>
    <row r="29155" spans="8:8">
      <c r="H29155"/>
    </row>
    <row r="29156" spans="8:8">
      <c r="H29156"/>
    </row>
    <row r="29157" spans="8:8">
      <c r="H29157"/>
    </row>
    <row r="29158" spans="8:8">
      <c r="H29158"/>
    </row>
    <row r="29159" spans="8:8">
      <c r="H29159"/>
    </row>
    <row r="29160" spans="8:8">
      <c r="H29160"/>
    </row>
    <row r="29161" spans="8:8">
      <c r="H29161"/>
    </row>
    <row r="29162" spans="8:8">
      <c r="H29162"/>
    </row>
    <row r="29163" spans="8:8">
      <c r="H29163"/>
    </row>
    <row r="29164" spans="8:8">
      <c r="H29164"/>
    </row>
    <row r="29165" spans="8:8">
      <c r="H29165"/>
    </row>
    <row r="29166" spans="8:8">
      <c r="H29166"/>
    </row>
    <row r="29167" spans="8:8">
      <c r="H29167"/>
    </row>
    <row r="29168" spans="8:8">
      <c r="H29168"/>
    </row>
    <row r="29169" spans="8:8">
      <c r="H29169"/>
    </row>
    <row r="29170" spans="8:8">
      <c r="H29170"/>
    </row>
    <row r="29171" spans="8:8">
      <c r="H29171"/>
    </row>
    <row r="29172" spans="8:8">
      <c r="H29172"/>
    </row>
    <row r="29173" spans="8:8">
      <c r="H29173"/>
    </row>
    <row r="29174" spans="8:8">
      <c r="H29174"/>
    </row>
    <row r="29175" spans="8:8">
      <c r="H29175"/>
    </row>
    <row r="29176" spans="8:8">
      <c r="H29176"/>
    </row>
    <row r="29177" spans="8:8">
      <c r="H29177"/>
    </row>
    <row r="29178" spans="8:8">
      <c r="H29178"/>
    </row>
    <row r="29179" spans="8:8">
      <c r="H29179"/>
    </row>
    <row r="29180" spans="8:8">
      <c r="H29180"/>
    </row>
    <row r="29181" spans="8:8">
      <c r="H29181"/>
    </row>
    <row r="29182" spans="8:8">
      <c r="H29182"/>
    </row>
    <row r="29183" spans="8:8">
      <c r="H29183"/>
    </row>
    <row r="29184" spans="8:8">
      <c r="H29184"/>
    </row>
    <row r="29185" spans="8:8">
      <c r="H29185"/>
    </row>
    <row r="29186" spans="8:8">
      <c r="H29186"/>
    </row>
    <row r="29187" spans="8:8">
      <c r="H29187"/>
    </row>
    <row r="29188" spans="8:8">
      <c r="H29188"/>
    </row>
    <row r="29189" spans="8:8">
      <c r="H29189"/>
    </row>
    <row r="29190" spans="8:8">
      <c r="H29190"/>
    </row>
    <row r="29191" spans="8:8">
      <c r="H29191"/>
    </row>
    <row r="29192" spans="8:8">
      <c r="H29192"/>
    </row>
    <row r="29193" spans="8:8">
      <c r="H29193"/>
    </row>
    <row r="29194" spans="8:8">
      <c r="H29194"/>
    </row>
    <row r="29195" spans="8:8">
      <c r="H29195"/>
    </row>
    <row r="29196" spans="8:8">
      <c r="H29196"/>
    </row>
    <row r="29197" spans="8:8">
      <c r="H29197"/>
    </row>
    <row r="29198" spans="8:8">
      <c r="H29198"/>
    </row>
    <row r="29199" spans="8:8">
      <c r="H29199"/>
    </row>
    <row r="29200" spans="8:8">
      <c r="H29200"/>
    </row>
    <row r="29201" spans="8:8">
      <c r="H29201"/>
    </row>
    <row r="29202" spans="8:8">
      <c r="H29202"/>
    </row>
    <row r="29203" spans="8:8">
      <c r="H29203"/>
    </row>
    <row r="29204" spans="8:8">
      <c r="H29204"/>
    </row>
    <row r="29205" spans="8:8">
      <c r="H29205"/>
    </row>
    <row r="29206" spans="8:8">
      <c r="H29206"/>
    </row>
    <row r="29207" spans="8:8">
      <c r="H29207"/>
    </row>
    <row r="29208" spans="8:8">
      <c r="H29208"/>
    </row>
    <row r="29209" spans="8:8">
      <c r="H29209"/>
    </row>
    <row r="29210" spans="8:8">
      <c r="H29210"/>
    </row>
    <row r="29211" spans="8:8">
      <c r="H29211"/>
    </row>
    <row r="29212" spans="8:8">
      <c r="H29212"/>
    </row>
    <row r="29213" spans="8:8">
      <c r="H29213"/>
    </row>
    <row r="29214" spans="8:8">
      <c r="H29214"/>
    </row>
    <row r="29215" spans="8:8">
      <c r="H29215"/>
    </row>
    <row r="29216" spans="8:8">
      <c r="H29216"/>
    </row>
    <row r="29217" spans="8:8">
      <c r="H29217"/>
    </row>
    <row r="29218" spans="8:8">
      <c r="H29218"/>
    </row>
    <row r="29219" spans="8:8">
      <c r="H29219"/>
    </row>
    <row r="29220" spans="8:8">
      <c r="H29220"/>
    </row>
    <row r="29221" spans="8:8">
      <c r="H29221"/>
    </row>
    <row r="29222" spans="8:8">
      <c r="H29222"/>
    </row>
    <row r="29223" spans="8:8">
      <c r="H29223"/>
    </row>
    <row r="29224" spans="8:8">
      <c r="H29224"/>
    </row>
    <row r="29225" spans="8:8">
      <c r="H29225"/>
    </row>
    <row r="29226" spans="8:8">
      <c r="H29226"/>
    </row>
    <row r="29227" spans="8:8">
      <c r="H29227"/>
    </row>
    <row r="29228" spans="8:8">
      <c r="H29228"/>
    </row>
    <row r="29229" spans="8:8">
      <c r="H29229"/>
    </row>
    <row r="29230" spans="8:8">
      <c r="H29230"/>
    </row>
    <row r="29231" spans="8:8">
      <c r="H29231"/>
    </row>
    <row r="29232" spans="8:8">
      <c r="H29232"/>
    </row>
    <row r="29233" spans="8:8">
      <c r="H29233"/>
    </row>
    <row r="29234" spans="8:8">
      <c r="H29234"/>
    </row>
    <row r="29235" spans="8:8">
      <c r="H29235"/>
    </row>
    <row r="29236" spans="8:8">
      <c r="H29236"/>
    </row>
    <row r="29237" spans="8:8">
      <c r="H29237"/>
    </row>
    <row r="29238" spans="8:8">
      <c r="H29238"/>
    </row>
    <row r="29239" spans="8:8">
      <c r="H29239"/>
    </row>
    <row r="29240" spans="8:8">
      <c r="H29240"/>
    </row>
    <row r="29241" spans="8:8">
      <c r="H29241"/>
    </row>
    <row r="29242" spans="8:8">
      <c r="H29242"/>
    </row>
    <row r="29243" spans="8:8">
      <c r="H29243"/>
    </row>
    <row r="29244" spans="8:8">
      <c r="H29244"/>
    </row>
    <row r="29245" spans="8:8">
      <c r="H29245"/>
    </row>
    <row r="29246" spans="8:8">
      <c r="H29246"/>
    </row>
    <row r="29247" spans="8:8">
      <c r="H29247"/>
    </row>
    <row r="29248" spans="8:8">
      <c r="H29248"/>
    </row>
    <row r="29249" spans="8:8">
      <c r="H29249"/>
    </row>
    <row r="29250" spans="8:8">
      <c r="H29250"/>
    </row>
    <row r="29251" spans="8:8">
      <c r="H29251"/>
    </row>
    <row r="29252" spans="8:8">
      <c r="H29252"/>
    </row>
    <row r="29253" spans="8:8">
      <c r="H29253"/>
    </row>
    <row r="29254" spans="8:8">
      <c r="H29254"/>
    </row>
    <row r="29255" spans="8:8">
      <c r="H29255"/>
    </row>
    <row r="29256" spans="8:8">
      <c r="H29256"/>
    </row>
    <row r="29257" spans="8:8">
      <c r="H29257"/>
    </row>
    <row r="29258" spans="8:8">
      <c r="H29258"/>
    </row>
    <row r="29259" spans="8:8">
      <c r="H29259"/>
    </row>
    <row r="29260" spans="8:8">
      <c r="H29260"/>
    </row>
    <row r="29261" spans="8:8">
      <c r="H29261"/>
    </row>
    <row r="29262" spans="8:8">
      <c r="H29262"/>
    </row>
    <row r="29263" spans="8:8">
      <c r="H29263"/>
    </row>
    <row r="29264" spans="8:8">
      <c r="H29264"/>
    </row>
    <row r="29265" spans="8:8">
      <c r="H29265"/>
    </row>
    <row r="29266" spans="8:8">
      <c r="H29266"/>
    </row>
    <row r="29267" spans="8:8">
      <c r="H29267"/>
    </row>
    <row r="29268" spans="8:8">
      <c r="H29268"/>
    </row>
    <row r="29269" spans="8:8">
      <c r="H29269"/>
    </row>
    <row r="29270" spans="8:8">
      <c r="H29270"/>
    </row>
    <row r="29271" spans="8:8">
      <c r="H29271"/>
    </row>
    <row r="29272" spans="8:8">
      <c r="H29272"/>
    </row>
    <row r="29273" spans="8:8">
      <c r="H29273"/>
    </row>
    <row r="29274" spans="8:8">
      <c r="H29274"/>
    </row>
    <row r="29275" spans="8:8">
      <c r="H29275"/>
    </row>
    <row r="29276" spans="8:8">
      <c r="H29276"/>
    </row>
    <row r="29277" spans="8:8">
      <c r="H29277"/>
    </row>
    <row r="29278" spans="8:8">
      <c r="H29278"/>
    </row>
    <row r="29279" spans="8:8">
      <c r="H29279"/>
    </row>
    <row r="29280" spans="8:8">
      <c r="H29280"/>
    </row>
    <row r="29281" spans="8:8">
      <c r="H29281"/>
    </row>
    <row r="29282" spans="8:8">
      <c r="H29282"/>
    </row>
    <row r="29283" spans="8:8">
      <c r="H29283"/>
    </row>
    <row r="29284" spans="8:8">
      <c r="H29284"/>
    </row>
    <row r="29285" spans="8:8">
      <c r="H29285"/>
    </row>
    <row r="29286" spans="8:8">
      <c r="H29286"/>
    </row>
    <row r="29287" spans="8:8">
      <c r="H29287"/>
    </row>
    <row r="29288" spans="8:8">
      <c r="H29288"/>
    </row>
    <row r="29289" spans="8:8">
      <c r="H29289"/>
    </row>
    <row r="29290" spans="8:8">
      <c r="H29290"/>
    </row>
    <row r="29291" spans="8:8">
      <c r="H29291"/>
    </row>
    <row r="29292" spans="8:8">
      <c r="H29292"/>
    </row>
    <row r="29293" spans="8:8">
      <c r="H29293"/>
    </row>
    <row r="29294" spans="8:8">
      <c r="H29294"/>
    </row>
    <row r="29295" spans="8:8">
      <c r="H29295"/>
    </row>
    <row r="29296" spans="8:8">
      <c r="H29296"/>
    </row>
    <row r="29297" spans="8:8">
      <c r="H29297"/>
    </row>
    <row r="29298" spans="8:8">
      <c r="H29298"/>
    </row>
    <row r="29299" spans="8:8">
      <c r="H29299"/>
    </row>
    <row r="29300" spans="8:8">
      <c r="H29300"/>
    </row>
    <row r="29301" spans="8:8">
      <c r="H29301"/>
    </row>
    <row r="29302" spans="8:8">
      <c r="H29302"/>
    </row>
    <row r="29303" spans="8:8">
      <c r="H29303"/>
    </row>
    <row r="29304" spans="8:8">
      <c r="H29304"/>
    </row>
    <row r="29305" spans="8:8">
      <c r="H29305"/>
    </row>
    <row r="29306" spans="8:8">
      <c r="H29306"/>
    </row>
    <row r="29307" spans="8:8">
      <c r="H29307"/>
    </row>
    <row r="29308" spans="8:8">
      <c r="H29308"/>
    </row>
    <row r="29309" spans="8:8">
      <c r="H29309"/>
    </row>
    <row r="29310" spans="8:8">
      <c r="H29310"/>
    </row>
    <row r="29311" spans="8:8">
      <c r="H29311"/>
    </row>
    <row r="29312" spans="8:8">
      <c r="H29312"/>
    </row>
    <row r="29313" spans="8:8">
      <c r="H29313"/>
    </row>
    <row r="29314" spans="8:8">
      <c r="H29314"/>
    </row>
    <row r="29315" spans="8:8">
      <c r="H29315"/>
    </row>
    <row r="29316" spans="8:8">
      <c r="H29316"/>
    </row>
    <row r="29317" spans="8:8">
      <c r="H29317"/>
    </row>
    <row r="29318" spans="8:8">
      <c r="H29318"/>
    </row>
    <row r="29319" spans="8:8">
      <c r="H29319"/>
    </row>
    <row r="29320" spans="8:8">
      <c r="H29320"/>
    </row>
    <row r="29321" spans="8:8">
      <c r="H29321"/>
    </row>
    <row r="29322" spans="8:8">
      <c r="H29322"/>
    </row>
    <row r="29323" spans="8:8">
      <c r="H29323"/>
    </row>
    <row r="29324" spans="8:8">
      <c r="H29324"/>
    </row>
    <row r="29325" spans="8:8">
      <c r="H29325"/>
    </row>
    <row r="29326" spans="8:8">
      <c r="H29326"/>
    </row>
    <row r="29327" spans="8:8">
      <c r="H29327"/>
    </row>
    <row r="29328" spans="8:8">
      <c r="H29328"/>
    </row>
    <row r="29329" spans="8:8">
      <c r="H29329"/>
    </row>
    <row r="29330" spans="8:8">
      <c r="H29330"/>
    </row>
    <row r="29331" spans="8:8">
      <c r="H29331"/>
    </row>
    <row r="29332" spans="8:8">
      <c r="H29332"/>
    </row>
    <row r="29333" spans="8:8">
      <c r="H29333"/>
    </row>
    <row r="29334" spans="8:8">
      <c r="H29334"/>
    </row>
    <row r="29335" spans="8:8">
      <c r="H29335"/>
    </row>
    <row r="29336" spans="8:8">
      <c r="H29336"/>
    </row>
    <row r="29337" spans="8:8">
      <c r="H29337"/>
    </row>
    <row r="29338" spans="8:8">
      <c r="H29338"/>
    </row>
    <row r="29339" spans="8:8">
      <c r="H29339"/>
    </row>
    <row r="29340" spans="8:8">
      <c r="H29340"/>
    </row>
    <row r="29341" spans="8:8">
      <c r="H29341"/>
    </row>
    <row r="29342" spans="8:8">
      <c r="H29342"/>
    </row>
    <row r="29343" spans="8:8">
      <c r="H29343"/>
    </row>
    <row r="29344" spans="8:8">
      <c r="H29344"/>
    </row>
    <row r="29345" spans="8:8">
      <c r="H29345"/>
    </row>
    <row r="29346" spans="8:8">
      <c r="H29346"/>
    </row>
    <row r="29347" spans="8:8">
      <c r="H29347"/>
    </row>
    <row r="29348" spans="8:8">
      <c r="H29348"/>
    </row>
    <row r="29349" spans="8:8">
      <c r="H29349"/>
    </row>
    <row r="29350" spans="8:8">
      <c r="H29350"/>
    </row>
    <row r="29351" spans="8:8">
      <c r="H29351"/>
    </row>
    <row r="29352" spans="8:8">
      <c r="H29352"/>
    </row>
    <row r="29353" spans="8:8">
      <c r="H29353"/>
    </row>
    <row r="29354" spans="8:8">
      <c r="H29354"/>
    </row>
    <row r="29355" spans="8:8">
      <c r="H29355"/>
    </row>
    <row r="29356" spans="8:8">
      <c r="H29356"/>
    </row>
    <row r="29357" spans="8:8">
      <c r="H29357"/>
    </row>
    <row r="29358" spans="8:8">
      <c r="H29358"/>
    </row>
    <row r="29359" spans="8:8">
      <c r="H29359"/>
    </row>
    <row r="29360" spans="8:8">
      <c r="H29360"/>
    </row>
    <row r="29361" spans="8:8">
      <c r="H29361"/>
    </row>
    <row r="29362" spans="8:8">
      <c r="H29362"/>
    </row>
    <row r="29363" spans="8:8">
      <c r="H29363"/>
    </row>
    <row r="29364" spans="8:8">
      <c r="H29364"/>
    </row>
    <row r="29365" spans="8:8">
      <c r="H29365"/>
    </row>
    <row r="29366" spans="8:8">
      <c r="H29366"/>
    </row>
    <row r="29367" spans="8:8">
      <c r="H29367"/>
    </row>
    <row r="29368" spans="8:8">
      <c r="H29368"/>
    </row>
    <row r="29369" spans="8:8">
      <c r="H29369"/>
    </row>
    <row r="29370" spans="8:8">
      <c r="H29370"/>
    </row>
    <row r="29371" spans="8:8">
      <c r="H29371"/>
    </row>
    <row r="29372" spans="8:8">
      <c r="H29372"/>
    </row>
    <row r="29373" spans="8:8">
      <c r="H29373"/>
    </row>
    <row r="29374" spans="8:8">
      <c r="H29374"/>
    </row>
    <row r="29375" spans="8:8">
      <c r="H29375"/>
    </row>
    <row r="29376" spans="8:8">
      <c r="H29376"/>
    </row>
    <row r="29377" spans="8:8">
      <c r="H29377"/>
    </row>
    <row r="29378" spans="8:8">
      <c r="H29378"/>
    </row>
    <row r="29379" spans="8:8">
      <c r="H29379"/>
    </row>
    <row r="29380" spans="8:8">
      <c r="H29380"/>
    </row>
    <row r="29381" spans="8:8">
      <c r="H29381"/>
    </row>
    <row r="29382" spans="8:8">
      <c r="H29382"/>
    </row>
    <row r="29383" spans="8:8">
      <c r="H29383"/>
    </row>
    <row r="29384" spans="8:8">
      <c r="H29384"/>
    </row>
    <row r="29385" spans="8:8">
      <c r="H29385"/>
    </row>
    <row r="29386" spans="8:8">
      <c r="H29386"/>
    </row>
    <row r="29387" spans="8:8">
      <c r="H29387"/>
    </row>
    <row r="29388" spans="8:8">
      <c r="H29388"/>
    </row>
    <row r="29389" spans="8:8">
      <c r="H29389"/>
    </row>
    <row r="29390" spans="8:8">
      <c r="H29390"/>
    </row>
    <row r="29391" spans="8:8">
      <c r="H29391"/>
    </row>
    <row r="29392" spans="8:8">
      <c r="H29392"/>
    </row>
    <row r="29393" spans="8:8">
      <c r="H29393"/>
    </row>
    <row r="29394" spans="8:8">
      <c r="H29394"/>
    </row>
    <row r="29395" spans="8:8">
      <c r="H29395"/>
    </row>
    <row r="29396" spans="8:8">
      <c r="H29396"/>
    </row>
    <row r="29397" spans="8:8">
      <c r="H29397"/>
    </row>
    <row r="29398" spans="8:8">
      <c r="H29398"/>
    </row>
    <row r="29399" spans="8:8">
      <c r="H29399"/>
    </row>
    <row r="29400" spans="8:8">
      <c r="H29400"/>
    </row>
    <row r="29401" spans="8:8">
      <c r="H29401"/>
    </row>
    <row r="29402" spans="8:8">
      <c r="H29402"/>
    </row>
    <row r="29403" spans="8:8">
      <c r="H29403"/>
    </row>
    <row r="29404" spans="8:8">
      <c r="H29404"/>
    </row>
    <row r="29405" spans="8:8">
      <c r="H29405"/>
    </row>
    <row r="29406" spans="8:8">
      <c r="H29406"/>
    </row>
    <row r="29407" spans="8:8">
      <c r="H29407"/>
    </row>
    <row r="29408" spans="8:8">
      <c r="H29408"/>
    </row>
    <row r="29409" spans="8:8">
      <c r="H29409"/>
    </row>
    <row r="29410" spans="8:8">
      <c r="H29410"/>
    </row>
    <row r="29411" spans="8:8">
      <c r="H29411"/>
    </row>
    <row r="29412" spans="8:8">
      <c r="H29412"/>
    </row>
    <row r="29413" spans="8:8">
      <c r="H29413"/>
    </row>
    <row r="29414" spans="8:8">
      <c r="H29414"/>
    </row>
    <row r="29415" spans="8:8">
      <c r="H29415"/>
    </row>
    <row r="29416" spans="8:8">
      <c r="H29416"/>
    </row>
    <row r="29417" spans="8:8">
      <c r="H29417"/>
    </row>
    <row r="29418" spans="8:8">
      <c r="H29418"/>
    </row>
    <row r="29419" spans="8:8">
      <c r="H29419"/>
    </row>
    <row r="29420" spans="8:8">
      <c r="H29420"/>
    </row>
    <row r="29421" spans="8:8">
      <c r="H29421"/>
    </row>
    <row r="29422" spans="8:8">
      <c r="H29422"/>
    </row>
    <row r="29423" spans="8:8">
      <c r="H29423"/>
    </row>
    <row r="29424" spans="8:8">
      <c r="H29424"/>
    </row>
    <row r="29425" spans="8:8">
      <c r="H29425"/>
    </row>
    <row r="29426" spans="8:8">
      <c r="H29426"/>
    </row>
    <row r="29427" spans="8:8">
      <c r="H29427"/>
    </row>
    <row r="29428" spans="8:8">
      <c r="H29428"/>
    </row>
    <row r="29429" spans="8:8">
      <c r="H29429"/>
    </row>
    <row r="29430" spans="8:8">
      <c r="H29430"/>
    </row>
    <row r="29431" spans="8:8">
      <c r="H29431"/>
    </row>
    <row r="29432" spans="8:8">
      <c r="H29432"/>
    </row>
    <row r="29433" spans="8:8">
      <c r="H29433"/>
    </row>
    <row r="29434" spans="8:8">
      <c r="H29434"/>
    </row>
    <row r="29435" spans="8:8">
      <c r="H29435"/>
    </row>
    <row r="29436" spans="8:8">
      <c r="H29436"/>
    </row>
    <row r="29437" spans="8:8">
      <c r="H29437"/>
    </row>
    <row r="29438" spans="8:8">
      <c r="H29438"/>
    </row>
    <row r="29439" spans="8:8">
      <c r="H29439"/>
    </row>
    <row r="29440" spans="8:8">
      <c r="H29440"/>
    </row>
    <row r="29441" spans="8:8">
      <c r="H29441"/>
    </row>
    <row r="29442" spans="8:8">
      <c r="H29442"/>
    </row>
    <row r="29443" spans="8:8">
      <c r="H29443"/>
    </row>
    <row r="29444" spans="8:8">
      <c r="H29444"/>
    </row>
    <row r="29445" spans="8:8">
      <c r="H29445"/>
    </row>
    <row r="29446" spans="8:8">
      <c r="H29446"/>
    </row>
    <row r="29447" spans="8:8">
      <c r="H29447"/>
    </row>
    <row r="29448" spans="8:8">
      <c r="H29448"/>
    </row>
    <row r="29449" spans="8:8">
      <c r="H29449"/>
    </row>
    <row r="29450" spans="8:8">
      <c r="H29450"/>
    </row>
    <row r="29451" spans="8:8">
      <c r="H29451"/>
    </row>
    <row r="29452" spans="8:8">
      <c r="H29452"/>
    </row>
    <row r="29453" spans="8:8">
      <c r="H29453"/>
    </row>
    <row r="29454" spans="8:8">
      <c r="H29454"/>
    </row>
    <row r="29455" spans="8:8">
      <c r="H29455"/>
    </row>
    <row r="29456" spans="8:8">
      <c r="H29456"/>
    </row>
    <row r="29457" spans="8:8">
      <c r="H29457"/>
    </row>
    <row r="29458" spans="8:8">
      <c r="H29458"/>
    </row>
    <row r="29459" spans="8:8">
      <c r="H29459"/>
    </row>
    <row r="29460" spans="8:8">
      <c r="H29460"/>
    </row>
    <row r="29461" spans="8:8">
      <c r="H29461"/>
    </row>
    <row r="29462" spans="8:8">
      <c r="H29462"/>
    </row>
    <row r="29463" spans="8:8">
      <c r="H29463"/>
    </row>
    <row r="29464" spans="8:8">
      <c r="H29464"/>
    </row>
    <row r="29465" spans="8:8">
      <c r="H29465"/>
    </row>
    <row r="29466" spans="8:8">
      <c r="H29466"/>
    </row>
    <row r="29467" spans="8:8">
      <c r="H29467"/>
    </row>
    <row r="29468" spans="8:8">
      <c r="H29468"/>
    </row>
    <row r="29469" spans="8:8">
      <c r="H29469"/>
    </row>
    <row r="29470" spans="8:8">
      <c r="H29470"/>
    </row>
    <row r="29471" spans="8:8">
      <c r="H29471"/>
    </row>
    <row r="29472" spans="8:8">
      <c r="H29472"/>
    </row>
    <row r="29473" spans="8:8">
      <c r="H29473"/>
    </row>
    <row r="29474" spans="8:8">
      <c r="H29474"/>
    </row>
    <row r="29475" spans="8:8">
      <c r="H29475"/>
    </row>
    <row r="29476" spans="8:8">
      <c r="H29476"/>
    </row>
    <row r="29477" spans="8:8">
      <c r="H29477"/>
    </row>
    <row r="29478" spans="8:8">
      <c r="H29478"/>
    </row>
    <row r="29479" spans="8:8">
      <c r="H29479"/>
    </row>
    <row r="29480" spans="8:8">
      <c r="H29480"/>
    </row>
    <row r="29481" spans="8:8">
      <c r="H29481"/>
    </row>
    <row r="29482" spans="8:8">
      <c r="H29482"/>
    </row>
    <row r="29483" spans="8:8">
      <c r="H29483"/>
    </row>
    <row r="29484" spans="8:8">
      <c r="H29484"/>
    </row>
    <row r="29485" spans="8:8">
      <c r="H29485"/>
    </row>
    <row r="29486" spans="8:8">
      <c r="H29486"/>
    </row>
    <row r="29487" spans="8:8">
      <c r="H29487"/>
    </row>
    <row r="29488" spans="8:8">
      <c r="H29488"/>
    </row>
    <row r="29489" spans="8:8">
      <c r="H29489"/>
    </row>
    <row r="29490" spans="8:8">
      <c r="H29490"/>
    </row>
    <row r="29491" spans="8:8">
      <c r="H29491"/>
    </row>
    <row r="29492" spans="8:8">
      <c r="H29492"/>
    </row>
    <row r="29493" spans="8:8">
      <c r="H29493"/>
    </row>
    <row r="29494" spans="8:8">
      <c r="H29494"/>
    </row>
    <row r="29495" spans="8:8">
      <c r="H29495"/>
    </row>
    <row r="29496" spans="8:8">
      <c r="H29496"/>
    </row>
    <row r="29497" spans="8:8">
      <c r="H29497"/>
    </row>
    <row r="29498" spans="8:8">
      <c r="H29498"/>
    </row>
    <row r="29499" spans="8:8">
      <c r="H29499"/>
    </row>
    <row r="29500" spans="8:8">
      <c r="H29500"/>
    </row>
    <row r="29501" spans="8:8">
      <c r="H29501"/>
    </row>
    <row r="29502" spans="8:8">
      <c r="H29502"/>
    </row>
    <row r="29503" spans="8:8">
      <c r="H29503"/>
    </row>
    <row r="29504" spans="8:8">
      <c r="H29504"/>
    </row>
    <row r="29505" spans="8:8">
      <c r="H29505"/>
    </row>
    <row r="29506" spans="8:8">
      <c r="H29506"/>
    </row>
    <row r="29507" spans="8:8">
      <c r="H29507"/>
    </row>
    <row r="29508" spans="8:8">
      <c r="H29508"/>
    </row>
    <row r="29509" spans="8:8">
      <c r="H29509"/>
    </row>
    <row r="29510" spans="8:8">
      <c r="H29510"/>
    </row>
    <row r="29511" spans="8:8">
      <c r="H29511"/>
    </row>
    <row r="29512" spans="8:8">
      <c r="H29512"/>
    </row>
    <row r="29513" spans="8:8">
      <c r="H29513"/>
    </row>
    <row r="29514" spans="8:8">
      <c r="H29514"/>
    </row>
    <row r="29515" spans="8:8">
      <c r="H29515"/>
    </row>
    <row r="29516" spans="8:8">
      <c r="H29516"/>
    </row>
    <row r="29517" spans="8:8">
      <c r="H29517"/>
    </row>
    <row r="29518" spans="8:8">
      <c r="H29518"/>
    </row>
    <row r="29519" spans="8:8">
      <c r="H29519"/>
    </row>
    <row r="29520" spans="8:8">
      <c r="H29520"/>
    </row>
    <row r="29521" spans="8:8">
      <c r="H29521"/>
    </row>
    <row r="29522" spans="8:8">
      <c r="H29522"/>
    </row>
    <row r="29523" spans="8:8">
      <c r="H29523"/>
    </row>
    <row r="29524" spans="8:8">
      <c r="H29524"/>
    </row>
    <row r="29525" spans="8:8">
      <c r="H29525"/>
    </row>
    <row r="29526" spans="8:8">
      <c r="H29526"/>
    </row>
    <row r="29527" spans="8:8">
      <c r="H29527"/>
    </row>
    <row r="29528" spans="8:8">
      <c r="H29528"/>
    </row>
    <row r="29529" spans="8:8">
      <c r="H29529"/>
    </row>
    <row r="29530" spans="8:8">
      <c r="H29530"/>
    </row>
    <row r="29531" spans="8:8">
      <c r="H29531"/>
    </row>
    <row r="29532" spans="8:8">
      <c r="H29532"/>
    </row>
    <row r="29533" spans="8:8">
      <c r="H29533"/>
    </row>
    <row r="29534" spans="8:8">
      <c r="H29534"/>
    </row>
    <row r="29535" spans="8:8">
      <c r="H29535"/>
    </row>
    <row r="29536" spans="8:8">
      <c r="H29536"/>
    </row>
    <row r="29537" spans="8:8">
      <c r="H29537"/>
    </row>
    <row r="29538" spans="8:8">
      <c r="H29538"/>
    </row>
    <row r="29539" spans="8:8">
      <c r="H29539"/>
    </row>
    <row r="29540" spans="8:8">
      <c r="H29540"/>
    </row>
    <row r="29541" spans="8:8">
      <c r="H29541"/>
    </row>
    <row r="29542" spans="8:8">
      <c r="H29542"/>
    </row>
    <row r="29543" spans="8:8">
      <c r="H29543"/>
    </row>
    <row r="29544" spans="8:8">
      <c r="H29544"/>
    </row>
    <row r="29545" spans="8:8">
      <c r="H29545"/>
    </row>
    <row r="29546" spans="8:8">
      <c r="H29546"/>
    </row>
    <row r="29547" spans="8:8">
      <c r="H29547"/>
    </row>
    <row r="29548" spans="8:8">
      <c r="H29548"/>
    </row>
    <row r="29549" spans="8:8">
      <c r="H29549"/>
    </row>
    <row r="29550" spans="8:8">
      <c r="H29550"/>
    </row>
    <row r="29551" spans="8:8">
      <c r="H29551"/>
    </row>
    <row r="29552" spans="8:8">
      <c r="H29552"/>
    </row>
    <row r="29553" spans="8:8">
      <c r="H29553"/>
    </row>
    <row r="29554" spans="8:8">
      <c r="H29554"/>
    </row>
    <row r="29555" spans="8:8">
      <c r="H29555"/>
    </row>
    <row r="29556" spans="8:8">
      <c r="H29556"/>
    </row>
    <row r="29557" spans="8:8">
      <c r="H29557"/>
    </row>
    <row r="29558" spans="8:8">
      <c r="H29558"/>
    </row>
    <row r="29559" spans="8:8">
      <c r="H29559"/>
    </row>
    <row r="29560" spans="8:8">
      <c r="H29560"/>
    </row>
    <row r="29561" spans="8:8">
      <c r="H29561"/>
    </row>
    <row r="29562" spans="8:8">
      <c r="H29562"/>
    </row>
    <row r="29563" spans="8:8">
      <c r="H29563"/>
    </row>
    <row r="29564" spans="8:8">
      <c r="H29564"/>
    </row>
    <row r="29565" spans="8:8">
      <c r="H29565"/>
    </row>
    <row r="29566" spans="8:8">
      <c r="H29566"/>
    </row>
    <row r="29567" spans="8:8">
      <c r="H29567"/>
    </row>
    <row r="29568" spans="8:8">
      <c r="H29568"/>
    </row>
    <row r="29569" spans="8:8">
      <c r="H29569"/>
    </row>
    <row r="29570" spans="8:8">
      <c r="H29570"/>
    </row>
    <row r="29571" spans="8:8">
      <c r="H29571"/>
    </row>
    <row r="29572" spans="8:8">
      <c r="H29572"/>
    </row>
    <row r="29573" spans="8:8">
      <c r="H29573"/>
    </row>
    <row r="29574" spans="8:8">
      <c r="H29574"/>
    </row>
    <row r="29575" spans="8:8">
      <c r="H29575"/>
    </row>
    <row r="29576" spans="8:8">
      <c r="H29576"/>
    </row>
    <row r="29577" spans="8:8">
      <c r="H29577"/>
    </row>
    <row r="29578" spans="8:8">
      <c r="H29578"/>
    </row>
    <row r="29579" spans="8:8">
      <c r="H29579"/>
    </row>
    <row r="29580" spans="8:8">
      <c r="H29580"/>
    </row>
    <row r="29581" spans="8:8">
      <c r="H29581"/>
    </row>
    <row r="29582" spans="8:8">
      <c r="H29582"/>
    </row>
    <row r="29583" spans="8:8">
      <c r="H29583"/>
    </row>
    <row r="29584" spans="8:8">
      <c r="H29584"/>
    </row>
    <row r="29585" spans="8:8">
      <c r="H29585"/>
    </row>
    <row r="29586" spans="8:8">
      <c r="H29586"/>
    </row>
    <row r="29587" spans="8:8">
      <c r="H29587"/>
    </row>
    <row r="29588" spans="8:8">
      <c r="H29588"/>
    </row>
    <row r="29589" spans="8:8">
      <c r="H29589"/>
    </row>
    <row r="29590" spans="8:8">
      <c r="H29590"/>
    </row>
    <row r="29591" spans="8:8">
      <c r="H29591"/>
    </row>
    <row r="29592" spans="8:8">
      <c r="H29592"/>
    </row>
    <row r="29593" spans="8:8">
      <c r="H29593"/>
    </row>
    <row r="29594" spans="8:8">
      <c r="H29594"/>
    </row>
    <row r="29595" spans="8:8">
      <c r="H29595"/>
    </row>
    <row r="29596" spans="8:8">
      <c r="H29596"/>
    </row>
    <row r="29597" spans="8:8">
      <c r="H29597"/>
    </row>
    <row r="29598" spans="8:8">
      <c r="H29598"/>
    </row>
    <row r="29599" spans="8:8">
      <c r="H29599"/>
    </row>
    <row r="29600" spans="8:8">
      <c r="H29600"/>
    </row>
    <row r="29601" spans="8:8">
      <c r="H29601"/>
    </row>
    <row r="29602" spans="8:8">
      <c r="H29602"/>
    </row>
    <row r="29603" spans="8:8">
      <c r="H29603"/>
    </row>
    <row r="29604" spans="8:8">
      <c r="H29604"/>
    </row>
    <row r="29605" spans="8:8">
      <c r="H29605"/>
    </row>
    <row r="29606" spans="8:8">
      <c r="H29606"/>
    </row>
    <row r="29607" spans="8:8">
      <c r="H29607"/>
    </row>
    <row r="29608" spans="8:8">
      <c r="H29608"/>
    </row>
    <row r="29609" spans="8:8">
      <c r="H29609"/>
    </row>
    <row r="29610" spans="8:8">
      <c r="H29610"/>
    </row>
    <row r="29611" spans="8:8">
      <c r="H29611"/>
    </row>
    <row r="29612" spans="8:8">
      <c r="H29612"/>
    </row>
    <row r="29613" spans="8:8">
      <c r="H29613"/>
    </row>
    <row r="29614" spans="8:8">
      <c r="H29614"/>
    </row>
    <row r="29615" spans="8:8">
      <c r="H29615"/>
    </row>
    <row r="29616" spans="8:8">
      <c r="H29616"/>
    </row>
    <row r="29617" spans="8:8">
      <c r="H29617"/>
    </row>
    <row r="29618" spans="8:8">
      <c r="H29618"/>
    </row>
    <row r="29619" spans="8:8">
      <c r="H29619"/>
    </row>
    <row r="29620" spans="8:8">
      <c r="H29620"/>
    </row>
    <row r="29621" spans="8:8">
      <c r="H29621"/>
    </row>
    <row r="29622" spans="8:8">
      <c r="H29622"/>
    </row>
    <row r="29623" spans="8:8">
      <c r="H29623"/>
    </row>
    <row r="29624" spans="8:8">
      <c r="H29624"/>
    </row>
    <row r="29625" spans="8:8">
      <c r="H29625"/>
    </row>
    <row r="29626" spans="8:8">
      <c r="H29626"/>
    </row>
    <row r="29627" spans="8:8">
      <c r="H29627"/>
    </row>
    <row r="29628" spans="8:8">
      <c r="H29628"/>
    </row>
    <row r="29629" spans="8:8">
      <c r="H29629"/>
    </row>
    <row r="29630" spans="8:8">
      <c r="H29630"/>
    </row>
    <row r="29631" spans="8:8">
      <c r="H29631"/>
    </row>
    <row r="29632" spans="8:8">
      <c r="H29632"/>
    </row>
    <row r="29633" spans="8:8">
      <c r="H29633"/>
    </row>
    <row r="29634" spans="8:8">
      <c r="H29634"/>
    </row>
    <row r="29635" spans="8:8">
      <c r="H29635"/>
    </row>
    <row r="29636" spans="8:8">
      <c r="H29636"/>
    </row>
    <row r="29637" spans="8:8">
      <c r="H29637"/>
    </row>
    <row r="29638" spans="8:8">
      <c r="H29638"/>
    </row>
    <row r="29639" spans="8:8">
      <c r="H29639"/>
    </row>
    <row r="29640" spans="8:8">
      <c r="H29640"/>
    </row>
    <row r="29641" spans="8:8">
      <c r="H29641"/>
    </row>
    <row r="29642" spans="8:8">
      <c r="H29642"/>
    </row>
    <row r="29643" spans="8:8">
      <c r="H29643"/>
    </row>
    <row r="29644" spans="8:8">
      <c r="H29644"/>
    </row>
    <row r="29645" spans="8:8">
      <c r="H29645"/>
    </row>
    <row r="29646" spans="8:8">
      <c r="H29646"/>
    </row>
    <row r="29647" spans="8:8">
      <c r="H29647"/>
    </row>
    <row r="29648" spans="8:8">
      <c r="H29648"/>
    </row>
    <row r="29649" spans="8:8">
      <c r="H29649"/>
    </row>
    <row r="29650" spans="8:8">
      <c r="H29650"/>
    </row>
    <row r="29651" spans="8:8">
      <c r="H29651"/>
    </row>
    <row r="29652" spans="8:8">
      <c r="H29652"/>
    </row>
    <row r="29653" spans="8:8">
      <c r="H29653"/>
    </row>
    <row r="29654" spans="8:8">
      <c r="H29654"/>
    </row>
    <row r="29655" spans="8:8">
      <c r="H29655"/>
    </row>
    <row r="29656" spans="8:8">
      <c r="H29656"/>
    </row>
    <row r="29657" spans="8:8">
      <c r="H29657"/>
    </row>
    <row r="29658" spans="8:8">
      <c r="H29658"/>
    </row>
    <row r="29659" spans="8:8">
      <c r="H29659"/>
    </row>
    <row r="29660" spans="8:8">
      <c r="H29660"/>
    </row>
    <row r="29661" spans="8:8">
      <c r="H29661"/>
    </row>
    <row r="29662" spans="8:8">
      <c r="H29662"/>
    </row>
    <row r="29663" spans="8:8">
      <c r="H29663"/>
    </row>
    <row r="29664" spans="8:8">
      <c r="H29664"/>
    </row>
    <row r="29665" spans="8:8">
      <c r="H29665"/>
    </row>
    <row r="29666" spans="8:8">
      <c r="H29666"/>
    </row>
    <row r="29667" spans="8:8">
      <c r="H29667"/>
    </row>
    <row r="29668" spans="8:8">
      <c r="H29668"/>
    </row>
    <row r="29669" spans="8:8">
      <c r="H29669"/>
    </row>
    <row r="29670" spans="8:8">
      <c r="H29670"/>
    </row>
    <row r="29671" spans="8:8">
      <c r="H29671"/>
    </row>
    <row r="29672" spans="8:8">
      <c r="H29672"/>
    </row>
    <row r="29673" spans="8:8">
      <c r="H29673"/>
    </row>
    <row r="29674" spans="8:8">
      <c r="H29674"/>
    </row>
    <row r="29675" spans="8:8">
      <c r="H29675"/>
    </row>
    <row r="29676" spans="8:8">
      <c r="H29676"/>
    </row>
    <row r="29677" spans="8:8">
      <c r="H29677"/>
    </row>
    <row r="29678" spans="8:8">
      <c r="H29678"/>
    </row>
    <row r="29679" spans="8:8">
      <c r="H29679"/>
    </row>
    <row r="29680" spans="8:8">
      <c r="H29680"/>
    </row>
    <row r="29681" spans="8:8">
      <c r="H29681"/>
    </row>
    <row r="29682" spans="8:8">
      <c r="H29682"/>
    </row>
    <row r="29683" spans="8:8">
      <c r="H29683"/>
    </row>
    <row r="29684" spans="8:8">
      <c r="H29684"/>
    </row>
    <row r="29685" spans="8:8">
      <c r="H29685"/>
    </row>
    <row r="29686" spans="8:8">
      <c r="H29686"/>
    </row>
    <row r="29687" spans="8:8">
      <c r="H29687"/>
    </row>
    <row r="29688" spans="8:8">
      <c r="H29688"/>
    </row>
    <row r="29689" spans="8:8">
      <c r="H29689"/>
    </row>
    <row r="29690" spans="8:8">
      <c r="H29690"/>
    </row>
    <row r="29691" spans="8:8">
      <c r="H29691"/>
    </row>
    <row r="29692" spans="8:8">
      <c r="H29692"/>
    </row>
    <row r="29693" spans="8:8">
      <c r="H29693"/>
    </row>
    <row r="29694" spans="8:8">
      <c r="H29694"/>
    </row>
    <row r="29695" spans="8:8">
      <c r="H29695"/>
    </row>
    <row r="29696" spans="8:8">
      <c r="H29696"/>
    </row>
    <row r="29697" spans="8:8">
      <c r="H29697"/>
    </row>
    <row r="29698" spans="8:8">
      <c r="H29698"/>
    </row>
    <row r="29699" spans="8:8">
      <c r="H29699"/>
    </row>
    <row r="29700" spans="8:8">
      <c r="H29700"/>
    </row>
    <row r="29701" spans="8:8">
      <c r="H29701"/>
    </row>
    <row r="29702" spans="8:8">
      <c r="H29702"/>
    </row>
    <row r="29703" spans="8:8">
      <c r="H29703"/>
    </row>
    <row r="29704" spans="8:8">
      <c r="H29704"/>
    </row>
    <row r="29705" spans="8:8">
      <c r="H29705"/>
    </row>
    <row r="29706" spans="8:8">
      <c r="H29706"/>
    </row>
    <row r="29707" spans="8:8">
      <c r="H29707"/>
    </row>
    <row r="29708" spans="8:8">
      <c r="H29708"/>
    </row>
    <row r="29709" spans="8:8">
      <c r="H29709"/>
    </row>
    <row r="29710" spans="8:8">
      <c r="H29710"/>
    </row>
    <row r="29711" spans="8:8">
      <c r="H29711"/>
    </row>
    <row r="29712" spans="8:8">
      <c r="H29712"/>
    </row>
    <row r="29713" spans="8:8">
      <c r="H29713"/>
    </row>
    <row r="29714" spans="8:8">
      <c r="H29714"/>
    </row>
    <row r="29715" spans="8:8">
      <c r="H29715"/>
    </row>
    <row r="29716" spans="8:8">
      <c r="H29716"/>
    </row>
    <row r="29717" spans="8:8">
      <c r="H29717"/>
    </row>
    <row r="29718" spans="8:8">
      <c r="H29718"/>
    </row>
    <row r="29719" spans="8:8">
      <c r="H29719"/>
    </row>
    <row r="29720" spans="8:8">
      <c r="H29720"/>
    </row>
    <row r="29721" spans="8:8">
      <c r="H29721"/>
    </row>
    <row r="29722" spans="8:8">
      <c r="H29722"/>
    </row>
    <row r="29723" spans="8:8">
      <c r="H29723"/>
    </row>
    <row r="29724" spans="8:8">
      <c r="H29724"/>
    </row>
    <row r="29725" spans="8:8">
      <c r="H29725"/>
    </row>
    <row r="29726" spans="8:8">
      <c r="H29726"/>
    </row>
    <row r="29727" spans="8:8">
      <c r="H29727"/>
    </row>
    <row r="29728" spans="8:8">
      <c r="H29728"/>
    </row>
    <row r="29729" spans="8:8">
      <c r="H29729"/>
    </row>
    <row r="29730" spans="8:8">
      <c r="H29730"/>
    </row>
    <row r="29731" spans="8:8">
      <c r="H29731"/>
    </row>
    <row r="29732" spans="8:8">
      <c r="H29732"/>
    </row>
    <row r="29733" spans="8:8">
      <c r="H29733"/>
    </row>
    <row r="29734" spans="8:8">
      <c r="H29734"/>
    </row>
    <row r="29735" spans="8:8">
      <c r="H29735"/>
    </row>
    <row r="29736" spans="8:8">
      <c r="H29736"/>
    </row>
    <row r="29737" spans="8:8">
      <c r="H29737"/>
    </row>
    <row r="29738" spans="8:8">
      <c r="H29738"/>
    </row>
    <row r="29739" spans="8:8">
      <c r="H29739"/>
    </row>
    <row r="29740" spans="8:8">
      <c r="H29740"/>
    </row>
    <row r="29741" spans="8:8">
      <c r="H29741"/>
    </row>
    <row r="29742" spans="8:8">
      <c r="H29742"/>
    </row>
    <row r="29743" spans="8:8">
      <c r="H29743"/>
    </row>
    <row r="29744" spans="8:8">
      <c r="H29744"/>
    </row>
    <row r="29745" spans="8:8">
      <c r="H29745"/>
    </row>
    <row r="29746" spans="8:8">
      <c r="H29746"/>
    </row>
    <row r="29747" spans="8:8">
      <c r="H29747"/>
    </row>
    <row r="29748" spans="8:8">
      <c r="H29748"/>
    </row>
    <row r="29749" spans="8:8">
      <c r="H29749"/>
    </row>
    <row r="29750" spans="8:8">
      <c r="H29750"/>
    </row>
    <row r="29751" spans="8:8">
      <c r="H29751"/>
    </row>
    <row r="29752" spans="8:8">
      <c r="H29752"/>
    </row>
    <row r="29753" spans="8:8">
      <c r="H29753"/>
    </row>
    <row r="29754" spans="8:8">
      <c r="H29754"/>
    </row>
    <row r="29755" spans="8:8">
      <c r="H29755"/>
    </row>
    <row r="29756" spans="8:8">
      <c r="H29756"/>
    </row>
    <row r="29757" spans="8:8">
      <c r="H29757"/>
    </row>
    <row r="29758" spans="8:8">
      <c r="H29758"/>
    </row>
    <row r="29759" spans="8:8">
      <c r="H29759"/>
    </row>
    <row r="29760" spans="8:8">
      <c r="H29760"/>
    </row>
    <row r="29761" spans="8:8">
      <c r="H29761"/>
    </row>
    <row r="29762" spans="8:8">
      <c r="H29762"/>
    </row>
    <row r="29763" spans="8:8">
      <c r="H29763"/>
    </row>
    <row r="29764" spans="8:8">
      <c r="H29764"/>
    </row>
    <row r="29765" spans="8:8">
      <c r="H29765"/>
    </row>
    <row r="29766" spans="8:8">
      <c r="H29766"/>
    </row>
    <row r="29767" spans="8:8">
      <c r="H29767"/>
    </row>
    <row r="29768" spans="8:8">
      <c r="H29768"/>
    </row>
    <row r="29769" spans="8:8">
      <c r="H29769"/>
    </row>
    <row r="29770" spans="8:8">
      <c r="H29770"/>
    </row>
    <row r="29771" spans="8:8">
      <c r="H29771"/>
    </row>
    <row r="29772" spans="8:8">
      <c r="H29772"/>
    </row>
    <row r="29773" spans="8:8">
      <c r="H29773"/>
    </row>
    <row r="29774" spans="8:8">
      <c r="H29774"/>
    </row>
    <row r="29775" spans="8:8">
      <c r="H29775"/>
    </row>
    <row r="29776" spans="8:8">
      <c r="H29776"/>
    </row>
    <row r="29777" spans="8:8">
      <c r="H29777"/>
    </row>
    <row r="29778" spans="8:8">
      <c r="H29778"/>
    </row>
    <row r="29779" spans="8:8">
      <c r="H29779"/>
    </row>
    <row r="29780" spans="8:8">
      <c r="H29780"/>
    </row>
    <row r="29781" spans="8:8">
      <c r="H29781"/>
    </row>
    <row r="29782" spans="8:8">
      <c r="H29782"/>
    </row>
    <row r="29783" spans="8:8">
      <c r="H29783"/>
    </row>
    <row r="29784" spans="8:8">
      <c r="H29784"/>
    </row>
    <row r="29785" spans="8:8">
      <c r="H29785"/>
    </row>
    <row r="29786" spans="8:8">
      <c r="H29786"/>
    </row>
    <row r="29787" spans="8:8">
      <c r="H29787"/>
    </row>
    <row r="29788" spans="8:8">
      <c r="H29788"/>
    </row>
    <row r="29789" spans="8:8">
      <c r="H29789"/>
    </row>
    <row r="29790" spans="8:8">
      <c r="H29790"/>
    </row>
    <row r="29791" spans="8:8">
      <c r="H29791"/>
    </row>
    <row r="29792" spans="8:8">
      <c r="H29792"/>
    </row>
    <row r="29793" spans="8:8">
      <c r="H29793"/>
    </row>
    <row r="29794" spans="8:8">
      <c r="H29794"/>
    </row>
    <row r="29795" spans="8:8">
      <c r="H29795"/>
    </row>
    <row r="29796" spans="8:8">
      <c r="H29796"/>
    </row>
    <row r="29797" spans="8:8">
      <c r="H29797"/>
    </row>
    <row r="29798" spans="8:8">
      <c r="H29798"/>
    </row>
    <row r="29799" spans="8:8">
      <c r="H29799"/>
    </row>
    <row r="29800" spans="8:8">
      <c r="H29800"/>
    </row>
    <row r="29801" spans="8:8">
      <c r="H29801"/>
    </row>
    <row r="29802" spans="8:8">
      <c r="H29802"/>
    </row>
    <row r="29803" spans="8:8">
      <c r="H29803"/>
    </row>
    <row r="29804" spans="8:8">
      <c r="H29804"/>
    </row>
    <row r="29805" spans="8:8">
      <c r="H29805"/>
    </row>
    <row r="29806" spans="8:8">
      <c r="H29806"/>
    </row>
    <row r="29807" spans="8:8">
      <c r="H29807"/>
    </row>
    <row r="29808" spans="8:8">
      <c r="H29808"/>
    </row>
    <row r="29809" spans="8:8">
      <c r="H29809"/>
    </row>
    <row r="29810" spans="8:8">
      <c r="H29810"/>
    </row>
    <row r="29811" spans="8:8">
      <c r="H29811"/>
    </row>
    <row r="29812" spans="8:8">
      <c r="H29812"/>
    </row>
    <row r="29813" spans="8:8">
      <c r="H29813"/>
    </row>
    <row r="29814" spans="8:8">
      <c r="H29814"/>
    </row>
    <row r="29815" spans="8:8">
      <c r="H29815"/>
    </row>
    <row r="29816" spans="8:8">
      <c r="H29816"/>
    </row>
    <row r="29817" spans="8:8">
      <c r="H29817"/>
    </row>
    <row r="29818" spans="8:8">
      <c r="H29818"/>
    </row>
    <row r="29819" spans="8:8">
      <c r="H29819"/>
    </row>
    <row r="29820" spans="8:8">
      <c r="H29820"/>
    </row>
    <row r="29821" spans="8:8">
      <c r="H29821"/>
    </row>
    <row r="29822" spans="8:8">
      <c r="H29822"/>
    </row>
    <row r="29823" spans="8:8">
      <c r="H29823"/>
    </row>
    <row r="29824" spans="8:8">
      <c r="H29824"/>
    </row>
    <row r="29825" spans="8:8">
      <c r="H29825"/>
    </row>
    <row r="29826" spans="8:8">
      <c r="H29826"/>
    </row>
    <row r="29827" spans="8:8">
      <c r="H29827"/>
    </row>
    <row r="29828" spans="8:8">
      <c r="H29828"/>
    </row>
    <row r="29829" spans="8:8">
      <c r="H29829"/>
    </row>
    <row r="29830" spans="8:8">
      <c r="H29830"/>
    </row>
    <row r="29831" spans="8:8">
      <c r="H29831"/>
    </row>
    <row r="29832" spans="8:8">
      <c r="H29832"/>
    </row>
    <row r="29833" spans="8:8">
      <c r="H29833"/>
    </row>
    <row r="29834" spans="8:8">
      <c r="H29834"/>
    </row>
    <row r="29835" spans="8:8">
      <c r="H29835"/>
    </row>
    <row r="29836" spans="8:8">
      <c r="H29836"/>
    </row>
    <row r="29837" spans="8:8">
      <c r="H29837"/>
    </row>
    <row r="29838" spans="8:8">
      <c r="H29838"/>
    </row>
    <row r="29839" spans="8:8">
      <c r="H29839"/>
    </row>
    <row r="29840" spans="8:8">
      <c r="H29840"/>
    </row>
    <row r="29841" spans="8:8">
      <c r="H29841"/>
    </row>
    <row r="29842" spans="8:8">
      <c r="H29842"/>
    </row>
    <row r="29843" spans="8:8">
      <c r="H29843"/>
    </row>
    <row r="29844" spans="8:8">
      <c r="H29844"/>
    </row>
    <row r="29845" spans="8:8">
      <c r="H29845"/>
    </row>
    <row r="29846" spans="8:8">
      <c r="H29846"/>
    </row>
    <row r="29847" spans="8:8">
      <c r="H29847"/>
    </row>
    <row r="29848" spans="8:8">
      <c r="H29848"/>
    </row>
    <row r="29849" spans="8:8">
      <c r="H29849"/>
    </row>
    <row r="29850" spans="8:8">
      <c r="H29850"/>
    </row>
    <row r="29851" spans="8:8">
      <c r="H29851"/>
    </row>
    <row r="29852" spans="8:8">
      <c r="H29852"/>
    </row>
    <row r="29853" spans="8:8">
      <c r="H29853"/>
    </row>
    <row r="29854" spans="8:8">
      <c r="H29854"/>
    </row>
    <row r="29855" spans="8:8">
      <c r="H29855"/>
    </row>
    <row r="29856" spans="8:8">
      <c r="H29856"/>
    </row>
    <row r="29857" spans="8:8">
      <c r="H29857"/>
    </row>
    <row r="29858" spans="8:8">
      <c r="H29858"/>
    </row>
    <row r="29859" spans="8:8">
      <c r="H29859"/>
    </row>
    <row r="29860" spans="8:8">
      <c r="H29860"/>
    </row>
    <row r="29861" spans="8:8">
      <c r="H29861"/>
    </row>
    <row r="29862" spans="8:8">
      <c r="H29862"/>
    </row>
    <row r="29863" spans="8:8">
      <c r="H29863"/>
    </row>
    <row r="29864" spans="8:8">
      <c r="H29864"/>
    </row>
    <row r="29865" spans="8:8">
      <c r="H29865"/>
    </row>
    <row r="29866" spans="8:8">
      <c r="H29866"/>
    </row>
    <row r="29867" spans="8:8">
      <c r="H29867"/>
    </row>
    <row r="29868" spans="8:8">
      <c r="H29868"/>
    </row>
    <row r="29869" spans="8:8">
      <c r="H29869"/>
    </row>
    <row r="29870" spans="8:8">
      <c r="H29870"/>
    </row>
    <row r="29871" spans="8:8">
      <c r="H29871"/>
    </row>
    <row r="29872" spans="8:8">
      <c r="H29872"/>
    </row>
    <row r="29873" spans="8:8">
      <c r="H29873"/>
    </row>
    <row r="29874" spans="8:8">
      <c r="H29874"/>
    </row>
    <row r="29875" spans="8:8">
      <c r="H29875"/>
    </row>
    <row r="29876" spans="8:8">
      <c r="H29876"/>
    </row>
    <row r="29877" spans="8:8">
      <c r="H29877"/>
    </row>
    <row r="29878" spans="8:8">
      <c r="H29878"/>
    </row>
    <row r="29879" spans="8:8">
      <c r="H29879"/>
    </row>
    <row r="29880" spans="8:8">
      <c r="H29880"/>
    </row>
    <row r="29881" spans="8:8">
      <c r="H29881"/>
    </row>
    <row r="29882" spans="8:8">
      <c r="H29882"/>
    </row>
    <row r="29883" spans="8:8">
      <c r="H29883"/>
    </row>
    <row r="29884" spans="8:8">
      <c r="H29884"/>
    </row>
    <row r="29885" spans="8:8">
      <c r="H29885"/>
    </row>
    <row r="29886" spans="8:8">
      <c r="H29886"/>
    </row>
    <row r="29887" spans="8:8">
      <c r="H29887"/>
    </row>
    <row r="29888" spans="8:8">
      <c r="H29888"/>
    </row>
    <row r="29889" spans="8:8">
      <c r="H29889"/>
    </row>
    <row r="29890" spans="8:8">
      <c r="H29890"/>
    </row>
    <row r="29891" spans="8:8">
      <c r="H29891"/>
    </row>
    <row r="29892" spans="8:8">
      <c r="H29892"/>
    </row>
    <row r="29893" spans="8:8">
      <c r="H29893"/>
    </row>
    <row r="29894" spans="8:8">
      <c r="H29894"/>
    </row>
    <row r="29895" spans="8:8">
      <c r="H29895"/>
    </row>
    <row r="29896" spans="8:8">
      <c r="H29896"/>
    </row>
    <row r="29897" spans="8:8">
      <c r="H29897"/>
    </row>
    <row r="29898" spans="8:8">
      <c r="H29898"/>
    </row>
    <row r="29899" spans="8:8">
      <c r="H29899"/>
    </row>
    <row r="29900" spans="8:8">
      <c r="H29900"/>
    </row>
    <row r="29901" spans="8:8">
      <c r="H29901"/>
    </row>
    <row r="29902" spans="8:8">
      <c r="H29902"/>
    </row>
    <row r="29903" spans="8:8">
      <c r="H29903"/>
    </row>
    <row r="29904" spans="8:8">
      <c r="H29904"/>
    </row>
    <row r="29905" spans="8:8">
      <c r="H29905"/>
    </row>
    <row r="29906" spans="8:8">
      <c r="H29906"/>
    </row>
    <row r="29907" spans="8:8">
      <c r="H29907"/>
    </row>
    <row r="29908" spans="8:8">
      <c r="H29908"/>
    </row>
    <row r="29909" spans="8:8">
      <c r="H29909"/>
    </row>
    <row r="29910" spans="8:8">
      <c r="H29910"/>
    </row>
    <row r="29911" spans="8:8">
      <c r="H29911"/>
    </row>
    <row r="29912" spans="8:8">
      <c r="H29912"/>
    </row>
    <row r="29913" spans="8:8">
      <c r="H29913"/>
    </row>
    <row r="29914" spans="8:8">
      <c r="H29914"/>
    </row>
    <row r="29915" spans="8:8">
      <c r="H29915"/>
    </row>
    <row r="29916" spans="8:8">
      <c r="H29916"/>
    </row>
    <row r="29917" spans="8:8">
      <c r="H29917"/>
    </row>
    <row r="29918" spans="8:8">
      <c r="H29918"/>
    </row>
    <row r="29919" spans="8:8">
      <c r="H29919"/>
    </row>
    <row r="29920" spans="8:8">
      <c r="H29920"/>
    </row>
    <row r="29921" spans="8:8">
      <c r="H29921"/>
    </row>
    <row r="29922" spans="8:8">
      <c r="H29922"/>
    </row>
    <row r="29923" spans="8:8">
      <c r="H29923"/>
    </row>
    <row r="29924" spans="8:8">
      <c r="H29924"/>
    </row>
    <row r="29925" spans="8:8">
      <c r="H29925"/>
    </row>
    <row r="29926" spans="8:8">
      <c r="H29926"/>
    </row>
    <row r="29927" spans="8:8">
      <c r="H29927"/>
    </row>
    <row r="29928" spans="8:8">
      <c r="H29928"/>
    </row>
    <row r="29929" spans="8:8">
      <c r="H29929"/>
    </row>
    <row r="29930" spans="8:8">
      <c r="H29930"/>
    </row>
    <row r="29931" spans="8:8">
      <c r="H29931"/>
    </row>
    <row r="29932" spans="8:8">
      <c r="H29932"/>
    </row>
    <row r="29933" spans="8:8">
      <c r="H29933"/>
    </row>
    <row r="29934" spans="8:8">
      <c r="H29934"/>
    </row>
    <row r="29935" spans="8:8">
      <c r="H29935"/>
    </row>
    <row r="29936" spans="8:8">
      <c r="H29936"/>
    </row>
    <row r="29937" spans="8:8">
      <c r="H29937"/>
    </row>
    <row r="29938" spans="8:8">
      <c r="H29938"/>
    </row>
    <row r="29939" spans="8:8">
      <c r="H29939"/>
    </row>
    <row r="29940" spans="8:8">
      <c r="H29940"/>
    </row>
    <row r="29941" spans="8:8">
      <c r="H29941"/>
    </row>
    <row r="29942" spans="8:8">
      <c r="H29942"/>
    </row>
    <row r="29943" spans="8:8">
      <c r="H29943"/>
    </row>
    <row r="29944" spans="8:8">
      <c r="H29944"/>
    </row>
    <row r="29945" spans="8:8">
      <c r="H29945"/>
    </row>
    <row r="29946" spans="8:8">
      <c r="H29946"/>
    </row>
    <row r="29947" spans="8:8">
      <c r="H29947"/>
    </row>
    <row r="29948" spans="8:8">
      <c r="H29948"/>
    </row>
    <row r="29949" spans="8:8">
      <c r="H29949"/>
    </row>
    <row r="29950" spans="8:8">
      <c r="H29950"/>
    </row>
    <row r="29951" spans="8:8">
      <c r="H29951"/>
    </row>
    <row r="29952" spans="8:8">
      <c r="H29952"/>
    </row>
    <row r="29953" spans="8:8">
      <c r="H29953"/>
    </row>
    <row r="29954" spans="8:8">
      <c r="H29954"/>
    </row>
    <row r="29955" spans="8:8">
      <c r="H29955"/>
    </row>
    <row r="29956" spans="8:8">
      <c r="H29956"/>
    </row>
    <row r="29957" spans="8:8">
      <c r="H29957"/>
    </row>
    <row r="29958" spans="8:8">
      <c r="H29958"/>
    </row>
    <row r="29959" spans="8:8">
      <c r="H29959"/>
    </row>
    <row r="29960" spans="8:8">
      <c r="H29960"/>
    </row>
    <row r="29961" spans="8:8">
      <c r="H29961"/>
    </row>
    <row r="29962" spans="8:8">
      <c r="H29962"/>
    </row>
    <row r="29963" spans="8:8">
      <c r="H29963"/>
    </row>
    <row r="29964" spans="8:8">
      <c r="H29964"/>
    </row>
    <row r="29965" spans="8:8">
      <c r="H29965"/>
    </row>
    <row r="29966" spans="8:8">
      <c r="H29966"/>
    </row>
    <row r="29967" spans="8:8">
      <c r="H29967"/>
    </row>
    <row r="29968" spans="8:8">
      <c r="H29968"/>
    </row>
    <row r="29969" spans="8:8">
      <c r="H29969"/>
    </row>
    <row r="29970" spans="8:8">
      <c r="H29970"/>
    </row>
    <row r="29971" spans="8:8">
      <c r="H29971"/>
    </row>
    <row r="29972" spans="8:8">
      <c r="H29972"/>
    </row>
    <row r="29973" spans="8:8">
      <c r="H29973"/>
    </row>
    <row r="29974" spans="8:8">
      <c r="H29974"/>
    </row>
    <row r="29975" spans="8:8">
      <c r="H29975"/>
    </row>
    <row r="29976" spans="8:8">
      <c r="H29976"/>
    </row>
    <row r="29977" spans="8:8">
      <c r="H29977"/>
    </row>
    <row r="29978" spans="8:8">
      <c r="H29978"/>
    </row>
    <row r="29979" spans="8:8">
      <c r="H29979"/>
    </row>
    <row r="29980" spans="8:8">
      <c r="H29980"/>
    </row>
    <row r="29981" spans="8:8">
      <c r="H29981"/>
    </row>
    <row r="29982" spans="8:8">
      <c r="H29982"/>
    </row>
    <row r="29983" spans="8:8">
      <c r="H29983"/>
    </row>
    <row r="29984" spans="8:8">
      <c r="H29984"/>
    </row>
    <row r="29985" spans="8:8">
      <c r="H29985"/>
    </row>
    <row r="29986" spans="8:8">
      <c r="H29986"/>
    </row>
    <row r="29987" spans="8:8">
      <c r="H29987"/>
    </row>
    <row r="29988" spans="8:8">
      <c r="H29988"/>
    </row>
    <row r="29989" spans="8:8">
      <c r="H29989"/>
    </row>
    <row r="29990" spans="8:8">
      <c r="H29990"/>
    </row>
    <row r="29991" spans="8:8">
      <c r="H29991"/>
    </row>
    <row r="29992" spans="8:8">
      <c r="H29992"/>
    </row>
    <row r="29993" spans="8:8">
      <c r="H29993"/>
    </row>
    <row r="29994" spans="8:8">
      <c r="H29994"/>
    </row>
    <row r="29995" spans="8:8">
      <c r="H29995"/>
    </row>
    <row r="29996" spans="8:8">
      <c r="H29996"/>
    </row>
    <row r="29997" spans="8:8">
      <c r="H29997"/>
    </row>
    <row r="29998" spans="8:8">
      <c r="H29998"/>
    </row>
    <row r="29999" spans="8:8">
      <c r="H29999"/>
    </row>
    <row r="30000" spans="8:8">
      <c r="H30000"/>
    </row>
    <row r="30001" spans="8:8">
      <c r="H30001"/>
    </row>
    <row r="30002" spans="8:8">
      <c r="H30002"/>
    </row>
    <row r="30003" spans="8:8">
      <c r="H30003"/>
    </row>
    <row r="30004" spans="8:8">
      <c r="H30004"/>
    </row>
    <row r="30005" spans="8:8">
      <c r="H30005"/>
    </row>
    <row r="30006" spans="8:8">
      <c r="H30006"/>
    </row>
    <row r="30007" spans="8:8">
      <c r="H30007"/>
    </row>
    <row r="30008" spans="8:8">
      <c r="H30008"/>
    </row>
    <row r="30009" spans="8:8">
      <c r="H30009"/>
    </row>
    <row r="30010" spans="8:8">
      <c r="H30010"/>
    </row>
    <row r="30011" spans="8:8">
      <c r="H30011"/>
    </row>
    <row r="30012" spans="8:8">
      <c r="H30012"/>
    </row>
    <row r="30013" spans="8:8">
      <c r="H30013"/>
    </row>
    <row r="30014" spans="8:8">
      <c r="H30014"/>
    </row>
    <row r="30015" spans="8:8">
      <c r="H30015"/>
    </row>
    <row r="30016" spans="8:8">
      <c r="H30016"/>
    </row>
    <row r="30017" spans="8:8">
      <c r="H30017"/>
    </row>
    <row r="30018" spans="8:8">
      <c r="H30018"/>
    </row>
    <row r="30019" spans="8:8">
      <c r="H30019"/>
    </row>
    <row r="30020" spans="8:8">
      <c r="H30020"/>
    </row>
    <row r="30021" spans="8:8">
      <c r="H30021"/>
    </row>
    <row r="30022" spans="8:8">
      <c r="H30022"/>
    </row>
    <row r="30023" spans="8:8">
      <c r="H30023"/>
    </row>
    <row r="30024" spans="8:8">
      <c r="H30024"/>
    </row>
    <row r="30025" spans="8:8">
      <c r="H30025"/>
    </row>
    <row r="30026" spans="8:8">
      <c r="H30026"/>
    </row>
    <row r="30027" spans="8:8">
      <c r="H30027"/>
    </row>
    <row r="30028" spans="8:8">
      <c r="H30028"/>
    </row>
    <row r="30029" spans="8:8">
      <c r="H30029"/>
    </row>
    <row r="30030" spans="8:8">
      <c r="H30030"/>
    </row>
    <row r="30031" spans="8:8">
      <c r="H30031"/>
    </row>
    <row r="30032" spans="8:8">
      <c r="H30032"/>
    </row>
    <row r="30033" spans="8:8">
      <c r="H30033"/>
    </row>
    <row r="30034" spans="8:8">
      <c r="H30034"/>
    </row>
    <row r="30035" spans="8:8">
      <c r="H30035"/>
    </row>
    <row r="30036" spans="8:8">
      <c r="H30036"/>
    </row>
    <row r="30037" spans="8:8">
      <c r="H30037"/>
    </row>
    <row r="30038" spans="8:8">
      <c r="H30038"/>
    </row>
    <row r="30039" spans="8:8">
      <c r="H30039"/>
    </row>
    <row r="30040" spans="8:8">
      <c r="H30040"/>
    </row>
    <row r="30041" spans="8:8">
      <c r="H30041"/>
    </row>
    <row r="30042" spans="8:8">
      <c r="H30042"/>
    </row>
    <row r="30043" spans="8:8">
      <c r="H30043"/>
    </row>
    <row r="30044" spans="8:8">
      <c r="H30044"/>
    </row>
    <row r="30045" spans="8:8">
      <c r="H30045"/>
    </row>
    <row r="30046" spans="8:8">
      <c r="H30046"/>
    </row>
    <row r="30047" spans="8:8">
      <c r="H30047"/>
    </row>
    <row r="30048" spans="8:8">
      <c r="H30048"/>
    </row>
    <row r="30049" spans="8:8">
      <c r="H30049"/>
    </row>
    <row r="30050" spans="8:8">
      <c r="H30050"/>
    </row>
    <row r="30051" spans="8:8">
      <c r="H30051"/>
    </row>
    <row r="30052" spans="8:8">
      <c r="H30052"/>
    </row>
    <row r="30053" spans="8:8">
      <c r="H30053"/>
    </row>
    <row r="30054" spans="8:8">
      <c r="H30054"/>
    </row>
    <row r="30055" spans="8:8">
      <c r="H30055"/>
    </row>
    <row r="30056" spans="8:8">
      <c r="H30056"/>
    </row>
    <row r="30057" spans="8:8">
      <c r="H30057"/>
    </row>
    <row r="30058" spans="8:8">
      <c r="H30058"/>
    </row>
    <row r="30059" spans="8:8">
      <c r="H30059"/>
    </row>
    <row r="30060" spans="8:8">
      <c r="H30060"/>
    </row>
    <row r="30061" spans="8:8">
      <c r="H30061"/>
    </row>
    <row r="30062" spans="8:8">
      <c r="H30062"/>
    </row>
    <row r="30063" spans="8:8">
      <c r="H30063"/>
    </row>
    <row r="30064" spans="8:8">
      <c r="H30064"/>
    </row>
    <row r="30065" spans="8:8">
      <c r="H30065"/>
    </row>
    <row r="30066" spans="8:8">
      <c r="H30066"/>
    </row>
    <row r="30067" spans="8:8">
      <c r="H30067"/>
    </row>
    <row r="30068" spans="8:8">
      <c r="H30068"/>
    </row>
    <row r="30069" spans="8:8">
      <c r="H30069"/>
    </row>
    <row r="30070" spans="8:8">
      <c r="H30070"/>
    </row>
    <row r="30071" spans="8:8">
      <c r="H30071"/>
    </row>
    <row r="30072" spans="8:8">
      <c r="H30072"/>
    </row>
    <row r="30073" spans="8:8">
      <c r="H30073"/>
    </row>
    <row r="30074" spans="8:8">
      <c r="H30074"/>
    </row>
    <row r="30075" spans="8:8">
      <c r="H30075"/>
    </row>
    <row r="30076" spans="8:8">
      <c r="H30076"/>
    </row>
    <row r="30077" spans="8:8">
      <c r="H30077"/>
    </row>
    <row r="30078" spans="8:8">
      <c r="H30078"/>
    </row>
    <row r="30079" spans="8:8">
      <c r="H30079"/>
    </row>
    <row r="30080" spans="8:8">
      <c r="H30080"/>
    </row>
    <row r="30081" spans="8:8">
      <c r="H30081"/>
    </row>
    <row r="30082" spans="8:8">
      <c r="H30082"/>
    </row>
    <row r="30083" spans="8:8">
      <c r="H30083"/>
    </row>
    <row r="30084" spans="8:8">
      <c r="H30084"/>
    </row>
    <row r="30085" spans="8:8">
      <c r="H30085"/>
    </row>
    <row r="30086" spans="8:8">
      <c r="H30086"/>
    </row>
    <row r="30087" spans="8:8">
      <c r="H30087"/>
    </row>
    <row r="30088" spans="8:8">
      <c r="H30088"/>
    </row>
    <row r="30089" spans="8:8">
      <c r="H30089"/>
    </row>
    <row r="30090" spans="8:8">
      <c r="H30090"/>
    </row>
    <row r="30091" spans="8:8">
      <c r="H30091"/>
    </row>
    <row r="30092" spans="8:8">
      <c r="H30092"/>
    </row>
    <row r="30093" spans="8:8">
      <c r="H30093"/>
    </row>
    <row r="30094" spans="8:8">
      <c r="H30094"/>
    </row>
    <row r="30095" spans="8:8">
      <c r="H30095"/>
    </row>
    <row r="30096" spans="8:8">
      <c r="H30096"/>
    </row>
    <row r="30097" spans="8:8">
      <c r="H30097"/>
    </row>
    <row r="30098" spans="8:8">
      <c r="H30098"/>
    </row>
    <row r="30099" spans="8:8">
      <c r="H30099"/>
    </row>
    <row r="30100" spans="8:8">
      <c r="H30100"/>
    </row>
    <row r="30101" spans="8:8">
      <c r="H30101"/>
    </row>
    <row r="30102" spans="8:8">
      <c r="H30102"/>
    </row>
    <row r="30103" spans="8:8">
      <c r="H30103"/>
    </row>
    <row r="30104" spans="8:8">
      <c r="H30104"/>
    </row>
    <row r="30105" spans="8:8">
      <c r="H30105"/>
    </row>
    <row r="30106" spans="8:8">
      <c r="H30106"/>
    </row>
    <row r="30107" spans="8:8">
      <c r="H30107"/>
    </row>
    <row r="30108" spans="8:8">
      <c r="H30108"/>
    </row>
    <row r="30109" spans="8:8">
      <c r="H30109"/>
    </row>
    <row r="30110" spans="8:8">
      <c r="H30110"/>
    </row>
    <row r="30111" spans="8:8">
      <c r="H30111"/>
    </row>
    <row r="30112" spans="8:8">
      <c r="H30112"/>
    </row>
    <row r="30113" spans="8:8">
      <c r="H30113"/>
    </row>
    <row r="30114" spans="8:8">
      <c r="H30114"/>
    </row>
    <row r="30115" spans="8:8">
      <c r="H30115"/>
    </row>
    <row r="30116" spans="8:8">
      <c r="H30116"/>
    </row>
    <row r="30117" spans="8:8">
      <c r="H30117"/>
    </row>
    <row r="30118" spans="8:8">
      <c r="H30118"/>
    </row>
    <row r="30119" spans="8:8">
      <c r="H30119"/>
    </row>
    <row r="30120" spans="8:8">
      <c r="H30120"/>
    </row>
    <row r="30121" spans="8:8">
      <c r="H30121"/>
    </row>
    <row r="30122" spans="8:8">
      <c r="H30122"/>
    </row>
    <row r="30123" spans="8:8">
      <c r="H30123"/>
    </row>
    <row r="30124" spans="8:8">
      <c r="H30124"/>
    </row>
    <row r="30125" spans="8:8">
      <c r="H30125"/>
    </row>
    <row r="30126" spans="8:8">
      <c r="H30126"/>
    </row>
    <row r="30127" spans="8:8">
      <c r="H30127"/>
    </row>
    <row r="30128" spans="8:8">
      <c r="H30128"/>
    </row>
    <row r="30129" spans="8:8">
      <c r="H30129"/>
    </row>
    <row r="30130" spans="8:8">
      <c r="H30130"/>
    </row>
    <row r="30131" spans="8:8">
      <c r="H30131"/>
    </row>
    <row r="30132" spans="8:8">
      <c r="H30132"/>
    </row>
    <row r="30133" spans="8:8">
      <c r="H30133"/>
    </row>
    <row r="30134" spans="8:8">
      <c r="H30134"/>
    </row>
    <row r="30135" spans="8:8">
      <c r="H30135"/>
    </row>
    <row r="30136" spans="8:8">
      <c r="H30136"/>
    </row>
    <row r="30137" spans="8:8">
      <c r="H30137"/>
    </row>
    <row r="30138" spans="8:8">
      <c r="H30138"/>
    </row>
    <row r="30139" spans="8:8">
      <c r="H30139"/>
    </row>
    <row r="30140" spans="8:8">
      <c r="H30140"/>
    </row>
    <row r="30141" spans="8:8">
      <c r="H30141"/>
    </row>
    <row r="30142" spans="8:8">
      <c r="H30142"/>
    </row>
    <row r="30143" spans="8:8">
      <c r="H30143"/>
    </row>
    <row r="30144" spans="8:8">
      <c r="H30144"/>
    </row>
    <row r="30145" spans="8:8">
      <c r="H30145"/>
    </row>
    <row r="30146" spans="8:8">
      <c r="H30146"/>
    </row>
    <row r="30147" spans="8:8">
      <c r="H30147"/>
    </row>
    <row r="30148" spans="8:8">
      <c r="H30148"/>
    </row>
    <row r="30149" spans="8:8">
      <c r="H30149"/>
    </row>
    <row r="30150" spans="8:8">
      <c r="H30150"/>
    </row>
    <row r="30151" spans="8:8">
      <c r="H30151"/>
    </row>
    <row r="30152" spans="8:8">
      <c r="H30152"/>
    </row>
    <row r="30153" spans="8:8">
      <c r="H30153"/>
    </row>
    <row r="30154" spans="8:8">
      <c r="H30154"/>
    </row>
    <row r="30155" spans="8:8">
      <c r="H30155"/>
    </row>
    <row r="30156" spans="8:8">
      <c r="H30156"/>
    </row>
    <row r="30157" spans="8:8">
      <c r="H30157"/>
    </row>
    <row r="30158" spans="8:8">
      <c r="H30158"/>
    </row>
    <row r="30159" spans="8:8">
      <c r="H30159"/>
    </row>
    <row r="30160" spans="8:8">
      <c r="H30160"/>
    </row>
    <row r="30161" spans="8:8">
      <c r="H30161"/>
    </row>
    <row r="30162" spans="8:8">
      <c r="H30162"/>
    </row>
    <row r="30163" spans="8:8">
      <c r="H30163"/>
    </row>
    <row r="30164" spans="8:8">
      <c r="H30164"/>
    </row>
    <row r="30165" spans="8:8">
      <c r="H30165"/>
    </row>
    <row r="30166" spans="8:8">
      <c r="H30166"/>
    </row>
    <row r="30167" spans="8:8">
      <c r="H30167"/>
    </row>
    <row r="30168" spans="8:8">
      <c r="H30168"/>
    </row>
    <row r="30169" spans="8:8">
      <c r="H30169"/>
    </row>
    <row r="30170" spans="8:8">
      <c r="H30170"/>
    </row>
    <row r="30171" spans="8:8">
      <c r="H30171"/>
    </row>
    <row r="30172" spans="8:8">
      <c r="H30172"/>
    </row>
    <row r="30173" spans="8:8">
      <c r="H30173"/>
    </row>
    <row r="30174" spans="8:8">
      <c r="H30174"/>
    </row>
    <row r="30175" spans="8:8">
      <c r="H30175"/>
    </row>
    <row r="30176" spans="8:8">
      <c r="H30176"/>
    </row>
    <row r="30177" spans="8:8">
      <c r="H30177"/>
    </row>
    <row r="30178" spans="8:8">
      <c r="H30178"/>
    </row>
    <row r="30179" spans="8:8">
      <c r="H30179"/>
    </row>
    <row r="30180" spans="8:8">
      <c r="H30180"/>
    </row>
    <row r="30181" spans="8:8">
      <c r="H30181"/>
    </row>
    <row r="30182" spans="8:8">
      <c r="H30182"/>
    </row>
    <row r="30183" spans="8:8">
      <c r="H30183"/>
    </row>
    <row r="30184" spans="8:8">
      <c r="H30184"/>
    </row>
    <row r="30185" spans="8:8">
      <c r="H30185"/>
    </row>
    <row r="30186" spans="8:8">
      <c r="H30186"/>
    </row>
    <row r="30187" spans="8:8">
      <c r="H30187"/>
    </row>
    <row r="30188" spans="8:8">
      <c r="H30188"/>
    </row>
    <row r="30189" spans="8:8">
      <c r="H30189"/>
    </row>
    <row r="30190" spans="8:8">
      <c r="H30190"/>
    </row>
    <row r="30191" spans="8:8">
      <c r="H30191"/>
    </row>
    <row r="30192" spans="8:8">
      <c r="H30192"/>
    </row>
    <row r="30193" spans="8:8">
      <c r="H30193"/>
    </row>
    <row r="30194" spans="8:8">
      <c r="H30194"/>
    </row>
    <row r="30195" spans="8:8">
      <c r="H30195"/>
    </row>
    <row r="30196" spans="8:8">
      <c r="H30196"/>
    </row>
    <row r="30197" spans="8:8">
      <c r="H30197"/>
    </row>
    <row r="30198" spans="8:8">
      <c r="H30198"/>
    </row>
    <row r="30199" spans="8:8">
      <c r="H30199"/>
    </row>
    <row r="30200" spans="8:8">
      <c r="H30200"/>
    </row>
    <row r="30201" spans="8:8">
      <c r="H30201"/>
    </row>
    <row r="30202" spans="8:8">
      <c r="H30202"/>
    </row>
    <row r="30203" spans="8:8">
      <c r="H30203"/>
    </row>
    <row r="30204" spans="8:8">
      <c r="H30204"/>
    </row>
    <row r="30205" spans="8:8">
      <c r="H30205"/>
    </row>
    <row r="30206" spans="8:8">
      <c r="H30206"/>
    </row>
    <row r="30207" spans="8:8">
      <c r="H30207"/>
    </row>
    <row r="30208" spans="8:8">
      <c r="H30208"/>
    </row>
    <row r="30209" spans="8:8">
      <c r="H30209"/>
    </row>
    <row r="30210" spans="8:8">
      <c r="H30210"/>
    </row>
    <row r="30211" spans="8:8">
      <c r="H30211"/>
    </row>
    <row r="30212" spans="8:8">
      <c r="H30212"/>
    </row>
    <row r="30213" spans="8:8">
      <c r="H30213"/>
    </row>
    <row r="30214" spans="8:8">
      <c r="H30214"/>
    </row>
    <row r="30215" spans="8:8">
      <c r="H30215"/>
    </row>
    <row r="30216" spans="8:8">
      <c r="H30216"/>
    </row>
    <row r="30217" spans="8:8">
      <c r="H30217"/>
    </row>
    <row r="30218" spans="8:8">
      <c r="H30218"/>
    </row>
    <row r="30219" spans="8:8">
      <c r="H30219"/>
    </row>
    <row r="30220" spans="8:8">
      <c r="H30220"/>
    </row>
    <row r="30221" spans="8:8">
      <c r="H30221"/>
    </row>
    <row r="30222" spans="8:8">
      <c r="H30222"/>
    </row>
    <row r="30223" spans="8:8">
      <c r="H30223"/>
    </row>
    <row r="30224" spans="8:8">
      <c r="H30224"/>
    </row>
    <row r="30225" spans="8:8">
      <c r="H30225"/>
    </row>
    <row r="30226" spans="8:8">
      <c r="H30226"/>
    </row>
    <row r="30227" spans="8:8">
      <c r="H30227"/>
    </row>
    <row r="30228" spans="8:8">
      <c r="H30228"/>
    </row>
    <row r="30229" spans="8:8">
      <c r="H30229"/>
    </row>
    <row r="30230" spans="8:8">
      <c r="H30230"/>
    </row>
    <row r="30231" spans="8:8">
      <c r="H30231"/>
    </row>
    <row r="30232" spans="8:8">
      <c r="H30232"/>
    </row>
    <row r="30233" spans="8:8">
      <c r="H30233"/>
    </row>
    <row r="30234" spans="8:8">
      <c r="H30234"/>
    </row>
    <row r="30235" spans="8:8">
      <c r="H30235"/>
    </row>
    <row r="30236" spans="8:8">
      <c r="H30236"/>
    </row>
    <row r="30237" spans="8:8">
      <c r="H30237"/>
    </row>
    <row r="30238" spans="8:8">
      <c r="H30238"/>
    </row>
    <row r="30239" spans="8:8">
      <c r="H30239"/>
    </row>
    <row r="30240" spans="8:8">
      <c r="H30240"/>
    </row>
    <row r="30241" spans="8:8">
      <c r="H30241"/>
    </row>
    <row r="30242" spans="8:8">
      <c r="H30242"/>
    </row>
    <row r="30243" spans="8:8">
      <c r="H30243"/>
    </row>
    <row r="30244" spans="8:8">
      <c r="H30244"/>
    </row>
    <row r="30245" spans="8:8">
      <c r="H30245"/>
    </row>
    <row r="30246" spans="8:8">
      <c r="H30246"/>
    </row>
    <row r="30247" spans="8:8">
      <c r="H30247"/>
    </row>
    <row r="30248" spans="8:8">
      <c r="H30248"/>
    </row>
    <row r="30249" spans="8:8">
      <c r="H30249"/>
    </row>
    <row r="30250" spans="8:8">
      <c r="H30250"/>
    </row>
    <row r="30251" spans="8:8">
      <c r="H30251"/>
    </row>
    <row r="30252" spans="8:8">
      <c r="H30252"/>
    </row>
    <row r="30253" spans="8:8">
      <c r="H30253"/>
    </row>
    <row r="30254" spans="8:8">
      <c r="H30254"/>
    </row>
    <row r="30255" spans="8:8">
      <c r="H30255"/>
    </row>
    <row r="30256" spans="8:8">
      <c r="H30256"/>
    </row>
    <row r="30257" spans="8:8">
      <c r="H30257"/>
    </row>
    <row r="30258" spans="8:8">
      <c r="H30258"/>
    </row>
    <row r="30259" spans="8:8">
      <c r="H30259"/>
    </row>
    <row r="30260" spans="8:8">
      <c r="H30260"/>
    </row>
    <row r="30261" spans="8:8">
      <c r="H30261"/>
    </row>
    <row r="30262" spans="8:8">
      <c r="H30262"/>
    </row>
    <row r="30263" spans="8:8">
      <c r="H30263"/>
    </row>
    <row r="30264" spans="8:8">
      <c r="H30264"/>
    </row>
    <row r="30265" spans="8:8">
      <c r="H30265"/>
    </row>
    <row r="30266" spans="8:8">
      <c r="H30266"/>
    </row>
    <row r="30267" spans="8:8">
      <c r="H30267"/>
    </row>
    <row r="30268" spans="8:8">
      <c r="H30268"/>
    </row>
    <row r="30269" spans="8:8">
      <c r="H30269"/>
    </row>
    <row r="30270" spans="8:8">
      <c r="H30270"/>
    </row>
    <row r="30271" spans="8:8">
      <c r="H30271"/>
    </row>
    <row r="30272" spans="8:8">
      <c r="H30272"/>
    </row>
    <row r="30273" spans="8:8">
      <c r="H30273"/>
    </row>
    <row r="30274" spans="8:8">
      <c r="H30274"/>
    </row>
    <row r="30275" spans="8:8">
      <c r="H30275"/>
    </row>
    <row r="30276" spans="8:8">
      <c r="H30276"/>
    </row>
    <row r="30277" spans="8:8">
      <c r="H30277"/>
    </row>
    <row r="30278" spans="8:8">
      <c r="H30278"/>
    </row>
    <row r="30279" spans="8:8">
      <c r="H30279"/>
    </row>
    <row r="30280" spans="8:8">
      <c r="H30280"/>
    </row>
    <row r="30281" spans="8:8">
      <c r="H30281"/>
    </row>
    <row r="30282" spans="8:8">
      <c r="H30282"/>
    </row>
    <row r="30283" spans="8:8">
      <c r="H30283"/>
    </row>
    <row r="30284" spans="8:8">
      <c r="H30284"/>
    </row>
    <row r="30285" spans="8:8">
      <c r="H30285"/>
    </row>
    <row r="30286" spans="8:8">
      <c r="H30286"/>
    </row>
    <row r="30287" spans="8:8">
      <c r="H30287"/>
    </row>
    <row r="30288" spans="8:8">
      <c r="H30288"/>
    </row>
    <row r="30289" spans="8:8">
      <c r="H30289"/>
    </row>
    <row r="30290" spans="8:8">
      <c r="H30290"/>
    </row>
    <row r="30291" spans="8:8">
      <c r="H30291"/>
    </row>
    <row r="30292" spans="8:8">
      <c r="H30292"/>
    </row>
    <row r="30293" spans="8:8">
      <c r="H30293"/>
    </row>
    <row r="30294" spans="8:8">
      <c r="H30294"/>
    </row>
    <row r="30295" spans="8:8">
      <c r="H30295"/>
    </row>
    <row r="30296" spans="8:8">
      <c r="H30296"/>
    </row>
    <row r="30297" spans="8:8">
      <c r="H30297"/>
    </row>
    <row r="30298" spans="8:8">
      <c r="H30298"/>
    </row>
    <row r="30299" spans="8:8">
      <c r="H30299"/>
    </row>
    <row r="30300" spans="8:8">
      <c r="H30300"/>
    </row>
    <row r="30301" spans="8:8">
      <c r="H30301"/>
    </row>
    <row r="30302" spans="8:8">
      <c r="H30302"/>
    </row>
    <row r="30303" spans="8:8">
      <c r="H30303"/>
    </row>
    <row r="30304" spans="8:8">
      <c r="H30304"/>
    </row>
    <row r="30305" spans="8:8">
      <c r="H30305"/>
    </row>
    <row r="30306" spans="8:8">
      <c r="H30306"/>
    </row>
    <row r="30307" spans="8:8">
      <c r="H30307"/>
    </row>
    <row r="30308" spans="8:8">
      <c r="H30308"/>
    </row>
    <row r="30309" spans="8:8">
      <c r="H30309"/>
    </row>
    <row r="30310" spans="8:8">
      <c r="H30310"/>
    </row>
    <row r="30311" spans="8:8">
      <c r="H30311"/>
    </row>
    <row r="30312" spans="8:8">
      <c r="H30312"/>
    </row>
    <row r="30313" spans="8:8">
      <c r="H30313"/>
    </row>
    <row r="30314" spans="8:8">
      <c r="H30314"/>
    </row>
    <row r="30315" spans="8:8">
      <c r="H30315"/>
    </row>
    <row r="30316" spans="8:8">
      <c r="H30316"/>
    </row>
    <row r="30317" spans="8:8">
      <c r="H30317"/>
    </row>
    <row r="30318" spans="8:8">
      <c r="H30318"/>
    </row>
    <row r="30319" spans="8:8">
      <c r="H30319"/>
    </row>
    <row r="30320" spans="8:8">
      <c r="H30320"/>
    </row>
    <row r="30321" spans="8:8">
      <c r="H30321"/>
    </row>
    <row r="30322" spans="8:8">
      <c r="H30322"/>
    </row>
    <row r="30323" spans="8:8">
      <c r="H30323"/>
    </row>
    <row r="30324" spans="8:8">
      <c r="H30324"/>
    </row>
    <row r="30325" spans="8:8">
      <c r="H30325"/>
    </row>
    <row r="30326" spans="8:8">
      <c r="H30326"/>
    </row>
    <row r="30327" spans="8:8">
      <c r="H30327"/>
    </row>
    <row r="30328" spans="8:8">
      <c r="H30328"/>
    </row>
    <row r="30329" spans="8:8">
      <c r="H30329"/>
    </row>
    <row r="30330" spans="8:8">
      <c r="H30330"/>
    </row>
    <row r="30331" spans="8:8">
      <c r="H30331"/>
    </row>
    <row r="30332" spans="8:8">
      <c r="H30332"/>
    </row>
    <row r="30333" spans="8:8">
      <c r="H30333"/>
    </row>
    <row r="30334" spans="8:8">
      <c r="H30334"/>
    </row>
    <row r="30335" spans="8:8">
      <c r="H30335"/>
    </row>
    <row r="30336" spans="8:8">
      <c r="H30336"/>
    </row>
    <row r="30337" spans="8:8">
      <c r="H30337"/>
    </row>
    <row r="30338" spans="8:8">
      <c r="H30338"/>
    </row>
    <row r="30339" spans="8:8">
      <c r="H30339"/>
    </row>
    <row r="30340" spans="8:8">
      <c r="H30340"/>
    </row>
    <row r="30341" spans="8:8">
      <c r="H30341"/>
    </row>
    <row r="30342" spans="8:8">
      <c r="H30342"/>
    </row>
    <row r="30343" spans="8:8">
      <c r="H30343"/>
    </row>
    <row r="30344" spans="8:8">
      <c r="H30344"/>
    </row>
    <row r="30345" spans="8:8">
      <c r="H30345"/>
    </row>
    <row r="30346" spans="8:8">
      <c r="H30346"/>
    </row>
    <row r="30347" spans="8:8">
      <c r="H30347"/>
    </row>
    <row r="30348" spans="8:8">
      <c r="H30348"/>
    </row>
    <row r="30349" spans="8:8">
      <c r="H30349"/>
    </row>
    <row r="30350" spans="8:8">
      <c r="H30350"/>
    </row>
    <row r="30351" spans="8:8">
      <c r="H30351"/>
    </row>
    <row r="30352" spans="8:8">
      <c r="H30352"/>
    </row>
    <row r="30353" spans="8:8">
      <c r="H30353"/>
    </row>
    <row r="30354" spans="8:8">
      <c r="H30354"/>
    </row>
    <row r="30355" spans="8:8">
      <c r="H30355"/>
    </row>
    <row r="30356" spans="8:8">
      <c r="H30356"/>
    </row>
    <row r="30357" spans="8:8">
      <c r="H30357"/>
    </row>
    <row r="30358" spans="8:8">
      <c r="H30358"/>
    </row>
    <row r="30359" spans="8:8">
      <c r="H30359"/>
    </row>
    <row r="30360" spans="8:8">
      <c r="H30360"/>
    </row>
    <row r="30361" spans="8:8">
      <c r="H30361"/>
    </row>
    <row r="30362" spans="8:8">
      <c r="H30362"/>
    </row>
    <row r="30363" spans="8:8">
      <c r="H30363"/>
    </row>
    <row r="30364" spans="8:8">
      <c r="H30364"/>
    </row>
    <row r="30365" spans="8:8">
      <c r="H30365"/>
    </row>
    <row r="30366" spans="8:8">
      <c r="H30366"/>
    </row>
    <row r="30367" spans="8:8">
      <c r="H30367"/>
    </row>
    <row r="30368" spans="8:8">
      <c r="H30368"/>
    </row>
    <row r="30369" spans="8:8">
      <c r="H30369"/>
    </row>
    <row r="30370" spans="8:8">
      <c r="H30370"/>
    </row>
    <row r="30371" spans="8:8">
      <c r="H30371"/>
    </row>
    <row r="30372" spans="8:8">
      <c r="H30372"/>
    </row>
    <row r="30373" spans="8:8">
      <c r="H30373"/>
    </row>
    <row r="30374" spans="8:8">
      <c r="H30374"/>
    </row>
    <row r="30375" spans="8:8">
      <c r="H30375"/>
    </row>
    <row r="30376" spans="8:8">
      <c r="H30376"/>
    </row>
    <row r="30377" spans="8:8">
      <c r="H30377"/>
    </row>
    <row r="30378" spans="8:8">
      <c r="H30378"/>
    </row>
    <row r="30379" spans="8:8">
      <c r="H30379"/>
    </row>
    <row r="30380" spans="8:8">
      <c r="H30380"/>
    </row>
    <row r="30381" spans="8:8">
      <c r="H30381"/>
    </row>
    <row r="30382" spans="8:8">
      <c r="H30382"/>
    </row>
    <row r="30383" spans="8:8">
      <c r="H30383"/>
    </row>
    <row r="30384" spans="8:8">
      <c r="H30384"/>
    </row>
    <row r="30385" spans="8:8">
      <c r="H30385"/>
    </row>
    <row r="30386" spans="8:8">
      <c r="H30386"/>
    </row>
    <row r="30387" spans="8:8">
      <c r="H30387"/>
    </row>
    <row r="30388" spans="8:8">
      <c r="H30388"/>
    </row>
    <row r="30389" spans="8:8">
      <c r="H30389"/>
    </row>
    <row r="30390" spans="8:8">
      <c r="H30390"/>
    </row>
    <row r="30391" spans="8:8">
      <c r="H30391"/>
    </row>
    <row r="30392" spans="8:8">
      <c r="H30392"/>
    </row>
    <row r="30393" spans="8:8">
      <c r="H30393"/>
    </row>
    <row r="30394" spans="8:8">
      <c r="H30394"/>
    </row>
    <row r="30395" spans="8:8">
      <c r="H30395"/>
    </row>
    <row r="30396" spans="8:8">
      <c r="H30396"/>
    </row>
    <row r="30397" spans="8:8">
      <c r="H30397"/>
    </row>
    <row r="30398" spans="8:8">
      <c r="H30398"/>
    </row>
    <row r="30399" spans="8:8">
      <c r="H30399"/>
    </row>
    <row r="30400" spans="8:8">
      <c r="H30400"/>
    </row>
    <row r="30401" spans="8:8">
      <c r="H30401"/>
    </row>
    <row r="30402" spans="8:8">
      <c r="H30402"/>
    </row>
    <row r="30403" spans="8:8">
      <c r="H30403"/>
    </row>
    <row r="30404" spans="8:8">
      <c r="H30404"/>
    </row>
    <row r="30405" spans="8:8">
      <c r="H30405"/>
    </row>
    <row r="30406" spans="8:8">
      <c r="H30406"/>
    </row>
    <row r="30407" spans="8:8">
      <c r="H30407"/>
    </row>
    <row r="30408" spans="8:8">
      <c r="H30408"/>
    </row>
    <row r="30409" spans="8:8">
      <c r="H30409"/>
    </row>
    <row r="30410" spans="8:8">
      <c r="H30410"/>
    </row>
    <row r="30411" spans="8:8">
      <c r="H30411"/>
    </row>
    <row r="30412" spans="8:8">
      <c r="H30412"/>
    </row>
    <row r="30413" spans="8:8">
      <c r="H30413"/>
    </row>
    <row r="30414" spans="8:8">
      <c r="H30414"/>
    </row>
    <row r="30415" spans="8:8">
      <c r="H30415"/>
    </row>
    <row r="30416" spans="8:8">
      <c r="H30416"/>
    </row>
    <row r="30417" spans="8:8">
      <c r="H30417"/>
    </row>
    <row r="30418" spans="8:8">
      <c r="H30418"/>
    </row>
    <row r="30419" spans="8:8">
      <c r="H30419"/>
    </row>
    <row r="30420" spans="8:8">
      <c r="H30420"/>
    </row>
    <row r="30421" spans="8:8">
      <c r="H30421"/>
    </row>
    <row r="30422" spans="8:8">
      <c r="H30422"/>
    </row>
    <row r="30423" spans="8:8">
      <c r="H30423"/>
    </row>
    <row r="30424" spans="8:8">
      <c r="H30424"/>
    </row>
    <row r="30425" spans="8:8">
      <c r="H30425"/>
    </row>
    <row r="30426" spans="8:8">
      <c r="H30426"/>
    </row>
    <row r="30427" spans="8:8">
      <c r="H30427"/>
    </row>
    <row r="30428" spans="8:8">
      <c r="H30428"/>
    </row>
    <row r="30429" spans="8:8">
      <c r="H30429"/>
    </row>
    <row r="30430" spans="8:8">
      <c r="H30430"/>
    </row>
    <row r="30431" spans="8:8">
      <c r="H30431"/>
    </row>
    <row r="30432" spans="8:8">
      <c r="H30432"/>
    </row>
    <row r="30433" spans="8:8">
      <c r="H30433"/>
    </row>
    <row r="30434" spans="8:8">
      <c r="H30434"/>
    </row>
    <row r="30435" spans="8:8">
      <c r="H30435"/>
    </row>
    <row r="30436" spans="8:8">
      <c r="H30436"/>
    </row>
    <row r="30437" spans="8:8">
      <c r="H30437"/>
    </row>
    <row r="30438" spans="8:8">
      <c r="H30438"/>
    </row>
    <row r="30439" spans="8:8">
      <c r="H30439"/>
    </row>
    <row r="30440" spans="8:8">
      <c r="H30440"/>
    </row>
    <row r="30441" spans="8:8">
      <c r="H30441"/>
    </row>
    <row r="30442" spans="8:8">
      <c r="H30442"/>
    </row>
    <row r="30443" spans="8:8">
      <c r="H30443"/>
    </row>
    <row r="30444" spans="8:8">
      <c r="H30444"/>
    </row>
    <row r="30445" spans="8:8">
      <c r="H30445"/>
    </row>
    <row r="30446" spans="8:8">
      <c r="H30446"/>
    </row>
    <row r="30447" spans="8:8">
      <c r="H30447"/>
    </row>
    <row r="30448" spans="8:8">
      <c r="H30448"/>
    </row>
    <row r="30449" spans="8:8">
      <c r="H30449"/>
    </row>
    <row r="30450" spans="8:8">
      <c r="H30450"/>
    </row>
    <row r="30451" spans="8:8">
      <c r="H30451"/>
    </row>
    <row r="30452" spans="8:8">
      <c r="H30452"/>
    </row>
    <row r="30453" spans="8:8">
      <c r="H30453"/>
    </row>
    <row r="30454" spans="8:8">
      <c r="H30454"/>
    </row>
    <row r="30455" spans="8:8">
      <c r="H30455"/>
    </row>
    <row r="30456" spans="8:8">
      <c r="H30456"/>
    </row>
    <row r="30457" spans="8:8">
      <c r="H30457"/>
    </row>
    <row r="30458" spans="8:8">
      <c r="H30458"/>
    </row>
    <row r="30459" spans="8:8">
      <c r="H30459"/>
    </row>
    <row r="30460" spans="8:8">
      <c r="H30460"/>
    </row>
    <row r="30461" spans="8:8">
      <c r="H30461"/>
    </row>
    <row r="30462" spans="8:8">
      <c r="H30462"/>
    </row>
    <row r="30463" spans="8:8">
      <c r="H30463"/>
    </row>
    <row r="30464" spans="8:8">
      <c r="H30464"/>
    </row>
    <row r="30465" spans="8:8">
      <c r="H30465"/>
    </row>
    <row r="30466" spans="8:8">
      <c r="H30466"/>
    </row>
    <row r="30467" spans="8:8">
      <c r="H30467"/>
    </row>
    <row r="30468" spans="8:8">
      <c r="H30468"/>
    </row>
    <row r="30469" spans="8:8">
      <c r="H30469"/>
    </row>
    <row r="30470" spans="8:8">
      <c r="H30470"/>
    </row>
    <row r="30471" spans="8:8">
      <c r="H30471"/>
    </row>
    <row r="30472" spans="8:8">
      <c r="H30472"/>
    </row>
    <row r="30473" spans="8:8">
      <c r="H30473"/>
    </row>
    <row r="30474" spans="8:8">
      <c r="H30474"/>
    </row>
    <row r="30475" spans="8:8">
      <c r="H30475"/>
    </row>
    <row r="30476" spans="8:8">
      <c r="H30476"/>
    </row>
    <row r="30477" spans="8:8">
      <c r="H30477"/>
    </row>
    <row r="30478" spans="8:8">
      <c r="H30478"/>
    </row>
    <row r="30479" spans="8:8">
      <c r="H30479"/>
    </row>
    <row r="30480" spans="8:8">
      <c r="H30480"/>
    </row>
    <row r="30481" spans="8:8">
      <c r="H30481"/>
    </row>
    <row r="30482" spans="8:8">
      <c r="H30482"/>
    </row>
    <row r="30483" spans="8:8">
      <c r="H30483"/>
    </row>
    <row r="30484" spans="8:8">
      <c r="H30484"/>
    </row>
    <row r="30485" spans="8:8">
      <c r="H30485"/>
    </row>
    <row r="30486" spans="8:8">
      <c r="H30486"/>
    </row>
    <row r="30487" spans="8:8">
      <c r="H30487"/>
    </row>
    <row r="30488" spans="8:8">
      <c r="H30488"/>
    </row>
    <row r="30489" spans="8:8">
      <c r="H30489"/>
    </row>
    <row r="30490" spans="8:8">
      <c r="H30490"/>
    </row>
    <row r="30491" spans="8:8">
      <c r="H30491"/>
    </row>
    <row r="30492" spans="8:8">
      <c r="H30492"/>
    </row>
    <row r="30493" spans="8:8">
      <c r="H30493"/>
    </row>
    <row r="30494" spans="8:8">
      <c r="H30494"/>
    </row>
    <row r="30495" spans="8:8">
      <c r="H30495"/>
    </row>
    <row r="30496" spans="8:8">
      <c r="H30496"/>
    </row>
    <row r="30497" spans="8:8">
      <c r="H30497"/>
    </row>
    <row r="30498" spans="8:8">
      <c r="H30498"/>
    </row>
    <row r="30499" spans="8:8">
      <c r="H30499"/>
    </row>
    <row r="30500" spans="8:8">
      <c r="H30500"/>
    </row>
    <row r="30501" spans="8:8">
      <c r="H30501"/>
    </row>
    <row r="30502" spans="8:8">
      <c r="H30502"/>
    </row>
    <row r="30503" spans="8:8">
      <c r="H30503"/>
    </row>
    <row r="30504" spans="8:8">
      <c r="H30504"/>
    </row>
    <row r="30505" spans="8:8">
      <c r="H30505"/>
    </row>
    <row r="30506" spans="8:8">
      <c r="H30506"/>
    </row>
    <row r="30507" spans="8:8">
      <c r="H30507"/>
    </row>
    <row r="30508" spans="8:8">
      <c r="H30508"/>
    </row>
    <row r="30509" spans="8:8">
      <c r="H30509"/>
    </row>
    <row r="30510" spans="8:8">
      <c r="H30510"/>
    </row>
    <row r="30511" spans="8:8">
      <c r="H30511"/>
    </row>
    <row r="30512" spans="8:8">
      <c r="H30512"/>
    </row>
    <row r="30513" spans="8:8">
      <c r="H30513"/>
    </row>
    <row r="30514" spans="8:8">
      <c r="H30514"/>
    </row>
    <row r="30515" spans="8:8">
      <c r="H30515"/>
    </row>
    <row r="30516" spans="8:8">
      <c r="H30516"/>
    </row>
    <row r="30517" spans="8:8">
      <c r="H30517"/>
    </row>
    <row r="30518" spans="8:8">
      <c r="H30518"/>
    </row>
    <row r="30519" spans="8:8">
      <c r="H30519"/>
    </row>
    <row r="30520" spans="8:8">
      <c r="H30520"/>
    </row>
    <row r="30521" spans="8:8">
      <c r="H30521"/>
    </row>
    <row r="30522" spans="8:8">
      <c r="H30522"/>
    </row>
    <row r="30523" spans="8:8">
      <c r="H30523"/>
    </row>
    <row r="30524" spans="8:8">
      <c r="H30524"/>
    </row>
    <row r="30525" spans="8:8">
      <c r="H30525"/>
    </row>
    <row r="30526" spans="8:8">
      <c r="H30526"/>
    </row>
    <row r="30527" spans="8:8">
      <c r="H30527"/>
    </row>
    <row r="30528" spans="8:8">
      <c r="H30528"/>
    </row>
    <row r="30529" spans="8:8">
      <c r="H30529"/>
    </row>
    <row r="30530" spans="8:8">
      <c r="H30530"/>
    </row>
    <row r="30531" spans="8:8">
      <c r="H30531"/>
    </row>
    <row r="30532" spans="8:8">
      <c r="H30532"/>
    </row>
    <row r="30533" spans="8:8">
      <c r="H30533"/>
    </row>
    <row r="30534" spans="8:8">
      <c r="H30534"/>
    </row>
    <row r="30535" spans="8:8">
      <c r="H30535"/>
    </row>
    <row r="30536" spans="8:8">
      <c r="H30536"/>
    </row>
    <row r="30537" spans="8:8">
      <c r="H30537"/>
    </row>
    <row r="30538" spans="8:8">
      <c r="H30538"/>
    </row>
    <row r="30539" spans="8:8">
      <c r="H30539"/>
    </row>
    <row r="30540" spans="8:8">
      <c r="H30540"/>
    </row>
    <row r="30541" spans="8:8">
      <c r="H30541"/>
    </row>
    <row r="30542" spans="8:8">
      <c r="H30542"/>
    </row>
    <row r="30543" spans="8:8">
      <c r="H30543"/>
    </row>
    <row r="30544" spans="8:8">
      <c r="H30544"/>
    </row>
    <row r="30545" spans="8:8">
      <c r="H30545"/>
    </row>
    <row r="30546" spans="8:8">
      <c r="H30546"/>
    </row>
    <row r="30547" spans="8:8">
      <c r="H30547"/>
    </row>
    <row r="30548" spans="8:8">
      <c r="H30548"/>
    </row>
    <row r="30549" spans="8:8">
      <c r="H30549"/>
    </row>
    <row r="30550" spans="8:8">
      <c r="H30550"/>
    </row>
    <row r="30551" spans="8:8">
      <c r="H30551"/>
    </row>
    <row r="30552" spans="8:8">
      <c r="H30552"/>
    </row>
    <row r="30553" spans="8:8">
      <c r="H30553"/>
    </row>
    <row r="30554" spans="8:8">
      <c r="H30554"/>
    </row>
    <row r="30555" spans="8:8">
      <c r="H30555"/>
    </row>
    <row r="30556" spans="8:8">
      <c r="H30556"/>
    </row>
    <row r="30557" spans="8:8">
      <c r="H30557"/>
    </row>
    <row r="30558" spans="8:8">
      <c r="H30558"/>
    </row>
    <row r="30559" spans="8:8">
      <c r="H30559"/>
    </row>
    <row r="30560" spans="8:8">
      <c r="H30560"/>
    </row>
    <row r="30561" spans="8:8">
      <c r="H30561"/>
    </row>
    <row r="30562" spans="8:8">
      <c r="H30562"/>
    </row>
    <row r="30563" spans="8:8">
      <c r="H30563"/>
    </row>
    <row r="30564" spans="8:8">
      <c r="H30564"/>
    </row>
    <row r="30565" spans="8:8">
      <c r="H30565"/>
    </row>
    <row r="30566" spans="8:8">
      <c r="H30566"/>
    </row>
    <row r="30567" spans="8:8">
      <c r="H30567"/>
    </row>
    <row r="30568" spans="8:8">
      <c r="H30568"/>
    </row>
    <row r="30569" spans="8:8">
      <c r="H30569"/>
    </row>
    <row r="30570" spans="8:8">
      <c r="H30570"/>
    </row>
    <row r="30571" spans="8:8">
      <c r="H30571"/>
    </row>
    <row r="30572" spans="8:8">
      <c r="H30572"/>
    </row>
    <row r="30573" spans="8:8">
      <c r="H30573"/>
    </row>
    <row r="30574" spans="8:8">
      <c r="H30574"/>
    </row>
    <row r="30575" spans="8:8">
      <c r="H30575"/>
    </row>
    <row r="30576" spans="8:8">
      <c r="H30576"/>
    </row>
    <row r="30577" spans="8:8">
      <c r="H30577"/>
    </row>
    <row r="30578" spans="8:8">
      <c r="H30578"/>
    </row>
    <row r="30579" spans="8:8">
      <c r="H30579"/>
    </row>
    <row r="30580" spans="8:8">
      <c r="H30580"/>
    </row>
    <row r="30581" spans="8:8">
      <c r="H30581"/>
    </row>
    <row r="30582" spans="8:8">
      <c r="H30582"/>
    </row>
    <row r="30583" spans="8:8">
      <c r="H30583"/>
    </row>
    <row r="30584" spans="8:8">
      <c r="H30584"/>
    </row>
    <row r="30585" spans="8:8">
      <c r="H30585"/>
    </row>
    <row r="30586" spans="8:8">
      <c r="H30586"/>
    </row>
    <row r="30587" spans="8:8">
      <c r="H30587"/>
    </row>
    <row r="30588" spans="8:8">
      <c r="H30588"/>
    </row>
    <row r="30589" spans="8:8">
      <c r="H30589"/>
    </row>
    <row r="30590" spans="8:8">
      <c r="H30590"/>
    </row>
    <row r="30591" spans="8:8">
      <c r="H30591"/>
    </row>
    <row r="30592" spans="8:8">
      <c r="H30592"/>
    </row>
    <row r="30593" spans="8:8">
      <c r="H30593"/>
    </row>
    <row r="30594" spans="8:8">
      <c r="H30594"/>
    </row>
    <row r="30595" spans="8:8">
      <c r="H30595"/>
    </row>
    <row r="30596" spans="8:8">
      <c r="H30596"/>
    </row>
    <row r="30597" spans="8:8">
      <c r="H30597"/>
    </row>
    <row r="30598" spans="8:8">
      <c r="H30598"/>
    </row>
    <row r="30599" spans="8:8">
      <c r="H30599"/>
    </row>
    <row r="30600" spans="8:8">
      <c r="H30600"/>
    </row>
    <row r="30601" spans="8:8">
      <c r="H30601"/>
    </row>
    <row r="30602" spans="8:8">
      <c r="H30602"/>
    </row>
    <row r="30603" spans="8:8">
      <c r="H30603"/>
    </row>
    <row r="30604" spans="8:8">
      <c r="H30604"/>
    </row>
    <row r="30605" spans="8:8">
      <c r="H30605"/>
    </row>
    <row r="30606" spans="8:8">
      <c r="H30606"/>
    </row>
    <row r="30607" spans="8:8">
      <c r="H30607"/>
    </row>
    <row r="30608" spans="8:8">
      <c r="H30608"/>
    </row>
    <row r="30609" spans="8:8">
      <c r="H30609"/>
    </row>
    <row r="30610" spans="8:8">
      <c r="H30610"/>
    </row>
    <row r="30611" spans="8:8">
      <c r="H30611"/>
    </row>
    <row r="30612" spans="8:8">
      <c r="H30612"/>
    </row>
    <row r="30613" spans="8:8">
      <c r="H30613"/>
    </row>
    <row r="30614" spans="8:8">
      <c r="H30614"/>
    </row>
    <row r="30615" spans="8:8">
      <c r="H30615"/>
    </row>
    <row r="30616" spans="8:8">
      <c r="H30616"/>
    </row>
    <row r="30617" spans="8:8">
      <c r="H30617"/>
    </row>
    <row r="30618" spans="8:8">
      <c r="H30618"/>
    </row>
    <row r="30619" spans="8:8">
      <c r="H30619"/>
    </row>
    <row r="30620" spans="8:8">
      <c r="H30620"/>
    </row>
    <row r="30621" spans="8:8">
      <c r="H30621"/>
    </row>
    <row r="30622" spans="8:8">
      <c r="H30622"/>
    </row>
    <row r="30623" spans="8:8">
      <c r="H30623"/>
    </row>
    <row r="30624" spans="8:8">
      <c r="H30624"/>
    </row>
    <row r="30625" spans="8:8">
      <c r="H30625"/>
    </row>
    <row r="30626" spans="8:8">
      <c r="H30626"/>
    </row>
    <row r="30627" spans="8:8">
      <c r="H30627"/>
    </row>
    <row r="30628" spans="8:8">
      <c r="H30628"/>
    </row>
    <row r="30629" spans="8:8">
      <c r="H30629"/>
    </row>
    <row r="30630" spans="8:8">
      <c r="H30630"/>
    </row>
    <row r="30631" spans="8:8">
      <c r="H30631"/>
    </row>
    <row r="30632" spans="8:8">
      <c r="H30632"/>
    </row>
    <row r="30633" spans="8:8">
      <c r="H30633"/>
    </row>
    <row r="30634" spans="8:8">
      <c r="H30634"/>
    </row>
    <row r="30635" spans="8:8">
      <c r="H30635"/>
    </row>
    <row r="30636" spans="8:8">
      <c r="H30636"/>
    </row>
    <row r="30637" spans="8:8">
      <c r="H30637"/>
    </row>
    <row r="30638" spans="8:8">
      <c r="H30638"/>
    </row>
    <row r="30639" spans="8:8">
      <c r="H30639"/>
    </row>
    <row r="30640" spans="8:8">
      <c r="H30640"/>
    </row>
    <row r="30641" spans="8:8">
      <c r="H30641"/>
    </row>
    <row r="30642" spans="8:8">
      <c r="H30642"/>
    </row>
    <row r="30643" spans="8:8">
      <c r="H30643"/>
    </row>
    <row r="30644" spans="8:8">
      <c r="H30644"/>
    </row>
    <row r="30645" spans="8:8">
      <c r="H30645"/>
    </row>
    <row r="30646" spans="8:8">
      <c r="H30646"/>
    </row>
    <row r="30647" spans="8:8">
      <c r="H30647"/>
    </row>
    <row r="30648" spans="8:8">
      <c r="H30648"/>
    </row>
    <row r="30649" spans="8:8">
      <c r="H30649"/>
    </row>
    <row r="30650" spans="8:8">
      <c r="H30650"/>
    </row>
    <row r="30651" spans="8:8">
      <c r="H30651"/>
    </row>
    <row r="30652" spans="8:8">
      <c r="H30652"/>
    </row>
    <row r="30653" spans="8:8">
      <c r="H30653"/>
    </row>
    <row r="30654" spans="8:8">
      <c r="H30654"/>
    </row>
    <row r="30655" spans="8:8">
      <c r="H30655"/>
    </row>
    <row r="30656" spans="8:8">
      <c r="H30656"/>
    </row>
    <row r="30657" spans="8:8">
      <c r="H30657"/>
    </row>
    <row r="30658" spans="8:8">
      <c r="H30658"/>
    </row>
    <row r="30659" spans="8:8">
      <c r="H30659"/>
    </row>
    <row r="30660" spans="8:8">
      <c r="H30660"/>
    </row>
    <row r="30661" spans="8:8">
      <c r="H30661"/>
    </row>
    <row r="30662" spans="8:8">
      <c r="H30662"/>
    </row>
    <row r="30663" spans="8:8">
      <c r="H30663"/>
    </row>
    <row r="30664" spans="8:8">
      <c r="H30664"/>
    </row>
    <row r="30665" spans="8:8">
      <c r="H30665"/>
    </row>
    <row r="30666" spans="8:8">
      <c r="H30666"/>
    </row>
    <row r="30667" spans="8:8">
      <c r="H30667"/>
    </row>
    <row r="30668" spans="8:8">
      <c r="H30668"/>
    </row>
    <row r="30669" spans="8:8">
      <c r="H30669"/>
    </row>
    <row r="30670" spans="8:8">
      <c r="H30670"/>
    </row>
    <row r="30671" spans="8:8">
      <c r="H30671"/>
    </row>
    <row r="30672" spans="8:8">
      <c r="H30672"/>
    </row>
    <row r="30673" spans="8:8">
      <c r="H30673"/>
    </row>
    <row r="30674" spans="8:8">
      <c r="H30674"/>
    </row>
    <row r="30675" spans="8:8">
      <c r="H30675"/>
    </row>
    <row r="30676" spans="8:8">
      <c r="H30676"/>
    </row>
    <row r="30677" spans="8:8">
      <c r="H30677"/>
    </row>
    <row r="30678" spans="8:8">
      <c r="H30678"/>
    </row>
    <row r="30679" spans="8:8">
      <c r="H30679"/>
    </row>
    <row r="30680" spans="8:8">
      <c r="H30680"/>
    </row>
    <row r="30681" spans="8:8">
      <c r="H30681"/>
    </row>
    <row r="30682" spans="8:8">
      <c r="H30682"/>
    </row>
    <row r="30683" spans="8:8">
      <c r="H30683"/>
    </row>
    <row r="30684" spans="8:8">
      <c r="H30684"/>
    </row>
    <row r="30685" spans="8:8">
      <c r="H30685"/>
    </row>
    <row r="30686" spans="8:8">
      <c r="H30686"/>
    </row>
    <row r="30687" spans="8:8">
      <c r="H30687"/>
    </row>
    <row r="30688" spans="8:8">
      <c r="H30688"/>
    </row>
    <row r="30689" spans="8:8">
      <c r="H30689"/>
    </row>
    <row r="30690" spans="8:8">
      <c r="H30690"/>
    </row>
    <row r="30691" spans="8:8">
      <c r="H30691"/>
    </row>
    <row r="30692" spans="8:8">
      <c r="H30692"/>
    </row>
    <row r="30693" spans="8:8">
      <c r="H30693"/>
    </row>
    <row r="30694" spans="8:8">
      <c r="H30694"/>
    </row>
    <row r="30695" spans="8:8">
      <c r="H30695"/>
    </row>
    <row r="30696" spans="8:8">
      <c r="H30696"/>
    </row>
    <row r="30697" spans="8:8">
      <c r="H30697"/>
    </row>
    <row r="30698" spans="8:8">
      <c r="H30698"/>
    </row>
    <row r="30699" spans="8:8">
      <c r="H30699"/>
    </row>
    <row r="30700" spans="8:8">
      <c r="H30700"/>
    </row>
    <row r="30701" spans="8:8">
      <c r="H30701"/>
    </row>
    <row r="30702" spans="8:8">
      <c r="H30702"/>
    </row>
    <row r="30703" spans="8:8">
      <c r="H30703"/>
    </row>
    <row r="30704" spans="8:8">
      <c r="H30704"/>
    </row>
    <row r="30705" spans="8:8">
      <c r="H30705"/>
    </row>
    <row r="30706" spans="8:8">
      <c r="H30706"/>
    </row>
    <row r="30707" spans="8:8">
      <c r="H30707"/>
    </row>
    <row r="30708" spans="8:8">
      <c r="H30708"/>
    </row>
    <row r="30709" spans="8:8">
      <c r="H30709"/>
    </row>
    <row r="30710" spans="8:8">
      <c r="H30710"/>
    </row>
    <row r="30711" spans="8:8">
      <c r="H30711"/>
    </row>
    <row r="30712" spans="8:8">
      <c r="H30712"/>
    </row>
    <row r="30713" spans="8:8">
      <c r="H30713"/>
    </row>
    <row r="30714" spans="8:8">
      <c r="H30714"/>
    </row>
    <row r="30715" spans="8:8">
      <c r="H30715"/>
    </row>
    <row r="30716" spans="8:8">
      <c r="H30716"/>
    </row>
    <row r="30717" spans="8:8">
      <c r="H30717"/>
    </row>
    <row r="30718" spans="8:8">
      <c r="H30718"/>
    </row>
    <row r="30719" spans="8:8">
      <c r="H30719"/>
    </row>
    <row r="30720" spans="8:8">
      <c r="H30720"/>
    </row>
    <row r="30721" spans="8:8">
      <c r="H30721"/>
    </row>
    <row r="30722" spans="8:8">
      <c r="H30722"/>
    </row>
    <row r="30723" spans="8:8">
      <c r="H30723"/>
    </row>
    <row r="30724" spans="8:8">
      <c r="H30724"/>
    </row>
    <row r="30725" spans="8:8">
      <c r="H30725"/>
    </row>
    <row r="30726" spans="8:8">
      <c r="H30726"/>
    </row>
    <row r="30727" spans="8:8">
      <c r="H30727"/>
    </row>
    <row r="30728" spans="8:8">
      <c r="H30728"/>
    </row>
    <row r="30729" spans="8:8">
      <c r="H30729"/>
    </row>
    <row r="30730" spans="8:8">
      <c r="H30730"/>
    </row>
    <row r="30731" spans="8:8">
      <c r="H30731"/>
    </row>
    <row r="30732" spans="8:8">
      <c r="H30732"/>
    </row>
    <row r="30733" spans="8:8">
      <c r="H30733"/>
    </row>
    <row r="30734" spans="8:8">
      <c r="H30734"/>
    </row>
    <row r="30735" spans="8:8">
      <c r="H30735"/>
    </row>
    <row r="30736" spans="8:8">
      <c r="H30736"/>
    </row>
    <row r="30737" spans="8:8">
      <c r="H30737"/>
    </row>
    <row r="30738" spans="8:8">
      <c r="H30738"/>
    </row>
    <row r="30739" spans="8:8">
      <c r="H30739"/>
    </row>
    <row r="30740" spans="8:8">
      <c r="H30740"/>
    </row>
    <row r="30741" spans="8:8">
      <c r="H30741"/>
    </row>
    <row r="30742" spans="8:8">
      <c r="H30742"/>
    </row>
    <row r="30743" spans="8:8">
      <c r="H30743"/>
    </row>
    <row r="30744" spans="8:8">
      <c r="H30744"/>
    </row>
    <row r="30745" spans="8:8">
      <c r="H30745"/>
    </row>
    <row r="30746" spans="8:8">
      <c r="H30746"/>
    </row>
    <row r="30747" spans="8:8">
      <c r="H30747"/>
    </row>
    <row r="30748" spans="8:8">
      <c r="H30748"/>
    </row>
    <row r="30749" spans="8:8">
      <c r="H30749"/>
    </row>
    <row r="30750" spans="8:8">
      <c r="H30750"/>
    </row>
    <row r="30751" spans="8:8">
      <c r="H30751"/>
    </row>
    <row r="30752" spans="8:8">
      <c r="H30752"/>
    </row>
    <row r="30753" spans="8:8">
      <c r="H30753"/>
    </row>
    <row r="30754" spans="8:8">
      <c r="H30754"/>
    </row>
    <row r="30755" spans="8:8">
      <c r="H30755"/>
    </row>
    <row r="30756" spans="8:8">
      <c r="H30756"/>
    </row>
    <row r="30757" spans="8:8">
      <c r="H30757"/>
    </row>
    <row r="30758" spans="8:8">
      <c r="H30758"/>
    </row>
    <row r="30759" spans="8:8">
      <c r="H30759"/>
    </row>
    <row r="30760" spans="8:8">
      <c r="H30760"/>
    </row>
    <row r="30761" spans="8:8">
      <c r="H30761"/>
    </row>
    <row r="30762" spans="8:8">
      <c r="H30762"/>
    </row>
    <row r="30763" spans="8:8">
      <c r="H30763"/>
    </row>
    <row r="30764" spans="8:8">
      <c r="H30764"/>
    </row>
    <row r="30765" spans="8:8">
      <c r="H30765"/>
    </row>
    <row r="30766" spans="8:8">
      <c r="H30766"/>
    </row>
    <row r="30767" spans="8:8">
      <c r="H30767"/>
    </row>
    <row r="30768" spans="8:8">
      <c r="H30768"/>
    </row>
    <row r="30769" spans="8:8">
      <c r="H30769"/>
    </row>
    <row r="30770" spans="8:8">
      <c r="H30770"/>
    </row>
    <row r="30771" spans="8:8">
      <c r="H30771"/>
    </row>
    <row r="30772" spans="8:8">
      <c r="H30772"/>
    </row>
    <row r="30773" spans="8:8">
      <c r="H30773"/>
    </row>
    <row r="30774" spans="8:8">
      <c r="H30774"/>
    </row>
    <row r="30775" spans="8:8">
      <c r="H30775"/>
    </row>
    <row r="30776" spans="8:8">
      <c r="H30776"/>
    </row>
    <row r="30777" spans="8:8">
      <c r="H30777"/>
    </row>
    <row r="30778" spans="8:8">
      <c r="H30778"/>
    </row>
    <row r="30779" spans="8:8">
      <c r="H30779"/>
    </row>
    <row r="30780" spans="8:8">
      <c r="H30780"/>
    </row>
    <row r="30781" spans="8:8">
      <c r="H30781"/>
    </row>
    <row r="30782" spans="8:8">
      <c r="H30782"/>
    </row>
    <row r="30783" spans="8:8">
      <c r="H30783"/>
    </row>
    <row r="30784" spans="8:8">
      <c r="H30784"/>
    </row>
    <row r="30785" spans="8:8">
      <c r="H30785"/>
    </row>
    <row r="30786" spans="8:8">
      <c r="H30786"/>
    </row>
    <row r="30787" spans="8:8">
      <c r="H30787"/>
    </row>
    <row r="30788" spans="8:8">
      <c r="H30788"/>
    </row>
    <row r="30789" spans="8:8">
      <c r="H30789"/>
    </row>
    <row r="30790" spans="8:8">
      <c r="H30790"/>
    </row>
    <row r="30791" spans="8:8">
      <c r="H30791"/>
    </row>
    <row r="30792" spans="8:8">
      <c r="H30792"/>
    </row>
    <row r="30793" spans="8:8">
      <c r="H30793"/>
    </row>
    <row r="30794" spans="8:8">
      <c r="H30794"/>
    </row>
    <row r="30795" spans="8:8">
      <c r="H30795"/>
    </row>
    <row r="30796" spans="8:8">
      <c r="H30796"/>
    </row>
    <row r="30797" spans="8:8">
      <c r="H30797"/>
    </row>
    <row r="30798" spans="8:8">
      <c r="H30798"/>
    </row>
    <row r="30799" spans="8:8">
      <c r="H30799"/>
    </row>
    <row r="30800" spans="8:8">
      <c r="H30800"/>
    </row>
    <row r="30801" spans="8:8">
      <c r="H30801"/>
    </row>
    <row r="30802" spans="8:8">
      <c r="H30802"/>
    </row>
    <row r="30803" spans="8:8">
      <c r="H30803"/>
    </row>
    <row r="30804" spans="8:8">
      <c r="H30804"/>
    </row>
    <row r="30805" spans="8:8">
      <c r="H30805"/>
    </row>
    <row r="30806" spans="8:8">
      <c r="H30806"/>
    </row>
    <row r="30807" spans="8:8">
      <c r="H30807"/>
    </row>
    <row r="30808" spans="8:8">
      <c r="H30808"/>
    </row>
    <row r="30809" spans="8:8">
      <c r="H30809"/>
    </row>
    <row r="30810" spans="8:8">
      <c r="H30810"/>
    </row>
    <row r="30811" spans="8:8">
      <c r="H30811"/>
    </row>
    <row r="30812" spans="8:8">
      <c r="H30812"/>
    </row>
    <row r="30813" spans="8:8">
      <c r="H30813"/>
    </row>
    <row r="30814" spans="8:8">
      <c r="H30814"/>
    </row>
    <row r="30815" spans="8:8">
      <c r="H30815"/>
    </row>
    <row r="30816" spans="8:8">
      <c r="H30816"/>
    </row>
    <row r="30817" spans="8:8">
      <c r="H30817"/>
    </row>
    <row r="30818" spans="8:8">
      <c r="H30818"/>
    </row>
    <row r="30819" spans="8:8">
      <c r="H30819"/>
    </row>
    <row r="30820" spans="8:8">
      <c r="H30820"/>
    </row>
    <row r="30821" spans="8:8">
      <c r="H30821"/>
    </row>
    <row r="30822" spans="8:8">
      <c r="H30822"/>
    </row>
    <row r="30823" spans="8:8">
      <c r="H30823"/>
    </row>
    <row r="30824" spans="8:8">
      <c r="H30824"/>
    </row>
    <row r="30825" spans="8:8">
      <c r="H30825"/>
    </row>
    <row r="30826" spans="8:8">
      <c r="H30826"/>
    </row>
    <row r="30827" spans="8:8">
      <c r="H30827"/>
    </row>
    <row r="30828" spans="8:8">
      <c r="H30828"/>
    </row>
    <row r="30829" spans="8:8">
      <c r="H30829"/>
    </row>
    <row r="30830" spans="8:8">
      <c r="H30830"/>
    </row>
    <row r="30831" spans="8:8">
      <c r="H30831"/>
    </row>
    <row r="30832" spans="8:8">
      <c r="H30832"/>
    </row>
    <row r="30833" spans="8:8">
      <c r="H30833"/>
    </row>
    <row r="30834" spans="8:8">
      <c r="H30834"/>
    </row>
    <row r="30835" spans="8:8">
      <c r="H30835"/>
    </row>
    <row r="30836" spans="8:8">
      <c r="H30836"/>
    </row>
    <row r="30837" spans="8:8">
      <c r="H30837"/>
    </row>
    <row r="30838" spans="8:8">
      <c r="H30838"/>
    </row>
    <row r="30839" spans="8:8">
      <c r="H30839"/>
    </row>
    <row r="30840" spans="8:8">
      <c r="H30840"/>
    </row>
    <row r="30841" spans="8:8">
      <c r="H30841"/>
    </row>
    <row r="30842" spans="8:8">
      <c r="H30842"/>
    </row>
    <row r="30843" spans="8:8">
      <c r="H30843"/>
    </row>
    <row r="30844" spans="8:8">
      <c r="H30844"/>
    </row>
    <row r="30845" spans="8:8">
      <c r="H30845"/>
    </row>
    <row r="30846" spans="8:8">
      <c r="H30846"/>
    </row>
    <row r="30847" spans="8:8">
      <c r="H30847"/>
    </row>
    <row r="30848" spans="8:8">
      <c r="H30848"/>
    </row>
    <row r="30849" spans="8:8">
      <c r="H30849"/>
    </row>
    <row r="30850" spans="8:8">
      <c r="H30850"/>
    </row>
    <row r="30851" spans="8:8">
      <c r="H30851"/>
    </row>
    <row r="30852" spans="8:8">
      <c r="H30852"/>
    </row>
    <row r="30853" spans="8:8">
      <c r="H30853"/>
    </row>
    <row r="30854" spans="8:8">
      <c r="H30854"/>
    </row>
    <row r="30855" spans="8:8">
      <c r="H30855"/>
    </row>
    <row r="30856" spans="8:8">
      <c r="H30856"/>
    </row>
    <row r="30857" spans="8:8">
      <c r="H30857"/>
    </row>
    <row r="30858" spans="8:8">
      <c r="H30858"/>
    </row>
    <row r="30859" spans="8:8">
      <c r="H30859"/>
    </row>
    <row r="30860" spans="8:8">
      <c r="H30860"/>
    </row>
    <row r="30861" spans="8:8">
      <c r="H30861"/>
    </row>
    <row r="30862" spans="8:8">
      <c r="H30862"/>
    </row>
    <row r="30863" spans="8:8">
      <c r="H30863"/>
    </row>
    <row r="30864" spans="8:8">
      <c r="H30864"/>
    </row>
    <row r="30865" spans="8:8">
      <c r="H30865"/>
    </row>
    <row r="30866" spans="8:8">
      <c r="H30866"/>
    </row>
    <row r="30867" spans="8:8">
      <c r="H30867"/>
    </row>
    <row r="30868" spans="8:8">
      <c r="H30868"/>
    </row>
    <row r="30869" spans="8:8">
      <c r="H30869"/>
    </row>
    <row r="30870" spans="8:8">
      <c r="H30870"/>
    </row>
    <row r="30871" spans="8:8">
      <c r="H30871"/>
    </row>
    <row r="30872" spans="8:8">
      <c r="H30872"/>
    </row>
    <row r="30873" spans="8:8">
      <c r="H30873"/>
    </row>
    <row r="30874" spans="8:8">
      <c r="H30874"/>
    </row>
    <row r="30875" spans="8:8">
      <c r="H30875"/>
    </row>
    <row r="30876" spans="8:8">
      <c r="H30876"/>
    </row>
    <row r="30877" spans="8:8">
      <c r="H30877"/>
    </row>
    <row r="30878" spans="8:8">
      <c r="H30878"/>
    </row>
    <row r="30879" spans="8:8">
      <c r="H30879"/>
    </row>
    <row r="30880" spans="8:8">
      <c r="H30880"/>
    </row>
    <row r="30881" spans="8:8">
      <c r="H30881"/>
    </row>
    <row r="30882" spans="8:8">
      <c r="H30882"/>
    </row>
    <row r="30883" spans="8:8">
      <c r="H30883"/>
    </row>
    <row r="30884" spans="8:8">
      <c r="H30884"/>
    </row>
    <row r="30885" spans="8:8">
      <c r="H30885"/>
    </row>
    <row r="30886" spans="8:8">
      <c r="H30886"/>
    </row>
    <row r="30887" spans="8:8">
      <c r="H30887"/>
    </row>
    <row r="30888" spans="8:8">
      <c r="H30888"/>
    </row>
    <row r="30889" spans="8:8">
      <c r="H30889"/>
    </row>
    <row r="30890" spans="8:8">
      <c r="H30890"/>
    </row>
    <row r="30891" spans="8:8">
      <c r="H30891"/>
    </row>
    <row r="30892" spans="8:8">
      <c r="H30892"/>
    </row>
    <row r="30893" spans="8:8">
      <c r="H30893"/>
    </row>
    <row r="30894" spans="8:8">
      <c r="H30894"/>
    </row>
    <row r="30895" spans="8:8">
      <c r="H30895"/>
    </row>
    <row r="30896" spans="8:8">
      <c r="H30896"/>
    </row>
    <row r="30897" spans="8:8">
      <c r="H30897"/>
    </row>
    <row r="30898" spans="8:8">
      <c r="H30898"/>
    </row>
    <row r="30899" spans="8:8">
      <c r="H30899"/>
    </row>
    <row r="30900" spans="8:8">
      <c r="H30900"/>
    </row>
    <row r="30901" spans="8:8">
      <c r="H30901"/>
    </row>
    <row r="30902" spans="8:8">
      <c r="H30902"/>
    </row>
    <row r="30903" spans="8:8">
      <c r="H30903"/>
    </row>
    <row r="30904" spans="8:8">
      <c r="H30904"/>
    </row>
    <row r="30905" spans="8:8">
      <c r="H30905"/>
    </row>
    <row r="30906" spans="8:8">
      <c r="H30906"/>
    </row>
    <row r="30907" spans="8:8">
      <c r="H30907"/>
    </row>
    <row r="30908" spans="8:8">
      <c r="H30908"/>
    </row>
    <row r="30909" spans="8:8">
      <c r="H30909"/>
    </row>
    <row r="30910" spans="8:8">
      <c r="H30910"/>
    </row>
    <row r="30911" spans="8:8">
      <c r="H30911"/>
    </row>
    <row r="30912" spans="8:8">
      <c r="H30912"/>
    </row>
    <row r="30913" spans="8:8">
      <c r="H30913"/>
    </row>
    <row r="30914" spans="8:8">
      <c r="H30914"/>
    </row>
    <row r="30915" spans="8:8">
      <c r="H30915"/>
    </row>
    <row r="30916" spans="8:8">
      <c r="H30916"/>
    </row>
    <row r="30917" spans="8:8">
      <c r="H30917"/>
    </row>
    <row r="30918" spans="8:8">
      <c r="H30918"/>
    </row>
    <row r="30919" spans="8:8">
      <c r="H30919"/>
    </row>
    <row r="30920" spans="8:8">
      <c r="H30920"/>
    </row>
    <row r="30921" spans="8:8">
      <c r="H30921"/>
    </row>
    <row r="30922" spans="8:8">
      <c r="H30922"/>
    </row>
    <row r="30923" spans="8:8">
      <c r="H30923"/>
    </row>
    <row r="30924" spans="8:8">
      <c r="H30924"/>
    </row>
    <row r="30925" spans="8:8">
      <c r="H30925"/>
    </row>
    <row r="30926" spans="8:8">
      <c r="H30926"/>
    </row>
    <row r="30927" spans="8:8">
      <c r="H30927"/>
    </row>
    <row r="30928" spans="8:8">
      <c r="H30928"/>
    </row>
    <row r="30929" spans="8:8">
      <c r="H30929"/>
    </row>
    <row r="30930" spans="8:8">
      <c r="H30930"/>
    </row>
    <row r="30931" spans="8:8">
      <c r="H30931"/>
    </row>
    <row r="30932" spans="8:8">
      <c r="H30932"/>
    </row>
    <row r="30933" spans="8:8">
      <c r="H30933"/>
    </row>
    <row r="30934" spans="8:8">
      <c r="H30934"/>
    </row>
    <row r="30935" spans="8:8">
      <c r="H30935"/>
    </row>
    <row r="30936" spans="8:8">
      <c r="H30936"/>
    </row>
    <row r="30937" spans="8:8">
      <c r="H30937"/>
    </row>
    <row r="30938" spans="8:8">
      <c r="H30938"/>
    </row>
    <row r="30939" spans="8:8">
      <c r="H30939"/>
    </row>
    <row r="30940" spans="8:8">
      <c r="H30940"/>
    </row>
    <row r="30941" spans="8:8">
      <c r="H30941"/>
    </row>
    <row r="30942" spans="8:8">
      <c r="H30942"/>
    </row>
    <row r="30943" spans="8:8">
      <c r="H30943"/>
    </row>
    <row r="30944" spans="8:8">
      <c r="H30944"/>
    </row>
    <row r="30945" spans="8:8">
      <c r="H30945"/>
    </row>
    <row r="30946" spans="8:8">
      <c r="H30946"/>
    </row>
    <row r="30947" spans="8:8">
      <c r="H30947"/>
    </row>
    <row r="30948" spans="8:8">
      <c r="H30948"/>
    </row>
    <row r="30949" spans="8:8">
      <c r="H30949"/>
    </row>
    <row r="30950" spans="8:8">
      <c r="H30950"/>
    </row>
    <row r="30951" spans="8:8">
      <c r="H30951"/>
    </row>
    <row r="30952" spans="8:8">
      <c r="H30952"/>
    </row>
    <row r="30953" spans="8:8">
      <c r="H30953"/>
    </row>
    <row r="30954" spans="8:8">
      <c r="H30954"/>
    </row>
    <row r="30955" spans="8:8">
      <c r="H30955"/>
    </row>
    <row r="30956" spans="8:8">
      <c r="H30956"/>
    </row>
    <row r="30957" spans="8:8">
      <c r="H30957"/>
    </row>
    <row r="30958" spans="8:8">
      <c r="H30958"/>
    </row>
    <row r="30959" spans="8:8">
      <c r="H30959"/>
    </row>
    <row r="30960" spans="8:8">
      <c r="H30960"/>
    </row>
    <row r="30961" spans="8:8">
      <c r="H30961"/>
    </row>
    <row r="30962" spans="8:8">
      <c r="H30962"/>
    </row>
    <row r="30963" spans="8:8">
      <c r="H30963"/>
    </row>
    <row r="30964" spans="8:8">
      <c r="H30964"/>
    </row>
    <row r="30965" spans="8:8">
      <c r="H30965"/>
    </row>
    <row r="30966" spans="8:8">
      <c r="H30966"/>
    </row>
    <row r="30967" spans="8:8">
      <c r="H30967"/>
    </row>
    <row r="30968" spans="8:8">
      <c r="H30968"/>
    </row>
    <row r="30969" spans="8:8">
      <c r="H30969"/>
    </row>
    <row r="30970" spans="8:8">
      <c r="H30970"/>
    </row>
    <row r="30971" spans="8:8">
      <c r="H30971"/>
    </row>
    <row r="30972" spans="8:8">
      <c r="H30972"/>
    </row>
    <row r="30973" spans="8:8">
      <c r="H30973"/>
    </row>
    <row r="30974" spans="8:8">
      <c r="H30974"/>
    </row>
    <row r="30975" spans="8:8">
      <c r="H30975"/>
    </row>
    <row r="30976" spans="8:8">
      <c r="H30976"/>
    </row>
    <row r="30977" spans="8:8">
      <c r="H30977"/>
    </row>
    <row r="30978" spans="8:8">
      <c r="H30978"/>
    </row>
    <row r="30979" spans="8:8">
      <c r="H30979"/>
    </row>
    <row r="30980" spans="8:8">
      <c r="H30980"/>
    </row>
    <row r="30981" spans="8:8">
      <c r="H30981"/>
    </row>
    <row r="30982" spans="8:8">
      <c r="H30982"/>
    </row>
    <row r="30983" spans="8:8">
      <c r="H30983"/>
    </row>
    <row r="30984" spans="8:8">
      <c r="H30984"/>
    </row>
    <row r="30985" spans="8:8">
      <c r="H30985"/>
    </row>
    <row r="30986" spans="8:8">
      <c r="H30986"/>
    </row>
    <row r="30987" spans="8:8">
      <c r="H30987"/>
    </row>
    <row r="30988" spans="8:8">
      <c r="H30988"/>
    </row>
    <row r="30989" spans="8:8">
      <c r="H30989"/>
    </row>
    <row r="30990" spans="8:8">
      <c r="H30990"/>
    </row>
    <row r="30991" spans="8:8">
      <c r="H30991"/>
    </row>
    <row r="30992" spans="8:8">
      <c r="H30992"/>
    </row>
    <row r="30993" spans="8:8">
      <c r="H30993"/>
    </row>
    <row r="30994" spans="8:8">
      <c r="H30994"/>
    </row>
    <row r="30995" spans="8:8">
      <c r="H30995"/>
    </row>
    <row r="30996" spans="8:8">
      <c r="H30996"/>
    </row>
    <row r="30997" spans="8:8">
      <c r="H30997"/>
    </row>
    <row r="30998" spans="8:8">
      <c r="H30998"/>
    </row>
    <row r="30999" spans="8:8">
      <c r="H30999"/>
    </row>
    <row r="31000" spans="8:8">
      <c r="H31000"/>
    </row>
    <row r="31001" spans="8:8">
      <c r="H31001"/>
    </row>
    <row r="31002" spans="8:8">
      <c r="H31002"/>
    </row>
    <row r="31003" spans="8:8">
      <c r="H31003"/>
    </row>
    <row r="31004" spans="8:8">
      <c r="H31004"/>
    </row>
    <row r="31005" spans="8:8">
      <c r="H31005"/>
    </row>
    <row r="31006" spans="8:8">
      <c r="H31006"/>
    </row>
    <row r="31007" spans="8:8">
      <c r="H31007"/>
    </row>
    <row r="31008" spans="8:8">
      <c r="H31008"/>
    </row>
    <row r="31009" spans="8:8">
      <c r="H31009"/>
    </row>
    <row r="31010" spans="8:8">
      <c r="H31010"/>
    </row>
    <row r="31011" spans="8:8">
      <c r="H31011"/>
    </row>
    <row r="31012" spans="8:8">
      <c r="H31012"/>
    </row>
    <row r="31013" spans="8:8">
      <c r="H31013"/>
    </row>
    <row r="31014" spans="8:8">
      <c r="H31014"/>
    </row>
    <row r="31015" spans="8:8">
      <c r="H31015"/>
    </row>
    <row r="31016" spans="8:8">
      <c r="H31016"/>
    </row>
    <row r="31017" spans="8:8">
      <c r="H31017"/>
    </row>
    <row r="31018" spans="8:8">
      <c r="H31018"/>
    </row>
    <row r="31019" spans="8:8">
      <c r="H31019"/>
    </row>
    <row r="31020" spans="8:8">
      <c r="H31020"/>
    </row>
    <row r="31021" spans="8:8">
      <c r="H31021"/>
    </row>
    <row r="31022" spans="8:8">
      <c r="H31022"/>
    </row>
    <row r="31023" spans="8:8">
      <c r="H31023"/>
    </row>
    <row r="31024" spans="8:8">
      <c r="H31024"/>
    </row>
    <row r="31025" spans="8:8">
      <c r="H31025"/>
    </row>
    <row r="31026" spans="8:8">
      <c r="H31026"/>
    </row>
    <row r="31027" spans="8:8">
      <c r="H31027"/>
    </row>
    <row r="31028" spans="8:8">
      <c r="H31028"/>
    </row>
    <row r="31029" spans="8:8">
      <c r="H31029"/>
    </row>
    <row r="31030" spans="8:8">
      <c r="H31030"/>
    </row>
    <row r="31031" spans="8:8">
      <c r="H31031"/>
    </row>
    <row r="31032" spans="8:8">
      <c r="H31032"/>
    </row>
    <row r="31033" spans="8:8">
      <c r="H31033"/>
    </row>
    <row r="31034" spans="8:8">
      <c r="H31034"/>
    </row>
    <row r="31035" spans="8:8">
      <c r="H31035"/>
    </row>
    <row r="31036" spans="8:8">
      <c r="H31036"/>
    </row>
    <row r="31037" spans="8:8">
      <c r="H31037"/>
    </row>
    <row r="31038" spans="8:8">
      <c r="H31038"/>
    </row>
    <row r="31039" spans="8:8">
      <c r="H31039"/>
    </row>
    <row r="31040" spans="8:8">
      <c r="H31040"/>
    </row>
    <row r="31041" spans="8:8">
      <c r="H31041"/>
    </row>
    <row r="31042" spans="8:8">
      <c r="H31042"/>
    </row>
    <row r="31043" spans="8:8">
      <c r="H31043"/>
    </row>
    <row r="31044" spans="8:8">
      <c r="H31044"/>
    </row>
    <row r="31045" spans="8:8">
      <c r="H31045"/>
    </row>
    <row r="31046" spans="8:8">
      <c r="H31046"/>
    </row>
    <row r="31047" spans="8:8">
      <c r="H31047"/>
    </row>
    <row r="31048" spans="8:8">
      <c r="H31048"/>
    </row>
    <row r="31049" spans="8:8">
      <c r="H31049"/>
    </row>
    <row r="31050" spans="8:8">
      <c r="H31050"/>
    </row>
    <row r="31051" spans="8:8">
      <c r="H31051"/>
    </row>
    <row r="31052" spans="8:8">
      <c r="H31052"/>
    </row>
    <row r="31053" spans="8:8">
      <c r="H31053"/>
    </row>
    <row r="31054" spans="8:8">
      <c r="H31054"/>
    </row>
    <row r="31055" spans="8:8">
      <c r="H31055"/>
    </row>
    <row r="31056" spans="8:8">
      <c r="H31056"/>
    </row>
    <row r="31057" spans="8:8">
      <c r="H31057"/>
    </row>
    <row r="31058" spans="8:8">
      <c r="H31058"/>
    </row>
    <row r="31059" spans="8:8">
      <c r="H31059"/>
    </row>
    <row r="31060" spans="8:8">
      <c r="H31060"/>
    </row>
    <row r="31061" spans="8:8">
      <c r="H31061"/>
    </row>
    <row r="31062" spans="8:8">
      <c r="H31062"/>
    </row>
    <row r="31063" spans="8:8">
      <c r="H31063"/>
    </row>
    <row r="31064" spans="8:8">
      <c r="H31064"/>
    </row>
    <row r="31065" spans="8:8">
      <c r="H31065"/>
    </row>
    <row r="31066" spans="8:8">
      <c r="H31066"/>
    </row>
    <row r="31067" spans="8:8">
      <c r="H31067"/>
    </row>
    <row r="31068" spans="8:8">
      <c r="H31068"/>
    </row>
    <row r="31069" spans="8:8">
      <c r="H31069"/>
    </row>
    <row r="31070" spans="8:8">
      <c r="H31070"/>
    </row>
    <row r="31071" spans="8:8">
      <c r="H31071"/>
    </row>
    <row r="31072" spans="8:8">
      <c r="H31072"/>
    </row>
    <row r="31073" spans="8:8">
      <c r="H31073"/>
    </row>
    <row r="31074" spans="8:8">
      <c r="H31074"/>
    </row>
    <row r="31075" spans="8:8">
      <c r="H31075"/>
    </row>
    <row r="31076" spans="8:8">
      <c r="H31076"/>
    </row>
    <row r="31077" spans="8:8">
      <c r="H31077"/>
    </row>
    <row r="31078" spans="8:8">
      <c r="H31078"/>
    </row>
    <row r="31079" spans="8:8">
      <c r="H31079"/>
    </row>
    <row r="31080" spans="8:8">
      <c r="H31080"/>
    </row>
    <row r="31081" spans="8:8">
      <c r="H31081"/>
    </row>
    <row r="31082" spans="8:8">
      <c r="H31082"/>
    </row>
    <row r="31083" spans="8:8">
      <c r="H31083"/>
    </row>
    <row r="31084" spans="8:8">
      <c r="H31084"/>
    </row>
    <row r="31085" spans="8:8">
      <c r="H31085"/>
    </row>
    <row r="31086" spans="8:8">
      <c r="H31086"/>
    </row>
    <row r="31087" spans="8:8">
      <c r="H31087"/>
    </row>
    <row r="31088" spans="8:8">
      <c r="H31088"/>
    </row>
    <row r="31089" spans="8:8">
      <c r="H31089"/>
    </row>
    <row r="31090" spans="8:8">
      <c r="H31090"/>
    </row>
    <row r="31091" spans="8:8">
      <c r="H31091"/>
    </row>
    <row r="31092" spans="8:8">
      <c r="H31092"/>
    </row>
    <row r="31093" spans="8:8">
      <c r="H31093"/>
    </row>
    <row r="31094" spans="8:8">
      <c r="H31094"/>
    </row>
    <row r="31095" spans="8:8">
      <c r="H31095"/>
    </row>
    <row r="31096" spans="8:8">
      <c r="H31096"/>
    </row>
    <row r="31097" spans="8:8">
      <c r="H31097"/>
    </row>
    <row r="31098" spans="8:8">
      <c r="H31098"/>
    </row>
    <row r="31099" spans="8:8">
      <c r="H31099"/>
    </row>
    <row r="31100" spans="8:8">
      <c r="H31100"/>
    </row>
    <row r="31101" spans="8:8">
      <c r="H31101"/>
    </row>
    <row r="31102" spans="8:8">
      <c r="H31102"/>
    </row>
    <row r="31103" spans="8:8">
      <c r="H31103"/>
    </row>
    <row r="31104" spans="8:8">
      <c r="H31104"/>
    </row>
    <row r="31105" spans="8:8">
      <c r="H31105"/>
    </row>
    <row r="31106" spans="8:8">
      <c r="H31106"/>
    </row>
    <row r="31107" spans="8:8">
      <c r="H31107"/>
    </row>
    <row r="31108" spans="8:8">
      <c r="H31108"/>
    </row>
    <row r="31109" spans="8:8">
      <c r="H31109"/>
    </row>
    <row r="31110" spans="8:8">
      <c r="H31110"/>
    </row>
    <row r="31111" spans="8:8">
      <c r="H31111"/>
    </row>
    <row r="31112" spans="8:8">
      <c r="H31112"/>
    </row>
    <row r="31113" spans="8:8">
      <c r="H31113"/>
    </row>
    <row r="31114" spans="8:8">
      <c r="H31114"/>
    </row>
    <row r="31115" spans="8:8">
      <c r="H31115"/>
    </row>
    <row r="31116" spans="8:8">
      <c r="H31116"/>
    </row>
    <row r="31117" spans="8:8">
      <c r="H31117"/>
    </row>
    <row r="31118" spans="8:8">
      <c r="H31118"/>
    </row>
    <row r="31119" spans="8:8">
      <c r="H31119"/>
    </row>
    <row r="31120" spans="8:8">
      <c r="H31120"/>
    </row>
    <row r="31121" spans="8:8">
      <c r="H31121"/>
    </row>
    <row r="31122" spans="8:8">
      <c r="H31122"/>
    </row>
    <row r="31123" spans="8:8">
      <c r="H31123"/>
    </row>
    <row r="31124" spans="8:8">
      <c r="H31124"/>
    </row>
    <row r="31125" spans="8:8">
      <c r="H31125"/>
    </row>
    <row r="31126" spans="8:8">
      <c r="H31126"/>
    </row>
    <row r="31127" spans="8:8">
      <c r="H31127"/>
    </row>
    <row r="31128" spans="8:8">
      <c r="H31128"/>
    </row>
    <row r="31129" spans="8:8">
      <c r="H31129"/>
    </row>
    <row r="31130" spans="8:8">
      <c r="H31130"/>
    </row>
    <row r="31131" spans="8:8">
      <c r="H31131"/>
    </row>
    <row r="31132" spans="8:8">
      <c r="H31132"/>
    </row>
    <row r="31133" spans="8:8">
      <c r="H31133"/>
    </row>
    <row r="31134" spans="8:8">
      <c r="H31134"/>
    </row>
    <row r="31135" spans="8:8">
      <c r="H31135"/>
    </row>
    <row r="31136" spans="8:8">
      <c r="H31136"/>
    </row>
    <row r="31137" spans="8:8">
      <c r="H31137"/>
    </row>
    <row r="31138" spans="8:8">
      <c r="H31138"/>
    </row>
    <row r="31139" spans="8:8">
      <c r="H31139"/>
    </row>
    <row r="31140" spans="8:8">
      <c r="H31140"/>
    </row>
    <row r="31141" spans="8:8">
      <c r="H31141"/>
    </row>
    <row r="31142" spans="8:8">
      <c r="H31142"/>
    </row>
    <row r="31143" spans="8:8">
      <c r="H31143"/>
    </row>
    <row r="31144" spans="8:8">
      <c r="H31144"/>
    </row>
    <row r="31145" spans="8:8">
      <c r="H31145"/>
    </row>
    <row r="31146" spans="8:8">
      <c r="H31146"/>
    </row>
    <row r="31147" spans="8:8">
      <c r="H31147"/>
    </row>
    <row r="31148" spans="8:8">
      <c r="H31148"/>
    </row>
    <row r="31149" spans="8:8">
      <c r="H31149"/>
    </row>
    <row r="31150" spans="8:8">
      <c r="H31150"/>
    </row>
    <row r="31151" spans="8:8">
      <c r="H31151"/>
    </row>
    <row r="31152" spans="8:8">
      <c r="H31152"/>
    </row>
    <row r="31153" spans="8:8">
      <c r="H31153"/>
    </row>
    <row r="31154" spans="8:8">
      <c r="H31154"/>
    </row>
    <row r="31155" spans="8:8">
      <c r="H31155"/>
    </row>
    <row r="31156" spans="8:8">
      <c r="H31156"/>
    </row>
    <row r="31157" spans="8:8">
      <c r="H31157"/>
    </row>
    <row r="31158" spans="8:8">
      <c r="H31158"/>
    </row>
    <row r="31159" spans="8:8">
      <c r="H31159"/>
    </row>
    <row r="31160" spans="8:8">
      <c r="H31160"/>
    </row>
    <row r="31161" spans="8:8">
      <c r="H31161"/>
    </row>
    <row r="31162" spans="8:8">
      <c r="H31162"/>
    </row>
    <row r="31163" spans="8:8">
      <c r="H31163"/>
    </row>
    <row r="31164" spans="8:8">
      <c r="H31164"/>
    </row>
    <row r="31165" spans="8:8">
      <c r="H31165"/>
    </row>
    <row r="31166" spans="8:8">
      <c r="H31166"/>
    </row>
    <row r="31167" spans="8:8">
      <c r="H31167"/>
    </row>
    <row r="31168" spans="8:8">
      <c r="H31168"/>
    </row>
    <row r="31169" spans="8:8">
      <c r="H31169"/>
    </row>
    <row r="31170" spans="8:8">
      <c r="H31170"/>
    </row>
    <row r="31171" spans="8:8">
      <c r="H31171"/>
    </row>
    <row r="31172" spans="8:8">
      <c r="H31172"/>
    </row>
    <row r="31173" spans="8:8">
      <c r="H31173"/>
    </row>
    <row r="31174" spans="8:8">
      <c r="H31174"/>
    </row>
    <row r="31175" spans="8:8">
      <c r="H31175"/>
    </row>
    <row r="31176" spans="8:8">
      <c r="H31176"/>
    </row>
    <row r="31177" spans="8:8">
      <c r="H31177"/>
    </row>
    <row r="31178" spans="8:8">
      <c r="H31178"/>
    </row>
    <row r="31179" spans="8:8">
      <c r="H31179"/>
    </row>
    <row r="31180" spans="8:8">
      <c r="H31180"/>
    </row>
    <row r="31181" spans="8:8">
      <c r="H31181"/>
    </row>
    <row r="31182" spans="8:8">
      <c r="H31182"/>
    </row>
    <row r="31183" spans="8:8">
      <c r="H31183"/>
    </row>
    <row r="31184" spans="8:8">
      <c r="H31184"/>
    </row>
    <row r="31185" spans="8:8">
      <c r="H31185"/>
    </row>
    <row r="31186" spans="8:8">
      <c r="H31186"/>
    </row>
    <row r="31187" spans="8:8">
      <c r="H31187"/>
    </row>
    <row r="31188" spans="8:8">
      <c r="H31188"/>
    </row>
    <row r="31189" spans="8:8">
      <c r="H31189"/>
    </row>
    <row r="31190" spans="8:8">
      <c r="H31190"/>
    </row>
    <row r="31191" spans="8:8">
      <c r="H31191"/>
    </row>
    <row r="31192" spans="8:8">
      <c r="H31192"/>
    </row>
    <row r="31193" spans="8:8">
      <c r="H31193"/>
    </row>
    <row r="31194" spans="8:8">
      <c r="H31194"/>
    </row>
    <row r="31195" spans="8:8">
      <c r="H31195"/>
    </row>
    <row r="31196" spans="8:8">
      <c r="H31196"/>
    </row>
    <row r="31197" spans="8:8">
      <c r="H31197"/>
    </row>
    <row r="31198" spans="8:8">
      <c r="H31198"/>
    </row>
    <row r="31199" spans="8:8">
      <c r="H31199"/>
    </row>
    <row r="31200" spans="8:8">
      <c r="H31200"/>
    </row>
    <row r="31201" spans="8:8">
      <c r="H31201"/>
    </row>
    <row r="31202" spans="8:8">
      <c r="H31202"/>
    </row>
    <row r="31203" spans="8:8">
      <c r="H31203"/>
    </row>
    <row r="31204" spans="8:8">
      <c r="H31204"/>
    </row>
    <row r="31205" spans="8:8">
      <c r="H31205"/>
    </row>
    <row r="31206" spans="8:8">
      <c r="H31206"/>
    </row>
    <row r="31207" spans="8:8">
      <c r="H31207"/>
    </row>
    <row r="31208" spans="8:8">
      <c r="H31208"/>
    </row>
    <row r="31209" spans="8:8">
      <c r="H31209"/>
    </row>
    <row r="31210" spans="8:8">
      <c r="H31210"/>
    </row>
    <row r="31211" spans="8:8">
      <c r="H31211"/>
    </row>
    <row r="31212" spans="8:8">
      <c r="H31212"/>
    </row>
    <row r="31213" spans="8:8">
      <c r="H31213"/>
    </row>
    <row r="31214" spans="8:8">
      <c r="H31214"/>
    </row>
    <row r="31215" spans="8:8">
      <c r="H31215"/>
    </row>
    <row r="31216" spans="8:8">
      <c r="H31216"/>
    </row>
    <row r="31217" spans="8:8">
      <c r="H31217"/>
    </row>
    <row r="31218" spans="8:8">
      <c r="H31218"/>
    </row>
    <row r="31219" spans="8:8">
      <c r="H31219"/>
    </row>
    <row r="31220" spans="8:8">
      <c r="H31220"/>
    </row>
    <row r="31221" spans="8:8">
      <c r="H31221"/>
    </row>
    <row r="31222" spans="8:8">
      <c r="H31222"/>
    </row>
    <row r="31223" spans="8:8">
      <c r="H31223"/>
    </row>
    <row r="31224" spans="8:8">
      <c r="H31224"/>
    </row>
    <row r="31225" spans="8:8">
      <c r="H31225"/>
    </row>
    <row r="31226" spans="8:8">
      <c r="H31226"/>
    </row>
    <row r="31227" spans="8:8">
      <c r="H31227"/>
    </row>
    <row r="31228" spans="8:8">
      <c r="H31228"/>
    </row>
    <row r="31229" spans="8:8">
      <c r="H31229"/>
    </row>
    <row r="31230" spans="8:8">
      <c r="H31230"/>
    </row>
    <row r="31231" spans="8:8">
      <c r="H31231"/>
    </row>
    <row r="31232" spans="8:8">
      <c r="H31232"/>
    </row>
    <row r="31233" spans="8:8">
      <c r="H31233"/>
    </row>
    <row r="31234" spans="8:8">
      <c r="H31234"/>
    </row>
    <row r="31235" spans="8:8">
      <c r="H31235"/>
    </row>
    <row r="31236" spans="8:8">
      <c r="H31236"/>
    </row>
    <row r="31237" spans="8:8">
      <c r="H31237"/>
    </row>
    <row r="31238" spans="8:8">
      <c r="H31238"/>
    </row>
    <row r="31239" spans="8:8">
      <c r="H31239"/>
    </row>
    <row r="31240" spans="8:8">
      <c r="H31240"/>
    </row>
    <row r="31241" spans="8:8">
      <c r="H31241"/>
    </row>
    <row r="31242" spans="8:8">
      <c r="H31242"/>
    </row>
    <row r="31243" spans="8:8">
      <c r="H31243"/>
    </row>
    <row r="31244" spans="8:8">
      <c r="H31244"/>
    </row>
    <row r="31245" spans="8:8">
      <c r="H31245"/>
    </row>
    <row r="31246" spans="8:8">
      <c r="H31246"/>
    </row>
    <row r="31247" spans="8:8">
      <c r="H31247"/>
    </row>
    <row r="31248" spans="8:8">
      <c r="H31248"/>
    </row>
    <row r="31249" spans="8:8">
      <c r="H31249"/>
    </row>
    <row r="31250" spans="8:8">
      <c r="H31250"/>
    </row>
    <row r="31251" spans="8:8">
      <c r="H31251"/>
    </row>
    <row r="31252" spans="8:8">
      <c r="H31252"/>
    </row>
    <row r="31253" spans="8:8">
      <c r="H31253"/>
    </row>
    <row r="31254" spans="8:8">
      <c r="H31254"/>
    </row>
    <row r="31255" spans="8:8">
      <c r="H31255"/>
    </row>
    <row r="31256" spans="8:8">
      <c r="H31256"/>
    </row>
    <row r="31257" spans="8:8">
      <c r="H31257"/>
    </row>
    <row r="31258" spans="8:8">
      <c r="H31258"/>
    </row>
    <row r="31259" spans="8:8">
      <c r="H31259"/>
    </row>
    <row r="31260" spans="8:8">
      <c r="H31260"/>
    </row>
    <row r="31261" spans="8:8">
      <c r="H31261"/>
    </row>
    <row r="31262" spans="8:8">
      <c r="H31262"/>
    </row>
    <row r="31263" spans="8:8">
      <c r="H31263"/>
    </row>
    <row r="31264" spans="8:8">
      <c r="H31264"/>
    </row>
    <row r="31265" spans="8:8">
      <c r="H31265"/>
    </row>
    <row r="31266" spans="8:8">
      <c r="H31266"/>
    </row>
    <row r="31267" spans="8:8">
      <c r="H31267"/>
    </row>
    <row r="31268" spans="8:8">
      <c r="H31268"/>
    </row>
    <row r="31269" spans="8:8">
      <c r="H31269"/>
    </row>
    <row r="31270" spans="8:8">
      <c r="H31270"/>
    </row>
    <row r="31271" spans="8:8">
      <c r="H31271"/>
    </row>
    <row r="31272" spans="8:8">
      <c r="H31272"/>
    </row>
    <row r="31273" spans="8:8">
      <c r="H31273"/>
    </row>
    <row r="31274" spans="8:8">
      <c r="H31274"/>
    </row>
    <row r="31275" spans="8:8">
      <c r="H31275"/>
    </row>
    <row r="31276" spans="8:8">
      <c r="H31276"/>
    </row>
    <row r="31277" spans="8:8">
      <c r="H31277"/>
    </row>
    <row r="31278" spans="8:8">
      <c r="H31278"/>
    </row>
    <row r="31279" spans="8:8">
      <c r="H31279"/>
    </row>
    <row r="31280" spans="8:8">
      <c r="H31280"/>
    </row>
    <row r="31281" spans="8:8">
      <c r="H31281"/>
    </row>
    <row r="31282" spans="8:8">
      <c r="H31282"/>
    </row>
    <row r="31283" spans="8:8">
      <c r="H31283"/>
    </row>
    <row r="31284" spans="8:8">
      <c r="H31284"/>
    </row>
    <row r="31285" spans="8:8">
      <c r="H31285"/>
    </row>
    <row r="31286" spans="8:8">
      <c r="H31286"/>
    </row>
    <row r="31287" spans="8:8">
      <c r="H31287"/>
    </row>
    <row r="31288" spans="8:8">
      <c r="H31288"/>
    </row>
    <row r="31289" spans="8:8">
      <c r="H31289"/>
    </row>
    <row r="31290" spans="8:8">
      <c r="H31290"/>
    </row>
    <row r="31291" spans="8:8">
      <c r="H31291"/>
    </row>
    <row r="31292" spans="8:8">
      <c r="H31292"/>
    </row>
    <row r="31293" spans="8:8">
      <c r="H31293"/>
    </row>
    <row r="31294" spans="8:8">
      <c r="H31294"/>
    </row>
    <row r="31295" spans="8:8">
      <c r="H31295"/>
    </row>
    <row r="31296" spans="8:8">
      <c r="H31296"/>
    </row>
    <row r="31297" spans="8:8">
      <c r="H31297"/>
    </row>
    <row r="31298" spans="8:8">
      <c r="H31298"/>
    </row>
    <row r="31299" spans="8:8">
      <c r="H31299"/>
    </row>
    <row r="31300" spans="8:8">
      <c r="H31300"/>
    </row>
    <row r="31301" spans="8:8">
      <c r="H31301"/>
    </row>
    <row r="31302" spans="8:8">
      <c r="H31302"/>
    </row>
    <row r="31303" spans="8:8">
      <c r="H31303"/>
    </row>
    <row r="31304" spans="8:8">
      <c r="H31304"/>
    </row>
    <row r="31305" spans="8:8">
      <c r="H31305"/>
    </row>
    <row r="31306" spans="8:8">
      <c r="H31306"/>
    </row>
    <row r="31307" spans="8:8">
      <c r="H31307"/>
    </row>
    <row r="31308" spans="8:8">
      <c r="H31308"/>
    </row>
    <row r="31309" spans="8:8">
      <c r="H31309"/>
    </row>
    <row r="31310" spans="8:8">
      <c r="H31310"/>
    </row>
    <row r="31311" spans="8:8">
      <c r="H31311"/>
    </row>
    <row r="31312" spans="8:8">
      <c r="H31312"/>
    </row>
    <row r="31313" spans="8:8">
      <c r="H31313"/>
    </row>
    <row r="31314" spans="8:8">
      <c r="H31314"/>
    </row>
    <row r="31315" spans="8:8">
      <c r="H31315"/>
    </row>
    <row r="31316" spans="8:8">
      <c r="H31316"/>
    </row>
    <row r="31317" spans="8:8">
      <c r="H31317"/>
    </row>
    <row r="31318" spans="8:8">
      <c r="H31318"/>
    </row>
    <row r="31319" spans="8:8">
      <c r="H31319"/>
    </row>
    <row r="31320" spans="8:8">
      <c r="H31320"/>
    </row>
    <row r="31321" spans="8:8">
      <c r="H31321"/>
    </row>
    <row r="31322" spans="8:8">
      <c r="H31322"/>
    </row>
    <row r="31323" spans="8:8">
      <c r="H31323"/>
    </row>
    <row r="31324" spans="8:8">
      <c r="H31324"/>
    </row>
    <row r="31325" spans="8:8">
      <c r="H31325"/>
    </row>
    <row r="31326" spans="8:8">
      <c r="H31326"/>
    </row>
    <row r="31327" spans="8:8">
      <c r="H31327"/>
    </row>
    <row r="31328" spans="8:8">
      <c r="H31328"/>
    </row>
    <row r="31329" spans="8:8">
      <c r="H31329"/>
    </row>
    <row r="31330" spans="8:8">
      <c r="H31330"/>
    </row>
    <row r="31331" spans="8:8">
      <c r="H31331"/>
    </row>
    <row r="31332" spans="8:8">
      <c r="H31332"/>
    </row>
    <row r="31333" spans="8:8">
      <c r="H31333"/>
    </row>
    <row r="31334" spans="8:8">
      <c r="H31334"/>
    </row>
    <row r="31335" spans="8:8">
      <c r="H31335"/>
    </row>
    <row r="31336" spans="8:8">
      <c r="H31336"/>
    </row>
    <row r="31337" spans="8:8">
      <c r="H31337"/>
    </row>
    <row r="31338" spans="8:8">
      <c r="H31338"/>
    </row>
    <row r="31339" spans="8:8">
      <c r="H31339"/>
    </row>
    <row r="31340" spans="8:8">
      <c r="H31340"/>
    </row>
    <row r="31341" spans="8:8">
      <c r="H31341"/>
    </row>
    <row r="31342" spans="8:8">
      <c r="H31342"/>
    </row>
    <row r="31343" spans="8:8">
      <c r="H31343"/>
    </row>
    <row r="31344" spans="8:8">
      <c r="H31344"/>
    </row>
    <row r="31345" spans="8:8">
      <c r="H31345"/>
    </row>
    <row r="31346" spans="8:8">
      <c r="H31346"/>
    </row>
    <row r="31347" spans="8:8">
      <c r="H31347"/>
    </row>
    <row r="31348" spans="8:8">
      <c r="H31348"/>
    </row>
    <row r="31349" spans="8:8">
      <c r="H31349"/>
    </row>
    <row r="31350" spans="8:8">
      <c r="H31350"/>
    </row>
    <row r="31351" spans="8:8">
      <c r="H31351"/>
    </row>
    <row r="31352" spans="8:8">
      <c r="H31352"/>
    </row>
    <row r="31353" spans="8:8">
      <c r="H31353"/>
    </row>
    <row r="31354" spans="8:8">
      <c r="H31354"/>
    </row>
    <row r="31355" spans="8:8">
      <c r="H31355"/>
    </row>
    <row r="31356" spans="8:8">
      <c r="H31356"/>
    </row>
    <row r="31357" spans="8:8">
      <c r="H31357"/>
    </row>
    <row r="31358" spans="8:8">
      <c r="H31358"/>
    </row>
    <row r="31359" spans="8:8">
      <c r="H31359"/>
    </row>
    <row r="31360" spans="8:8">
      <c r="H31360"/>
    </row>
    <row r="31361" spans="8:8">
      <c r="H31361"/>
    </row>
    <row r="31362" spans="8:8">
      <c r="H31362"/>
    </row>
    <row r="31363" spans="8:8">
      <c r="H31363"/>
    </row>
    <row r="31364" spans="8:8">
      <c r="H31364"/>
    </row>
    <row r="31365" spans="8:8">
      <c r="H31365"/>
    </row>
    <row r="31366" spans="8:8">
      <c r="H31366"/>
    </row>
    <row r="31367" spans="8:8">
      <c r="H31367"/>
    </row>
    <row r="31368" spans="8:8">
      <c r="H31368"/>
    </row>
    <row r="31369" spans="8:8">
      <c r="H31369"/>
    </row>
    <row r="31370" spans="8:8">
      <c r="H31370"/>
    </row>
    <row r="31371" spans="8:8">
      <c r="H31371"/>
    </row>
    <row r="31372" spans="8:8">
      <c r="H31372"/>
    </row>
    <row r="31373" spans="8:8">
      <c r="H31373"/>
    </row>
    <row r="31374" spans="8:8">
      <c r="H31374"/>
    </row>
    <row r="31375" spans="8:8">
      <c r="H31375"/>
    </row>
    <row r="31376" spans="8:8">
      <c r="H31376"/>
    </row>
    <row r="31377" spans="8:8">
      <c r="H31377"/>
    </row>
    <row r="31378" spans="8:8">
      <c r="H31378"/>
    </row>
    <row r="31379" spans="8:8">
      <c r="H31379"/>
    </row>
    <row r="31380" spans="8:8">
      <c r="H31380"/>
    </row>
    <row r="31381" spans="8:8">
      <c r="H31381"/>
    </row>
    <row r="31382" spans="8:8">
      <c r="H31382"/>
    </row>
    <row r="31383" spans="8:8">
      <c r="H31383"/>
    </row>
    <row r="31384" spans="8:8">
      <c r="H31384"/>
    </row>
    <row r="31385" spans="8:8">
      <c r="H31385"/>
    </row>
    <row r="31386" spans="8:8">
      <c r="H31386"/>
    </row>
    <row r="31387" spans="8:8">
      <c r="H31387"/>
    </row>
    <row r="31388" spans="8:8">
      <c r="H31388"/>
    </row>
    <row r="31389" spans="8:8">
      <c r="H31389"/>
    </row>
    <row r="31390" spans="8:8">
      <c r="H31390"/>
    </row>
    <row r="31391" spans="8:8">
      <c r="H31391"/>
    </row>
    <row r="31392" spans="8:8">
      <c r="H31392"/>
    </row>
    <row r="31393" spans="8:8">
      <c r="H31393"/>
    </row>
    <row r="31394" spans="8:8">
      <c r="H31394"/>
    </row>
    <row r="31395" spans="8:8">
      <c r="H31395"/>
    </row>
    <row r="31396" spans="8:8">
      <c r="H31396"/>
    </row>
    <row r="31397" spans="8:8">
      <c r="H31397"/>
    </row>
    <row r="31398" spans="8:8">
      <c r="H31398"/>
    </row>
    <row r="31399" spans="8:8">
      <c r="H31399"/>
    </row>
    <row r="31400" spans="8:8">
      <c r="H31400"/>
    </row>
    <row r="31401" spans="8:8">
      <c r="H31401"/>
    </row>
    <row r="31402" spans="8:8">
      <c r="H31402"/>
    </row>
    <row r="31403" spans="8:8">
      <c r="H31403"/>
    </row>
    <row r="31404" spans="8:8">
      <c r="H31404"/>
    </row>
    <row r="31405" spans="8:8">
      <c r="H31405"/>
    </row>
    <row r="31406" spans="8:8">
      <c r="H31406"/>
    </row>
    <row r="31407" spans="8:8">
      <c r="H31407"/>
    </row>
    <row r="31408" spans="8:8">
      <c r="H31408"/>
    </row>
    <row r="31409" spans="8:8">
      <c r="H31409"/>
    </row>
    <row r="31410" spans="8:8">
      <c r="H31410"/>
    </row>
    <row r="31411" spans="8:8">
      <c r="H31411"/>
    </row>
    <row r="31412" spans="8:8">
      <c r="H31412"/>
    </row>
    <row r="31413" spans="8:8">
      <c r="H31413"/>
    </row>
    <row r="31414" spans="8:8">
      <c r="H31414"/>
    </row>
    <row r="31415" spans="8:8">
      <c r="H31415"/>
    </row>
    <row r="31416" spans="8:8">
      <c r="H31416"/>
    </row>
    <row r="31417" spans="8:8">
      <c r="H31417"/>
    </row>
    <row r="31418" spans="8:8">
      <c r="H31418"/>
    </row>
    <row r="31419" spans="8:8">
      <c r="H31419"/>
    </row>
    <row r="31420" spans="8:8">
      <c r="H31420"/>
    </row>
    <row r="31421" spans="8:8">
      <c r="H31421"/>
    </row>
    <row r="31422" spans="8:8">
      <c r="H31422"/>
    </row>
    <row r="31423" spans="8:8">
      <c r="H31423"/>
    </row>
    <row r="31424" spans="8:8">
      <c r="H31424"/>
    </row>
    <row r="31425" spans="8:8">
      <c r="H31425"/>
    </row>
    <row r="31426" spans="8:8">
      <c r="H31426"/>
    </row>
    <row r="31427" spans="8:8">
      <c r="H31427"/>
    </row>
    <row r="31428" spans="8:8">
      <c r="H31428"/>
    </row>
    <row r="31429" spans="8:8">
      <c r="H31429"/>
    </row>
    <row r="31430" spans="8:8">
      <c r="H31430"/>
    </row>
    <row r="31431" spans="8:8">
      <c r="H31431"/>
    </row>
    <row r="31432" spans="8:8">
      <c r="H31432"/>
    </row>
    <row r="31433" spans="8:8">
      <c r="H31433"/>
    </row>
    <row r="31434" spans="8:8">
      <c r="H31434"/>
    </row>
    <row r="31435" spans="8:8">
      <c r="H31435"/>
    </row>
    <row r="31436" spans="8:8">
      <c r="H31436"/>
    </row>
    <row r="31437" spans="8:8">
      <c r="H31437"/>
    </row>
    <row r="31438" spans="8:8">
      <c r="H31438"/>
    </row>
    <row r="31439" spans="8:8">
      <c r="H31439"/>
    </row>
    <row r="31440" spans="8:8">
      <c r="H31440"/>
    </row>
    <row r="31441" spans="8:8">
      <c r="H31441"/>
    </row>
    <row r="31442" spans="8:8">
      <c r="H31442"/>
    </row>
    <row r="31443" spans="8:8">
      <c r="H31443"/>
    </row>
    <row r="31444" spans="8:8">
      <c r="H31444"/>
    </row>
    <row r="31445" spans="8:8">
      <c r="H31445"/>
    </row>
    <row r="31446" spans="8:8">
      <c r="H31446"/>
    </row>
    <row r="31447" spans="8:8">
      <c r="H31447"/>
    </row>
    <row r="31448" spans="8:8">
      <c r="H31448"/>
    </row>
    <row r="31449" spans="8:8">
      <c r="H31449"/>
    </row>
    <row r="31450" spans="8:8">
      <c r="H31450"/>
    </row>
    <row r="31451" spans="8:8">
      <c r="H31451"/>
    </row>
    <row r="31452" spans="8:8">
      <c r="H31452"/>
    </row>
    <row r="31453" spans="8:8">
      <c r="H31453"/>
    </row>
    <row r="31454" spans="8:8">
      <c r="H31454"/>
    </row>
    <row r="31455" spans="8:8">
      <c r="H31455"/>
    </row>
    <row r="31456" spans="8:8">
      <c r="H31456"/>
    </row>
    <row r="31457" spans="8:8">
      <c r="H31457"/>
    </row>
    <row r="31458" spans="8:8">
      <c r="H31458"/>
    </row>
    <row r="31459" spans="8:8">
      <c r="H31459"/>
    </row>
    <row r="31460" spans="8:8">
      <c r="H31460"/>
    </row>
    <row r="31461" spans="8:8">
      <c r="H31461"/>
    </row>
    <row r="31462" spans="8:8">
      <c r="H31462"/>
    </row>
    <row r="31463" spans="8:8">
      <c r="H31463"/>
    </row>
    <row r="31464" spans="8:8">
      <c r="H31464"/>
    </row>
    <row r="31465" spans="8:8">
      <c r="H31465"/>
    </row>
    <row r="31466" spans="8:8">
      <c r="H31466"/>
    </row>
    <row r="31467" spans="8:8">
      <c r="H31467"/>
    </row>
    <row r="31468" spans="8:8">
      <c r="H31468"/>
    </row>
    <row r="31469" spans="8:8">
      <c r="H31469"/>
    </row>
    <row r="31470" spans="8:8">
      <c r="H31470"/>
    </row>
    <row r="31471" spans="8:8">
      <c r="H31471"/>
    </row>
    <row r="31472" spans="8:8">
      <c r="H31472"/>
    </row>
    <row r="31473" spans="8:8">
      <c r="H31473"/>
    </row>
    <row r="31474" spans="8:8">
      <c r="H31474"/>
    </row>
    <row r="31475" spans="8:8">
      <c r="H31475"/>
    </row>
    <row r="31476" spans="8:8">
      <c r="H31476"/>
    </row>
    <row r="31477" spans="8:8">
      <c r="H31477"/>
    </row>
    <row r="31478" spans="8:8">
      <c r="H31478"/>
    </row>
    <row r="31479" spans="8:8">
      <c r="H31479"/>
    </row>
    <row r="31480" spans="8:8">
      <c r="H31480"/>
    </row>
    <row r="31481" spans="8:8">
      <c r="H31481"/>
    </row>
    <row r="31482" spans="8:8">
      <c r="H31482"/>
    </row>
    <row r="31483" spans="8:8">
      <c r="H31483"/>
    </row>
    <row r="31484" spans="8:8">
      <c r="H31484"/>
    </row>
    <row r="31485" spans="8:8">
      <c r="H31485"/>
    </row>
    <row r="31486" spans="8:8">
      <c r="H31486"/>
    </row>
    <row r="31487" spans="8:8">
      <c r="H31487"/>
    </row>
    <row r="31488" spans="8:8">
      <c r="H31488"/>
    </row>
    <row r="31489" spans="8:8">
      <c r="H31489"/>
    </row>
    <row r="31490" spans="8:8">
      <c r="H31490"/>
    </row>
    <row r="31491" spans="8:8">
      <c r="H31491"/>
    </row>
    <row r="31492" spans="8:8">
      <c r="H31492"/>
    </row>
    <row r="31493" spans="8:8">
      <c r="H31493"/>
    </row>
    <row r="31494" spans="8:8">
      <c r="H31494"/>
    </row>
    <row r="31495" spans="8:8">
      <c r="H31495"/>
    </row>
    <row r="31496" spans="8:8">
      <c r="H31496"/>
    </row>
    <row r="31497" spans="8:8">
      <c r="H31497"/>
    </row>
    <row r="31498" spans="8:8">
      <c r="H31498"/>
    </row>
    <row r="31499" spans="8:8">
      <c r="H31499"/>
    </row>
    <row r="31500" spans="8:8">
      <c r="H31500"/>
    </row>
    <row r="31501" spans="8:8">
      <c r="H31501"/>
    </row>
    <row r="31502" spans="8:8">
      <c r="H31502"/>
    </row>
    <row r="31503" spans="8:8">
      <c r="H31503"/>
    </row>
    <row r="31504" spans="8:8">
      <c r="H31504"/>
    </row>
    <row r="31505" spans="8:8">
      <c r="H31505"/>
    </row>
    <row r="31506" spans="8:8">
      <c r="H31506"/>
    </row>
    <row r="31507" spans="8:8">
      <c r="H31507"/>
    </row>
    <row r="31508" spans="8:8">
      <c r="H31508"/>
    </row>
    <row r="31509" spans="8:8">
      <c r="H31509"/>
    </row>
    <row r="31510" spans="8:8">
      <c r="H31510"/>
    </row>
    <row r="31511" spans="8:8">
      <c r="H31511"/>
    </row>
    <row r="31512" spans="8:8">
      <c r="H31512"/>
    </row>
    <row r="31513" spans="8:8">
      <c r="H31513"/>
    </row>
    <row r="31514" spans="8:8">
      <c r="H31514"/>
    </row>
    <row r="31515" spans="8:8">
      <c r="H31515"/>
    </row>
    <row r="31516" spans="8:8">
      <c r="H31516"/>
    </row>
    <row r="31517" spans="8:8">
      <c r="H31517"/>
    </row>
    <row r="31518" spans="8:8">
      <c r="H31518"/>
    </row>
    <row r="31519" spans="8:8">
      <c r="H31519"/>
    </row>
    <row r="31520" spans="8:8">
      <c r="H31520"/>
    </row>
    <row r="31521" spans="8:8">
      <c r="H31521"/>
    </row>
    <row r="31522" spans="8:8">
      <c r="H31522"/>
    </row>
    <row r="31523" spans="8:8">
      <c r="H31523"/>
    </row>
    <row r="31524" spans="8:8">
      <c r="H31524"/>
    </row>
    <row r="31525" spans="8:8">
      <c r="H31525"/>
    </row>
    <row r="31526" spans="8:8">
      <c r="H31526"/>
    </row>
    <row r="31527" spans="8:8">
      <c r="H31527"/>
    </row>
    <row r="31528" spans="8:8">
      <c r="H31528"/>
    </row>
    <row r="31529" spans="8:8">
      <c r="H31529"/>
    </row>
    <row r="31530" spans="8:8">
      <c r="H31530"/>
    </row>
    <row r="31531" spans="8:8">
      <c r="H31531"/>
    </row>
    <row r="31532" spans="8:8">
      <c r="H31532"/>
    </row>
    <row r="31533" spans="8:8">
      <c r="H31533"/>
    </row>
    <row r="31534" spans="8:8">
      <c r="H31534"/>
    </row>
    <row r="31535" spans="8:8">
      <c r="H31535"/>
    </row>
    <row r="31536" spans="8:8">
      <c r="H31536"/>
    </row>
    <row r="31537" spans="8:8">
      <c r="H31537"/>
    </row>
    <row r="31538" spans="8:8">
      <c r="H31538"/>
    </row>
    <row r="31539" spans="8:8">
      <c r="H31539"/>
    </row>
    <row r="31540" spans="8:8">
      <c r="H31540"/>
    </row>
    <row r="31541" spans="8:8">
      <c r="H31541"/>
    </row>
    <row r="31542" spans="8:8">
      <c r="H31542"/>
    </row>
    <row r="31543" spans="8:8">
      <c r="H31543"/>
    </row>
    <row r="31544" spans="8:8">
      <c r="H31544"/>
    </row>
    <row r="31545" spans="8:8">
      <c r="H31545"/>
    </row>
    <row r="31546" spans="8:8">
      <c r="H31546"/>
    </row>
    <row r="31547" spans="8:8">
      <c r="H31547"/>
    </row>
    <row r="31548" spans="8:8">
      <c r="H31548"/>
    </row>
    <row r="31549" spans="8:8">
      <c r="H31549"/>
    </row>
    <row r="31550" spans="8:8">
      <c r="H31550"/>
    </row>
    <row r="31551" spans="8:8">
      <c r="H31551"/>
    </row>
    <row r="31552" spans="8:8">
      <c r="H31552"/>
    </row>
    <row r="31553" spans="8:8">
      <c r="H31553"/>
    </row>
    <row r="31554" spans="8:8">
      <c r="H31554"/>
    </row>
    <row r="31555" spans="8:8">
      <c r="H31555"/>
    </row>
    <row r="31556" spans="8:8">
      <c r="H31556"/>
    </row>
    <row r="31557" spans="8:8">
      <c r="H31557"/>
    </row>
    <row r="31558" spans="8:8">
      <c r="H31558"/>
    </row>
    <row r="31559" spans="8:8">
      <c r="H31559"/>
    </row>
    <row r="31560" spans="8:8">
      <c r="H31560"/>
    </row>
    <row r="31561" spans="8:8">
      <c r="H31561"/>
    </row>
    <row r="31562" spans="8:8">
      <c r="H31562"/>
    </row>
    <row r="31563" spans="8:8">
      <c r="H31563"/>
    </row>
    <row r="31564" spans="8:8">
      <c r="H31564"/>
    </row>
    <row r="31565" spans="8:8">
      <c r="H31565"/>
    </row>
    <row r="31566" spans="8:8">
      <c r="H31566"/>
    </row>
    <row r="31567" spans="8:8">
      <c r="H31567"/>
    </row>
    <row r="31568" spans="8:8">
      <c r="H31568"/>
    </row>
    <row r="31569" spans="8:8">
      <c r="H31569"/>
    </row>
    <row r="31570" spans="8:8">
      <c r="H31570"/>
    </row>
    <row r="31571" spans="8:8">
      <c r="H31571"/>
    </row>
    <row r="31572" spans="8:8">
      <c r="H31572"/>
    </row>
    <row r="31573" spans="8:8">
      <c r="H31573"/>
    </row>
    <row r="31574" spans="8:8">
      <c r="H31574"/>
    </row>
    <row r="31575" spans="8:8">
      <c r="H31575"/>
    </row>
    <row r="31576" spans="8:8">
      <c r="H31576"/>
    </row>
    <row r="31577" spans="8:8">
      <c r="H31577"/>
    </row>
    <row r="31578" spans="8:8">
      <c r="H31578"/>
    </row>
    <row r="31579" spans="8:8">
      <c r="H31579"/>
    </row>
    <row r="31580" spans="8:8">
      <c r="H31580"/>
    </row>
    <row r="31581" spans="8:8">
      <c r="H31581"/>
    </row>
    <row r="31582" spans="8:8">
      <c r="H31582"/>
    </row>
    <row r="31583" spans="8:8">
      <c r="H31583"/>
    </row>
    <row r="31584" spans="8:8">
      <c r="H31584"/>
    </row>
    <row r="31585" spans="8:8">
      <c r="H31585"/>
    </row>
    <row r="31586" spans="8:8">
      <c r="H31586"/>
    </row>
    <row r="31587" spans="8:8">
      <c r="H31587"/>
    </row>
    <row r="31588" spans="8:8">
      <c r="H31588"/>
    </row>
    <row r="31589" spans="8:8">
      <c r="H31589"/>
    </row>
    <row r="31590" spans="8:8">
      <c r="H31590"/>
    </row>
    <row r="31591" spans="8:8">
      <c r="H31591"/>
    </row>
    <row r="31592" spans="8:8">
      <c r="H31592"/>
    </row>
    <row r="31593" spans="8:8">
      <c r="H31593"/>
    </row>
    <row r="31594" spans="8:8">
      <c r="H31594"/>
    </row>
    <row r="31595" spans="8:8">
      <c r="H31595"/>
    </row>
    <row r="31596" spans="8:8">
      <c r="H31596"/>
    </row>
    <row r="31597" spans="8:8">
      <c r="H31597"/>
    </row>
    <row r="31598" spans="8:8">
      <c r="H31598"/>
    </row>
    <row r="31599" spans="8:8">
      <c r="H31599"/>
    </row>
    <row r="31600" spans="8:8">
      <c r="H31600"/>
    </row>
    <row r="31601" spans="8:8">
      <c r="H31601"/>
    </row>
    <row r="31602" spans="8:8">
      <c r="H31602"/>
    </row>
    <row r="31603" spans="8:8">
      <c r="H31603"/>
    </row>
    <row r="31604" spans="8:8">
      <c r="H31604"/>
    </row>
    <row r="31605" spans="8:8">
      <c r="H31605"/>
    </row>
    <row r="31606" spans="8:8">
      <c r="H31606"/>
    </row>
    <row r="31607" spans="8:8">
      <c r="H31607"/>
    </row>
    <row r="31608" spans="8:8">
      <c r="H31608"/>
    </row>
    <row r="31609" spans="8:8">
      <c r="H31609"/>
    </row>
    <row r="31610" spans="8:8">
      <c r="H31610"/>
    </row>
    <row r="31611" spans="8:8">
      <c r="H31611"/>
    </row>
    <row r="31612" spans="8:8">
      <c r="H31612"/>
    </row>
    <row r="31613" spans="8:8">
      <c r="H31613"/>
    </row>
    <row r="31614" spans="8:8">
      <c r="H31614"/>
    </row>
    <row r="31615" spans="8:8">
      <c r="H31615"/>
    </row>
    <row r="31616" spans="8:8">
      <c r="H31616"/>
    </row>
    <row r="31617" spans="8:8">
      <c r="H31617"/>
    </row>
    <row r="31618" spans="8:8">
      <c r="H31618"/>
    </row>
    <row r="31619" spans="8:8">
      <c r="H31619"/>
    </row>
    <row r="31620" spans="8:8">
      <c r="H31620"/>
    </row>
    <row r="31621" spans="8:8">
      <c r="H31621"/>
    </row>
    <row r="31622" spans="8:8">
      <c r="H31622"/>
    </row>
    <row r="31623" spans="8:8">
      <c r="H31623"/>
    </row>
    <row r="31624" spans="8:8">
      <c r="H31624"/>
    </row>
    <row r="31625" spans="8:8">
      <c r="H31625"/>
    </row>
    <row r="31626" spans="8:8">
      <c r="H31626"/>
    </row>
    <row r="31627" spans="8:8">
      <c r="H31627"/>
    </row>
    <row r="31628" spans="8:8">
      <c r="H31628"/>
    </row>
    <row r="31629" spans="8:8">
      <c r="H31629"/>
    </row>
    <row r="31630" spans="8:8">
      <c r="H31630"/>
    </row>
    <row r="31631" spans="8:8">
      <c r="H31631"/>
    </row>
    <row r="31632" spans="8:8">
      <c r="H31632"/>
    </row>
    <row r="31633" spans="8:8">
      <c r="H31633"/>
    </row>
    <row r="31634" spans="8:8">
      <c r="H31634"/>
    </row>
    <row r="31635" spans="8:8">
      <c r="H31635"/>
    </row>
    <row r="31636" spans="8:8">
      <c r="H31636"/>
    </row>
    <row r="31637" spans="8:8">
      <c r="H31637"/>
    </row>
    <row r="31638" spans="8:8">
      <c r="H31638"/>
    </row>
    <row r="31639" spans="8:8">
      <c r="H31639"/>
    </row>
    <row r="31640" spans="8:8">
      <c r="H31640"/>
    </row>
    <row r="31641" spans="8:8">
      <c r="H31641"/>
    </row>
    <row r="31642" spans="8:8">
      <c r="H31642"/>
    </row>
    <row r="31643" spans="8:8">
      <c r="H31643"/>
    </row>
    <row r="31644" spans="8:8">
      <c r="H31644"/>
    </row>
    <row r="31645" spans="8:8">
      <c r="H31645"/>
    </row>
    <row r="31646" spans="8:8">
      <c r="H31646"/>
    </row>
    <row r="31647" spans="8:8">
      <c r="H31647"/>
    </row>
    <row r="31648" spans="8:8">
      <c r="H31648"/>
    </row>
    <row r="31649" spans="8:8">
      <c r="H31649"/>
    </row>
    <row r="31650" spans="8:8">
      <c r="H31650"/>
    </row>
    <row r="31651" spans="8:8">
      <c r="H31651"/>
    </row>
    <row r="31652" spans="8:8">
      <c r="H31652"/>
    </row>
    <row r="31653" spans="8:8">
      <c r="H31653"/>
    </row>
    <row r="31654" spans="8:8">
      <c r="H31654"/>
    </row>
    <row r="31655" spans="8:8">
      <c r="H31655"/>
    </row>
    <row r="31656" spans="8:8">
      <c r="H31656"/>
    </row>
    <row r="31657" spans="8:8">
      <c r="H31657"/>
    </row>
    <row r="31658" spans="8:8">
      <c r="H31658"/>
    </row>
    <row r="31659" spans="8:8">
      <c r="H31659"/>
    </row>
    <row r="31660" spans="8:8">
      <c r="H31660"/>
    </row>
    <row r="31661" spans="8:8">
      <c r="H31661"/>
    </row>
    <row r="31662" spans="8:8">
      <c r="H31662"/>
    </row>
    <row r="31663" spans="8:8">
      <c r="H31663"/>
    </row>
    <row r="31664" spans="8:8">
      <c r="H31664"/>
    </row>
    <row r="31665" spans="8:8">
      <c r="H31665"/>
    </row>
    <row r="31666" spans="8:8">
      <c r="H31666"/>
    </row>
    <row r="31667" spans="8:8">
      <c r="H31667"/>
    </row>
    <row r="31668" spans="8:8">
      <c r="H31668"/>
    </row>
    <row r="31669" spans="8:8">
      <c r="H31669"/>
    </row>
    <row r="31670" spans="8:8">
      <c r="H31670"/>
    </row>
    <row r="31671" spans="8:8">
      <c r="H31671"/>
    </row>
    <row r="31672" spans="8:8">
      <c r="H31672"/>
    </row>
    <row r="31673" spans="8:8">
      <c r="H31673"/>
    </row>
    <row r="31674" spans="8:8">
      <c r="H31674"/>
    </row>
    <row r="31675" spans="8:8">
      <c r="H31675"/>
    </row>
    <row r="31676" spans="8:8">
      <c r="H31676"/>
    </row>
    <row r="31677" spans="8:8">
      <c r="H31677"/>
    </row>
    <row r="31678" spans="8:8">
      <c r="H31678"/>
    </row>
    <row r="31679" spans="8:8">
      <c r="H31679"/>
    </row>
    <row r="31680" spans="8:8">
      <c r="H31680"/>
    </row>
    <row r="31681" spans="8:8">
      <c r="H31681"/>
    </row>
    <row r="31682" spans="8:8">
      <c r="H31682"/>
    </row>
    <row r="31683" spans="8:8">
      <c r="H31683"/>
    </row>
    <row r="31684" spans="8:8">
      <c r="H31684"/>
    </row>
    <row r="31685" spans="8:8">
      <c r="H31685"/>
    </row>
    <row r="31686" spans="8:8">
      <c r="H31686"/>
    </row>
    <row r="31687" spans="8:8">
      <c r="H31687"/>
    </row>
    <row r="31688" spans="8:8">
      <c r="H31688"/>
    </row>
    <row r="31689" spans="8:8">
      <c r="H31689"/>
    </row>
    <row r="31690" spans="8:8">
      <c r="H31690"/>
    </row>
    <row r="31691" spans="8:8">
      <c r="H31691"/>
    </row>
    <row r="31692" spans="8:8">
      <c r="H31692"/>
    </row>
    <row r="31693" spans="8:8">
      <c r="H31693"/>
    </row>
    <row r="31694" spans="8:8">
      <c r="H31694"/>
    </row>
    <row r="31695" spans="8:8">
      <c r="H31695"/>
    </row>
    <row r="31696" spans="8:8">
      <c r="H31696"/>
    </row>
    <row r="31697" spans="8:8">
      <c r="H31697"/>
    </row>
    <row r="31698" spans="8:8">
      <c r="H31698"/>
    </row>
    <row r="31699" spans="8:8">
      <c r="H31699"/>
    </row>
    <row r="31700" spans="8:8">
      <c r="H31700"/>
    </row>
    <row r="31701" spans="8:8">
      <c r="H31701"/>
    </row>
    <row r="31702" spans="8:8">
      <c r="H31702"/>
    </row>
    <row r="31703" spans="8:8">
      <c r="H31703"/>
    </row>
    <row r="31704" spans="8:8">
      <c r="H31704"/>
    </row>
    <row r="31705" spans="8:8">
      <c r="H31705"/>
    </row>
    <row r="31706" spans="8:8">
      <c r="H31706"/>
    </row>
    <row r="31707" spans="8:8">
      <c r="H31707"/>
    </row>
    <row r="31708" spans="8:8">
      <c r="H31708"/>
    </row>
    <row r="31709" spans="8:8">
      <c r="H31709"/>
    </row>
    <row r="31710" spans="8:8">
      <c r="H31710"/>
    </row>
    <row r="31711" spans="8:8">
      <c r="H31711"/>
    </row>
    <row r="31712" spans="8:8">
      <c r="H31712"/>
    </row>
    <row r="31713" spans="8:8">
      <c r="H31713"/>
    </row>
    <row r="31714" spans="8:8">
      <c r="H31714"/>
    </row>
    <row r="31715" spans="8:8">
      <c r="H31715"/>
    </row>
    <row r="31716" spans="8:8">
      <c r="H31716"/>
    </row>
    <row r="31717" spans="8:8">
      <c r="H31717"/>
    </row>
    <row r="31718" spans="8:8">
      <c r="H31718"/>
    </row>
    <row r="31719" spans="8:8">
      <c r="H31719"/>
    </row>
    <row r="31720" spans="8:8">
      <c r="H31720"/>
    </row>
    <row r="31721" spans="8:8">
      <c r="H31721"/>
    </row>
    <row r="31722" spans="8:8">
      <c r="H31722"/>
    </row>
    <row r="31723" spans="8:8">
      <c r="H31723"/>
    </row>
    <row r="31724" spans="8:8">
      <c r="H31724"/>
    </row>
    <row r="31725" spans="8:8">
      <c r="H31725"/>
    </row>
    <row r="31726" spans="8:8">
      <c r="H31726"/>
    </row>
    <row r="31727" spans="8:8">
      <c r="H31727"/>
    </row>
    <row r="31728" spans="8:8">
      <c r="H31728"/>
    </row>
    <row r="31729" spans="8:8">
      <c r="H31729"/>
    </row>
    <row r="31730" spans="8:8">
      <c r="H31730"/>
    </row>
    <row r="31731" spans="8:8">
      <c r="H31731"/>
    </row>
    <row r="31732" spans="8:8">
      <c r="H31732"/>
    </row>
    <row r="31733" spans="8:8">
      <c r="H31733"/>
    </row>
    <row r="31734" spans="8:8">
      <c r="H31734"/>
    </row>
    <row r="31735" spans="8:8">
      <c r="H31735"/>
    </row>
    <row r="31736" spans="8:8">
      <c r="H31736"/>
    </row>
    <row r="31737" spans="8:8">
      <c r="H31737"/>
    </row>
    <row r="31738" spans="8:8">
      <c r="H31738"/>
    </row>
    <row r="31739" spans="8:8">
      <c r="H31739"/>
    </row>
    <row r="31740" spans="8:8">
      <c r="H31740"/>
    </row>
    <row r="31741" spans="8:8">
      <c r="H31741"/>
    </row>
    <row r="31742" spans="8:8">
      <c r="H31742"/>
    </row>
    <row r="31743" spans="8:8">
      <c r="H31743"/>
    </row>
    <row r="31744" spans="8:8">
      <c r="H31744"/>
    </row>
    <row r="31745" spans="8:8">
      <c r="H31745"/>
    </row>
    <row r="31746" spans="8:8">
      <c r="H31746"/>
    </row>
    <row r="31747" spans="8:8">
      <c r="H31747"/>
    </row>
    <row r="31748" spans="8:8">
      <c r="H31748"/>
    </row>
    <row r="31749" spans="8:8">
      <c r="H31749"/>
    </row>
    <row r="31750" spans="8:8">
      <c r="H31750"/>
    </row>
    <row r="31751" spans="8:8">
      <c r="H31751"/>
    </row>
    <row r="31752" spans="8:8">
      <c r="H31752"/>
    </row>
    <row r="31753" spans="8:8">
      <c r="H31753"/>
    </row>
    <row r="31754" spans="8:8">
      <c r="H31754"/>
    </row>
    <row r="31755" spans="8:8">
      <c r="H31755"/>
    </row>
    <row r="31756" spans="8:8">
      <c r="H31756"/>
    </row>
    <row r="31757" spans="8:8">
      <c r="H31757"/>
    </row>
    <row r="31758" spans="8:8">
      <c r="H31758"/>
    </row>
    <row r="31759" spans="8:8">
      <c r="H31759"/>
    </row>
    <row r="31760" spans="8:8">
      <c r="H31760"/>
    </row>
    <row r="31761" spans="8:8">
      <c r="H31761"/>
    </row>
    <row r="31762" spans="8:8">
      <c r="H31762"/>
    </row>
    <row r="31763" spans="8:8">
      <c r="H31763"/>
    </row>
    <row r="31764" spans="8:8">
      <c r="H31764"/>
    </row>
    <row r="31765" spans="8:8">
      <c r="H31765"/>
    </row>
    <row r="31766" spans="8:8">
      <c r="H31766"/>
    </row>
    <row r="31767" spans="8:8">
      <c r="H31767"/>
    </row>
    <row r="31768" spans="8:8">
      <c r="H31768"/>
    </row>
    <row r="31769" spans="8:8">
      <c r="H31769"/>
    </row>
    <row r="31770" spans="8:8">
      <c r="H31770"/>
    </row>
    <row r="31771" spans="8:8">
      <c r="H31771"/>
    </row>
    <row r="31772" spans="8:8">
      <c r="H31772"/>
    </row>
    <row r="31773" spans="8:8">
      <c r="H31773"/>
    </row>
    <row r="31774" spans="8:8">
      <c r="H31774"/>
    </row>
    <row r="31775" spans="8:8">
      <c r="H31775"/>
    </row>
    <row r="31776" spans="8:8">
      <c r="H31776"/>
    </row>
    <row r="31777" spans="8:8">
      <c r="H31777"/>
    </row>
    <row r="31778" spans="8:8">
      <c r="H31778"/>
    </row>
    <row r="31779" spans="8:8">
      <c r="H31779"/>
    </row>
    <row r="31780" spans="8:8">
      <c r="H31780"/>
    </row>
    <row r="31781" spans="8:8">
      <c r="H31781"/>
    </row>
    <row r="31782" spans="8:8">
      <c r="H31782"/>
    </row>
    <row r="31783" spans="8:8">
      <c r="H31783"/>
    </row>
    <row r="31784" spans="8:8">
      <c r="H31784"/>
    </row>
    <row r="31785" spans="8:8">
      <c r="H31785"/>
    </row>
    <row r="31786" spans="8:8">
      <c r="H31786"/>
    </row>
    <row r="31787" spans="8:8">
      <c r="H31787"/>
    </row>
    <row r="31788" spans="8:8">
      <c r="H31788"/>
    </row>
    <row r="31789" spans="8:8">
      <c r="H31789"/>
    </row>
    <row r="31790" spans="8:8">
      <c r="H31790"/>
    </row>
    <row r="31791" spans="8:8">
      <c r="H31791"/>
    </row>
    <row r="31792" spans="8:8">
      <c r="H31792"/>
    </row>
    <row r="31793" spans="8:8">
      <c r="H31793"/>
    </row>
    <row r="31794" spans="8:8">
      <c r="H31794"/>
    </row>
    <row r="31795" spans="8:8">
      <c r="H31795"/>
    </row>
    <row r="31796" spans="8:8">
      <c r="H31796"/>
    </row>
    <row r="31797" spans="8:8">
      <c r="H31797"/>
    </row>
    <row r="31798" spans="8:8">
      <c r="H31798"/>
    </row>
    <row r="31799" spans="8:8">
      <c r="H31799"/>
    </row>
    <row r="31800" spans="8:8">
      <c r="H31800"/>
    </row>
    <row r="31801" spans="8:8">
      <c r="H31801"/>
    </row>
    <row r="31802" spans="8:8">
      <c r="H31802"/>
    </row>
    <row r="31803" spans="8:8">
      <c r="H31803"/>
    </row>
    <row r="31804" spans="8:8">
      <c r="H31804"/>
    </row>
    <row r="31805" spans="8:8">
      <c r="H31805"/>
    </row>
    <row r="31806" spans="8:8">
      <c r="H31806"/>
    </row>
    <row r="31807" spans="8:8">
      <c r="H31807"/>
    </row>
    <row r="31808" spans="8:8">
      <c r="H31808"/>
    </row>
    <row r="31809" spans="8:8">
      <c r="H31809"/>
    </row>
    <row r="31810" spans="8:8">
      <c r="H31810"/>
    </row>
    <row r="31811" spans="8:8">
      <c r="H31811"/>
    </row>
    <row r="31812" spans="8:8">
      <c r="H31812"/>
    </row>
    <row r="31813" spans="8:8">
      <c r="H31813"/>
    </row>
    <row r="31814" spans="8:8">
      <c r="H31814"/>
    </row>
    <row r="31815" spans="8:8">
      <c r="H31815"/>
    </row>
    <row r="31816" spans="8:8">
      <c r="H31816"/>
    </row>
    <row r="31817" spans="8:8">
      <c r="H31817"/>
    </row>
    <row r="31818" spans="8:8">
      <c r="H31818"/>
    </row>
    <row r="31819" spans="8:8">
      <c r="H31819"/>
    </row>
    <row r="31820" spans="8:8">
      <c r="H31820"/>
    </row>
    <row r="31821" spans="8:8">
      <c r="H31821"/>
    </row>
    <row r="31822" spans="8:8">
      <c r="H31822"/>
    </row>
    <row r="31823" spans="8:8">
      <c r="H31823"/>
    </row>
    <row r="31824" spans="8:8">
      <c r="H31824"/>
    </row>
    <row r="31825" spans="8:8">
      <c r="H31825"/>
    </row>
    <row r="31826" spans="8:8">
      <c r="H31826"/>
    </row>
    <row r="31827" spans="8:8">
      <c r="H31827"/>
    </row>
    <row r="31828" spans="8:8">
      <c r="H31828"/>
    </row>
    <row r="31829" spans="8:8">
      <c r="H31829"/>
    </row>
    <row r="31830" spans="8:8">
      <c r="H31830"/>
    </row>
    <row r="31831" spans="8:8">
      <c r="H31831"/>
    </row>
    <row r="31832" spans="8:8">
      <c r="H31832"/>
    </row>
    <row r="31833" spans="8:8">
      <c r="H31833"/>
    </row>
    <row r="31834" spans="8:8">
      <c r="H31834"/>
    </row>
    <row r="31835" spans="8:8">
      <c r="H31835"/>
    </row>
    <row r="31836" spans="8:8">
      <c r="H31836"/>
    </row>
    <row r="31837" spans="8:8">
      <c r="H31837"/>
    </row>
    <row r="31838" spans="8:8">
      <c r="H31838"/>
    </row>
    <row r="31839" spans="8:8">
      <c r="H31839"/>
    </row>
    <row r="31840" spans="8:8">
      <c r="H31840"/>
    </row>
    <row r="31841" spans="8:8">
      <c r="H31841"/>
    </row>
    <row r="31842" spans="8:8">
      <c r="H31842"/>
    </row>
    <row r="31843" spans="8:8">
      <c r="H31843"/>
    </row>
    <row r="31844" spans="8:8">
      <c r="H31844"/>
    </row>
    <row r="31845" spans="8:8">
      <c r="H31845"/>
    </row>
    <row r="31846" spans="8:8">
      <c r="H31846"/>
    </row>
    <row r="31847" spans="8:8">
      <c r="H31847"/>
    </row>
    <row r="31848" spans="8:8">
      <c r="H31848"/>
    </row>
    <row r="31849" spans="8:8">
      <c r="H31849"/>
    </row>
    <row r="31850" spans="8:8">
      <c r="H31850"/>
    </row>
    <row r="31851" spans="8:8">
      <c r="H31851"/>
    </row>
    <row r="31852" spans="8:8">
      <c r="H31852"/>
    </row>
    <row r="31853" spans="8:8">
      <c r="H31853"/>
    </row>
    <row r="31854" spans="8:8">
      <c r="H31854"/>
    </row>
    <row r="31855" spans="8:8">
      <c r="H31855"/>
    </row>
    <row r="31856" spans="8:8">
      <c r="H31856"/>
    </row>
    <row r="31857" spans="8:8">
      <c r="H31857"/>
    </row>
    <row r="31858" spans="8:8">
      <c r="H31858"/>
    </row>
    <row r="31859" spans="8:8">
      <c r="H31859"/>
    </row>
    <row r="31860" spans="8:8">
      <c r="H31860"/>
    </row>
    <row r="31861" spans="8:8">
      <c r="H31861"/>
    </row>
    <row r="31862" spans="8:8">
      <c r="H31862"/>
    </row>
    <row r="31863" spans="8:8">
      <c r="H31863"/>
    </row>
    <row r="31864" spans="8:8">
      <c r="H31864"/>
    </row>
    <row r="31865" spans="8:8">
      <c r="H31865"/>
    </row>
    <row r="31866" spans="8:8">
      <c r="H31866"/>
    </row>
    <row r="31867" spans="8:8">
      <c r="H31867"/>
    </row>
    <row r="31868" spans="8:8">
      <c r="H31868"/>
    </row>
    <row r="31869" spans="8:8">
      <c r="H31869"/>
    </row>
    <row r="31870" spans="8:8">
      <c r="H31870"/>
    </row>
    <row r="31871" spans="8:8">
      <c r="H31871"/>
    </row>
    <row r="31872" spans="8:8">
      <c r="H31872"/>
    </row>
    <row r="31873" spans="8:8">
      <c r="H31873"/>
    </row>
    <row r="31874" spans="8:8">
      <c r="H31874"/>
    </row>
    <row r="31875" spans="8:8">
      <c r="H31875"/>
    </row>
    <row r="31876" spans="8:8">
      <c r="H31876"/>
    </row>
    <row r="31877" spans="8:8">
      <c r="H31877"/>
    </row>
    <row r="31878" spans="8:8">
      <c r="H31878"/>
    </row>
    <row r="31879" spans="8:8">
      <c r="H31879"/>
    </row>
    <row r="31880" spans="8:8">
      <c r="H31880"/>
    </row>
    <row r="31881" spans="8:8">
      <c r="H31881"/>
    </row>
    <row r="31882" spans="8:8">
      <c r="H31882"/>
    </row>
    <row r="31883" spans="8:8">
      <c r="H31883"/>
    </row>
    <row r="31884" spans="8:8">
      <c r="H31884"/>
    </row>
    <row r="31885" spans="8:8">
      <c r="H31885"/>
    </row>
    <row r="31886" spans="8:8">
      <c r="H31886"/>
    </row>
    <row r="31887" spans="8:8">
      <c r="H31887"/>
    </row>
    <row r="31888" spans="8:8">
      <c r="H31888"/>
    </row>
    <row r="31889" spans="8:8">
      <c r="H31889"/>
    </row>
    <row r="31890" spans="8:8">
      <c r="H31890"/>
    </row>
    <row r="31891" spans="8:8">
      <c r="H31891"/>
    </row>
    <row r="31892" spans="8:8">
      <c r="H31892"/>
    </row>
    <row r="31893" spans="8:8">
      <c r="H31893"/>
    </row>
    <row r="31894" spans="8:8">
      <c r="H31894"/>
    </row>
    <row r="31895" spans="8:8">
      <c r="H31895"/>
    </row>
    <row r="31896" spans="8:8">
      <c r="H31896"/>
    </row>
    <row r="31897" spans="8:8">
      <c r="H31897"/>
    </row>
    <row r="31898" spans="8:8">
      <c r="H31898"/>
    </row>
    <row r="31899" spans="8:8">
      <c r="H31899"/>
    </row>
    <row r="31900" spans="8:8">
      <c r="H31900"/>
    </row>
    <row r="31901" spans="8:8">
      <c r="H31901"/>
    </row>
    <row r="31902" spans="8:8">
      <c r="H31902"/>
    </row>
    <row r="31903" spans="8:8">
      <c r="H31903"/>
    </row>
    <row r="31904" spans="8:8">
      <c r="H31904"/>
    </row>
    <row r="31905" spans="8:8">
      <c r="H31905"/>
    </row>
    <row r="31906" spans="8:8">
      <c r="H31906"/>
    </row>
    <row r="31907" spans="8:8">
      <c r="H31907"/>
    </row>
    <row r="31908" spans="8:8">
      <c r="H31908"/>
    </row>
    <row r="31909" spans="8:8">
      <c r="H31909"/>
    </row>
    <row r="31910" spans="8:8">
      <c r="H31910"/>
    </row>
    <row r="31911" spans="8:8">
      <c r="H31911"/>
    </row>
    <row r="31912" spans="8:8">
      <c r="H31912"/>
    </row>
    <row r="31913" spans="8:8">
      <c r="H31913"/>
    </row>
    <row r="31914" spans="8:8">
      <c r="H31914"/>
    </row>
    <row r="31915" spans="8:8">
      <c r="H31915"/>
    </row>
    <row r="31916" spans="8:8">
      <c r="H31916"/>
    </row>
    <row r="31917" spans="8:8">
      <c r="H31917"/>
    </row>
    <row r="31918" spans="8:8">
      <c r="H31918"/>
    </row>
    <row r="31919" spans="8:8">
      <c r="H31919"/>
    </row>
    <row r="31920" spans="8:8">
      <c r="H31920"/>
    </row>
    <row r="31921" spans="8:8">
      <c r="H31921"/>
    </row>
    <row r="31922" spans="8:8">
      <c r="H31922"/>
    </row>
    <row r="31923" spans="8:8">
      <c r="H31923"/>
    </row>
    <row r="31924" spans="8:8">
      <c r="H31924"/>
    </row>
    <row r="31925" spans="8:8">
      <c r="H31925"/>
    </row>
    <row r="31926" spans="8:8">
      <c r="H31926"/>
    </row>
    <row r="31927" spans="8:8">
      <c r="H31927"/>
    </row>
    <row r="31928" spans="8:8">
      <c r="H31928"/>
    </row>
    <row r="31929" spans="8:8">
      <c r="H31929"/>
    </row>
    <row r="31930" spans="8:8">
      <c r="H31930"/>
    </row>
    <row r="31931" spans="8:8">
      <c r="H31931"/>
    </row>
    <row r="31932" spans="8:8">
      <c r="H31932"/>
    </row>
    <row r="31933" spans="8:8">
      <c r="H31933"/>
    </row>
    <row r="31934" spans="8:8">
      <c r="H31934"/>
    </row>
    <row r="31935" spans="8:8">
      <c r="H31935"/>
    </row>
    <row r="31936" spans="8:8">
      <c r="H31936"/>
    </row>
    <row r="31937" spans="8:8">
      <c r="H31937"/>
    </row>
    <row r="31938" spans="8:8">
      <c r="H31938"/>
    </row>
    <row r="31939" spans="8:8">
      <c r="H31939"/>
    </row>
    <row r="31940" spans="8:8">
      <c r="H31940"/>
    </row>
    <row r="31941" spans="8:8">
      <c r="H31941"/>
    </row>
    <row r="31942" spans="8:8">
      <c r="H31942"/>
    </row>
    <row r="31943" spans="8:8">
      <c r="H31943"/>
    </row>
    <row r="31944" spans="8:8">
      <c r="H31944"/>
    </row>
    <row r="31945" spans="8:8">
      <c r="H31945"/>
    </row>
    <row r="31946" spans="8:8">
      <c r="H31946"/>
    </row>
    <row r="31947" spans="8:8">
      <c r="H31947"/>
    </row>
    <row r="31948" spans="8:8">
      <c r="H31948"/>
    </row>
    <row r="31949" spans="8:8">
      <c r="H31949"/>
    </row>
    <row r="31950" spans="8:8">
      <c r="H31950"/>
    </row>
    <row r="31951" spans="8:8">
      <c r="H31951"/>
    </row>
    <row r="31952" spans="8:8">
      <c r="H31952"/>
    </row>
    <row r="31953" spans="8:8">
      <c r="H31953"/>
    </row>
    <row r="31954" spans="8:8">
      <c r="H31954"/>
    </row>
    <row r="31955" spans="8:8">
      <c r="H31955"/>
    </row>
    <row r="31956" spans="8:8">
      <c r="H31956"/>
    </row>
    <row r="31957" spans="8:8">
      <c r="H31957"/>
    </row>
    <row r="31958" spans="8:8">
      <c r="H31958"/>
    </row>
    <row r="31959" spans="8:8">
      <c r="H31959"/>
    </row>
    <row r="31960" spans="8:8">
      <c r="H31960"/>
    </row>
    <row r="31961" spans="8:8">
      <c r="H31961"/>
    </row>
    <row r="31962" spans="8:8">
      <c r="H31962"/>
    </row>
    <row r="31963" spans="8:8">
      <c r="H31963"/>
    </row>
    <row r="31964" spans="8:8">
      <c r="H31964"/>
    </row>
    <row r="31965" spans="8:8">
      <c r="H31965"/>
    </row>
    <row r="31966" spans="8:8">
      <c r="H31966"/>
    </row>
    <row r="31967" spans="8:8">
      <c r="H31967"/>
    </row>
    <row r="31968" spans="8:8">
      <c r="H31968"/>
    </row>
    <row r="31969" spans="8:8">
      <c r="H31969"/>
    </row>
    <row r="31970" spans="8:8">
      <c r="H31970"/>
    </row>
    <row r="31971" spans="8:8">
      <c r="H31971"/>
    </row>
    <row r="31972" spans="8:8">
      <c r="H31972"/>
    </row>
    <row r="31973" spans="8:8">
      <c r="H31973"/>
    </row>
    <row r="31974" spans="8:8">
      <c r="H31974"/>
    </row>
    <row r="31975" spans="8:8">
      <c r="H31975"/>
    </row>
    <row r="31976" spans="8:8">
      <c r="H31976"/>
    </row>
    <row r="31977" spans="8:8">
      <c r="H31977"/>
    </row>
    <row r="31978" spans="8:8">
      <c r="H31978"/>
    </row>
    <row r="31979" spans="8:8">
      <c r="H31979"/>
    </row>
    <row r="31980" spans="8:8">
      <c r="H31980"/>
    </row>
    <row r="31981" spans="8:8">
      <c r="H31981"/>
    </row>
    <row r="31982" spans="8:8">
      <c r="H31982"/>
    </row>
    <row r="31983" spans="8:8">
      <c r="H31983"/>
    </row>
    <row r="31984" spans="8:8">
      <c r="H31984"/>
    </row>
    <row r="31985" spans="8:8">
      <c r="H31985"/>
    </row>
    <row r="31986" spans="8:8">
      <c r="H31986"/>
    </row>
    <row r="31987" spans="8:8">
      <c r="H31987"/>
    </row>
    <row r="31988" spans="8:8">
      <c r="H31988"/>
    </row>
    <row r="31989" spans="8:8">
      <c r="H31989"/>
    </row>
    <row r="31990" spans="8:8">
      <c r="H31990"/>
    </row>
    <row r="31991" spans="8:8">
      <c r="H31991"/>
    </row>
    <row r="31992" spans="8:8">
      <c r="H31992"/>
    </row>
    <row r="31993" spans="8:8">
      <c r="H31993"/>
    </row>
    <row r="31994" spans="8:8">
      <c r="H31994"/>
    </row>
    <row r="31995" spans="8:8">
      <c r="H31995"/>
    </row>
    <row r="31996" spans="8:8">
      <c r="H31996"/>
    </row>
    <row r="31997" spans="8:8">
      <c r="H31997"/>
    </row>
    <row r="31998" spans="8:8">
      <c r="H31998"/>
    </row>
    <row r="31999" spans="8:8">
      <c r="H31999"/>
    </row>
    <row r="32000" spans="8:8">
      <c r="H32000"/>
    </row>
    <row r="32001" spans="8:8">
      <c r="H32001"/>
    </row>
    <row r="32002" spans="8:8">
      <c r="H32002"/>
    </row>
    <row r="32003" spans="8:8">
      <c r="H32003"/>
    </row>
    <row r="32004" spans="8:8">
      <c r="H32004"/>
    </row>
    <row r="32005" spans="8:8">
      <c r="H32005"/>
    </row>
    <row r="32006" spans="8:8">
      <c r="H32006"/>
    </row>
    <row r="32007" spans="8:8">
      <c r="H32007"/>
    </row>
    <row r="32008" spans="8:8">
      <c r="H32008"/>
    </row>
    <row r="32009" spans="8:8">
      <c r="H32009"/>
    </row>
    <row r="32010" spans="8:8">
      <c r="H32010"/>
    </row>
    <row r="32011" spans="8:8">
      <c r="H32011"/>
    </row>
    <row r="32012" spans="8:8">
      <c r="H32012"/>
    </row>
    <row r="32013" spans="8:8">
      <c r="H32013"/>
    </row>
    <row r="32014" spans="8:8">
      <c r="H32014"/>
    </row>
    <row r="32015" spans="8:8">
      <c r="H32015"/>
    </row>
    <row r="32016" spans="8:8">
      <c r="H32016"/>
    </row>
    <row r="32017" spans="8:8">
      <c r="H32017"/>
    </row>
    <row r="32018" spans="8:8">
      <c r="H32018"/>
    </row>
    <row r="32019" spans="8:8">
      <c r="H32019"/>
    </row>
    <row r="32020" spans="8:8">
      <c r="H32020"/>
    </row>
    <row r="32021" spans="8:8">
      <c r="H32021"/>
    </row>
    <row r="32022" spans="8:8">
      <c r="H32022"/>
    </row>
    <row r="32023" spans="8:8">
      <c r="H32023"/>
    </row>
    <row r="32024" spans="8:8">
      <c r="H32024"/>
    </row>
    <row r="32025" spans="8:8">
      <c r="H32025"/>
    </row>
    <row r="32026" spans="8:8">
      <c r="H32026"/>
    </row>
    <row r="32027" spans="8:8">
      <c r="H32027"/>
    </row>
    <row r="32028" spans="8:8">
      <c r="H32028"/>
    </row>
    <row r="32029" spans="8:8">
      <c r="H32029"/>
    </row>
    <row r="32030" spans="8:8">
      <c r="H32030"/>
    </row>
    <row r="32031" spans="8:8">
      <c r="H32031"/>
    </row>
    <row r="32032" spans="8:8">
      <c r="H32032"/>
    </row>
    <row r="32033" spans="8:8">
      <c r="H32033"/>
    </row>
    <row r="32034" spans="8:8">
      <c r="H32034"/>
    </row>
    <row r="32035" spans="8:8">
      <c r="H32035"/>
    </row>
    <row r="32036" spans="8:8">
      <c r="H32036"/>
    </row>
    <row r="32037" spans="8:8">
      <c r="H32037"/>
    </row>
    <row r="32038" spans="8:8">
      <c r="H32038"/>
    </row>
    <row r="32039" spans="8:8">
      <c r="H32039"/>
    </row>
    <row r="32040" spans="8:8">
      <c r="H32040"/>
    </row>
    <row r="32041" spans="8:8">
      <c r="H32041"/>
    </row>
    <row r="32042" spans="8:8">
      <c r="H32042"/>
    </row>
    <row r="32043" spans="8:8">
      <c r="H32043"/>
    </row>
    <row r="32044" spans="8:8">
      <c r="H32044"/>
    </row>
    <row r="32045" spans="8:8">
      <c r="H32045"/>
    </row>
    <row r="32046" spans="8:8">
      <c r="H32046"/>
    </row>
    <row r="32047" spans="8:8">
      <c r="H32047"/>
    </row>
    <row r="32048" spans="8:8">
      <c r="H32048"/>
    </row>
    <row r="32049" spans="8:8">
      <c r="H32049"/>
    </row>
    <row r="32050" spans="8:8">
      <c r="H32050"/>
    </row>
    <row r="32051" spans="8:8">
      <c r="H32051"/>
    </row>
    <row r="32052" spans="8:8">
      <c r="H32052"/>
    </row>
    <row r="32053" spans="8:8">
      <c r="H32053"/>
    </row>
    <row r="32054" spans="8:8">
      <c r="H32054"/>
    </row>
    <row r="32055" spans="8:8">
      <c r="H32055"/>
    </row>
    <row r="32056" spans="8:8">
      <c r="H32056"/>
    </row>
    <row r="32057" spans="8:8">
      <c r="H32057"/>
    </row>
    <row r="32058" spans="8:8">
      <c r="H32058"/>
    </row>
    <row r="32059" spans="8:8">
      <c r="H32059"/>
    </row>
    <row r="32060" spans="8:8">
      <c r="H32060"/>
    </row>
    <row r="32061" spans="8:8">
      <c r="H32061"/>
    </row>
    <row r="32062" spans="8:8">
      <c r="H32062"/>
    </row>
    <row r="32063" spans="8:8">
      <c r="H32063"/>
    </row>
    <row r="32064" spans="8:8">
      <c r="H32064"/>
    </row>
    <row r="32065" spans="8:8">
      <c r="H32065"/>
    </row>
    <row r="32066" spans="8:8">
      <c r="H32066"/>
    </row>
    <row r="32067" spans="8:8">
      <c r="H32067"/>
    </row>
    <row r="32068" spans="8:8">
      <c r="H32068"/>
    </row>
    <row r="32069" spans="8:8">
      <c r="H32069"/>
    </row>
    <row r="32070" spans="8:8">
      <c r="H32070"/>
    </row>
    <row r="32071" spans="8:8">
      <c r="H32071"/>
    </row>
    <row r="32072" spans="8:8">
      <c r="H32072"/>
    </row>
    <row r="32073" spans="8:8">
      <c r="H32073"/>
    </row>
    <row r="32074" spans="8:8">
      <c r="H32074"/>
    </row>
    <row r="32075" spans="8:8">
      <c r="H32075"/>
    </row>
    <row r="32076" spans="8:8">
      <c r="H32076"/>
    </row>
    <row r="32077" spans="8:8">
      <c r="H32077"/>
    </row>
    <row r="32078" spans="8:8">
      <c r="H32078"/>
    </row>
    <row r="32079" spans="8:8">
      <c r="H32079"/>
    </row>
    <row r="32080" spans="8:8">
      <c r="H32080"/>
    </row>
    <row r="32081" spans="8:8">
      <c r="H32081"/>
    </row>
    <row r="32082" spans="8:8">
      <c r="H32082"/>
    </row>
    <row r="32083" spans="8:8">
      <c r="H32083"/>
    </row>
    <row r="32084" spans="8:8">
      <c r="H32084"/>
    </row>
    <row r="32085" spans="8:8">
      <c r="H32085"/>
    </row>
    <row r="32086" spans="8:8">
      <c r="H32086"/>
    </row>
    <row r="32087" spans="8:8">
      <c r="H32087"/>
    </row>
    <row r="32088" spans="8:8">
      <c r="H32088"/>
    </row>
    <row r="32089" spans="8:8">
      <c r="H32089"/>
    </row>
    <row r="32090" spans="8:8">
      <c r="H32090"/>
    </row>
    <row r="32091" spans="8:8">
      <c r="H32091"/>
    </row>
    <row r="32092" spans="8:8">
      <c r="H32092"/>
    </row>
    <row r="32093" spans="8:8">
      <c r="H32093"/>
    </row>
    <row r="32094" spans="8:8">
      <c r="H32094"/>
    </row>
    <row r="32095" spans="8:8">
      <c r="H32095"/>
    </row>
    <row r="32096" spans="8:8">
      <c r="H32096"/>
    </row>
    <row r="32097" spans="8:8">
      <c r="H32097"/>
    </row>
    <row r="32098" spans="8:8">
      <c r="H32098"/>
    </row>
    <row r="32099" spans="8:8">
      <c r="H32099"/>
    </row>
    <row r="32100" spans="8:8">
      <c r="H32100"/>
    </row>
    <row r="32101" spans="8:8">
      <c r="H32101"/>
    </row>
    <row r="32102" spans="8:8">
      <c r="H32102"/>
    </row>
    <row r="32103" spans="8:8">
      <c r="H32103"/>
    </row>
    <row r="32104" spans="8:8">
      <c r="H32104"/>
    </row>
    <row r="32105" spans="8:8">
      <c r="H32105"/>
    </row>
    <row r="32106" spans="8:8">
      <c r="H32106"/>
    </row>
    <row r="32107" spans="8:8">
      <c r="H32107"/>
    </row>
    <row r="32108" spans="8:8">
      <c r="H32108"/>
    </row>
    <row r="32109" spans="8:8">
      <c r="H32109"/>
    </row>
    <row r="32110" spans="8:8">
      <c r="H32110"/>
    </row>
    <row r="32111" spans="8:8">
      <c r="H32111"/>
    </row>
    <row r="32112" spans="8:8">
      <c r="H32112"/>
    </row>
    <row r="32113" spans="8:8">
      <c r="H32113"/>
    </row>
    <row r="32114" spans="8:8">
      <c r="H32114"/>
    </row>
    <row r="32115" spans="8:8">
      <c r="H32115"/>
    </row>
    <row r="32116" spans="8:8">
      <c r="H32116"/>
    </row>
    <row r="32117" spans="8:8">
      <c r="H32117"/>
    </row>
    <row r="32118" spans="8:8">
      <c r="H32118"/>
    </row>
    <row r="32119" spans="8:8">
      <c r="H32119"/>
    </row>
    <row r="32120" spans="8:8">
      <c r="H32120"/>
    </row>
    <row r="32121" spans="8:8">
      <c r="H32121"/>
    </row>
    <row r="32122" spans="8:8">
      <c r="H32122"/>
    </row>
    <row r="32123" spans="8:8">
      <c r="H32123"/>
    </row>
    <row r="32124" spans="8:8">
      <c r="H32124"/>
    </row>
    <row r="32125" spans="8:8">
      <c r="H32125"/>
    </row>
    <row r="32126" spans="8:8">
      <c r="H32126"/>
    </row>
    <row r="32127" spans="8:8">
      <c r="H32127"/>
    </row>
    <row r="32128" spans="8:8">
      <c r="H32128"/>
    </row>
    <row r="32129" spans="8:8">
      <c r="H32129"/>
    </row>
    <row r="32130" spans="8:8">
      <c r="H32130"/>
    </row>
    <row r="32131" spans="8:8">
      <c r="H32131"/>
    </row>
    <row r="32132" spans="8:8">
      <c r="H32132"/>
    </row>
    <row r="32133" spans="8:8">
      <c r="H32133"/>
    </row>
    <row r="32134" spans="8:8">
      <c r="H32134"/>
    </row>
    <row r="32135" spans="8:8">
      <c r="H32135"/>
    </row>
    <row r="32136" spans="8:8">
      <c r="H32136"/>
    </row>
    <row r="32137" spans="8:8">
      <c r="H32137"/>
    </row>
    <row r="32138" spans="8:8">
      <c r="H32138"/>
    </row>
    <row r="32139" spans="8:8">
      <c r="H32139"/>
    </row>
    <row r="32140" spans="8:8">
      <c r="H32140"/>
    </row>
    <row r="32141" spans="8:8">
      <c r="H32141"/>
    </row>
    <row r="32142" spans="8:8">
      <c r="H32142"/>
    </row>
    <row r="32143" spans="8:8">
      <c r="H32143"/>
    </row>
    <row r="32144" spans="8:8">
      <c r="H32144"/>
    </row>
    <row r="32145" spans="8:8">
      <c r="H32145"/>
    </row>
    <row r="32146" spans="8:8">
      <c r="H32146"/>
    </row>
    <row r="32147" spans="8:8">
      <c r="H32147"/>
    </row>
    <row r="32148" spans="8:8">
      <c r="H32148"/>
    </row>
    <row r="32149" spans="8:8">
      <c r="H32149"/>
    </row>
    <row r="32150" spans="8:8">
      <c r="H32150"/>
    </row>
    <row r="32151" spans="8:8">
      <c r="H32151"/>
    </row>
    <row r="32152" spans="8:8">
      <c r="H32152"/>
    </row>
    <row r="32153" spans="8:8">
      <c r="H32153"/>
    </row>
    <row r="32154" spans="8:8">
      <c r="H32154"/>
    </row>
    <row r="32155" spans="8:8">
      <c r="H32155"/>
    </row>
    <row r="32156" spans="8:8">
      <c r="H32156"/>
    </row>
    <row r="32157" spans="8:8">
      <c r="H32157"/>
    </row>
    <row r="32158" spans="8:8">
      <c r="H32158"/>
    </row>
    <row r="32159" spans="8:8">
      <c r="H32159"/>
    </row>
    <row r="32160" spans="8:8">
      <c r="H32160"/>
    </row>
    <row r="32161" spans="8:8">
      <c r="H32161"/>
    </row>
    <row r="32162" spans="8:8">
      <c r="H32162"/>
    </row>
    <row r="32163" spans="8:8">
      <c r="H32163"/>
    </row>
    <row r="32164" spans="8:8">
      <c r="H32164"/>
    </row>
    <row r="32165" spans="8:8">
      <c r="H32165"/>
    </row>
    <row r="32166" spans="8:8">
      <c r="H32166"/>
    </row>
    <row r="32167" spans="8:8">
      <c r="H32167"/>
    </row>
    <row r="32168" spans="8:8">
      <c r="H32168"/>
    </row>
    <row r="32169" spans="8:8">
      <c r="H32169"/>
    </row>
    <row r="32170" spans="8:8">
      <c r="H32170"/>
    </row>
    <row r="32171" spans="8:8">
      <c r="H32171"/>
    </row>
    <row r="32172" spans="8:8">
      <c r="H32172"/>
    </row>
    <row r="32173" spans="8:8">
      <c r="H32173"/>
    </row>
    <row r="32174" spans="8:8">
      <c r="H32174"/>
    </row>
    <row r="32175" spans="8:8">
      <c r="H32175"/>
    </row>
    <row r="32176" spans="8:8">
      <c r="H32176"/>
    </row>
    <row r="32177" spans="8:8">
      <c r="H32177"/>
    </row>
    <row r="32178" spans="8:8">
      <c r="H32178"/>
    </row>
    <row r="32179" spans="8:8">
      <c r="H32179"/>
    </row>
    <row r="32180" spans="8:8">
      <c r="H32180"/>
    </row>
    <row r="32181" spans="8:8">
      <c r="H32181"/>
    </row>
    <row r="32182" spans="8:8">
      <c r="H32182"/>
    </row>
    <row r="32183" spans="8:8">
      <c r="H32183"/>
    </row>
    <row r="32184" spans="8:8">
      <c r="H32184"/>
    </row>
    <row r="32185" spans="8:8">
      <c r="H32185"/>
    </row>
    <row r="32186" spans="8:8">
      <c r="H32186"/>
    </row>
    <row r="32187" spans="8:8">
      <c r="H32187"/>
    </row>
    <row r="32188" spans="8:8">
      <c r="H32188"/>
    </row>
    <row r="32189" spans="8:8">
      <c r="H32189"/>
    </row>
    <row r="32190" spans="8:8">
      <c r="H32190"/>
    </row>
    <row r="32191" spans="8:8">
      <c r="H32191"/>
    </row>
    <row r="32192" spans="8:8">
      <c r="H32192"/>
    </row>
    <row r="32193" spans="8:8">
      <c r="H32193"/>
    </row>
    <row r="32194" spans="8:8">
      <c r="H32194"/>
    </row>
    <row r="32195" spans="8:8">
      <c r="H32195"/>
    </row>
    <row r="32196" spans="8:8">
      <c r="H32196"/>
    </row>
    <row r="32197" spans="8:8">
      <c r="H32197"/>
    </row>
    <row r="32198" spans="8:8">
      <c r="H32198"/>
    </row>
    <row r="32199" spans="8:8">
      <c r="H32199"/>
    </row>
    <row r="32200" spans="8:8">
      <c r="H32200"/>
    </row>
    <row r="32201" spans="8:8">
      <c r="H32201"/>
    </row>
    <row r="32202" spans="8:8">
      <c r="H32202"/>
    </row>
    <row r="32203" spans="8:8">
      <c r="H32203"/>
    </row>
    <row r="32204" spans="8:8">
      <c r="H32204"/>
    </row>
    <row r="32205" spans="8:8">
      <c r="H32205"/>
    </row>
    <row r="32206" spans="8:8">
      <c r="H32206"/>
    </row>
    <row r="32207" spans="8:8">
      <c r="H32207"/>
    </row>
    <row r="32208" spans="8:8">
      <c r="H32208"/>
    </row>
    <row r="32209" spans="8:8">
      <c r="H32209"/>
    </row>
    <row r="32210" spans="8:8">
      <c r="H32210"/>
    </row>
    <row r="32211" spans="8:8">
      <c r="H32211"/>
    </row>
    <row r="32212" spans="8:8">
      <c r="H32212"/>
    </row>
    <row r="32213" spans="8:8">
      <c r="H32213"/>
    </row>
    <row r="32214" spans="8:8">
      <c r="H32214"/>
    </row>
    <row r="32215" spans="8:8">
      <c r="H32215"/>
    </row>
    <row r="32216" spans="8:8">
      <c r="H32216"/>
    </row>
    <row r="32217" spans="8:8">
      <c r="H32217"/>
    </row>
    <row r="32218" spans="8:8">
      <c r="H32218"/>
    </row>
    <row r="32219" spans="8:8">
      <c r="H32219"/>
    </row>
    <row r="32220" spans="8:8">
      <c r="H32220"/>
    </row>
    <row r="32221" spans="8:8">
      <c r="H32221"/>
    </row>
    <row r="32222" spans="8:8">
      <c r="H32222"/>
    </row>
    <row r="32223" spans="8:8">
      <c r="H32223"/>
    </row>
    <row r="32224" spans="8:8">
      <c r="H32224"/>
    </row>
    <row r="32225" spans="8:8">
      <c r="H32225"/>
    </row>
    <row r="32226" spans="8:8">
      <c r="H32226"/>
    </row>
    <row r="32227" spans="8:8">
      <c r="H32227"/>
    </row>
    <row r="32228" spans="8:8">
      <c r="H32228"/>
    </row>
    <row r="32229" spans="8:8">
      <c r="H32229"/>
    </row>
    <row r="32230" spans="8:8">
      <c r="H32230"/>
    </row>
    <row r="32231" spans="8:8">
      <c r="H32231"/>
    </row>
    <row r="32232" spans="8:8">
      <c r="H32232"/>
    </row>
    <row r="32233" spans="8:8">
      <c r="H32233"/>
    </row>
    <row r="32234" spans="8:8">
      <c r="H32234"/>
    </row>
    <row r="32235" spans="8:8">
      <c r="H32235"/>
    </row>
    <row r="32236" spans="8:8">
      <c r="H32236"/>
    </row>
    <row r="32237" spans="8:8">
      <c r="H32237"/>
    </row>
    <row r="32238" spans="8:8">
      <c r="H32238"/>
    </row>
    <row r="32239" spans="8:8">
      <c r="H32239"/>
    </row>
    <row r="32240" spans="8:8">
      <c r="H32240"/>
    </row>
    <row r="32241" spans="8:8">
      <c r="H32241"/>
    </row>
    <row r="32242" spans="8:8">
      <c r="H32242"/>
    </row>
    <row r="32243" spans="8:8">
      <c r="H32243"/>
    </row>
    <row r="32244" spans="8:8">
      <c r="H32244"/>
    </row>
    <row r="32245" spans="8:8">
      <c r="H32245"/>
    </row>
    <row r="32246" spans="8:8">
      <c r="H32246"/>
    </row>
    <row r="32247" spans="8:8">
      <c r="H32247"/>
    </row>
    <row r="32248" spans="8:8">
      <c r="H32248"/>
    </row>
    <row r="32249" spans="8:8">
      <c r="H32249"/>
    </row>
    <row r="32250" spans="8:8">
      <c r="H32250"/>
    </row>
    <row r="32251" spans="8:8">
      <c r="H32251"/>
    </row>
    <row r="32252" spans="8:8">
      <c r="H32252"/>
    </row>
    <row r="32253" spans="8:8">
      <c r="H32253"/>
    </row>
    <row r="32254" spans="8:8">
      <c r="H32254"/>
    </row>
    <row r="32255" spans="8:8">
      <c r="H32255"/>
    </row>
    <row r="32256" spans="8:8">
      <c r="H32256"/>
    </row>
    <row r="32257" spans="8:8">
      <c r="H32257"/>
    </row>
    <row r="32258" spans="8:8">
      <c r="H32258"/>
    </row>
    <row r="32259" spans="8:8">
      <c r="H32259"/>
    </row>
    <row r="32260" spans="8:8">
      <c r="H32260"/>
    </row>
    <row r="32261" spans="8:8">
      <c r="H32261"/>
    </row>
    <row r="32262" spans="8:8">
      <c r="H32262"/>
    </row>
    <row r="32263" spans="8:8">
      <c r="H32263"/>
    </row>
    <row r="32264" spans="8:8">
      <c r="H32264"/>
    </row>
    <row r="32265" spans="8:8">
      <c r="H32265"/>
    </row>
    <row r="32266" spans="8:8">
      <c r="H32266"/>
    </row>
    <row r="32267" spans="8:8">
      <c r="H32267"/>
    </row>
    <row r="32268" spans="8:8">
      <c r="H32268"/>
    </row>
    <row r="32269" spans="8:8">
      <c r="H32269"/>
    </row>
    <row r="32270" spans="8:8">
      <c r="H32270"/>
    </row>
    <row r="32271" spans="8:8">
      <c r="H32271"/>
    </row>
    <row r="32272" spans="8:8">
      <c r="H32272"/>
    </row>
    <row r="32273" spans="8:8">
      <c r="H32273"/>
    </row>
    <row r="32274" spans="8:8">
      <c r="H32274"/>
    </row>
    <row r="32275" spans="8:8">
      <c r="H32275"/>
    </row>
    <row r="32276" spans="8:8">
      <c r="H32276"/>
    </row>
    <row r="32277" spans="8:8">
      <c r="H32277"/>
    </row>
    <row r="32278" spans="8:8">
      <c r="H32278"/>
    </row>
    <row r="32279" spans="8:8">
      <c r="H32279"/>
    </row>
    <row r="32280" spans="8:8">
      <c r="H32280"/>
    </row>
    <row r="32281" spans="8:8">
      <c r="H32281"/>
    </row>
    <row r="32282" spans="8:8">
      <c r="H32282"/>
    </row>
    <row r="32283" spans="8:8">
      <c r="H32283"/>
    </row>
    <row r="32284" spans="8:8">
      <c r="H32284"/>
    </row>
    <row r="32285" spans="8:8">
      <c r="H32285"/>
    </row>
    <row r="32286" spans="8:8">
      <c r="H32286"/>
    </row>
    <row r="32287" spans="8:8">
      <c r="H32287"/>
    </row>
    <row r="32288" spans="8:8">
      <c r="H32288"/>
    </row>
    <row r="32289" spans="8:8">
      <c r="H32289"/>
    </row>
    <row r="32290" spans="8:8">
      <c r="H32290"/>
    </row>
    <row r="32291" spans="8:8">
      <c r="H32291"/>
    </row>
    <row r="32292" spans="8:8">
      <c r="H32292"/>
    </row>
    <row r="32293" spans="8:8">
      <c r="H32293"/>
    </row>
    <row r="32294" spans="8:8">
      <c r="H32294"/>
    </row>
    <row r="32295" spans="8:8">
      <c r="H32295"/>
    </row>
    <row r="32296" spans="8:8">
      <c r="H32296"/>
    </row>
    <row r="32297" spans="8:8">
      <c r="H32297"/>
    </row>
    <row r="32298" spans="8:8">
      <c r="H32298"/>
    </row>
    <row r="32299" spans="8:8">
      <c r="H32299"/>
    </row>
    <row r="32300" spans="8:8">
      <c r="H32300"/>
    </row>
    <row r="32301" spans="8:8">
      <c r="H32301"/>
    </row>
    <row r="32302" spans="8:8">
      <c r="H32302"/>
    </row>
    <row r="32303" spans="8:8">
      <c r="H32303"/>
    </row>
    <row r="32304" spans="8:8">
      <c r="H32304"/>
    </row>
    <row r="32305" spans="8:8">
      <c r="H32305"/>
    </row>
    <row r="32306" spans="8:8">
      <c r="H32306"/>
    </row>
    <row r="32307" spans="8:8">
      <c r="H32307"/>
    </row>
    <row r="32308" spans="8:8">
      <c r="H32308"/>
    </row>
    <row r="32309" spans="8:8">
      <c r="H32309"/>
    </row>
    <row r="32310" spans="8:8">
      <c r="H32310"/>
    </row>
    <row r="32311" spans="8:8">
      <c r="H32311"/>
    </row>
    <row r="32312" spans="8:8">
      <c r="H32312"/>
    </row>
    <row r="32313" spans="8:8">
      <c r="H32313"/>
    </row>
    <row r="32314" spans="8:8">
      <c r="H32314"/>
    </row>
    <row r="32315" spans="8:8">
      <c r="H32315"/>
    </row>
    <row r="32316" spans="8:8">
      <c r="H32316"/>
    </row>
    <row r="32317" spans="8:8">
      <c r="H32317"/>
    </row>
    <row r="32318" spans="8:8">
      <c r="H32318"/>
    </row>
    <row r="32319" spans="8:8">
      <c r="H32319"/>
    </row>
    <row r="32320" spans="8:8">
      <c r="H32320"/>
    </row>
    <row r="32321" spans="8:8">
      <c r="H32321"/>
    </row>
    <row r="32322" spans="8:8">
      <c r="H32322"/>
    </row>
    <row r="32323" spans="8:8">
      <c r="H32323"/>
    </row>
    <row r="32324" spans="8:8">
      <c r="H32324"/>
    </row>
    <row r="32325" spans="8:8">
      <c r="H32325"/>
    </row>
    <row r="32326" spans="8:8">
      <c r="H32326"/>
    </row>
    <row r="32327" spans="8:8">
      <c r="H32327"/>
    </row>
    <row r="32328" spans="8:8">
      <c r="H32328"/>
    </row>
    <row r="32329" spans="8:8">
      <c r="H32329"/>
    </row>
    <row r="32330" spans="8:8">
      <c r="H32330"/>
    </row>
    <row r="32331" spans="8:8">
      <c r="H32331"/>
    </row>
    <row r="32332" spans="8:8">
      <c r="H32332"/>
    </row>
    <row r="32333" spans="8:8">
      <c r="H32333"/>
    </row>
    <row r="32334" spans="8:8">
      <c r="H32334"/>
    </row>
    <row r="32335" spans="8:8">
      <c r="H32335"/>
    </row>
    <row r="32336" spans="8:8">
      <c r="H32336"/>
    </row>
    <row r="32337" spans="8:8">
      <c r="H32337"/>
    </row>
    <row r="32338" spans="8:8">
      <c r="H32338"/>
    </row>
    <row r="32339" spans="8:8">
      <c r="H32339"/>
    </row>
    <row r="32340" spans="8:8">
      <c r="H32340"/>
    </row>
    <row r="32341" spans="8:8">
      <c r="H32341"/>
    </row>
    <row r="32342" spans="8:8">
      <c r="H32342"/>
    </row>
    <row r="32343" spans="8:8">
      <c r="H32343"/>
    </row>
    <row r="32344" spans="8:8">
      <c r="H32344"/>
    </row>
    <row r="32345" spans="8:8">
      <c r="H32345"/>
    </row>
    <row r="32346" spans="8:8">
      <c r="H32346"/>
    </row>
    <row r="32347" spans="8:8">
      <c r="H32347"/>
    </row>
    <row r="32348" spans="8:8">
      <c r="H32348"/>
    </row>
    <row r="32349" spans="8:8">
      <c r="H32349"/>
    </row>
    <row r="32350" spans="8:8">
      <c r="H32350"/>
    </row>
    <row r="32351" spans="8:8">
      <c r="H32351"/>
    </row>
    <row r="32352" spans="8:8">
      <c r="H32352"/>
    </row>
    <row r="32353" spans="8:8">
      <c r="H32353"/>
    </row>
    <row r="32354" spans="8:8">
      <c r="H32354"/>
    </row>
    <row r="32355" spans="8:8">
      <c r="H32355"/>
    </row>
    <row r="32356" spans="8:8">
      <c r="H32356"/>
    </row>
    <row r="32357" spans="8:8">
      <c r="H32357"/>
    </row>
    <row r="32358" spans="8:8">
      <c r="H32358"/>
    </row>
    <row r="32359" spans="8:8">
      <c r="H32359"/>
    </row>
    <row r="32360" spans="8:8">
      <c r="H32360"/>
    </row>
    <row r="32361" spans="8:8">
      <c r="H32361"/>
    </row>
    <row r="32362" spans="8:8">
      <c r="H32362"/>
    </row>
    <row r="32363" spans="8:8">
      <c r="H32363"/>
    </row>
    <row r="32364" spans="8:8">
      <c r="H32364"/>
    </row>
    <row r="32365" spans="8:8">
      <c r="H32365"/>
    </row>
    <row r="32366" spans="8:8">
      <c r="H32366"/>
    </row>
    <row r="32367" spans="8:8">
      <c r="H32367"/>
    </row>
    <row r="32368" spans="8:8">
      <c r="H32368"/>
    </row>
    <row r="32369" spans="8:8">
      <c r="H32369"/>
    </row>
    <row r="32370" spans="8:8">
      <c r="H32370"/>
    </row>
    <row r="32371" spans="8:8">
      <c r="H32371"/>
    </row>
    <row r="32372" spans="8:8">
      <c r="H32372"/>
    </row>
    <row r="32373" spans="8:8">
      <c r="H32373"/>
    </row>
    <row r="32374" spans="8:8">
      <c r="H32374"/>
    </row>
    <row r="32375" spans="8:8">
      <c r="H32375"/>
    </row>
    <row r="32376" spans="8:8">
      <c r="H32376"/>
    </row>
    <row r="32377" spans="8:8">
      <c r="H32377"/>
    </row>
    <row r="32378" spans="8:8">
      <c r="H32378"/>
    </row>
    <row r="32379" spans="8:8">
      <c r="H32379"/>
    </row>
    <row r="32380" spans="8:8">
      <c r="H32380"/>
    </row>
    <row r="32381" spans="8:8">
      <c r="H32381"/>
    </row>
    <row r="32382" spans="8:8">
      <c r="H32382"/>
    </row>
    <row r="32383" spans="8:8">
      <c r="H32383"/>
    </row>
    <row r="32384" spans="8:8">
      <c r="H32384"/>
    </row>
    <row r="32385" spans="8:8">
      <c r="H32385"/>
    </row>
    <row r="32386" spans="8:8">
      <c r="H32386"/>
    </row>
    <row r="32387" spans="8:8">
      <c r="H32387"/>
    </row>
    <row r="32388" spans="8:8">
      <c r="H32388"/>
    </row>
    <row r="32389" spans="8:8">
      <c r="H32389"/>
    </row>
    <row r="32390" spans="8:8">
      <c r="H32390"/>
    </row>
    <row r="32391" spans="8:8">
      <c r="H32391"/>
    </row>
    <row r="32392" spans="8:8">
      <c r="H32392"/>
    </row>
    <row r="32393" spans="8:8">
      <c r="H32393"/>
    </row>
    <row r="32394" spans="8:8">
      <c r="H32394"/>
    </row>
    <row r="32395" spans="8:8">
      <c r="H32395"/>
    </row>
    <row r="32396" spans="8:8">
      <c r="H32396"/>
    </row>
    <row r="32397" spans="8:8">
      <c r="H32397"/>
    </row>
    <row r="32398" spans="8:8">
      <c r="H32398"/>
    </row>
    <row r="32399" spans="8:8">
      <c r="H32399"/>
    </row>
    <row r="32400" spans="8:8">
      <c r="H32400"/>
    </row>
    <row r="32401" spans="8:8">
      <c r="H32401"/>
    </row>
    <row r="32402" spans="8:8">
      <c r="H32402"/>
    </row>
    <row r="32403" spans="8:8">
      <c r="H32403"/>
    </row>
    <row r="32404" spans="8:8">
      <c r="H32404"/>
    </row>
    <row r="32405" spans="8:8">
      <c r="H32405"/>
    </row>
    <row r="32406" spans="8:8">
      <c r="H32406"/>
    </row>
    <row r="32407" spans="8:8">
      <c r="H32407"/>
    </row>
    <row r="32408" spans="8:8">
      <c r="H32408"/>
    </row>
    <row r="32409" spans="8:8">
      <c r="H32409"/>
    </row>
    <row r="32410" spans="8:8">
      <c r="H32410"/>
    </row>
    <row r="32411" spans="8:8">
      <c r="H32411"/>
    </row>
    <row r="32412" spans="8:8">
      <c r="H32412"/>
    </row>
    <row r="32413" spans="8:8">
      <c r="H32413"/>
    </row>
    <row r="32414" spans="8:8">
      <c r="H32414"/>
    </row>
    <row r="32415" spans="8:8">
      <c r="H32415"/>
    </row>
    <row r="32416" spans="8:8">
      <c r="H32416"/>
    </row>
    <row r="32417" spans="8:8">
      <c r="H32417"/>
    </row>
    <row r="32418" spans="8:8">
      <c r="H32418"/>
    </row>
    <row r="32419" spans="8:8">
      <c r="H32419"/>
    </row>
    <row r="32420" spans="8:8">
      <c r="H32420"/>
    </row>
    <row r="32421" spans="8:8">
      <c r="H32421"/>
    </row>
    <row r="32422" spans="8:8">
      <c r="H32422"/>
    </row>
    <row r="32423" spans="8:8">
      <c r="H32423"/>
    </row>
    <row r="32424" spans="8:8">
      <c r="H32424"/>
    </row>
    <row r="32425" spans="8:8">
      <c r="H32425"/>
    </row>
    <row r="32426" spans="8:8">
      <c r="H32426"/>
    </row>
    <row r="32427" spans="8:8">
      <c r="H32427"/>
    </row>
    <row r="32428" spans="8:8">
      <c r="H32428"/>
    </row>
    <row r="32429" spans="8:8">
      <c r="H32429"/>
    </row>
    <row r="32430" spans="8:8">
      <c r="H32430"/>
    </row>
    <row r="32431" spans="8:8">
      <c r="H32431"/>
    </row>
    <row r="32432" spans="8:8">
      <c r="H32432"/>
    </row>
    <row r="32433" spans="8:8">
      <c r="H32433"/>
    </row>
    <row r="32434" spans="8:8">
      <c r="H32434"/>
    </row>
    <row r="32435" spans="8:8">
      <c r="H32435"/>
    </row>
    <row r="32436" spans="8:8">
      <c r="H32436"/>
    </row>
    <row r="32437" spans="8:8">
      <c r="H32437"/>
    </row>
    <row r="32438" spans="8:8">
      <c r="H32438"/>
    </row>
    <row r="32439" spans="8:8">
      <c r="H32439"/>
    </row>
    <row r="32440" spans="8:8">
      <c r="H32440"/>
    </row>
    <row r="32441" spans="8:8">
      <c r="H32441"/>
    </row>
    <row r="32442" spans="8:8">
      <c r="H32442"/>
    </row>
    <row r="32443" spans="8:8">
      <c r="H32443"/>
    </row>
    <row r="32444" spans="8:8">
      <c r="H32444"/>
    </row>
    <row r="32445" spans="8:8">
      <c r="H32445"/>
    </row>
    <row r="32446" spans="8:8">
      <c r="H32446"/>
    </row>
    <row r="32447" spans="8:8">
      <c r="H32447"/>
    </row>
    <row r="32448" spans="8:8">
      <c r="H32448"/>
    </row>
    <row r="32449" spans="8:8">
      <c r="H32449"/>
    </row>
    <row r="32450" spans="8:8">
      <c r="H32450"/>
    </row>
    <row r="32451" spans="8:8">
      <c r="H32451"/>
    </row>
    <row r="32452" spans="8:8">
      <c r="H32452"/>
    </row>
    <row r="32453" spans="8:8">
      <c r="H32453"/>
    </row>
    <row r="32454" spans="8:8">
      <c r="H32454"/>
    </row>
    <row r="32455" spans="8:8">
      <c r="H32455"/>
    </row>
    <row r="32456" spans="8:8">
      <c r="H32456"/>
    </row>
    <row r="32457" spans="8:8">
      <c r="H32457"/>
    </row>
    <row r="32458" spans="8:8">
      <c r="H32458"/>
    </row>
    <row r="32459" spans="8:8">
      <c r="H32459"/>
    </row>
    <row r="32460" spans="8:8">
      <c r="H32460"/>
    </row>
    <row r="32461" spans="8:8">
      <c r="H32461"/>
    </row>
    <row r="32462" spans="8:8">
      <c r="H32462"/>
    </row>
    <row r="32463" spans="8:8">
      <c r="H32463"/>
    </row>
    <row r="32464" spans="8:8">
      <c r="H32464"/>
    </row>
    <row r="32465" spans="8:8">
      <c r="H32465"/>
    </row>
    <row r="32466" spans="8:8">
      <c r="H32466"/>
    </row>
    <row r="32467" spans="8:8">
      <c r="H32467"/>
    </row>
    <row r="32468" spans="8:8">
      <c r="H32468"/>
    </row>
    <row r="32469" spans="8:8">
      <c r="H32469"/>
    </row>
    <row r="32470" spans="8:8">
      <c r="H32470"/>
    </row>
    <row r="32471" spans="8:8">
      <c r="H32471"/>
    </row>
    <row r="32472" spans="8:8">
      <c r="H32472"/>
    </row>
    <row r="32473" spans="8:8">
      <c r="H32473"/>
    </row>
    <row r="32474" spans="8:8">
      <c r="H32474"/>
    </row>
    <row r="32475" spans="8:8">
      <c r="H32475"/>
    </row>
    <row r="32476" spans="8:8">
      <c r="H32476"/>
    </row>
    <row r="32477" spans="8:8">
      <c r="H32477"/>
    </row>
    <row r="32478" spans="8:8">
      <c r="H32478"/>
    </row>
    <row r="32479" spans="8:8">
      <c r="H32479"/>
    </row>
    <row r="32480" spans="8:8">
      <c r="H32480"/>
    </row>
    <row r="32481" spans="8:8">
      <c r="H32481"/>
    </row>
    <row r="32482" spans="8:8">
      <c r="H32482"/>
    </row>
    <row r="32483" spans="8:8">
      <c r="H32483"/>
    </row>
    <row r="32484" spans="8:8">
      <c r="H32484"/>
    </row>
    <row r="32485" spans="8:8">
      <c r="H32485"/>
    </row>
    <row r="32486" spans="8:8">
      <c r="H32486"/>
    </row>
    <row r="32487" spans="8:8">
      <c r="H32487"/>
    </row>
    <row r="32488" spans="8:8">
      <c r="H32488"/>
    </row>
    <row r="32489" spans="8:8">
      <c r="H32489"/>
    </row>
    <row r="32490" spans="8:8">
      <c r="H32490"/>
    </row>
    <row r="32491" spans="8:8">
      <c r="H32491"/>
    </row>
    <row r="32492" spans="8:8">
      <c r="H32492"/>
    </row>
    <row r="32493" spans="8:8">
      <c r="H32493"/>
    </row>
    <row r="32494" spans="8:8">
      <c r="H32494"/>
    </row>
    <row r="32495" spans="8:8">
      <c r="H32495"/>
    </row>
    <row r="32496" spans="8:8">
      <c r="H32496"/>
    </row>
    <row r="32497" spans="8:8">
      <c r="H32497"/>
    </row>
    <row r="32498" spans="8:8">
      <c r="H32498"/>
    </row>
    <row r="32499" spans="8:8">
      <c r="H32499"/>
    </row>
    <row r="32500" spans="8:8">
      <c r="H32500"/>
    </row>
    <row r="32501" spans="8:8">
      <c r="H32501"/>
    </row>
    <row r="32502" spans="8:8">
      <c r="H32502"/>
    </row>
    <row r="32503" spans="8:8">
      <c r="H32503"/>
    </row>
    <row r="32504" spans="8:8">
      <c r="H32504"/>
    </row>
    <row r="32505" spans="8:8">
      <c r="H32505"/>
    </row>
    <row r="32506" spans="8:8">
      <c r="H32506"/>
    </row>
    <row r="32507" spans="8:8">
      <c r="H32507"/>
    </row>
    <row r="32508" spans="8:8">
      <c r="H32508"/>
    </row>
    <row r="32509" spans="8:8">
      <c r="H32509"/>
    </row>
    <row r="32510" spans="8:8">
      <c r="H32510"/>
    </row>
    <row r="32511" spans="8:8">
      <c r="H32511"/>
    </row>
    <row r="32512" spans="8:8">
      <c r="H32512"/>
    </row>
    <row r="32513" spans="8:8">
      <c r="H32513"/>
    </row>
    <row r="32514" spans="8:8">
      <c r="H32514"/>
    </row>
    <row r="32515" spans="8:8">
      <c r="H32515"/>
    </row>
    <row r="32516" spans="8:8">
      <c r="H32516"/>
    </row>
    <row r="32517" spans="8:8">
      <c r="H32517"/>
    </row>
    <row r="32518" spans="8:8">
      <c r="H32518"/>
    </row>
    <row r="32519" spans="8:8">
      <c r="H32519"/>
    </row>
    <row r="32520" spans="8:8">
      <c r="H32520"/>
    </row>
    <row r="32521" spans="8:8">
      <c r="H32521"/>
    </row>
    <row r="32522" spans="8:8">
      <c r="H32522"/>
    </row>
    <row r="32523" spans="8:8">
      <c r="H32523"/>
    </row>
    <row r="32524" spans="8:8">
      <c r="H32524"/>
    </row>
    <row r="32525" spans="8:8">
      <c r="H32525"/>
    </row>
    <row r="32526" spans="8:8">
      <c r="H32526"/>
    </row>
    <row r="32527" spans="8:8">
      <c r="H32527"/>
    </row>
    <row r="32528" spans="8:8">
      <c r="H32528"/>
    </row>
    <row r="32529" spans="8:8">
      <c r="H32529"/>
    </row>
    <row r="32530" spans="8:8">
      <c r="H32530"/>
    </row>
    <row r="32531" spans="8:8">
      <c r="H32531"/>
    </row>
    <row r="32532" spans="8:8">
      <c r="H32532"/>
    </row>
    <row r="32533" spans="8:8">
      <c r="H32533"/>
    </row>
    <row r="32534" spans="8:8">
      <c r="H32534"/>
    </row>
    <row r="32535" spans="8:8">
      <c r="H32535"/>
    </row>
    <row r="32536" spans="8:8">
      <c r="H32536"/>
    </row>
    <row r="32537" spans="8:8">
      <c r="H32537"/>
    </row>
    <row r="32538" spans="8:8">
      <c r="H32538"/>
    </row>
    <row r="32539" spans="8:8">
      <c r="H32539"/>
    </row>
    <row r="32540" spans="8:8">
      <c r="H32540"/>
    </row>
    <row r="32541" spans="8:8">
      <c r="H32541"/>
    </row>
    <row r="32542" spans="8:8">
      <c r="H32542"/>
    </row>
    <row r="32543" spans="8:8">
      <c r="H32543"/>
    </row>
    <row r="32544" spans="8:8">
      <c r="H32544"/>
    </row>
    <row r="32545" spans="8:8">
      <c r="H32545"/>
    </row>
    <row r="32546" spans="8:8">
      <c r="H32546"/>
    </row>
    <row r="32547" spans="8:8">
      <c r="H32547"/>
    </row>
    <row r="32548" spans="8:8">
      <c r="H32548"/>
    </row>
    <row r="32549" spans="8:8">
      <c r="H32549"/>
    </row>
    <row r="32550" spans="8:8">
      <c r="H32550"/>
    </row>
    <row r="32551" spans="8:8">
      <c r="H32551"/>
    </row>
    <row r="32552" spans="8:8">
      <c r="H32552"/>
    </row>
    <row r="32553" spans="8:8">
      <c r="H32553"/>
    </row>
    <row r="32554" spans="8:8">
      <c r="H32554"/>
    </row>
    <row r="32555" spans="8:8">
      <c r="H32555"/>
    </row>
    <row r="32556" spans="8:8">
      <c r="H32556"/>
    </row>
    <row r="32557" spans="8:8">
      <c r="H32557"/>
    </row>
    <row r="32558" spans="8:8">
      <c r="H32558"/>
    </row>
    <row r="32559" spans="8:8">
      <c r="H32559"/>
    </row>
    <row r="32560" spans="8:8">
      <c r="H32560"/>
    </row>
    <row r="32561" spans="8:8">
      <c r="H32561"/>
    </row>
    <row r="32562" spans="8:8">
      <c r="H32562"/>
    </row>
    <row r="32563" spans="8:8">
      <c r="H32563"/>
    </row>
    <row r="32564" spans="8:8">
      <c r="H32564"/>
    </row>
    <row r="32565" spans="8:8">
      <c r="H32565"/>
    </row>
    <row r="32566" spans="8:8">
      <c r="H32566"/>
    </row>
    <row r="32567" spans="8:8">
      <c r="H32567"/>
    </row>
    <row r="32568" spans="8:8">
      <c r="H32568"/>
    </row>
    <row r="32569" spans="8:8">
      <c r="H32569"/>
    </row>
    <row r="32570" spans="8:8">
      <c r="H32570"/>
    </row>
    <row r="32571" spans="8:8">
      <c r="H32571"/>
    </row>
    <row r="32572" spans="8:8">
      <c r="H32572"/>
    </row>
    <row r="32573" spans="8:8">
      <c r="H32573"/>
    </row>
    <row r="32574" spans="8:8">
      <c r="H32574"/>
    </row>
    <row r="32575" spans="8:8">
      <c r="H32575"/>
    </row>
    <row r="32576" spans="8:8">
      <c r="H32576"/>
    </row>
    <row r="32577" spans="8:8">
      <c r="H32577"/>
    </row>
    <row r="32578" spans="8:8">
      <c r="H32578"/>
    </row>
    <row r="32579" spans="8:8">
      <c r="H32579"/>
    </row>
    <row r="32580" spans="8:8">
      <c r="H32580"/>
    </row>
    <row r="32581" spans="8:8">
      <c r="H32581"/>
    </row>
    <row r="32582" spans="8:8">
      <c r="H32582"/>
    </row>
    <row r="32583" spans="8:8">
      <c r="H32583"/>
    </row>
    <row r="32584" spans="8:8">
      <c r="H32584"/>
    </row>
    <row r="32585" spans="8:8">
      <c r="H32585"/>
    </row>
    <row r="32586" spans="8:8">
      <c r="H32586"/>
    </row>
    <row r="32587" spans="8:8">
      <c r="H32587"/>
    </row>
    <row r="32588" spans="8:8">
      <c r="H32588"/>
    </row>
    <row r="32589" spans="8:8">
      <c r="H32589"/>
    </row>
    <row r="32590" spans="8:8">
      <c r="H32590"/>
    </row>
    <row r="32591" spans="8:8">
      <c r="H32591"/>
    </row>
    <row r="32592" spans="8:8">
      <c r="H32592"/>
    </row>
    <row r="32593" spans="8:8">
      <c r="H32593"/>
    </row>
    <row r="32594" spans="8:8">
      <c r="H32594"/>
    </row>
    <row r="32595" spans="8:8">
      <c r="H32595"/>
    </row>
    <row r="32596" spans="8:8">
      <c r="H32596"/>
    </row>
    <row r="32597" spans="8:8">
      <c r="H32597"/>
    </row>
    <row r="32598" spans="8:8">
      <c r="H32598"/>
    </row>
    <row r="32599" spans="8:8">
      <c r="H32599"/>
    </row>
    <row r="32600" spans="8:8">
      <c r="H32600"/>
    </row>
    <row r="32601" spans="8:8">
      <c r="H32601"/>
    </row>
    <row r="32602" spans="8:8">
      <c r="H32602"/>
    </row>
    <row r="32603" spans="8:8">
      <c r="H32603"/>
    </row>
    <row r="32604" spans="8:8">
      <c r="H32604"/>
    </row>
    <row r="32605" spans="8:8">
      <c r="H32605"/>
    </row>
    <row r="32606" spans="8:8">
      <c r="H32606"/>
    </row>
    <row r="32607" spans="8:8">
      <c r="H32607"/>
    </row>
    <row r="32608" spans="8:8">
      <c r="H32608"/>
    </row>
    <row r="32609" spans="8:8">
      <c r="H32609"/>
    </row>
    <row r="32610" spans="8:8">
      <c r="H32610"/>
    </row>
    <row r="32611" spans="8:8">
      <c r="H32611"/>
    </row>
    <row r="32612" spans="8:8">
      <c r="H32612"/>
    </row>
    <row r="32613" spans="8:8">
      <c r="H32613"/>
    </row>
    <row r="32614" spans="8:8">
      <c r="H32614"/>
    </row>
    <row r="32615" spans="8:8">
      <c r="H32615"/>
    </row>
    <row r="32616" spans="8:8">
      <c r="H32616"/>
    </row>
    <row r="32617" spans="8:8">
      <c r="H32617"/>
    </row>
    <row r="32618" spans="8:8">
      <c r="H32618"/>
    </row>
    <row r="32619" spans="8:8">
      <c r="H32619"/>
    </row>
    <row r="32620" spans="8:8">
      <c r="H32620"/>
    </row>
    <row r="32621" spans="8:8">
      <c r="H32621"/>
    </row>
    <row r="32622" spans="8:8">
      <c r="H32622"/>
    </row>
    <row r="32623" spans="8:8">
      <c r="H32623"/>
    </row>
    <row r="32624" spans="8:8">
      <c r="H32624"/>
    </row>
    <row r="32625" spans="8:8">
      <c r="H32625"/>
    </row>
    <row r="32626" spans="8:8">
      <c r="H32626"/>
    </row>
    <row r="32627" spans="8:8">
      <c r="H32627"/>
    </row>
    <row r="32628" spans="8:8">
      <c r="H32628"/>
    </row>
    <row r="32629" spans="8:8">
      <c r="H32629"/>
    </row>
    <row r="32630" spans="8:8">
      <c r="H32630"/>
    </row>
    <row r="32631" spans="8:8">
      <c r="H32631"/>
    </row>
    <row r="32632" spans="8:8">
      <c r="H32632"/>
    </row>
    <row r="32633" spans="8:8">
      <c r="H32633"/>
    </row>
    <row r="32634" spans="8:8">
      <c r="H32634"/>
    </row>
    <row r="32635" spans="8:8">
      <c r="H32635"/>
    </row>
    <row r="32636" spans="8:8">
      <c r="H32636"/>
    </row>
    <row r="32637" spans="8:8">
      <c r="H32637"/>
    </row>
    <row r="32638" spans="8:8">
      <c r="H32638"/>
    </row>
    <row r="32639" spans="8:8">
      <c r="H32639"/>
    </row>
    <row r="32640" spans="8:8">
      <c r="H32640"/>
    </row>
    <row r="32641" spans="8:8">
      <c r="H32641"/>
    </row>
    <row r="32642" spans="8:8">
      <c r="H32642"/>
    </row>
    <row r="32643" spans="8:8">
      <c r="H32643"/>
    </row>
    <row r="32644" spans="8:8">
      <c r="H32644"/>
    </row>
    <row r="32645" spans="8:8">
      <c r="H32645"/>
    </row>
    <row r="32646" spans="8:8">
      <c r="H32646"/>
    </row>
    <row r="32647" spans="8:8">
      <c r="H32647"/>
    </row>
    <row r="32648" spans="8:8">
      <c r="H32648"/>
    </row>
    <row r="32649" spans="8:8">
      <c r="H32649"/>
    </row>
    <row r="32650" spans="8:8">
      <c r="H32650"/>
    </row>
    <row r="32651" spans="8:8">
      <c r="H32651"/>
    </row>
    <row r="32652" spans="8:8">
      <c r="H32652"/>
    </row>
    <row r="32653" spans="8:8">
      <c r="H32653"/>
    </row>
    <row r="32654" spans="8:8">
      <c r="H32654"/>
    </row>
    <row r="32655" spans="8:8">
      <c r="H32655"/>
    </row>
    <row r="32656" spans="8:8">
      <c r="H32656"/>
    </row>
    <row r="32657" spans="8:8">
      <c r="H32657"/>
    </row>
    <row r="32658" spans="8:8">
      <c r="H32658"/>
    </row>
    <row r="32659" spans="8:8">
      <c r="H32659"/>
    </row>
    <row r="32660" spans="8:8">
      <c r="H32660"/>
    </row>
    <row r="32661" spans="8:8">
      <c r="H32661"/>
    </row>
    <row r="32662" spans="8:8">
      <c r="H32662"/>
    </row>
    <row r="32663" spans="8:8">
      <c r="H32663"/>
    </row>
    <row r="32664" spans="8:8">
      <c r="H32664"/>
    </row>
    <row r="32665" spans="8:8">
      <c r="H32665"/>
    </row>
    <row r="32666" spans="8:8">
      <c r="H32666"/>
    </row>
    <row r="32667" spans="8:8">
      <c r="H32667"/>
    </row>
    <row r="32668" spans="8:8">
      <c r="H32668"/>
    </row>
    <row r="32669" spans="8:8">
      <c r="H32669"/>
    </row>
    <row r="32670" spans="8:8">
      <c r="H32670"/>
    </row>
    <row r="32671" spans="8:8">
      <c r="H32671"/>
    </row>
    <row r="32672" spans="8:8">
      <c r="H32672"/>
    </row>
    <row r="32673" spans="8:8">
      <c r="H32673"/>
    </row>
    <row r="32674" spans="8:8">
      <c r="H32674"/>
    </row>
    <row r="32675" spans="8:8">
      <c r="H32675"/>
    </row>
    <row r="32676" spans="8:8">
      <c r="H32676"/>
    </row>
    <row r="32677" spans="8:8">
      <c r="H32677"/>
    </row>
    <row r="32678" spans="8:8">
      <c r="H32678"/>
    </row>
    <row r="32679" spans="8:8">
      <c r="H32679"/>
    </row>
    <row r="32680" spans="8:8">
      <c r="H32680"/>
    </row>
    <row r="32681" spans="8:8">
      <c r="H32681"/>
    </row>
    <row r="32682" spans="8:8">
      <c r="H32682"/>
    </row>
    <row r="32683" spans="8:8">
      <c r="H32683"/>
    </row>
    <row r="32684" spans="8:8">
      <c r="H32684"/>
    </row>
    <row r="32685" spans="8:8">
      <c r="H32685"/>
    </row>
    <row r="32686" spans="8:8">
      <c r="H32686"/>
    </row>
    <row r="32687" spans="8:8">
      <c r="H32687"/>
    </row>
    <row r="32688" spans="8:8">
      <c r="H32688"/>
    </row>
    <row r="32689" spans="8:8">
      <c r="H32689"/>
    </row>
    <row r="32690" spans="8:8">
      <c r="H32690"/>
    </row>
    <row r="32691" spans="8:8">
      <c r="H32691"/>
    </row>
    <row r="32692" spans="8:8">
      <c r="H32692"/>
    </row>
    <row r="32693" spans="8:8">
      <c r="H32693"/>
    </row>
    <row r="32694" spans="8:8">
      <c r="H32694"/>
    </row>
    <row r="32695" spans="8:8">
      <c r="H32695"/>
    </row>
    <row r="32696" spans="8:8">
      <c r="H32696"/>
    </row>
    <row r="32697" spans="8:8">
      <c r="H32697"/>
    </row>
    <row r="32698" spans="8:8">
      <c r="H32698"/>
    </row>
    <row r="32699" spans="8:8">
      <c r="H32699"/>
    </row>
    <row r="32700" spans="8:8">
      <c r="H32700"/>
    </row>
    <row r="32701" spans="8:8">
      <c r="H32701"/>
    </row>
    <row r="32702" spans="8:8">
      <c r="H32702"/>
    </row>
    <row r="32703" spans="8:8">
      <c r="H32703"/>
    </row>
    <row r="32704" spans="8:8">
      <c r="H32704"/>
    </row>
    <row r="32705" spans="8:8">
      <c r="H32705"/>
    </row>
    <row r="32706" spans="8:8">
      <c r="H32706"/>
    </row>
    <row r="32707" spans="8:8">
      <c r="H32707"/>
    </row>
    <row r="32708" spans="8:8">
      <c r="H32708"/>
    </row>
    <row r="32709" spans="8:8">
      <c r="H32709"/>
    </row>
    <row r="32710" spans="8:8">
      <c r="H32710"/>
    </row>
    <row r="32711" spans="8:8">
      <c r="H32711"/>
    </row>
    <row r="32712" spans="8:8">
      <c r="H32712"/>
    </row>
    <row r="32713" spans="8:8">
      <c r="H32713"/>
    </row>
    <row r="32714" spans="8:8">
      <c r="H32714"/>
    </row>
    <row r="32715" spans="8:8">
      <c r="H32715"/>
    </row>
    <row r="32716" spans="8:8">
      <c r="H32716"/>
    </row>
    <row r="32717" spans="8:8">
      <c r="H32717"/>
    </row>
    <row r="32718" spans="8:8">
      <c r="H32718"/>
    </row>
    <row r="32719" spans="8:8">
      <c r="H32719"/>
    </row>
    <row r="32720" spans="8:8">
      <c r="H32720"/>
    </row>
    <row r="32721" spans="8:8">
      <c r="H32721"/>
    </row>
    <row r="32722" spans="8:8">
      <c r="H32722"/>
    </row>
    <row r="32723" spans="8:8">
      <c r="H32723"/>
    </row>
    <row r="32724" spans="8:8">
      <c r="H32724"/>
    </row>
    <row r="32725" spans="8:8">
      <c r="H32725"/>
    </row>
    <row r="32726" spans="8:8">
      <c r="H32726"/>
    </row>
    <row r="32727" spans="8:8">
      <c r="H32727"/>
    </row>
    <row r="32728" spans="8:8">
      <c r="H32728"/>
    </row>
    <row r="32729" spans="8:8">
      <c r="H32729"/>
    </row>
    <row r="32730" spans="8:8">
      <c r="H32730"/>
    </row>
    <row r="32731" spans="8:8">
      <c r="H32731"/>
    </row>
    <row r="32732" spans="8:8">
      <c r="H32732"/>
    </row>
    <row r="32733" spans="8:8">
      <c r="H32733"/>
    </row>
    <row r="32734" spans="8:8">
      <c r="H32734"/>
    </row>
    <row r="32735" spans="8:8">
      <c r="H32735"/>
    </row>
    <row r="32736" spans="8:8">
      <c r="H32736"/>
    </row>
    <row r="32737" spans="8:8">
      <c r="H32737"/>
    </row>
    <row r="32738" spans="8:8">
      <c r="H32738"/>
    </row>
    <row r="32739" spans="8:8">
      <c r="H32739"/>
    </row>
    <row r="32740" spans="8:8">
      <c r="H32740"/>
    </row>
    <row r="32741" spans="8:8">
      <c r="H32741"/>
    </row>
    <row r="32742" spans="8:8">
      <c r="H32742"/>
    </row>
    <row r="32743" spans="8:8">
      <c r="H32743"/>
    </row>
    <row r="32744" spans="8:8">
      <c r="H32744"/>
    </row>
    <row r="32745" spans="8:8">
      <c r="H32745"/>
    </row>
    <row r="32746" spans="8:8">
      <c r="H32746"/>
    </row>
    <row r="32747" spans="8:8">
      <c r="H32747"/>
    </row>
    <row r="32748" spans="8:8">
      <c r="H32748"/>
    </row>
    <row r="32749" spans="8:8">
      <c r="H32749"/>
    </row>
    <row r="32750" spans="8:8">
      <c r="H32750"/>
    </row>
    <row r="32751" spans="8:8">
      <c r="H32751"/>
    </row>
    <row r="32752" spans="8:8">
      <c r="H32752"/>
    </row>
    <row r="32753" spans="8:8">
      <c r="H32753"/>
    </row>
    <row r="32754" spans="8:8">
      <c r="H32754"/>
    </row>
    <row r="32755" spans="8:8">
      <c r="H32755"/>
    </row>
    <row r="32756" spans="8:8">
      <c r="H32756"/>
    </row>
    <row r="32757" spans="8:8">
      <c r="H32757"/>
    </row>
    <row r="32758" spans="8:8">
      <c r="H32758"/>
    </row>
    <row r="32759" spans="8:8">
      <c r="H32759"/>
    </row>
    <row r="32760" spans="8:8">
      <c r="H32760"/>
    </row>
    <row r="32761" spans="8:8">
      <c r="H32761"/>
    </row>
    <row r="32762" spans="8:8">
      <c r="H32762"/>
    </row>
    <row r="32763" spans="8:8">
      <c r="H32763"/>
    </row>
    <row r="32764" spans="8:8">
      <c r="H32764"/>
    </row>
    <row r="32765" spans="8:8">
      <c r="H32765"/>
    </row>
    <row r="32766" spans="8:8">
      <c r="H32766"/>
    </row>
    <row r="32767" spans="8:8">
      <c r="H32767"/>
    </row>
    <row r="32768" spans="8:8">
      <c r="H32768"/>
    </row>
    <row r="32769" spans="8:8">
      <c r="H32769"/>
    </row>
    <row r="32770" spans="8:8">
      <c r="H32770"/>
    </row>
    <row r="32771" spans="8:8">
      <c r="H32771"/>
    </row>
    <row r="32772" spans="8:8">
      <c r="H32772"/>
    </row>
    <row r="32773" spans="8:8">
      <c r="H32773"/>
    </row>
    <row r="32774" spans="8:8">
      <c r="H32774"/>
    </row>
    <row r="32775" spans="8:8">
      <c r="H32775"/>
    </row>
    <row r="32776" spans="8:8">
      <c r="H32776"/>
    </row>
    <row r="32777" spans="8:8">
      <c r="H32777"/>
    </row>
    <row r="32778" spans="8:8">
      <c r="H32778"/>
    </row>
    <row r="32779" spans="8:8">
      <c r="H32779"/>
    </row>
    <row r="32780" spans="8:8">
      <c r="H32780"/>
    </row>
    <row r="32781" spans="8:8">
      <c r="H32781"/>
    </row>
    <row r="32782" spans="8:8">
      <c r="H32782"/>
    </row>
    <row r="32783" spans="8:8">
      <c r="H32783"/>
    </row>
    <row r="32784" spans="8:8">
      <c r="H32784"/>
    </row>
    <row r="32785" spans="8:8">
      <c r="H32785"/>
    </row>
    <row r="32786" spans="8:8">
      <c r="H32786"/>
    </row>
    <row r="32787" spans="8:8">
      <c r="H32787"/>
    </row>
    <row r="32788" spans="8:8">
      <c r="H32788"/>
    </row>
    <row r="32789" spans="8:8">
      <c r="H32789"/>
    </row>
    <row r="32790" spans="8:8">
      <c r="H32790"/>
    </row>
    <row r="32791" spans="8:8">
      <c r="H32791"/>
    </row>
    <row r="32792" spans="8:8">
      <c r="H32792"/>
    </row>
    <row r="32793" spans="8:8">
      <c r="H32793"/>
    </row>
    <row r="32794" spans="8:8">
      <c r="H32794"/>
    </row>
    <row r="32795" spans="8:8">
      <c r="H32795"/>
    </row>
    <row r="32796" spans="8:8">
      <c r="H32796"/>
    </row>
    <row r="32797" spans="8:8">
      <c r="H32797"/>
    </row>
    <row r="32798" spans="8:8">
      <c r="H32798"/>
    </row>
    <row r="32799" spans="8:8">
      <c r="H32799"/>
    </row>
    <row r="32800" spans="8:8">
      <c r="H32800"/>
    </row>
    <row r="32801" spans="8:8">
      <c r="H32801"/>
    </row>
    <row r="32802" spans="8:8">
      <c r="H32802"/>
    </row>
    <row r="32803" spans="8:8">
      <c r="H32803"/>
    </row>
    <row r="32804" spans="8:8">
      <c r="H32804"/>
    </row>
    <row r="32805" spans="8:8">
      <c r="H32805"/>
    </row>
    <row r="32806" spans="8:8">
      <c r="H32806"/>
    </row>
    <row r="32807" spans="8:8">
      <c r="H32807"/>
    </row>
    <row r="32808" spans="8:8">
      <c r="H32808"/>
    </row>
    <row r="32809" spans="8:8">
      <c r="H32809"/>
    </row>
    <row r="32810" spans="8:8">
      <c r="H32810"/>
    </row>
    <row r="32811" spans="8:8">
      <c r="H32811"/>
    </row>
    <row r="32812" spans="8:8">
      <c r="H32812"/>
    </row>
    <row r="32813" spans="8:8">
      <c r="H32813"/>
    </row>
    <row r="32814" spans="8:8">
      <c r="H32814"/>
    </row>
    <row r="32815" spans="8:8">
      <c r="H32815"/>
    </row>
    <row r="32816" spans="8:8">
      <c r="H32816"/>
    </row>
    <row r="32817" spans="8:8">
      <c r="H32817"/>
    </row>
    <row r="32818" spans="8:8">
      <c r="H32818"/>
    </row>
    <row r="32819" spans="8:8">
      <c r="H32819"/>
    </row>
    <row r="32820" spans="8:8">
      <c r="H32820"/>
    </row>
    <row r="32821" spans="8:8">
      <c r="H32821"/>
    </row>
    <row r="32822" spans="8:8">
      <c r="H32822"/>
    </row>
    <row r="32823" spans="8:8">
      <c r="H32823"/>
    </row>
    <row r="32824" spans="8:8">
      <c r="H32824"/>
    </row>
    <row r="32825" spans="8:8">
      <c r="H32825"/>
    </row>
    <row r="32826" spans="8:8">
      <c r="H32826"/>
    </row>
    <row r="32827" spans="8:8">
      <c r="H32827"/>
    </row>
    <row r="32828" spans="8:8">
      <c r="H32828"/>
    </row>
    <row r="32829" spans="8:8">
      <c r="H32829"/>
    </row>
    <row r="32830" spans="8:8">
      <c r="H32830"/>
    </row>
    <row r="32831" spans="8:8">
      <c r="H32831"/>
    </row>
    <row r="32832" spans="8:8">
      <c r="H32832"/>
    </row>
    <row r="32833" spans="8:8">
      <c r="H32833"/>
    </row>
    <row r="32834" spans="8:8">
      <c r="H32834"/>
    </row>
    <row r="32835" spans="8:8">
      <c r="H32835"/>
    </row>
    <row r="32836" spans="8:8">
      <c r="H32836"/>
    </row>
    <row r="32837" spans="8:8">
      <c r="H32837"/>
    </row>
    <row r="32838" spans="8:8">
      <c r="H32838"/>
    </row>
    <row r="32839" spans="8:8">
      <c r="H32839"/>
    </row>
    <row r="32840" spans="8:8">
      <c r="H32840"/>
    </row>
    <row r="32841" spans="8:8">
      <c r="H32841"/>
    </row>
    <row r="32842" spans="8:8">
      <c r="H32842"/>
    </row>
    <row r="32843" spans="8:8">
      <c r="H32843"/>
    </row>
    <row r="32844" spans="8:8">
      <c r="H32844"/>
    </row>
    <row r="32845" spans="8:8">
      <c r="H32845"/>
    </row>
    <row r="32846" spans="8:8">
      <c r="H32846"/>
    </row>
    <row r="32847" spans="8:8">
      <c r="H32847"/>
    </row>
    <row r="32848" spans="8:8">
      <c r="H32848"/>
    </row>
    <row r="32849" spans="8:8">
      <c r="H32849"/>
    </row>
    <row r="32850" spans="8:8">
      <c r="H32850"/>
    </row>
    <row r="32851" spans="8:8">
      <c r="H32851"/>
    </row>
    <row r="32852" spans="8:8">
      <c r="H32852"/>
    </row>
    <row r="32853" spans="8:8">
      <c r="H32853"/>
    </row>
    <row r="32854" spans="8:8">
      <c r="H32854"/>
    </row>
    <row r="32855" spans="8:8">
      <c r="H32855"/>
    </row>
    <row r="32856" spans="8:8">
      <c r="H32856"/>
    </row>
    <row r="32857" spans="8:8">
      <c r="H32857"/>
    </row>
    <row r="32858" spans="8:8">
      <c r="H32858"/>
    </row>
    <row r="32859" spans="8:8">
      <c r="H32859"/>
    </row>
    <row r="32860" spans="8:8">
      <c r="H32860"/>
    </row>
    <row r="32861" spans="8:8">
      <c r="H32861"/>
    </row>
    <row r="32862" spans="8:8">
      <c r="H32862"/>
    </row>
    <row r="32863" spans="8:8">
      <c r="H32863"/>
    </row>
    <row r="32864" spans="8:8">
      <c r="H32864"/>
    </row>
    <row r="32865" spans="8:8">
      <c r="H32865"/>
    </row>
    <row r="32866" spans="8:8">
      <c r="H32866"/>
    </row>
    <row r="32867" spans="8:8">
      <c r="H32867"/>
    </row>
    <row r="32868" spans="8:8">
      <c r="H32868"/>
    </row>
    <row r="32869" spans="8:8">
      <c r="H32869"/>
    </row>
    <row r="32870" spans="8:8">
      <c r="H32870"/>
    </row>
    <row r="32871" spans="8:8">
      <c r="H32871"/>
    </row>
    <row r="32872" spans="8:8">
      <c r="H32872"/>
    </row>
    <row r="32873" spans="8:8">
      <c r="H32873"/>
    </row>
    <row r="32874" spans="8:8">
      <c r="H32874"/>
    </row>
    <row r="32875" spans="8:8">
      <c r="H32875"/>
    </row>
    <row r="32876" spans="8:8">
      <c r="H32876"/>
    </row>
    <row r="32877" spans="8:8">
      <c r="H32877"/>
    </row>
    <row r="32878" spans="8:8">
      <c r="H32878"/>
    </row>
    <row r="32879" spans="8:8">
      <c r="H32879"/>
    </row>
    <row r="32880" spans="8:8">
      <c r="H32880"/>
    </row>
    <row r="32881" spans="8:8">
      <c r="H32881"/>
    </row>
    <row r="32882" spans="8:8">
      <c r="H32882"/>
    </row>
    <row r="32883" spans="8:8">
      <c r="H32883"/>
    </row>
    <row r="32884" spans="8:8">
      <c r="H32884"/>
    </row>
    <row r="32885" spans="8:8">
      <c r="H32885"/>
    </row>
    <row r="32886" spans="8:8">
      <c r="H32886"/>
    </row>
    <row r="32887" spans="8:8">
      <c r="H32887"/>
    </row>
    <row r="32888" spans="8:8">
      <c r="H32888"/>
    </row>
    <row r="32889" spans="8:8">
      <c r="H32889"/>
    </row>
    <row r="32890" spans="8:8">
      <c r="H32890"/>
    </row>
    <row r="32891" spans="8:8">
      <c r="H32891"/>
    </row>
    <row r="32892" spans="8:8">
      <c r="H32892"/>
    </row>
    <row r="32893" spans="8:8">
      <c r="H32893"/>
    </row>
    <row r="32894" spans="8:8">
      <c r="H32894"/>
    </row>
    <row r="32895" spans="8:8">
      <c r="H32895"/>
    </row>
    <row r="32896" spans="8:8">
      <c r="H32896"/>
    </row>
    <row r="32897" spans="8:8">
      <c r="H32897"/>
    </row>
    <row r="32898" spans="8:8">
      <c r="H32898"/>
    </row>
    <row r="32899" spans="8:8">
      <c r="H32899"/>
    </row>
    <row r="32900" spans="8:8">
      <c r="H32900"/>
    </row>
    <row r="32901" spans="8:8">
      <c r="H32901"/>
    </row>
    <row r="32902" spans="8:8">
      <c r="H32902"/>
    </row>
    <row r="32903" spans="8:8">
      <c r="H32903"/>
    </row>
    <row r="32904" spans="8:8">
      <c r="H32904"/>
    </row>
    <row r="32905" spans="8:8">
      <c r="H32905"/>
    </row>
    <row r="32906" spans="8:8">
      <c r="H32906"/>
    </row>
    <row r="32907" spans="8:8">
      <c r="H32907"/>
    </row>
    <row r="32908" spans="8:8">
      <c r="H32908"/>
    </row>
    <row r="32909" spans="8:8">
      <c r="H32909"/>
    </row>
    <row r="32910" spans="8:8">
      <c r="H32910"/>
    </row>
    <row r="32911" spans="8:8">
      <c r="H32911"/>
    </row>
    <row r="32912" spans="8:8">
      <c r="H32912"/>
    </row>
    <row r="32913" spans="8:8">
      <c r="H32913"/>
    </row>
    <row r="32914" spans="8:8">
      <c r="H32914"/>
    </row>
    <row r="32915" spans="8:8">
      <c r="H32915"/>
    </row>
    <row r="32916" spans="8:8">
      <c r="H32916"/>
    </row>
    <row r="32917" spans="8:8">
      <c r="H32917"/>
    </row>
    <row r="32918" spans="8:8">
      <c r="H32918"/>
    </row>
    <row r="32919" spans="8:8">
      <c r="H32919"/>
    </row>
    <row r="32920" spans="8:8">
      <c r="H32920"/>
    </row>
    <row r="32921" spans="8:8">
      <c r="H32921"/>
    </row>
    <row r="32922" spans="8:8">
      <c r="H32922"/>
    </row>
    <row r="32923" spans="8:8">
      <c r="H32923"/>
    </row>
    <row r="32924" spans="8:8">
      <c r="H32924"/>
    </row>
    <row r="32925" spans="8:8">
      <c r="H32925"/>
    </row>
    <row r="32926" spans="8:8">
      <c r="H32926"/>
    </row>
    <row r="32927" spans="8:8">
      <c r="H32927"/>
    </row>
    <row r="32928" spans="8:8">
      <c r="H32928"/>
    </row>
    <row r="32929" spans="8:8">
      <c r="H32929"/>
    </row>
    <row r="32930" spans="8:8">
      <c r="H32930"/>
    </row>
    <row r="32931" spans="8:8">
      <c r="H32931"/>
    </row>
    <row r="32932" spans="8:8">
      <c r="H32932"/>
    </row>
    <row r="32933" spans="8:8">
      <c r="H32933"/>
    </row>
    <row r="32934" spans="8:8">
      <c r="H32934"/>
    </row>
    <row r="32935" spans="8:8">
      <c r="H32935"/>
    </row>
    <row r="32936" spans="8:8">
      <c r="H32936"/>
    </row>
    <row r="32937" spans="8:8">
      <c r="H32937"/>
    </row>
    <row r="32938" spans="8:8">
      <c r="H32938"/>
    </row>
    <row r="32939" spans="8:8">
      <c r="H32939"/>
    </row>
    <row r="32940" spans="8:8">
      <c r="H32940"/>
    </row>
    <row r="32941" spans="8:8">
      <c r="H32941"/>
    </row>
    <row r="32942" spans="8:8">
      <c r="H32942"/>
    </row>
    <row r="32943" spans="8:8">
      <c r="H32943"/>
    </row>
    <row r="32944" spans="8:8">
      <c r="H32944"/>
    </row>
    <row r="32945" spans="8:8">
      <c r="H32945"/>
    </row>
    <row r="32946" spans="8:8">
      <c r="H32946"/>
    </row>
    <row r="32947" spans="8:8">
      <c r="H32947"/>
    </row>
    <row r="32948" spans="8:8">
      <c r="H32948"/>
    </row>
    <row r="32949" spans="8:8">
      <c r="H32949"/>
    </row>
    <row r="32950" spans="8:8">
      <c r="H32950"/>
    </row>
    <row r="32951" spans="8:8">
      <c r="H32951"/>
    </row>
    <row r="32952" spans="8:8">
      <c r="H32952"/>
    </row>
    <row r="32953" spans="8:8">
      <c r="H32953"/>
    </row>
    <row r="32954" spans="8:8">
      <c r="H32954"/>
    </row>
    <row r="32955" spans="8:8">
      <c r="H32955"/>
    </row>
    <row r="32956" spans="8:8">
      <c r="H32956"/>
    </row>
    <row r="32957" spans="8:8">
      <c r="H32957"/>
    </row>
    <row r="32958" spans="8:8">
      <c r="H32958"/>
    </row>
    <row r="32959" spans="8:8">
      <c r="H32959"/>
    </row>
    <row r="32960" spans="8:8">
      <c r="H32960"/>
    </row>
    <row r="32961" spans="8:8">
      <c r="H32961"/>
    </row>
    <row r="32962" spans="8:8">
      <c r="H32962"/>
    </row>
    <row r="32963" spans="8:8">
      <c r="H32963"/>
    </row>
    <row r="32964" spans="8:8">
      <c r="H32964"/>
    </row>
    <row r="32965" spans="8:8">
      <c r="H32965"/>
    </row>
    <row r="32966" spans="8:8">
      <c r="H32966"/>
    </row>
    <row r="32967" spans="8:8">
      <c r="H32967"/>
    </row>
    <row r="32968" spans="8:8">
      <c r="H32968"/>
    </row>
    <row r="32969" spans="8:8">
      <c r="H32969"/>
    </row>
    <row r="32970" spans="8:8">
      <c r="H32970"/>
    </row>
    <row r="32971" spans="8:8">
      <c r="H32971"/>
    </row>
    <row r="32972" spans="8:8">
      <c r="H32972"/>
    </row>
    <row r="32973" spans="8:8">
      <c r="H32973"/>
    </row>
    <row r="32974" spans="8:8">
      <c r="H32974"/>
    </row>
    <row r="32975" spans="8:8">
      <c r="H32975"/>
    </row>
    <row r="32976" spans="8:8">
      <c r="H32976"/>
    </row>
    <row r="32977" spans="8:8">
      <c r="H32977"/>
    </row>
    <row r="32978" spans="8:8">
      <c r="H32978"/>
    </row>
    <row r="32979" spans="8:8">
      <c r="H32979"/>
    </row>
    <row r="32980" spans="8:8">
      <c r="H32980"/>
    </row>
    <row r="32981" spans="8:8">
      <c r="H32981"/>
    </row>
    <row r="32982" spans="8:8">
      <c r="H32982"/>
    </row>
    <row r="32983" spans="8:8">
      <c r="H32983"/>
    </row>
    <row r="32984" spans="8:8">
      <c r="H32984"/>
    </row>
    <row r="32985" spans="8:8">
      <c r="H32985"/>
    </row>
    <row r="32986" spans="8:8">
      <c r="H32986"/>
    </row>
    <row r="32987" spans="8:8">
      <c r="H32987"/>
    </row>
    <row r="32988" spans="8:8">
      <c r="H32988"/>
    </row>
    <row r="32989" spans="8:8">
      <c r="H32989"/>
    </row>
    <row r="32990" spans="8:8">
      <c r="H32990"/>
    </row>
    <row r="32991" spans="8:8">
      <c r="H32991"/>
    </row>
    <row r="32992" spans="8:8">
      <c r="H32992"/>
    </row>
    <row r="32993" spans="8:8">
      <c r="H32993"/>
    </row>
    <row r="32994" spans="8:8">
      <c r="H32994"/>
    </row>
    <row r="32995" spans="8:8">
      <c r="H32995"/>
    </row>
    <row r="32996" spans="8:8">
      <c r="H32996"/>
    </row>
    <row r="32997" spans="8:8">
      <c r="H32997"/>
    </row>
    <row r="32998" spans="8:8">
      <c r="H32998"/>
    </row>
    <row r="32999" spans="8:8">
      <c r="H32999"/>
    </row>
    <row r="33000" spans="8:8">
      <c r="H33000"/>
    </row>
    <row r="33001" spans="8:8">
      <c r="H33001"/>
    </row>
    <row r="33002" spans="8:8">
      <c r="H33002"/>
    </row>
    <row r="33003" spans="8:8">
      <c r="H33003"/>
    </row>
    <row r="33004" spans="8:8">
      <c r="H33004"/>
    </row>
    <row r="33005" spans="8:8">
      <c r="H33005"/>
    </row>
    <row r="33006" spans="8:8">
      <c r="H33006"/>
    </row>
    <row r="33007" spans="8:8">
      <c r="H33007"/>
    </row>
    <row r="33008" spans="8:8">
      <c r="H33008"/>
    </row>
    <row r="33009" spans="8:8">
      <c r="H33009"/>
    </row>
    <row r="33010" spans="8:8">
      <c r="H33010"/>
    </row>
    <row r="33011" spans="8:8">
      <c r="H33011"/>
    </row>
    <row r="33012" spans="8:8">
      <c r="H33012"/>
    </row>
    <row r="33013" spans="8:8">
      <c r="H33013"/>
    </row>
    <row r="33014" spans="8:8">
      <c r="H33014"/>
    </row>
    <row r="33015" spans="8:8">
      <c r="H33015"/>
    </row>
    <row r="33016" spans="8:8">
      <c r="H33016"/>
    </row>
    <row r="33017" spans="8:8">
      <c r="H33017"/>
    </row>
    <row r="33018" spans="8:8">
      <c r="H33018"/>
    </row>
    <row r="33019" spans="8:8">
      <c r="H33019"/>
    </row>
    <row r="33020" spans="8:8">
      <c r="H33020"/>
    </row>
    <row r="33021" spans="8:8">
      <c r="H33021"/>
    </row>
    <row r="33022" spans="8:8">
      <c r="H33022"/>
    </row>
    <row r="33023" spans="8:8">
      <c r="H33023"/>
    </row>
    <row r="33024" spans="8:8">
      <c r="H33024"/>
    </row>
    <row r="33025" spans="8:8">
      <c r="H33025"/>
    </row>
    <row r="33026" spans="8:8">
      <c r="H33026"/>
    </row>
    <row r="33027" spans="8:8">
      <c r="H33027"/>
    </row>
    <row r="33028" spans="8:8">
      <c r="H33028"/>
    </row>
    <row r="33029" spans="8:8">
      <c r="H33029"/>
    </row>
    <row r="33030" spans="8:8">
      <c r="H33030"/>
    </row>
    <row r="33031" spans="8:8">
      <c r="H33031"/>
    </row>
    <row r="33032" spans="8:8">
      <c r="H33032"/>
    </row>
    <row r="33033" spans="8:8">
      <c r="H33033"/>
    </row>
    <row r="33034" spans="8:8">
      <c r="H33034"/>
    </row>
    <row r="33035" spans="8:8">
      <c r="H33035"/>
    </row>
    <row r="33036" spans="8:8">
      <c r="H33036"/>
    </row>
    <row r="33037" spans="8:8">
      <c r="H33037"/>
    </row>
    <row r="33038" spans="8:8">
      <c r="H33038"/>
    </row>
    <row r="33039" spans="8:8">
      <c r="H33039"/>
    </row>
    <row r="33040" spans="8:8">
      <c r="H33040"/>
    </row>
    <row r="33041" spans="8:8">
      <c r="H33041"/>
    </row>
    <row r="33042" spans="8:8">
      <c r="H33042"/>
    </row>
    <row r="33043" spans="8:8">
      <c r="H33043"/>
    </row>
    <row r="33044" spans="8:8">
      <c r="H33044"/>
    </row>
    <row r="33045" spans="8:8">
      <c r="H33045"/>
    </row>
    <row r="33046" spans="8:8">
      <c r="H33046"/>
    </row>
    <row r="33047" spans="8:8">
      <c r="H33047"/>
    </row>
    <row r="33048" spans="8:8">
      <c r="H33048"/>
    </row>
    <row r="33049" spans="8:8">
      <c r="H33049"/>
    </row>
    <row r="33050" spans="8:8">
      <c r="H33050"/>
    </row>
    <row r="33051" spans="8:8">
      <c r="H33051"/>
    </row>
    <row r="33052" spans="8:8">
      <c r="H33052"/>
    </row>
    <row r="33053" spans="8:8">
      <c r="H33053"/>
    </row>
    <row r="33054" spans="8:8">
      <c r="H33054"/>
    </row>
    <row r="33055" spans="8:8">
      <c r="H33055"/>
    </row>
    <row r="33056" spans="8:8">
      <c r="H33056"/>
    </row>
    <row r="33057" spans="8:8">
      <c r="H33057"/>
    </row>
    <row r="33058" spans="8:8">
      <c r="H33058"/>
    </row>
    <row r="33059" spans="8:8">
      <c r="H33059"/>
    </row>
    <row r="33060" spans="8:8">
      <c r="H33060"/>
    </row>
    <row r="33061" spans="8:8">
      <c r="H33061"/>
    </row>
    <row r="33062" spans="8:8">
      <c r="H33062"/>
    </row>
    <row r="33063" spans="8:8">
      <c r="H33063"/>
    </row>
    <row r="33064" spans="8:8">
      <c r="H33064"/>
    </row>
    <row r="33065" spans="8:8">
      <c r="H33065"/>
    </row>
    <row r="33066" spans="8:8">
      <c r="H33066"/>
    </row>
    <row r="33067" spans="8:8">
      <c r="H33067"/>
    </row>
    <row r="33068" spans="8:8">
      <c r="H33068"/>
    </row>
    <row r="33069" spans="8:8">
      <c r="H33069"/>
    </row>
    <row r="33070" spans="8:8">
      <c r="H33070"/>
    </row>
    <row r="33071" spans="8:8">
      <c r="H33071"/>
    </row>
    <row r="33072" spans="8:8">
      <c r="H33072"/>
    </row>
    <row r="33073" spans="8:8">
      <c r="H33073"/>
    </row>
    <row r="33074" spans="8:8">
      <c r="H33074"/>
    </row>
    <row r="33075" spans="8:8">
      <c r="H33075"/>
    </row>
    <row r="33076" spans="8:8">
      <c r="H33076"/>
    </row>
    <row r="33077" spans="8:8">
      <c r="H33077"/>
    </row>
    <row r="33078" spans="8:8">
      <c r="H33078"/>
    </row>
    <row r="33079" spans="8:8">
      <c r="H33079"/>
    </row>
    <row r="33080" spans="8:8">
      <c r="H33080"/>
    </row>
    <row r="33081" spans="8:8">
      <c r="H33081"/>
    </row>
    <row r="33082" spans="8:8">
      <c r="H33082"/>
    </row>
    <row r="33083" spans="8:8">
      <c r="H33083"/>
    </row>
    <row r="33084" spans="8:8">
      <c r="H33084"/>
    </row>
    <row r="33085" spans="8:8">
      <c r="H33085"/>
    </row>
    <row r="33086" spans="8:8">
      <c r="H33086"/>
    </row>
    <row r="33087" spans="8:8">
      <c r="H33087"/>
    </row>
    <row r="33088" spans="8:8">
      <c r="H33088"/>
    </row>
    <row r="33089" spans="8:8">
      <c r="H33089"/>
    </row>
    <row r="33090" spans="8:8">
      <c r="H33090"/>
    </row>
    <row r="33091" spans="8:8">
      <c r="H33091"/>
    </row>
    <row r="33092" spans="8:8">
      <c r="H33092"/>
    </row>
    <row r="33093" spans="8:8">
      <c r="H33093"/>
    </row>
    <row r="33094" spans="8:8">
      <c r="H33094"/>
    </row>
    <row r="33095" spans="8:8">
      <c r="H33095"/>
    </row>
    <row r="33096" spans="8:8">
      <c r="H33096"/>
    </row>
    <row r="33097" spans="8:8">
      <c r="H33097"/>
    </row>
    <row r="33098" spans="8:8">
      <c r="H33098"/>
    </row>
    <row r="33099" spans="8:8">
      <c r="H33099"/>
    </row>
    <row r="33100" spans="8:8">
      <c r="H33100"/>
    </row>
    <row r="33101" spans="8:8">
      <c r="H33101"/>
    </row>
    <row r="33102" spans="8:8">
      <c r="H33102"/>
    </row>
    <row r="33103" spans="8:8">
      <c r="H33103"/>
    </row>
    <row r="33104" spans="8:8">
      <c r="H33104"/>
    </row>
    <row r="33105" spans="8:8">
      <c r="H33105"/>
    </row>
    <row r="33106" spans="8:8">
      <c r="H33106"/>
    </row>
    <row r="33107" spans="8:8">
      <c r="H33107"/>
    </row>
    <row r="33108" spans="8:8">
      <c r="H33108"/>
    </row>
    <row r="33109" spans="8:8">
      <c r="H33109"/>
    </row>
    <row r="33110" spans="8:8">
      <c r="H33110"/>
    </row>
    <row r="33111" spans="8:8">
      <c r="H33111"/>
    </row>
    <row r="33112" spans="8:8">
      <c r="H33112"/>
    </row>
    <row r="33113" spans="8:8">
      <c r="H33113"/>
    </row>
    <row r="33114" spans="8:8">
      <c r="H33114"/>
    </row>
    <row r="33115" spans="8:8">
      <c r="H33115"/>
    </row>
    <row r="33116" spans="8:8">
      <c r="H33116"/>
    </row>
    <row r="33117" spans="8:8">
      <c r="H33117"/>
    </row>
    <row r="33118" spans="8:8">
      <c r="H33118"/>
    </row>
    <row r="33119" spans="8:8">
      <c r="H33119"/>
    </row>
    <row r="33120" spans="8:8">
      <c r="H33120"/>
    </row>
    <row r="33121" spans="8:8">
      <c r="H33121"/>
    </row>
    <row r="33122" spans="8:8">
      <c r="H33122"/>
    </row>
    <row r="33123" spans="8:8">
      <c r="H33123"/>
    </row>
    <row r="33124" spans="8:8">
      <c r="H33124"/>
    </row>
    <row r="33125" spans="8:8">
      <c r="H33125"/>
    </row>
    <row r="33126" spans="8:8">
      <c r="H33126"/>
    </row>
    <row r="33127" spans="8:8">
      <c r="H33127"/>
    </row>
    <row r="33128" spans="8:8">
      <c r="H33128"/>
    </row>
    <row r="33129" spans="8:8">
      <c r="H33129"/>
    </row>
    <row r="33130" spans="8:8">
      <c r="H33130"/>
    </row>
    <row r="33131" spans="8:8">
      <c r="H33131"/>
    </row>
    <row r="33132" spans="8:8">
      <c r="H33132"/>
    </row>
    <row r="33133" spans="8:8">
      <c r="H33133"/>
    </row>
    <row r="33134" spans="8:8">
      <c r="H33134"/>
    </row>
    <row r="33135" spans="8:8">
      <c r="H33135"/>
    </row>
    <row r="33136" spans="8:8">
      <c r="H33136"/>
    </row>
    <row r="33137" spans="8:8">
      <c r="H33137"/>
    </row>
    <row r="33138" spans="8:8">
      <c r="H33138"/>
    </row>
    <row r="33139" spans="8:8">
      <c r="H33139"/>
    </row>
    <row r="33140" spans="8:8">
      <c r="H33140"/>
    </row>
    <row r="33141" spans="8:8">
      <c r="H33141"/>
    </row>
    <row r="33142" spans="8:8">
      <c r="H33142"/>
    </row>
    <row r="33143" spans="8:8">
      <c r="H33143"/>
    </row>
    <row r="33144" spans="8:8">
      <c r="H33144"/>
    </row>
    <row r="33145" spans="8:8">
      <c r="H33145"/>
    </row>
    <row r="33146" spans="8:8">
      <c r="H33146"/>
    </row>
    <row r="33147" spans="8:8">
      <c r="H33147"/>
    </row>
    <row r="33148" spans="8:8">
      <c r="H33148"/>
    </row>
    <row r="33149" spans="8:8">
      <c r="H33149"/>
    </row>
    <row r="33150" spans="8:8">
      <c r="H33150"/>
    </row>
    <row r="33151" spans="8:8">
      <c r="H33151"/>
    </row>
    <row r="33152" spans="8:8">
      <c r="H33152"/>
    </row>
    <row r="33153" spans="8:8">
      <c r="H33153"/>
    </row>
    <row r="33154" spans="8:8">
      <c r="H33154"/>
    </row>
    <row r="33155" spans="8:8">
      <c r="H33155"/>
    </row>
    <row r="33156" spans="8:8">
      <c r="H33156"/>
    </row>
    <row r="33157" spans="8:8">
      <c r="H33157"/>
    </row>
    <row r="33158" spans="8:8">
      <c r="H33158"/>
    </row>
    <row r="33159" spans="8:8">
      <c r="H33159"/>
    </row>
    <row r="33160" spans="8:8">
      <c r="H33160"/>
    </row>
    <row r="33161" spans="8:8">
      <c r="H33161"/>
    </row>
    <row r="33162" spans="8:8">
      <c r="H33162"/>
    </row>
    <row r="33163" spans="8:8">
      <c r="H33163"/>
    </row>
    <row r="33164" spans="8:8">
      <c r="H33164"/>
    </row>
    <row r="33165" spans="8:8">
      <c r="H33165"/>
    </row>
    <row r="33166" spans="8:8">
      <c r="H33166"/>
    </row>
    <row r="33167" spans="8:8">
      <c r="H33167"/>
    </row>
    <row r="33168" spans="8:8">
      <c r="H33168"/>
    </row>
    <row r="33169" spans="8:8">
      <c r="H33169"/>
    </row>
    <row r="33170" spans="8:8">
      <c r="H33170"/>
    </row>
    <row r="33171" spans="8:8">
      <c r="H33171"/>
    </row>
    <row r="33172" spans="8:8">
      <c r="H33172"/>
    </row>
    <row r="33173" spans="8:8">
      <c r="H33173"/>
    </row>
    <row r="33174" spans="8:8">
      <c r="H33174"/>
    </row>
    <row r="33175" spans="8:8">
      <c r="H33175"/>
    </row>
    <row r="33176" spans="8:8">
      <c r="H33176"/>
    </row>
    <row r="33177" spans="8:8">
      <c r="H33177"/>
    </row>
    <row r="33178" spans="8:8">
      <c r="H33178"/>
    </row>
    <row r="33179" spans="8:8">
      <c r="H33179"/>
    </row>
    <row r="33180" spans="8:8">
      <c r="H33180"/>
    </row>
    <row r="33181" spans="8:8">
      <c r="H33181"/>
    </row>
    <row r="33182" spans="8:8">
      <c r="H33182"/>
    </row>
    <row r="33183" spans="8:8">
      <c r="H33183"/>
    </row>
    <row r="33184" spans="8:8">
      <c r="H33184"/>
    </row>
    <row r="33185" spans="8:8">
      <c r="H33185"/>
    </row>
    <row r="33186" spans="8:8">
      <c r="H33186"/>
    </row>
    <row r="33187" spans="8:8">
      <c r="H33187"/>
    </row>
    <row r="33188" spans="8:8">
      <c r="H33188"/>
    </row>
    <row r="33189" spans="8:8">
      <c r="H33189"/>
    </row>
    <row r="33190" spans="8:8">
      <c r="H33190"/>
    </row>
    <row r="33191" spans="8:8">
      <c r="H33191"/>
    </row>
    <row r="33192" spans="8:8">
      <c r="H33192"/>
    </row>
    <row r="33193" spans="8:8">
      <c r="H33193"/>
    </row>
    <row r="33194" spans="8:8">
      <c r="H33194"/>
    </row>
    <row r="33195" spans="8:8">
      <c r="H33195"/>
    </row>
    <row r="33196" spans="8:8">
      <c r="H33196"/>
    </row>
    <row r="33197" spans="8:8">
      <c r="H33197"/>
    </row>
    <row r="33198" spans="8:8">
      <c r="H33198"/>
    </row>
    <row r="33199" spans="8:8">
      <c r="H33199"/>
    </row>
    <row r="33200" spans="8:8">
      <c r="H33200"/>
    </row>
    <row r="33201" spans="8:8">
      <c r="H33201"/>
    </row>
    <row r="33202" spans="8:8">
      <c r="H33202"/>
    </row>
    <row r="33203" spans="8:8">
      <c r="H33203"/>
    </row>
    <row r="33204" spans="8:8">
      <c r="H33204"/>
    </row>
    <row r="33205" spans="8:8">
      <c r="H33205"/>
    </row>
    <row r="33206" spans="8:8">
      <c r="H33206"/>
    </row>
    <row r="33207" spans="8:8">
      <c r="H33207"/>
    </row>
    <row r="33208" spans="8:8">
      <c r="H33208"/>
    </row>
    <row r="33209" spans="8:8">
      <c r="H33209"/>
    </row>
    <row r="33210" spans="8:8">
      <c r="H33210"/>
    </row>
    <row r="33211" spans="8:8">
      <c r="H33211"/>
    </row>
    <row r="33212" spans="8:8">
      <c r="H33212"/>
    </row>
    <row r="33213" spans="8:8">
      <c r="H33213"/>
    </row>
    <row r="33214" spans="8:8">
      <c r="H33214"/>
    </row>
    <row r="33215" spans="8:8">
      <c r="H33215"/>
    </row>
    <row r="33216" spans="8:8">
      <c r="H33216"/>
    </row>
    <row r="33217" spans="8:8">
      <c r="H33217"/>
    </row>
    <row r="33218" spans="8:8">
      <c r="H33218"/>
    </row>
    <row r="33219" spans="8:8">
      <c r="H33219"/>
    </row>
    <row r="33220" spans="8:8">
      <c r="H33220"/>
    </row>
    <row r="33221" spans="8:8">
      <c r="H33221"/>
    </row>
    <row r="33222" spans="8:8">
      <c r="H33222"/>
    </row>
    <row r="33223" spans="8:8">
      <c r="H33223"/>
    </row>
    <row r="33224" spans="8:8">
      <c r="H33224"/>
    </row>
    <row r="33225" spans="8:8">
      <c r="H33225"/>
    </row>
    <row r="33226" spans="8:8">
      <c r="H33226"/>
    </row>
    <row r="33227" spans="8:8">
      <c r="H33227"/>
    </row>
    <row r="33228" spans="8:8">
      <c r="H33228"/>
    </row>
    <row r="33229" spans="8:8">
      <c r="H33229"/>
    </row>
    <row r="33230" spans="8:8">
      <c r="H33230"/>
    </row>
    <row r="33231" spans="8:8">
      <c r="H33231"/>
    </row>
    <row r="33232" spans="8:8">
      <c r="H33232"/>
    </row>
    <row r="33233" spans="8:8">
      <c r="H33233"/>
    </row>
    <row r="33234" spans="8:8">
      <c r="H33234"/>
    </row>
    <row r="33235" spans="8:8">
      <c r="H33235"/>
    </row>
    <row r="33236" spans="8:8">
      <c r="H33236"/>
    </row>
    <row r="33237" spans="8:8">
      <c r="H33237"/>
    </row>
    <row r="33238" spans="8:8">
      <c r="H33238"/>
    </row>
    <row r="33239" spans="8:8">
      <c r="H33239"/>
    </row>
    <row r="33240" spans="8:8">
      <c r="H33240"/>
    </row>
    <row r="33241" spans="8:8">
      <c r="H33241"/>
    </row>
    <row r="33242" spans="8:8">
      <c r="H33242"/>
    </row>
    <row r="33243" spans="8:8">
      <c r="H33243"/>
    </row>
    <row r="33244" spans="8:8">
      <c r="H33244"/>
    </row>
    <row r="33245" spans="8:8">
      <c r="H33245"/>
    </row>
    <row r="33246" spans="8:8">
      <c r="H33246"/>
    </row>
    <row r="33247" spans="8:8">
      <c r="H33247"/>
    </row>
    <row r="33248" spans="8:8">
      <c r="H33248"/>
    </row>
    <row r="33249" spans="8:8">
      <c r="H33249"/>
    </row>
    <row r="33250" spans="8:8">
      <c r="H33250"/>
    </row>
    <row r="33251" spans="8:8">
      <c r="H33251"/>
    </row>
    <row r="33252" spans="8:8">
      <c r="H33252"/>
    </row>
    <row r="33253" spans="8:8">
      <c r="H33253"/>
    </row>
    <row r="33254" spans="8:8">
      <c r="H33254"/>
    </row>
    <row r="33255" spans="8:8">
      <c r="H33255"/>
    </row>
    <row r="33256" spans="8:8">
      <c r="H33256"/>
    </row>
    <row r="33257" spans="8:8">
      <c r="H33257"/>
    </row>
    <row r="33258" spans="8:8">
      <c r="H33258"/>
    </row>
    <row r="33259" spans="8:8">
      <c r="H33259"/>
    </row>
    <row r="33260" spans="8:8">
      <c r="H33260"/>
    </row>
    <row r="33261" spans="8:8">
      <c r="H33261"/>
    </row>
    <row r="33262" spans="8:8">
      <c r="H33262"/>
    </row>
    <row r="33263" spans="8:8">
      <c r="H33263"/>
    </row>
    <row r="33264" spans="8:8">
      <c r="H33264"/>
    </row>
    <row r="33265" spans="8:8">
      <c r="H33265"/>
    </row>
    <row r="33266" spans="8:8">
      <c r="H33266"/>
    </row>
    <row r="33267" spans="8:8">
      <c r="H33267"/>
    </row>
    <row r="33268" spans="8:8">
      <c r="H33268"/>
    </row>
    <row r="33269" spans="8:8">
      <c r="H33269"/>
    </row>
    <row r="33270" spans="8:8">
      <c r="H33270"/>
    </row>
    <row r="33271" spans="8:8">
      <c r="H33271"/>
    </row>
    <row r="33272" spans="8:8">
      <c r="H33272"/>
    </row>
    <row r="33273" spans="8:8">
      <c r="H33273"/>
    </row>
    <row r="33274" spans="8:8">
      <c r="H33274"/>
    </row>
    <row r="33275" spans="8:8">
      <c r="H33275"/>
    </row>
    <row r="33276" spans="8:8">
      <c r="H33276"/>
    </row>
    <row r="33277" spans="8:8">
      <c r="H33277"/>
    </row>
    <row r="33278" spans="8:8">
      <c r="H33278"/>
    </row>
    <row r="33279" spans="8:8">
      <c r="H33279"/>
    </row>
    <row r="33280" spans="8:8">
      <c r="H33280"/>
    </row>
    <row r="33281" spans="8:8">
      <c r="H33281"/>
    </row>
    <row r="33282" spans="8:8">
      <c r="H33282"/>
    </row>
    <row r="33283" spans="8:8">
      <c r="H33283"/>
    </row>
    <row r="33284" spans="8:8">
      <c r="H33284"/>
    </row>
    <row r="33285" spans="8:8">
      <c r="H33285"/>
    </row>
    <row r="33286" spans="8:8">
      <c r="H33286"/>
    </row>
    <row r="33287" spans="8:8">
      <c r="H33287"/>
    </row>
    <row r="33288" spans="8:8">
      <c r="H33288"/>
    </row>
    <row r="33289" spans="8:8">
      <c r="H33289"/>
    </row>
    <row r="33290" spans="8:8">
      <c r="H33290"/>
    </row>
    <row r="33291" spans="8:8">
      <c r="H33291"/>
    </row>
    <row r="33292" spans="8:8">
      <c r="H33292"/>
    </row>
    <row r="33293" spans="8:8">
      <c r="H33293"/>
    </row>
    <row r="33294" spans="8:8">
      <c r="H33294"/>
    </row>
    <row r="33295" spans="8:8">
      <c r="H33295"/>
    </row>
    <row r="33296" spans="8:8">
      <c r="H33296"/>
    </row>
    <row r="33297" spans="8:8">
      <c r="H33297"/>
    </row>
    <row r="33298" spans="8:8">
      <c r="H33298"/>
    </row>
    <row r="33299" spans="8:8">
      <c r="H33299"/>
    </row>
    <row r="33300" spans="8:8">
      <c r="H33300"/>
    </row>
    <row r="33301" spans="8:8">
      <c r="H33301"/>
    </row>
    <row r="33302" spans="8:8">
      <c r="H33302"/>
    </row>
    <row r="33303" spans="8:8">
      <c r="H33303"/>
    </row>
    <row r="33304" spans="8:8">
      <c r="H33304"/>
    </row>
    <row r="33305" spans="8:8">
      <c r="H33305"/>
    </row>
    <row r="33306" spans="8:8">
      <c r="H33306"/>
    </row>
    <row r="33307" spans="8:8">
      <c r="H33307"/>
    </row>
    <row r="33308" spans="8:8">
      <c r="H33308"/>
    </row>
    <row r="33309" spans="8:8">
      <c r="H33309"/>
    </row>
    <row r="33310" spans="8:8">
      <c r="H33310"/>
    </row>
    <row r="33311" spans="8:8">
      <c r="H33311"/>
    </row>
    <row r="33312" spans="8:8">
      <c r="H33312"/>
    </row>
    <row r="33313" spans="8:8">
      <c r="H33313"/>
    </row>
    <row r="33314" spans="8:8">
      <c r="H33314"/>
    </row>
    <row r="33315" spans="8:8">
      <c r="H33315"/>
    </row>
    <row r="33316" spans="8:8">
      <c r="H33316"/>
    </row>
    <row r="33317" spans="8:8">
      <c r="H33317"/>
    </row>
    <row r="33318" spans="8:8">
      <c r="H33318"/>
    </row>
    <row r="33319" spans="8:8">
      <c r="H33319"/>
    </row>
    <row r="33320" spans="8:8">
      <c r="H33320"/>
    </row>
    <row r="33321" spans="8:8">
      <c r="H33321"/>
    </row>
    <row r="33322" spans="8:8">
      <c r="H33322"/>
    </row>
    <row r="33323" spans="8:8">
      <c r="H33323"/>
    </row>
    <row r="33324" spans="8:8">
      <c r="H33324"/>
    </row>
    <row r="33325" spans="8:8">
      <c r="H33325"/>
    </row>
    <row r="33326" spans="8:8">
      <c r="H33326"/>
    </row>
    <row r="33327" spans="8:8">
      <c r="H33327"/>
    </row>
    <row r="33328" spans="8:8">
      <c r="H33328"/>
    </row>
    <row r="33329" spans="8:8">
      <c r="H33329"/>
    </row>
    <row r="33330" spans="8:8">
      <c r="H33330"/>
    </row>
    <row r="33331" spans="8:8">
      <c r="H33331"/>
    </row>
    <row r="33332" spans="8:8">
      <c r="H33332"/>
    </row>
    <row r="33333" spans="8:8">
      <c r="H33333"/>
    </row>
    <row r="33334" spans="8:8">
      <c r="H33334"/>
    </row>
    <row r="33335" spans="8:8">
      <c r="H33335"/>
    </row>
    <row r="33336" spans="8:8">
      <c r="H33336"/>
    </row>
    <row r="33337" spans="8:8">
      <c r="H33337"/>
    </row>
    <row r="33338" spans="8:8">
      <c r="H33338"/>
    </row>
    <row r="33339" spans="8:8">
      <c r="H33339"/>
    </row>
    <row r="33340" spans="8:8">
      <c r="H33340"/>
    </row>
    <row r="33341" spans="8:8">
      <c r="H33341"/>
    </row>
    <row r="33342" spans="8:8">
      <c r="H33342"/>
    </row>
    <row r="33343" spans="8:8">
      <c r="H33343"/>
    </row>
    <row r="33344" spans="8:8">
      <c r="H33344"/>
    </row>
    <row r="33345" spans="8:8">
      <c r="H33345"/>
    </row>
    <row r="33346" spans="8:8">
      <c r="H33346"/>
    </row>
    <row r="33347" spans="8:8">
      <c r="H33347"/>
    </row>
    <row r="33348" spans="8:8">
      <c r="H33348"/>
    </row>
    <row r="33349" spans="8:8">
      <c r="H33349"/>
    </row>
    <row r="33350" spans="8:8">
      <c r="H33350"/>
    </row>
    <row r="33351" spans="8:8">
      <c r="H33351"/>
    </row>
    <row r="33352" spans="8:8">
      <c r="H33352"/>
    </row>
    <row r="33353" spans="8:8">
      <c r="H33353"/>
    </row>
    <row r="33354" spans="8:8">
      <c r="H33354"/>
    </row>
    <row r="33355" spans="8:8">
      <c r="H33355"/>
    </row>
    <row r="33356" spans="8:8">
      <c r="H33356"/>
    </row>
    <row r="33357" spans="8:8">
      <c r="H33357"/>
    </row>
    <row r="33358" spans="8:8">
      <c r="H33358"/>
    </row>
    <row r="33359" spans="8:8">
      <c r="H33359"/>
    </row>
    <row r="33360" spans="8:8">
      <c r="H33360"/>
    </row>
    <row r="33361" spans="8:8">
      <c r="H33361"/>
    </row>
    <row r="33362" spans="8:8">
      <c r="H33362"/>
    </row>
    <row r="33363" spans="8:8">
      <c r="H33363"/>
    </row>
    <row r="33364" spans="8:8">
      <c r="H33364"/>
    </row>
    <row r="33365" spans="8:8">
      <c r="H33365"/>
    </row>
    <row r="33366" spans="8:8">
      <c r="H33366"/>
    </row>
    <row r="33367" spans="8:8">
      <c r="H33367"/>
    </row>
    <row r="33368" spans="8:8">
      <c r="H33368"/>
    </row>
    <row r="33369" spans="8:8">
      <c r="H33369"/>
    </row>
    <row r="33370" spans="8:8">
      <c r="H33370"/>
    </row>
    <row r="33371" spans="8:8">
      <c r="H33371"/>
    </row>
    <row r="33372" spans="8:8">
      <c r="H33372"/>
    </row>
    <row r="33373" spans="8:8">
      <c r="H33373"/>
    </row>
    <row r="33374" spans="8:8">
      <c r="H33374"/>
    </row>
    <row r="33375" spans="8:8">
      <c r="H33375"/>
    </row>
    <row r="33376" spans="8:8">
      <c r="H33376"/>
    </row>
    <row r="33377" spans="8:8">
      <c r="H33377"/>
    </row>
    <row r="33378" spans="8:8">
      <c r="H33378"/>
    </row>
    <row r="33379" spans="8:8">
      <c r="H33379"/>
    </row>
    <row r="33380" spans="8:8">
      <c r="H33380"/>
    </row>
    <row r="33381" spans="8:8">
      <c r="H33381"/>
    </row>
    <row r="33382" spans="8:8">
      <c r="H33382"/>
    </row>
    <row r="33383" spans="8:8">
      <c r="H33383"/>
    </row>
    <row r="33384" spans="8:8">
      <c r="H33384"/>
    </row>
    <row r="33385" spans="8:8">
      <c r="H33385"/>
    </row>
    <row r="33386" spans="8:8">
      <c r="H33386"/>
    </row>
    <row r="33387" spans="8:8">
      <c r="H33387"/>
    </row>
    <row r="33388" spans="8:8">
      <c r="H33388"/>
    </row>
    <row r="33389" spans="8:8">
      <c r="H33389"/>
    </row>
    <row r="33390" spans="8:8">
      <c r="H33390"/>
    </row>
    <row r="33391" spans="8:8">
      <c r="H33391"/>
    </row>
    <row r="33392" spans="8:8">
      <c r="H33392"/>
    </row>
    <row r="33393" spans="8:8">
      <c r="H33393"/>
    </row>
    <row r="33394" spans="8:8">
      <c r="H33394"/>
    </row>
    <row r="33395" spans="8:8">
      <c r="H33395"/>
    </row>
    <row r="33396" spans="8:8">
      <c r="H33396"/>
    </row>
    <row r="33397" spans="8:8">
      <c r="H33397"/>
    </row>
    <row r="33398" spans="8:8">
      <c r="H33398"/>
    </row>
    <row r="33399" spans="8:8">
      <c r="H33399"/>
    </row>
    <row r="33400" spans="8:8">
      <c r="H33400"/>
    </row>
    <row r="33401" spans="8:8">
      <c r="H33401"/>
    </row>
    <row r="33402" spans="8:8">
      <c r="H33402"/>
    </row>
    <row r="33403" spans="8:8">
      <c r="H33403"/>
    </row>
    <row r="33404" spans="8:8">
      <c r="H33404"/>
    </row>
    <row r="33405" spans="8:8">
      <c r="H33405"/>
    </row>
    <row r="33406" spans="8:8">
      <c r="H33406"/>
    </row>
    <row r="33407" spans="8:8">
      <c r="H33407"/>
    </row>
    <row r="33408" spans="8:8">
      <c r="H33408"/>
    </row>
    <row r="33409" spans="8:8">
      <c r="H33409"/>
    </row>
    <row r="33410" spans="8:8">
      <c r="H33410"/>
    </row>
    <row r="33411" spans="8:8">
      <c r="H33411"/>
    </row>
    <row r="33412" spans="8:8">
      <c r="H33412"/>
    </row>
    <row r="33413" spans="8:8">
      <c r="H33413"/>
    </row>
    <row r="33414" spans="8:8">
      <c r="H33414"/>
    </row>
    <row r="33415" spans="8:8">
      <c r="H33415"/>
    </row>
    <row r="33416" spans="8:8">
      <c r="H33416"/>
    </row>
    <row r="33417" spans="8:8">
      <c r="H33417"/>
    </row>
    <row r="33418" spans="8:8">
      <c r="H33418"/>
    </row>
    <row r="33419" spans="8:8">
      <c r="H33419"/>
    </row>
    <row r="33420" spans="8:8">
      <c r="H33420"/>
    </row>
    <row r="33421" spans="8:8">
      <c r="H33421"/>
    </row>
    <row r="33422" spans="8:8">
      <c r="H33422"/>
    </row>
    <row r="33423" spans="8:8">
      <c r="H33423"/>
    </row>
    <row r="33424" spans="8:8">
      <c r="H33424"/>
    </row>
    <row r="33425" spans="8:8">
      <c r="H33425"/>
    </row>
    <row r="33426" spans="8:8">
      <c r="H33426"/>
    </row>
    <row r="33427" spans="8:8">
      <c r="H33427"/>
    </row>
    <row r="33428" spans="8:8">
      <c r="H33428"/>
    </row>
    <row r="33429" spans="8:8">
      <c r="H33429"/>
    </row>
    <row r="33430" spans="8:8">
      <c r="H33430"/>
    </row>
    <row r="33431" spans="8:8">
      <c r="H33431"/>
    </row>
    <row r="33432" spans="8:8">
      <c r="H33432"/>
    </row>
    <row r="33433" spans="8:8">
      <c r="H33433"/>
    </row>
    <row r="33434" spans="8:8">
      <c r="H33434"/>
    </row>
    <row r="33435" spans="8:8">
      <c r="H33435"/>
    </row>
    <row r="33436" spans="8:8">
      <c r="H33436"/>
    </row>
    <row r="33437" spans="8:8">
      <c r="H33437"/>
    </row>
    <row r="33438" spans="8:8">
      <c r="H33438"/>
    </row>
    <row r="33439" spans="8:8">
      <c r="H33439"/>
    </row>
    <row r="33440" spans="8:8">
      <c r="H33440"/>
    </row>
    <row r="33441" spans="8:8">
      <c r="H33441"/>
    </row>
    <row r="33442" spans="8:8">
      <c r="H33442"/>
    </row>
    <row r="33443" spans="8:8">
      <c r="H33443"/>
    </row>
    <row r="33444" spans="8:8">
      <c r="H33444"/>
    </row>
    <row r="33445" spans="8:8">
      <c r="H33445"/>
    </row>
    <row r="33446" spans="8:8">
      <c r="H33446"/>
    </row>
    <row r="33447" spans="8:8">
      <c r="H33447"/>
    </row>
    <row r="33448" spans="8:8">
      <c r="H33448"/>
    </row>
    <row r="33449" spans="8:8">
      <c r="H33449"/>
    </row>
    <row r="33450" spans="8:8">
      <c r="H33450"/>
    </row>
    <row r="33451" spans="8:8">
      <c r="H33451"/>
    </row>
    <row r="33452" spans="8:8">
      <c r="H33452"/>
    </row>
    <row r="33453" spans="8:8">
      <c r="H33453"/>
    </row>
    <row r="33454" spans="8:8">
      <c r="H33454"/>
    </row>
    <row r="33455" spans="8:8">
      <c r="H33455"/>
    </row>
    <row r="33456" spans="8:8">
      <c r="H33456"/>
    </row>
    <row r="33457" spans="8:8">
      <c r="H33457"/>
    </row>
    <row r="33458" spans="8:8">
      <c r="H33458"/>
    </row>
    <row r="33459" spans="8:8">
      <c r="H33459"/>
    </row>
    <row r="33460" spans="8:8">
      <c r="H33460"/>
    </row>
    <row r="33461" spans="8:8">
      <c r="H33461"/>
    </row>
    <row r="33462" spans="8:8">
      <c r="H33462"/>
    </row>
    <row r="33463" spans="8:8">
      <c r="H33463"/>
    </row>
    <row r="33464" spans="8:8">
      <c r="H33464"/>
    </row>
    <row r="33465" spans="8:8">
      <c r="H33465"/>
    </row>
    <row r="33466" spans="8:8">
      <c r="H33466"/>
    </row>
    <row r="33467" spans="8:8">
      <c r="H33467"/>
    </row>
    <row r="33468" spans="8:8">
      <c r="H33468"/>
    </row>
    <row r="33469" spans="8:8">
      <c r="H33469"/>
    </row>
    <row r="33470" spans="8:8">
      <c r="H33470"/>
    </row>
    <row r="33471" spans="8:8">
      <c r="H33471"/>
    </row>
    <row r="33472" spans="8:8">
      <c r="H33472"/>
    </row>
    <row r="33473" spans="8:8">
      <c r="H33473"/>
    </row>
    <row r="33474" spans="8:8">
      <c r="H33474"/>
    </row>
    <row r="33475" spans="8:8">
      <c r="H33475"/>
    </row>
    <row r="33476" spans="8:8">
      <c r="H33476"/>
    </row>
    <row r="33477" spans="8:8">
      <c r="H33477"/>
    </row>
    <row r="33478" spans="8:8">
      <c r="H33478"/>
    </row>
    <row r="33479" spans="8:8">
      <c r="H33479"/>
    </row>
    <row r="33480" spans="8:8">
      <c r="H33480"/>
    </row>
    <row r="33481" spans="8:8">
      <c r="H33481"/>
    </row>
    <row r="33482" spans="8:8">
      <c r="H33482"/>
    </row>
    <row r="33483" spans="8:8">
      <c r="H33483"/>
    </row>
    <row r="33484" spans="8:8">
      <c r="H33484"/>
    </row>
    <row r="33485" spans="8:8">
      <c r="H33485"/>
    </row>
    <row r="33486" spans="8:8">
      <c r="H33486"/>
    </row>
    <row r="33487" spans="8:8">
      <c r="H33487"/>
    </row>
    <row r="33488" spans="8:8">
      <c r="H33488"/>
    </row>
    <row r="33489" spans="8:8">
      <c r="H33489"/>
    </row>
    <row r="33490" spans="8:8">
      <c r="H33490"/>
    </row>
    <row r="33491" spans="8:8">
      <c r="H33491"/>
    </row>
    <row r="33492" spans="8:8">
      <c r="H33492"/>
    </row>
    <row r="33493" spans="8:8">
      <c r="H33493"/>
    </row>
    <row r="33494" spans="8:8">
      <c r="H33494"/>
    </row>
    <row r="33495" spans="8:8">
      <c r="H33495"/>
    </row>
    <row r="33496" spans="8:8">
      <c r="H33496"/>
    </row>
    <row r="33497" spans="8:8">
      <c r="H33497"/>
    </row>
    <row r="33498" spans="8:8">
      <c r="H33498"/>
    </row>
    <row r="33499" spans="8:8">
      <c r="H33499"/>
    </row>
    <row r="33500" spans="8:8">
      <c r="H33500"/>
    </row>
    <row r="33501" spans="8:8">
      <c r="H33501"/>
    </row>
    <row r="33502" spans="8:8">
      <c r="H33502"/>
    </row>
    <row r="33503" spans="8:8">
      <c r="H33503"/>
    </row>
    <row r="33504" spans="8:8">
      <c r="H33504"/>
    </row>
    <row r="33505" spans="8:8">
      <c r="H33505"/>
    </row>
    <row r="33506" spans="8:8">
      <c r="H33506"/>
    </row>
    <row r="33507" spans="8:8">
      <c r="H33507"/>
    </row>
    <row r="33508" spans="8:8">
      <c r="H33508"/>
    </row>
    <row r="33509" spans="8:8">
      <c r="H33509"/>
    </row>
    <row r="33510" spans="8:8">
      <c r="H33510"/>
    </row>
    <row r="33511" spans="8:8">
      <c r="H33511"/>
    </row>
    <row r="33512" spans="8:8">
      <c r="H33512"/>
    </row>
    <row r="33513" spans="8:8">
      <c r="H33513"/>
    </row>
    <row r="33514" spans="8:8">
      <c r="H33514"/>
    </row>
    <row r="33515" spans="8:8">
      <c r="H33515"/>
    </row>
    <row r="33516" spans="8:8">
      <c r="H33516"/>
    </row>
    <row r="33517" spans="8:8">
      <c r="H33517"/>
    </row>
    <row r="33518" spans="8:8">
      <c r="H33518"/>
    </row>
    <row r="33519" spans="8:8">
      <c r="H33519"/>
    </row>
    <row r="33520" spans="8:8">
      <c r="H33520"/>
    </row>
    <row r="33521" spans="8:8">
      <c r="H33521"/>
    </row>
    <row r="33522" spans="8:8">
      <c r="H33522"/>
    </row>
    <row r="33523" spans="8:8">
      <c r="H33523"/>
    </row>
    <row r="33524" spans="8:8">
      <c r="H33524"/>
    </row>
    <row r="33525" spans="8:8">
      <c r="H33525"/>
    </row>
    <row r="33526" spans="8:8">
      <c r="H33526"/>
    </row>
    <row r="33527" spans="8:8">
      <c r="H33527"/>
    </row>
    <row r="33528" spans="8:8">
      <c r="H33528"/>
    </row>
    <row r="33529" spans="8:8">
      <c r="H33529"/>
    </row>
    <row r="33530" spans="8:8">
      <c r="H33530"/>
    </row>
    <row r="33531" spans="8:8">
      <c r="H33531"/>
    </row>
    <row r="33532" spans="8:8">
      <c r="H33532"/>
    </row>
    <row r="33533" spans="8:8">
      <c r="H33533"/>
    </row>
    <row r="33534" spans="8:8">
      <c r="H33534"/>
    </row>
    <row r="33535" spans="8:8">
      <c r="H33535"/>
    </row>
    <row r="33536" spans="8:8">
      <c r="H33536"/>
    </row>
    <row r="33537" spans="8:8">
      <c r="H33537"/>
    </row>
    <row r="33538" spans="8:8">
      <c r="H33538"/>
    </row>
    <row r="33539" spans="8:8">
      <c r="H33539"/>
    </row>
    <row r="33540" spans="8:8">
      <c r="H33540"/>
    </row>
    <row r="33541" spans="8:8">
      <c r="H33541"/>
    </row>
    <row r="33542" spans="8:8">
      <c r="H33542"/>
    </row>
    <row r="33543" spans="8:8">
      <c r="H33543"/>
    </row>
    <row r="33544" spans="8:8">
      <c r="H33544"/>
    </row>
    <row r="33545" spans="8:8">
      <c r="H33545"/>
    </row>
    <row r="33546" spans="8:8">
      <c r="H33546"/>
    </row>
    <row r="33547" spans="8:8">
      <c r="H33547"/>
    </row>
    <row r="33548" spans="8:8">
      <c r="H33548"/>
    </row>
    <row r="33549" spans="8:8">
      <c r="H33549"/>
    </row>
    <row r="33550" spans="8:8">
      <c r="H33550"/>
    </row>
    <row r="33551" spans="8:8">
      <c r="H33551"/>
    </row>
    <row r="33552" spans="8:8">
      <c r="H33552"/>
    </row>
    <row r="33553" spans="8:8">
      <c r="H33553"/>
    </row>
    <row r="33554" spans="8:8">
      <c r="H33554"/>
    </row>
    <row r="33555" spans="8:8">
      <c r="H33555"/>
    </row>
    <row r="33556" spans="8:8">
      <c r="H33556"/>
    </row>
    <row r="33557" spans="8:8">
      <c r="H33557"/>
    </row>
    <row r="33558" spans="8:8">
      <c r="H33558"/>
    </row>
    <row r="33559" spans="8:8">
      <c r="H33559"/>
    </row>
    <row r="33560" spans="8:8">
      <c r="H33560"/>
    </row>
    <row r="33561" spans="8:8">
      <c r="H33561"/>
    </row>
    <row r="33562" spans="8:8">
      <c r="H33562"/>
    </row>
    <row r="33563" spans="8:8">
      <c r="H33563"/>
    </row>
    <row r="33564" spans="8:8">
      <c r="H33564"/>
    </row>
    <row r="33565" spans="8:8">
      <c r="H33565"/>
    </row>
    <row r="33566" spans="8:8">
      <c r="H33566"/>
    </row>
    <row r="33567" spans="8:8">
      <c r="H33567"/>
    </row>
    <row r="33568" spans="8:8">
      <c r="H33568"/>
    </row>
    <row r="33569" spans="8:8">
      <c r="H33569"/>
    </row>
    <row r="33570" spans="8:8">
      <c r="H33570"/>
    </row>
    <row r="33571" spans="8:8">
      <c r="H33571"/>
    </row>
    <row r="33572" spans="8:8">
      <c r="H33572"/>
    </row>
    <row r="33573" spans="8:8">
      <c r="H33573"/>
    </row>
    <row r="33574" spans="8:8">
      <c r="H33574"/>
    </row>
    <row r="33575" spans="8:8">
      <c r="H33575"/>
    </row>
    <row r="33576" spans="8:8">
      <c r="H33576"/>
    </row>
    <row r="33577" spans="8:8">
      <c r="H33577"/>
    </row>
    <row r="33578" spans="8:8">
      <c r="H33578"/>
    </row>
    <row r="33579" spans="8:8">
      <c r="H33579"/>
    </row>
    <row r="33580" spans="8:8">
      <c r="H33580"/>
    </row>
    <row r="33581" spans="8:8">
      <c r="H33581"/>
    </row>
    <row r="33582" spans="8:8">
      <c r="H33582"/>
    </row>
    <row r="33583" spans="8:8">
      <c r="H33583"/>
    </row>
    <row r="33584" spans="8:8">
      <c r="H33584"/>
    </row>
    <row r="33585" spans="8:8">
      <c r="H33585"/>
    </row>
    <row r="33586" spans="8:8">
      <c r="H33586"/>
    </row>
    <row r="33587" spans="8:8">
      <c r="H33587"/>
    </row>
    <row r="33588" spans="8:8">
      <c r="H33588"/>
    </row>
    <row r="33589" spans="8:8">
      <c r="H33589"/>
    </row>
    <row r="33590" spans="8:8">
      <c r="H33590"/>
    </row>
    <row r="33591" spans="8:8">
      <c r="H33591"/>
    </row>
    <row r="33592" spans="8:8">
      <c r="H33592"/>
    </row>
    <row r="33593" spans="8:8">
      <c r="H33593"/>
    </row>
    <row r="33594" spans="8:8">
      <c r="H33594"/>
    </row>
    <row r="33595" spans="8:8">
      <c r="H33595"/>
    </row>
    <row r="33596" spans="8:8">
      <c r="H33596"/>
    </row>
    <row r="33597" spans="8:8">
      <c r="H33597"/>
    </row>
    <row r="33598" spans="8:8">
      <c r="H33598"/>
    </row>
    <row r="33599" spans="8:8">
      <c r="H33599"/>
    </row>
    <row r="33600" spans="8:8">
      <c r="H33600"/>
    </row>
    <row r="33601" spans="8:8">
      <c r="H33601"/>
    </row>
    <row r="33602" spans="8:8">
      <c r="H33602"/>
    </row>
    <row r="33603" spans="8:8">
      <c r="H33603"/>
    </row>
    <row r="33604" spans="8:8">
      <c r="H33604"/>
    </row>
    <row r="33605" spans="8:8">
      <c r="H33605"/>
    </row>
    <row r="33606" spans="8:8">
      <c r="H33606"/>
    </row>
    <row r="33607" spans="8:8">
      <c r="H33607"/>
    </row>
    <row r="33608" spans="8:8">
      <c r="H33608"/>
    </row>
    <row r="33609" spans="8:8">
      <c r="H33609"/>
    </row>
    <row r="33610" spans="8:8">
      <c r="H33610"/>
    </row>
    <row r="33611" spans="8:8">
      <c r="H33611"/>
    </row>
    <row r="33612" spans="8:8">
      <c r="H33612"/>
    </row>
    <row r="33613" spans="8:8">
      <c r="H33613"/>
    </row>
    <row r="33614" spans="8:8">
      <c r="H33614"/>
    </row>
    <row r="33615" spans="8:8">
      <c r="H33615"/>
    </row>
    <row r="33616" spans="8:8">
      <c r="H33616"/>
    </row>
    <row r="33617" spans="8:8">
      <c r="H33617"/>
    </row>
    <row r="33618" spans="8:8">
      <c r="H33618"/>
    </row>
    <row r="33619" spans="8:8">
      <c r="H33619"/>
    </row>
    <row r="33620" spans="8:8">
      <c r="H33620"/>
    </row>
    <row r="33621" spans="8:8">
      <c r="H33621"/>
    </row>
    <row r="33622" spans="8:8">
      <c r="H33622"/>
    </row>
    <row r="33623" spans="8:8">
      <c r="H33623"/>
    </row>
    <row r="33624" spans="8:8">
      <c r="H33624"/>
    </row>
    <row r="33625" spans="8:8">
      <c r="H33625"/>
    </row>
    <row r="33626" spans="8:8">
      <c r="H33626"/>
    </row>
    <row r="33627" spans="8:8">
      <c r="H33627"/>
    </row>
    <row r="33628" spans="8:8">
      <c r="H33628"/>
    </row>
    <row r="33629" spans="8:8">
      <c r="H33629"/>
    </row>
    <row r="33630" spans="8:8">
      <c r="H33630"/>
    </row>
    <row r="33631" spans="8:8">
      <c r="H33631"/>
    </row>
    <row r="33632" spans="8:8">
      <c r="H33632"/>
    </row>
    <row r="33633" spans="8:8">
      <c r="H33633"/>
    </row>
    <row r="33634" spans="8:8">
      <c r="H33634"/>
    </row>
    <row r="33635" spans="8:8">
      <c r="H33635"/>
    </row>
    <row r="33636" spans="8:8">
      <c r="H33636"/>
    </row>
    <row r="33637" spans="8:8">
      <c r="H33637"/>
    </row>
    <row r="33638" spans="8:8">
      <c r="H33638"/>
    </row>
    <row r="33639" spans="8:8">
      <c r="H33639"/>
    </row>
    <row r="33640" spans="8:8">
      <c r="H33640"/>
    </row>
    <row r="33641" spans="8:8">
      <c r="H33641"/>
    </row>
    <row r="33642" spans="8:8">
      <c r="H33642"/>
    </row>
    <row r="33643" spans="8:8">
      <c r="H33643"/>
    </row>
    <row r="33644" spans="8:8">
      <c r="H33644"/>
    </row>
    <row r="33645" spans="8:8">
      <c r="H33645"/>
    </row>
    <row r="33646" spans="8:8">
      <c r="H33646"/>
    </row>
    <row r="33647" spans="8:8">
      <c r="H33647"/>
    </row>
    <row r="33648" spans="8:8">
      <c r="H33648"/>
    </row>
    <row r="33649" spans="8:8">
      <c r="H33649"/>
    </row>
    <row r="33650" spans="8:8">
      <c r="H33650"/>
    </row>
    <row r="33651" spans="8:8">
      <c r="H33651"/>
    </row>
    <row r="33652" spans="8:8">
      <c r="H33652"/>
    </row>
    <row r="33653" spans="8:8">
      <c r="H33653"/>
    </row>
    <row r="33654" spans="8:8">
      <c r="H33654"/>
    </row>
    <row r="33655" spans="8:8">
      <c r="H33655"/>
    </row>
    <row r="33656" spans="8:8">
      <c r="H33656"/>
    </row>
    <row r="33657" spans="8:8">
      <c r="H33657"/>
    </row>
    <row r="33658" spans="8:8">
      <c r="H33658"/>
    </row>
    <row r="33659" spans="8:8">
      <c r="H33659"/>
    </row>
    <row r="33660" spans="8:8">
      <c r="H33660"/>
    </row>
    <row r="33661" spans="8:8">
      <c r="H33661"/>
    </row>
    <row r="33662" spans="8:8">
      <c r="H33662"/>
    </row>
    <row r="33663" spans="8:8">
      <c r="H33663"/>
    </row>
    <row r="33664" spans="8:8">
      <c r="H33664"/>
    </row>
    <row r="33665" spans="8:8">
      <c r="H33665"/>
    </row>
    <row r="33666" spans="8:8">
      <c r="H33666"/>
    </row>
    <row r="33667" spans="8:8">
      <c r="H33667"/>
    </row>
    <row r="33668" spans="8:8">
      <c r="H33668"/>
    </row>
    <row r="33669" spans="8:8">
      <c r="H33669"/>
    </row>
    <row r="33670" spans="8:8">
      <c r="H33670"/>
    </row>
    <row r="33671" spans="8:8">
      <c r="H33671"/>
    </row>
    <row r="33672" spans="8:8">
      <c r="H33672"/>
    </row>
    <row r="33673" spans="8:8">
      <c r="H33673"/>
    </row>
    <row r="33674" spans="8:8">
      <c r="H33674"/>
    </row>
    <row r="33675" spans="8:8">
      <c r="H33675"/>
    </row>
    <row r="33676" spans="8:8">
      <c r="H33676"/>
    </row>
    <row r="33677" spans="8:8">
      <c r="H33677"/>
    </row>
    <row r="33678" spans="8:8">
      <c r="H33678"/>
    </row>
    <row r="33679" spans="8:8">
      <c r="H33679"/>
    </row>
    <row r="33680" spans="8:8">
      <c r="H33680"/>
    </row>
    <row r="33681" spans="8:8">
      <c r="H33681"/>
    </row>
    <row r="33682" spans="8:8">
      <c r="H33682"/>
    </row>
    <row r="33683" spans="8:8">
      <c r="H33683"/>
    </row>
    <row r="33684" spans="8:8">
      <c r="H33684"/>
    </row>
    <row r="33685" spans="8:8">
      <c r="H33685"/>
    </row>
    <row r="33686" spans="8:8">
      <c r="H33686"/>
    </row>
    <row r="33687" spans="8:8">
      <c r="H33687"/>
    </row>
    <row r="33688" spans="8:8">
      <c r="H33688"/>
    </row>
    <row r="33689" spans="8:8">
      <c r="H33689"/>
    </row>
    <row r="33690" spans="8:8">
      <c r="H33690"/>
    </row>
    <row r="33691" spans="8:8">
      <c r="H33691"/>
    </row>
    <row r="33692" spans="8:8">
      <c r="H33692"/>
    </row>
    <row r="33693" spans="8:8">
      <c r="H33693"/>
    </row>
    <row r="33694" spans="8:8">
      <c r="H33694"/>
    </row>
    <row r="33695" spans="8:8">
      <c r="H33695"/>
    </row>
    <row r="33696" spans="8:8">
      <c r="H33696"/>
    </row>
    <row r="33697" spans="8:8">
      <c r="H33697"/>
    </row>
    <row r="33698" spans="8:8">
      <c r="H33698"/>
    </row>
    <row r="33699" spans="8:8">
      <c r="H33699"/>
    </row>
    <row r="33700" spans="8:8">
      <c r="H33700"/>
    </row>
    <row r="33701" spans="8:8">
      <c r="H33701"/>
    </row>
    <row r="33702" spans="8:8">
      <c r="H33702"/>
    </row>
    <row r="33703" spans="8:8">
      <c r="H33703"/>
    </row>
    <row r="33704" spans="8:8">
      <c r="H33704"/>
    </row>
    <row r="33705" spans="8:8">
      <c r="H33705"/>
    </row>
    <row r="33706" spans="8:8">
      <c r="H33706"/>
    </row>
    <row r="33707" spans="8:8">
      <c r="H33707"/>
    </row>
    <row r="33708" spans="8:8">
      <c r="H33708"/>
    </row>
    <row r="33709" spans="8:8">
      <c r="H33709"/>
    </row>
    <row r="33710" spans="8:8">
      <c r="H33710"/>
    </row>
    <row r="33711" spans="8:8">
      <c r="H33711"/>
    </row>
    <row r="33712" spans="8:8">
      <c r="H33712"/>
    </row>
    <row r="33713" spans="8:8">
      <c r="H33713"/>
    </row>
    <row r="33714" spans="8:8">
      <c r="H33714"/>
    </row>
    <row r="33715" spans="8:8">
      <c r="H33715"/>
    </row>
    <row r="33716" spans="8:8">
      <c r="H33716"/>
    </row>
    <row r="33717" spans="8:8">
      <c r="H33717"/>
    </row>
    <row r="33718" spans="8:8">
      <c r="H33718"/>
    </row>
    <row r="33719" spans="8:8">
      <c r="H33719"/>
    </row>
    <row r="33720" spans="8:8">
      <c r="H33720"/>
    </row>
    <row r="33721" spans="8:8">
      <c r="H33721"/>
    </row>
    <row r="33722" spans="8:8">
      <c r="H33722"/>
    </row>
    <row r="33723" spans="8:8">
      <c r="H33723"/>
    </row>
    <row r="33724" spans="8:8">
      <c r="H33724"/>
    </row>
    <row r="33725" spans="8:8">
      <c r="H33725"/>
    </row>
    <row r="33726" spans="8:8">
      <c r="H33726"/>
    </row>
    <row r="33727" spans="8:8">
      <c r="H33727"/>
    </row>
    <row r="33728" spans="8:8">
      <c r="H33728"/>
    </row>
    <row r="33729" spans="8:8">
      <c r="H33729"/>
    </row>
    <row r="33730" spans="8:8">
      <c r="H33730"/>
    </row>
    <row r="33731" spans="8:8">
      <c r="H33731"/>
    </row>
    <row r="33732" spans="8:8">
      <c r="H33732"/>
    </row>
    <row r="33733" spans="8:8">
      <c r="H33733"/>
    </row>
    <row r="33734" spans="8:8">
      <c r="H33734"/>
    </row>
    <row r="33735" spans="8:8">
      <c r="H33735"/>
    </row>
    <row r="33736" spans="8:8">
      <c r="H33736"/>
    </row>
    <row r="33737" spans="8:8">
      <c r="H33737"/>
    </row>
    <row r="33738" spans="8:8">
      <c r="H33738"/>
    </row>
    <row r="33739" spans="8:8">
      <c r="H33739"/>
    </row>
    <row r="33740" spans="8:8">
      <c r="H33740"/>
    </row>
    <row r="33741" spans="8:8">
      <c r="H33741"/>
    </row>
    <row r="33742" spans="8:8">
      <c r="H33742"/>
    </row>
    <row r="33743" spans="8:8">
      <c r="H33743"/>
    </row>
    <row r="33744" spans="8:8">
      <c r="H33744"/>
    </row>
    <row r="33745" spans="8:8">
      <c r="H33745"/>
    </row>
    <row r="33746" spans="8:8">
      <c r="H33746"/>
    </row>
    <row r="33747" spans="8:8">
      <c r="H33747"/>
    </row>
    <row r="33748" spans="8:8">
      <c r="H33748"/>
    </row>
    <row r="33749" spans="8:8">
      <c r="H33749"/>
    </row>
    <row r="33750" spans="8:8">
      <c r="H33750"/>
    </row>
    <row r="33751" spans="8:8">
      <c r="H33751"/>
    </row>
    <row r="33752" spans="8:8">
      <c r="H33752"/>
    </row>
    <row r="33753" spans="8:8">
      <c r="H33753"/>
    </row>
    <row r="33754" spans="8:8">
      <c r="H33754"/>
    </row>
    <row r="33755" spans="8:8">
      <c r="H33755"/>
    </row>
    <row r="33756" spans="8:8">
      <c r="H33756"/>
    </row>
    <row r="33757" spans="8:8">
      <c r="H33757"/>
    </row>
    <row r="33758" spans="8:8">
      <c r="H33758"/>
    </row>
    <row r="33759" spans="8:8">
      <c r="H33759"/>
    </row>
    <row r="33760" spans="8:8">
      <c r="H33760"/>
    </row>
    <row r="33761" spans="8:8">
      <c r="H33761"/>
    </row>
    <row r="33762" spans="8:8">
      <c r="H33762"/>
    </row>
    <row r="33763" spans="8:8">
      <c r="H33763"/>
    </row>
    <row r="33764" spans="8:8">
      <c r="H33764"/>
    </row>
    <row r="33765" spans="8:8">
      <c r="H33765"/>
    </row>
    <row r="33766" spans="8:8">
      <c r="H33766"/>
    </row>
    <row r="33767" spans="8:8">
      <c r="H33767"/>
    </row>
    <row r="33768" spans="8:8">
      <c r="H33768"/>
    </row>
    <row r="33769" spans="8:8">
      <c r="H33769"/>
    </row>
    <row r="33770" spans="8:8">
      <c r="H33770"/>
    </row>
    <row r="33771" spans="8:8">
      <c r="H33771"/>
    </row>
    <row r="33772" spans="8:8">
      <c r="H33772"/>
    </row>
    <row r="33773" spans="8:8">
      <c r="H33773"/>
    </row>
    <row r="33774" spans="8:8">
      <c r="H33774"/>
    </row>
    <row r="33775" spans="8:8">
      <c r="H33775"/>
    </row>
    <row r="33776" spans="8:8">
      <c r="H33776"/>
    </row>
    <row r="33777" spans="8:8">
      <c r="H33777"/>
    </row>
    <row r="33778" spans="8:8">
      <c r="H33778"/>
    </row>
    <row r="33779" spans="8:8">
      <c r="H33779"/>
    </row>
    <row r="33780" spans="8:8">
      <c r="H33780"/>
    </row>
    <row r="33781" spans="8:8">
      <c r="H33781"/>
    </row>
    <row r="33782" spans="8:8">
      <c r="H33782"/>
    </row>
    <row r="33783" spans="8:8">
      <c r="H33783"/>
    </row>
    <row r="33784" spans="8:8">
      <c r="H33784"/>
    </row>
    <row r="33785" spans="8:8">
      <c r="H33785"/>
    </row>
    <row r="33786" spans="8:8">
      <c r="H33786"/>
    </row>
    <row r="33787" spans="8:8">
      <c r="H33787"/>
    </row>
    <row r="33788" spans="8:8">
      <c r="H33788"/>
    </row>
    <row r="33789" spans="8:8">
      <c r="H33789"/>
    </row>
    <row r="33790" spans="8:8">
      <c r="H33790"/>
    </row>
    <row r="33791" spans="8:8">
      <c r="H33791"/>
    </row>
    <row r="33792" spans="8:8">
      <c r="H33792"/>
    </row>
    <row r="33793" spans="8:8">
      <c r="H33793"/>
    </row>
    <row r="33794" spans="8:8">
      <c r="H33794"/>
    </row>
    <row r="33795" spans="8:8">
      <c r="H33795"/>
    </row>
    <row r="33796" spans="8:8">
      <c r="H33796"/>
    </row>
    <row r="33797" spans="8:8">
      <c r="H33797"/>
    </row>
    <row r="33798" spans="8:8">
      <c r="H33798"/>
    </row>
    <row r="33799" spans="8:8">
      <c r="H33799"/>
    </row>
    <row r="33800" spans="8:8">
      <c r="H33800"/>
    </row>
    <row r="33801" spans="8:8">
      <c r="H33801"/>
    </row>
    <row r="33802" spans="8:8">
      <c r="H33802"/>
    </row>
    <row r="33803" spans="8:8">
      <c r="H33803"/>
    </row>
    <row r="33804" spans="8:8">
      <c r="H33804"/>
    </row>
    <row r="33805" spans="8:8">
      <c r="H33805"/>
    </row>
    <row r="33806" spans="8:8">
      <c r="H33806"/>
    </row>
    <row r="33807" spans="8:8">
      <c r="H33807"/>
    </row>
    <row r="33808" spans="8:8">
      <c r="H33808"/>
    </row>
    <row r="33809" spans="8:8">
      <c r="H33809"/>
    </row>
    <row r="33810" spans="8:8">
      <c r="H33810"/>
    </row>
    <row r="33811" spans="8:8">
      <c r="H33811"/>
    </row>
    <row r="33812" spans="8:8">
      <c r="H33812"/>
    </row>
    <row r="33813" spans="8:8">
      <c r="H33813"/>
    </row>
    <row r="33814" spans="8:8">
      <c r="H33814"/>
    </row>
    <row r="33815" spans="8:8">
      <c r="H33815"/>
    </row>
    <row r="33816" spans="8:8">
      <c r="H33816"/>
    </row>
    <row r="33817" spans="8:8">
      <c r="H33817"/>
    </row>
    <row r="33818" spans="8:8">
      <c r="H33818"/>
    </row>
    <row r="33819" spans="8:8">
      <c r="H33819"/>
    </row>
    <row r="33820" spans="8:8">
      <c r="H33820"/>
    </row>
    <row r="33821" spans="8:8">
      <c r="H33821"/>
    </row>
    <row r="33822" spans="8:8">
      <c r="H33822"/>
    </row>
    <row r="33823" spans="8:8">
      <c r="H33823"/>
    </row>
    <row r="33824" spans="8:8">
      <c r="H33824"/>
    </row>
    <row r="33825" spans="8:8">
      <c r="H33825"/>
    </row>
    <row r="33826" spans="8:8">
      <c r="H33826"/>
    </row>
    <row r="33827" spans="8:8">
      <c r="H33827"/>
    </row>
    <row r="33828" spans="8:8">
      <c r="H33828"/>
    </row>
    <row r="33829" spans="8:8">
      <c r="H33829"/>
    </row>
    <row r="33830" spans="8:8">
      <c r="H33830"/>
    </row>
    <row r="33831" spans="8:8">
      <c r="H33831"/>
    </row>
    <row r="33832" spans="8:8">
      <c r="H33832"/>
    </row>
    <row r="33833" spans="8:8">
      <c r="H33833"/>
    </row>
    <row r="33834" spans="8:8">
      <c r="H33834"/>
    </row>
    <row r="33835" spans="8:8">
      <c r="H33835"/>
    </row>
    <row r="33836" spans="8:8">
      <c r="H33836"/>
    </row>
    <row r="33837" spans="8:8">
      <c r="H33837"/>
    </row>
    <row r="33838" spans="8:8">
      <c r="H33838"/>
    </row>
    <row r="33839" spans="8:8">
      <c r="H33839"/>
    </row>
    <row r="33840" spans="8:8">
      <c r="H33840"/>
    </row>
    <row r="33841" spans="8:8">
      <c r="H33841"/>
    </row>
    <row r="33842" spans="8:8">
      <c r="H33842"/>
    </row>
    <row r="33843" spans="8:8">
      <c r="H33843"/>
    </row>
    <row r="33844" spans="8:8">
      <c r="H33844"/>
    </row>
    <row r="33845" spans="8:8">
      <c r="H33845"/>
    </row>
    <row r="33846" spans="8:8">
      <c r="H33846"/>
    </row>
    <row r="33847" spans="8:8">
      <c r="H33847"/>
    </row>
    <row r="33848" spans="8:8">
      <c r="H33848"/>
    </row>
    <row r="33849" spans="8:8">
      <c r="H33849"/>
    </row>
    <row r="33850" spans="8:8">
      <c r="H33850"/>
    </row>
    <row r="33851" spans="8:8">
      <c r="H33851"/>
    </row>
    <row r="33852" spans="8:8">
      <c r="H33852"/>
    </row>
    <row r="33853" spans="8:8">
      <c r="H33853"/>
    </row>
    <row r="33854" spans="8:8">
      <c r="H33854"/>
    </row>
    <row r="33855" spans="8:8">
      <c r="H33855"/>
    </row>
    <row r="33856" spans="8:8">
      <c r="H33856"/>
    </row>
    <row r="33857" spans="8:8">
      <c r="H33857"/>
    </row>
    <row r="33858" spans="8:8">
      <c r="H33858"/>
    </row>
    <row r="33859" spans="8:8">
      <c r="H33859"/>
    </row>
    <row r="33860" spans="8:8">
      <c r="H33860"/>
    </row>
    <row r="33861" spans="8:8">
      <c r="H33861"/>
    </row>
    <row r="33862" spans="8:8">
      <c r="H33862"/>
    </row>
    <row r="33863" spans="8:8">
      <c r="H33863"/>
    </row>
    <row r="33864" spans="8:8">
      <c r="H33864"/>
    </row>
    <row r="33865" spans="8:8">
      <c r="H33865"/>
    </row>
    <row r="33866" spans="8:8">
      <c r="H33866"/>
    </row>
    <row r="33867" spans="8:8">
      <c r="H33867"/>
    </row>
    <row r="33868" spans="8:8">
      <c r="H33868"/>
    </row>
    <row r="33869" spans="8:8">
      <c r="H33869"/>
    </row>
    <row r="33870" spans="8:8">
      <c r="H33870"/>
    </row>
    <row r="33871" spans="8:8">
      <c r="H33871"/>
    </row>
    <row r="33872" spans="8:8">
      <c r="H33872"/>
    </row>
    <row r="33873" spans="8:8">
      <c r="H33873"/>
    </row>
    <row r="33874" spans="8:8">
      <c r="H33874"/>
    </row>
    <row r="33875" spans="8:8">
      <c r="H33875"/>
    </row>
    <row r="33876" spans="8:8">
      <c r="H33876"/>
    </row>
    <row r="33877" spans="8:8">
      <c r="H33877"/>
    </row>
    <row r="33878" spans="8:8">
      <c r="H33878"/>
    </row>
    <row r="33879" spans="8:8">
      <c r="H33879"/>
    </row>
    <row r="33880" spans="8:8">
      <c r="H33880"/>
    </row>
    <row r="33881" spans="8:8">
      <c r="H33881"/>
    </row>
    <row r="33882" spans="8:8">
      <c r="H33882"/>
    </row>
    <row r="33883" spans="8:8">
      <c r="H33883"/>
    </row>
    <row r="33884" spans="8:8">
      <c r="H33884"/>
    </row>
    <row r="33885" spans="8:8">
      <c r="H33885"/>
    </row>
    <row r="33886" spans="8:8">
      <c r="H33886"/>
    </row>
    <row r="33887" spans="8:8">
      <c r="H33887"/>
    </row>
    <row r="33888" spans="8:8">
      <c r="H33888"/>
    </row>
    <row r="33889" spans="8:8">
      <c r="H33889"/>
    </row>
    <row r="33890" spans="8:8">
      <c r="H33890"/>
    </row>
    <row r="33891" spans="8:8">
      <c r="H33891"/>
    </row>
    <row r="33892" spans="8:8">
      <c r="H33892"/>
    </row>
    <row r="33893" spans="8:8">
      <c r="H33893"/>
    </row>
    <row r="33894" spans="8:8">
      <c r="H33894"/>
    </row>
    <row r="33895" spans="8:8">
      <c r="H33895"/>
    </row>
    <row r="33896" spans="8:8">
      <c r="H33896"/>
    </row>
    <row r="33897" spans="8:8">
      <c r="H33897"/>
    </row>
    <row r="33898" spans="8:8">
      <c r="H33898"/>
    </row>
    <row r="33899" spans="8:8">
      <c r="H33899"/>
    </row>
    <row r="33900" spans="8:8">
      <c r="H33900"/>
    </row>
    <row r="33901" spans="8:8">
      <c r="H33901"/>
    </row>
    <row r="33902" spans="8:8">
      <c r="H33902"/>
    </row>
    <row r="33903" spans="8:8">
      <c r="H33903"/>
    </row>
    <row r="33904" spans="8:8">
      <c r="H33904"/>
    </row>
    <row r="33905" spans="8:8">
      <c r="H33905"/>
    </row>
    <row r="33906" spans="8:8">
      <c r="H33906"/>
    </row>
    <row r="33907" spans="8:8">
      <c r="H33907"/>
    </row>
    <row r="33908" spans="8:8">
      <c r="H33908"/>
    </row>
    <row r="33909" spans="8:8">
      <c r="H33909"/>
    </row>
    <row r="33910" spans="8:8">
      <c r="H33910"/>
    </row>
    <row r="33911" spans="8:8">
      <c r="H33911"/>
    </row>
    <row r="33912" spans="8:8">
      <c r="H33912"/>
    </row>
    <row r="33913" spans="8:8">
      <c r="H33913"/>
    </row>
    <row r="33914" spans="8:8">
      <c r="H33914"/>
    </row>
    <row r="33915" spans="8:8">
      <c r="H33915"/>
    </row>
    <row r="33916" spans="8:8">
      <c r="H33916"/>
    </row>
    <row r="33917" spans="8:8">
      <c r="H33917"/>
    </row>
    <row r="33918" spans="8:8">
      <c r="H33918"/>
    </row>
    <row r="33919" spans="8:8">
      <c r="H33919"/>
    </row>
    <row r="33920" spans="8:8">
      <c r="H33920"/>
    </row>
    <row r="33921" spans="8:8">
      <c r="H33921"/>
    </row>
    <row r="33922" spans="8:8">
      <c r="H33922"/>
    </row>
    <row r="33923" spans="8:8">
      <c r="H33923"/>
    </row>
    <row r="33924" spans="8:8">
      <c r="H33924"/>
    </row>
    <row r="33925" spans="8:8">
      <c r="H33925"/>
    </row>
    <row r="33926" spans="8:8">
      <c r="H33926"/>
    </row>
    <row r="33927" spans="8:8">
      <c r="H33927"/>
    </row>
    <row r="33928" spans="8:8">
      <c r="H33928"/>
    </row>
    <row r="33929" spans="8:8">
      <c r="H33929"/>
    </row>
    <row r="33930" spans="8:8">
      <c r="H33930"/>
    </row>
    <row r="33931" spans="8:8">
      <c r="H33931"/>
    </row>
    <row r="33932" spans="8:8">
      <c r="H33932"/>
    </row>
    <row r="33933" spans="8:8">
      <c r="H33933"/>
    </row>
    <row r="33934" spans="8:8">
      <c r="H33934"/>
    </row>
    <row r="33935" spans="8:8">
      <c r="H33935"/>
    </row>
    <row r="33936" spans="8:8">
      <c r="H33936"/>
    </row>
    <row r="33937" spans="8:8">
      <c r="H33937"/>
    </row>
    <row r="33938" spans="8:8">
      <c r="H33938"/>
    </row>
    <row r="33939" spans="8:8">
      <c r="H33939"/>
    </row>
    <row r="33940" spans="8:8">
      <c r="H33940"/>
    </row>
    <row r="33941" spans="8:8">
      <c r="H33941"/>
    </row>
    <row r="33942" spans="8:8">
      <c r="H33942"/>
    </row>
    <row r="33943" spans="8:8">
      <c r="H33943"/>
    </row>
    <row r="33944" spans="8:8">
      <c r="H33944"/>
    </row>
    <row r="33945" spans="8:8">
      <c r="H33945"/>
    </row>
    <row r="33946" spans="8:8">
      <c r="H33946"/>
    </row>
    <row r="33947" spans="8:8">
      <c r="H33947"/>
    </row>
    <row r="33948" spans="8:8">
      <c r="H33948"/>
    </row>
    <row r="33949" spans="8:8">
      <c r="H33949"/>
    </row>
    <row r="33950" spans="8:8">
      <c r="H33950"/>
    </row>
    <row r="33951" spans="8:8">
      <c r="H33951"/>
    </row>
    <row r="33952" spans="8:8">
      <c r="H33952"/>
    </row>
    <row r="33953" spans="8:8">
      <c r="H33953"/>
    </row>
    <row r="33954" spans="8:8">
      <c r="H33954"/>
    </row>
    <row r="33955" spans="8:8">
      <c r="H33955"/>
    </row>
    <row r="33956" spans="8:8">
      <c r="H33956"/>
    </row>
    <row r="33957" spans="8:8">
      <c r="H33957"/>
    </row>
    <row r="33958" spans="8:8">
      <c r="H33958"/>
    </row>
    <row r="33959" spans="8:8">
      <c r="H33959"/>
    </row>
    <row r="33960" spans="8:8">
      <c r="H33960"/>
    </row>
    <row r="33961" spans="8:8">
      <c r="H33961"/>
    </row>
    <row r="33962" spans="8:8">
      <c r="H33962"/>
    </row>
    <row r="33963" spans="8:8">
      <c r="H33963"/>
    </row>
    <row r="33964" spans="8:8">
      <c r="H33964"/>
    </row>
    <row r="33965" spans="8:8">
      <c r="H33965"/>
    </row>
    <row r="33966" spans="8:8">
      <c r="H33966"/>
    </row>
    <row r="33967" spans="8:8">
      <c r="H33967"/>
    </row>
    <row r="33968" spans="8:8">
      <c r="H33968"/>
    </row>
    <row r="33969" spans="8:8">
      <c r="H33969"/>
    </row>
    <row r="33970" spans="8:8">
      <c r="H33970"/>
    </row>
    <row r="33971" spans="8:8">
      <c r="H33971"/>
    </row>
    <row r="33972" spans="8:8">
      <c r="H33972"/>
    </row>
    <row r="33973" spans="8:8">
      <c r="H33973"/>
    </row>
    <row r="33974" spans="8:8">
      <c r="H33974"/>
    </row>
    <row r="33975" spans="8:8">
      <c r="H33975"/>
    </row>
    <row r="33976" spans="8:8">
      <c r="H33976"/>
    </row>
    <row r="33977" spans="8:8">
      <c r="H33977"/>
    </row>
    <row r="33978" spans="8:8">
      <c r="H33978"/>
    </row>
    <row r="33979" spans="8:8">
      <c r="H33979"/>
    </row>
    <row r="33980" spans="8:8">
      <c r="H33980"/>
    </row>
    <row r="33981" spans="8:8">
      <c r="H33981"/>
    </row>
    <row r="33982" spans="8:8">
      <c r="H33982"/>
    </row>
    <row r="33983" spans="8:8">
      <c r="H33983"/>
    </row>
    <row r="33984" spans="8:8">
      <c r="H33984"/>
    </row>
    <row r="33985" spans="8:8">
      <c r="H33985"/>
    </row>
    <row r="33986" spans="8:8">
      <c r="H33986"/>
    </row>
    <row r="33987" spans="8:8">
      <c r="H33987"/>
    </row>
    <row r="33988" spans="8:8">
      <c r="H33988"/>
    </row>
    <row r="33989" spans="8:8">
      <c r="H33989"/>
    </row>
    <row r="33990" spans="8:8">
      <c r="H33990"/>
    </row>
    <row r="33991" spans="8:8">
      <c r="H33991"/>
    </row>
    <row r="33992" spans="8:8">
      <c r="H33992"/>
    </row>
    <row r="33993" spans="8:8">
      <c r="H33993"/>
    </row>
    <row r="33994" spans="8:8">
      <c r="H33994"/>
    </row>
    <row r="33995" spans="8:8">
      <c r="H33995"/>
    </row>
    <row r="33996" spans="8:8">
      <c r="H33996"/>
    </row>
    <row r="33997" spans="8:8">
      <c r="H33997"/>
    </row>
    <row r="33998" spans="8:8">
      <c r="H33998"/>
    </row>
    <row r="33999" spans="8:8">
      <c r="H33999"/>
    </row>
    <row r="34000" spans="8:8">
      <c r="H34000"/>
    </row>
    <row r="34001" spans="8:8">
      <c r="H34001"/>
    </row>
    <row r="34002" spans="8:8">
      <c r="H34002"/>
    </row>
    <row r="34003" spans="8:8">
      <c r="H34003"/>
    </row>
    <row r="34004" spans="8:8">
      <c r="H34004"/>
    </row>
    <row r="34005" spans="8:8">
      <c r="H34005"/>
    </row>
    <row r="34006" spans="8:8">
      <c r="H34006"/>
    </row>
    <row r="34007" spans="8:8">
      <c r="H34007"/>
    </row>
    <row r="34008" spans="8:8">
      <c r="H34008"/>
    </row>
    <row r="34009" spans="8:8">
      <c r="H34009"/>
    </row>
    <row r="34010" spans="8:8">
      <c r="H34010"/>
    </row>
    <row r="34011" spans="8:8">
      <c r="H34011"/>
    </row>
    <row r="34012" spans="8:8">
      <c r="H34012"/>
    </row>
    <row r="34013" spans="8:8">
      <c r="H34013"/>
    </row>
    <row r="34014" spans="8:8">
      <c r="H34014"/>
    </row>
    <row r="34015" spans="8:8">
      <c r="H34015"/>
    </row>
    <row r="34016" spans="8:8">
      <c r="H34016"/>
    </row>
    <row r="34017" spans="8:8">
      <c r="H34017"/>
    </row>
    <row r="34018" spans="8:8">
      <c r="H34018"/>
    </row>
    <row r="34019" spans="8:8">
      <c r="H34019"/>
    </row>
    <row r="34020" spans="8:8">
      <c r="H34020"/>
    </row>
    <row r="34021" spans="8:8">
      <c r="H34021"/>
    </row>
    <row r="34022" spans="8:8">
      <c r="H34022"/>
    </row>
    <row r="34023" spans="8:8">
      <c r="H34023"/>
    </row>
    <row r="34024" spans="8:8">
      <c r="H34024"/>
    </row>
    <row r="34025" spans="8:8">
      <c r="H34025"/>
    </row>
    <row r="34026" spans="8:8">
      <c r="H34026"/>
    </row>
    <row r="34027" spans="8:8">
      <c r="H34027"/>
    </row>
    <row r="34028" spans="8:8">
      <c r="H34028"/>
    </row>
    <row r="34029" spans="8:8">
      <c r="H34029"/>
    </row>
    <row r="34030" spans="8:8">
      <c r="H34030"/>
    </row>
    <row r="34031" spans="8:8">
      <c r="H34031"/>
    </row>
    <row r="34032" spans="8:8">
      <c r="H34032"/>
    </row>
    <row r="34033" spans="8:8">
      <c r="H34033"/>
    </row>
    <row r="34034" spans="8:8">
      <c r="H34034"/>
    </row>
    <row r="34035" spans="8:8">
      <c r="H34035"/>
    </row>
    <row r="34036" spans="8:8">
      <c r="H34036"/>
    </row>
    <row r="34037" spans="8:8">
      <c r="H34037"/>
    </row>
    <row r="34038" spans="8:8">
      <c r="H34038"/>
    </row>
    <row r="34039" spans="8:8">
      <c r="H34039"/>
    </row>
    <row r="34040" spans="8:8">
      <c r="H34040"/>
    </row>
    <row r="34041" spans="8:8">
      <c r="H34041"/>
    </row>
    <row r="34042" spans="8:8">
      <c r="H34042"/>
    </row>
    <row r="34043" spans="8:8">
      <c r="H34043"/>
    </row>
    <row r="34044" spans="8:8">
      <c r="H34044"/>
    </row>
    <row r="34045" spans="8:8">
      <c r="H34045"/>
    </row>
    <row r="34046" spans="8:8">
      <c r="H34046"/>
    </row>
    <row r="34047" spans="8:8">
      <c r="H34047"/>
    </row>
    <row r="34048" spans="8:8">
      <c r="H34048"/>
    </row>
    <row r="34049" spans="8:8">
      <c r="H34049"/>
    </row>
    <row r="34050" spans="8:8">
      <c r="H34050"/>
    </row>
    <row r="34051" spans="8:8">
      <c r="H34051"/>
    </row>
    <row r="34052" spans="8:8">
      <c r="H34052"/>
    </row>
    <row r="34053" spans="8:8">
      <c r="H34053"/>
    </row>
    <row r="34054" spans="8:8">
      <c r="H34054"/>
    </row>
    <row r="34055" spans="8:8">
      <c r="H34055"/>
    </row>
    <row r="34056" spans="8:8">
      <c r="H34056"/>
    </row>
    <row r="34057" spans="8:8">
      <c r="H34057"/>
    </row>
    <row r="34058" spans="8:8">
      <c r="H34058"/>
    </row>
    <row r="34059" spans="8:8">
      <c r="H34059"/>
    </row>
    <row r="34060" spans="8:8">
      <c r="H34060"/>
    </row>
    <row r="34061" spans="8:8">
      <c r="H34061"/>
    </row>
    <row r="34062" spans="8:8">
      <c r="H34062"/>
    </row>
    <row r="34063" spans="8:8">
      <c r="H34063"/>
    </row>
    <row r="34064" spans="8:8">
      <c r="H34064"/>
    </row>
    <row r="34065" spans="8:8">
      <c r="H34065"/>
    </row>
    <row r="34066" spans="8:8">
      <c r="H34066"/>
    </row>
    <row r="34067" spans="8:8">
      <c r="H34067"/>
    </row>
    <row r="34068" spans="8:8">
      <c r="H34068"/>
    </row>
    <row r="34069" spans="8:8">
      <c r="H34069"/>
    </row>
    <row r="34070" spans="8:8">
      <c r="H34070"/>
    </row>
    <row r="34071" spans="8:8">
      <c r="H34071"/>
    </row>
    <row r="34072" spans="8:8">
      <c r="H34072"/>
    </row>
    <row r="34073" spans="8:8">
      <c r="H34073"/>
    </row>
    <row r="34074" spans="8:8">
      <c r="H34074"/>
    </row>
    <row r="34075" spans="8:8">
      <c r="H34075"/>
    </row>
    <row r="34076" spans="8:8">
      <c r="H34076"/>
    </row>
    <row r="34077" spans="8:8">
      <c r="H34077"/>
    </row>
    <row r="34078" spans="8:8">
      <c r="H34078"/>
    </row>
    <row r="34079" spans="8:8">
      <c r="H34079"/>
    </row>
    <row r="34080" spans="8:8">
      <c r="H34080"/>
    </row>
    <row r="34081" spans="8:8">
      <c r="H34081"/>
    </row>
    <row r="34082" spans="8:8">
      <c r="H34082"/>
    </row>
    <row r="34083" spans="8:8">
      <c r="H34083"/>
    </row>
    <row r="34084" spans="8:8">
      <c r="H34084"/>
    </row>
    <row r="34085" spans="8:8">
      <c r="H34085"/>
    </row>
    <row r="34086" spans="8:8">
      <c r="H34086"/>
    </row>
    <row r="34087" spans="8:8">
      <c r="H34087"/>
    </row>
    <row r="34088" spans="8:8">
      <c r="H34088"/>
    </row>
    <row r="34089" spans="8:8">
      <c r="H34089"/>
    </row>
    <row r="34090" spans="8:8">
      <c r="H34090"/>
    </row>
    <row r="34091" spans="8:8">
      <c r="H34091"/>
    </row>
    <row r="34092" spans="8:8">
      <c r="H34092"/>
    </row>
    <row r="34093" spans="8:8">
      <c r="H34093"/>
    </row>
    <row r="34094" spans="8:8">
      <c r="H34094"/>
    </row>
    <row r="34095" spans="8:8">
      <c r="H34095"/>
    </row>
    <row r="34096" spans="8:8">
      <c r="H34096"/>
    </row>
    <row r="34097" spans="8:8">
      <c r="H34097"/>
    </row>
    <row r="34098" spans="8:8">
      <c r="H34098"/>
    </row>
    <row r="34099" spans="8:8">
      <c r="H34099"/>
    </row>
    <row r="34100" spans="8:8">
      <c r="H34100"/>
    </row>
    <row r="34101" spans="8:8">
      <c r="H34101"/>
    </row>
    <row r="34102" spans="8:8">
      <c r="H34102"/>
    </row>
    <row r="34103" spans="8:8">
      <c r="H34103"/>
    </row>
    <row r="34104" spans="8:8">
      <c r="H34104"/>
    </row>
    <row r="34105" spans="8:8">
      <c r="H34105"/>
    </row>
    <row r="34106" spans="8:8">
      <c r="H34106"/>
    </row>
    <row r="34107" spans="8:8">
      <c r="H34107"/>
    </row>
    <row r="34108" spans="8:8">
      <c r="H34108"/>
    </row>
    <row r="34109" spans="8:8">
      <c r="H34109"/>
    </row>
    <row r="34110" spans="8:8">
      <c r="H34110"/>
    </row>
    <row r="34111" spans="8:8">
      <c r="H34111"/>
    </row>
    <row r="34112" spans="8:8">
      <c r="H34112"/>
    </row>
    <row r="34113" spans="8:8">
      <c r="H34113"/>
    </row>
    <row r="34114" spans="8:8">
      <c r="H34114"/>
    </row>
    <row r="34115" spans="8:8">
      <c r="H34115"/>
    </row>
    <row r="34116" spans="8:8">
      <c r="H34116"/>
    </row>
    <row r="34117" spans="8:8">
      <c r="H34117"/>
    </row>
    <row r="34118" spans="8:8">
      <c r="H34118"/>
    </row>
    <row r="34119" spans="8:8">
      <c r="H34119"/>
    </row>
    <row r="34120" spans="8:8">
      <c r="H34120"/>
    </row>
    <row r="34121" spans="8:8">
      <c r="H34121"/>
    </row>
    <row r="34122" spans="8:8">
      <c r="H34122"/>
    </row>
    <row r="34123" spans="8:8">
      <c r="H34123"/>
    </row>
    <row r="34124" spans="8:8">
      <c r="H34124"/>
    </row>
    <row r="34125" spans="8:8">
      <c r="H34125"/>
    </row>
    <row r="34126" spans="8:8">
      <c r="H34126"/>
    </row>
    <row r="34127" spans="8:8">
      <c r="H34127"/>
    </row>
    <row r="34128" spans="8:8">
      <c r="H34128"/>
    </row>
    <row r="34129" spans="8:8">
      <c r="H34129"/>
    </row>
    <row r="34130" spans="8:8">
      <c r="H34130"/>
    </row>
    <row r="34131" spans="8:8">
      <c r="H34131"/>
    </row>
    <row r="34132" spans="8:8">
      <c r="H34132"/>
    </row>
    <row r="34133" spans="8:8">
      <c r="H34133"/>
    </row>
    <row r="34134" spans="8:8">
      <c r="H34134"/>
    </row>
    <row r="34135" spans="8:8">
      <c r="H34135"/>
    </row>
    <row r="34136" spans="8:8">
      <c r="H34136"/>
    </row>
    <row r="34137" spans="8:8">
      <c r="H34137"/>
    </row>
    <row r="34138" spans="8:8">
      <c r="H34138"/>
    </row>
    <row r="34139" spans="8:8">
      <c r="H34139"/>
    </row>
    <row r="34140" spans="8:8">
      <c r="H34140"/>
    </row>
    <row r="34141" spans="8:8">
      <c r="H34141"/>
    </row>
    <row r="34142" spans="8:8">
      <c r="H34142"/>
    </row>
    <row r="34143" spans="8:8">
      <c r="H34143"/>
    </row>
    <row r="34144" spans="8:8">
      <c r="H34144"/>
    </row>
    <row r="34145" spans="8:8">
      <c r="H34145"/>
    </row>
    <row r="34146" spans="8:8">
      <c r="H34146"/>
    </row>
    <row r="34147" spans="8:8">
      <c r="H34147"/>
    </row>
    <row r="34148" spans="8:8">
      <c r="H34148"/>
    </row>
    <row r="34149" spans="8:8">
      <c r="H34149"/>
    </row>
    <row r="34150" spans="8:8">
      <c r="H34150"/>
    </row>
    <row r="34151" spans="8:8">
      <c r="H34151"/>
    </row>
    <row r="34152" spans="8:8">
      <c r="H34152"/>
    </row>
    <row r="34153" spans="8:8">
      <c r="H34153"/>
    </row>
    <row r="34154" spans="8:8">
      <c r="H34154"/>
    </row>
    <row r="34155" spans="8:8">
      <c r="H34155"/>
    </row>
    <row r="34156" spans="8:8">
      <c r="H34156"/>
    </row>
    <row r="34157" spans="8:8">
      <c r="H34157"/>
    </row>
    <row r="34158" spans="8:8">
      <c r="H34158"/>
    </row>
    <row r="34159" spans="8:8">
      <c r="H34159"/>
    </row>
    <row r="34160" spans="8:8">
      <c r="H34160"/>
    </row>
    <row r="34161" spans="8:8">
      <c r="H34161"/>
    </row>
    <row r="34162" spans="8:8">
      <c r="H34162"/>
    </row>
    <row r="34163" spans="8:8">
      <c r="H34163"/>
    </row>
    <row r="34164" spans="8:8">
      <c r="H34164"/>
    </row>
    <row r="34165" spans="8:8">
      <c r="H34165"/>
    </row>
    <row r="34166" spans="8:8">
      <c r="H34166"/>
    </row>
    <row r="34167" spans="8:8">
      <c r="H34167"/>
    </row>
    <row r="34168" spans="8:8">
      <c r="H34168"/>
    </row>
    <row r="34169" spans="8:8">
      <c r="H34169"/>
    </row>
    <row r="34170" spans="8:8">
      <c r="H34170"/>
    </row>
    <row r="34171" spans="8:8">
      <c r="H34171"/>
    </row>
    <row r="34172" spans="8:8">
      <c r="H34172"/>
    </row>
    <row r="34173" spans="8:8">
      <c r="H34173"/>
    </row>
    <row r="34174" spans="8:8">
      <c r="H34174"/>
    </row>
    <row r="34175" spans="8:8">
      <c r="H34175"/>
    </row>
    <row r="34176" spans="8:8">
      <c r="H34176"/>
    </row>
    <row r="34177" spans="8:8">
      <c r="H34177"/>
    </row>
    <row r="34178" spans="8:8">
      <c r="H34178"/>
    </row>
    <row r="34179" spans="8:8">
      <c r="H34179"/>
    </row>
    <row r="34180" spans="8:8">
      <c r="H34180"/>
    </row>
    <row r="34181" spans="8:8">
      <c r="H34181"/>
    </row>
    <row r="34182" spans="8:8">
      <c r="H34182"/>
    </row>
    <row r="34183" spans="8:8">
      <c r="H34183"/>
    </row>
    <row r="34184" spans="8:8">
      <c r="H34184"/>
    </row>
    <row r="34185" spans="8:8">
      <c r="H34185"/>
    </row>
    <row r="34186" spans="8:8">
      <c r="H34186"/>
    </row>
    <row r="34187" spans="8:8">
      <c r="H34187"/>
    </row>
    <row r="34188" spans="8:8">
      <c r="H34188"/>
    </row>
    <row r="34189" spans="8:8">
      <c r="H34189"/>
    </row>
    <row r="34190" spans="8:8">
      <c r="H34190"/>
    </row>
    <row r="34191" spans="8:8">
      <c r="H34191"/>
    </row>
    <row r="34192" spans="8:8">
      <c r="H34192"/>
    </row>
    <row r="34193" spans="8:8">
      <c r="H34193"/>
    </row>
    <row r="34194" spans="8:8">
      <c r="H34194"/>
    </row>
    <row r="34195" spans="8:8">
      <c r="H34195"/>
    </row>
    <row r="34196" spans="8:8">
      <c r="H34196"/>
    </row>
    <row r="34197" spans="8:8">
      <c r="H34197"/>
    </row>
    <row r="34198" spans="8:8">
      <c r="H34198"/>
    </row>
    <row r="34199" spans="8:8">
      <c r="H34199"/>
    </row>
    <row r="34200" spans="8:8">
      <c r="H34200"/>
    </row>
    <row r="34201" spans="8:8">
      <c r="H34201"/>
    </row>
    <row r="34202" spans="8:8">
      <c r="H34202"/>
    </row>
    <row r="34203" spans="8:8">
      <c r="H34203"/>
    </row>
    <row r="34204" spans="8:8">
      <c r="H34204"/>
    </row>
    <row r="34205" spans="8:8">
      <c r="H34205"/>
    </row>
    <row r="34206" spans="8:8">
      <c r="H34206"/>
    </row>
    <row r="34207" spans="8:8">
      <c r="H34207"/>
    </row>
    <row r="34208" spans="8:8">
      <c r="H34208"/>
    </row>
    <row r="34209" spans="8:8">
      <c r="H34209"/>
    </row>
    <row r="34210" spans="8:8">
      <c r="H34210"/>
    </row>
    <row r="34211" spans="8:8">
      <c r="H34211"/>
    </row>
    <row r="34212" spans="8:8">
      <c r="H34212"/>
    </row>
    <row r="34213" spans="8:8">
      <c r="H34213"/>
    </row>
    <row r="34214" spans="8:8">
      <c r="H34214"/>
    </row>
    <row r="34215" spans="8:8">
      <c r="H34215"/>
    </row>
    <row r="34216" spans="8:8">
      <c r="H34216"/>
    </row>
    <row r="34217" spans="8:8">
      <c r="H34217"/>
    </row>
    <row r="34218" spans="8:8">
      <c r="H34218"/>
    </row>
    <row r="34219" spans="8:8">
      <c r="H34219"/>
    </row>
    <row r="34220" spans="8:8">
      <c r="H34220"/>
    </row>
    <row r="34221" spans="8:8">
      <c r="H34221"/>
    </row>
    <row r="34222" spans="8:8">
      <c r="H34222"/>
    </row>
    <row r="34223" spans="8:8">
      <c r="H34223"/>
    </row>
    <row r="34224" spans="8:8">
      <c r="H34224"/>
    </row>
    <row r="34225" spans="8:8">
      <c r="H34225"/>
    </row>
    <row r="34226" spans="8:8">
      <c r="H34226"/>
    </row>
    <row r="34227" spans="8:8">
      <c r="H34227"/>
    </row>
    <row r="34228" spans="8:8">
      <c r="H34228"/>
    </row>
    <row r="34229" spans="8:8">
      <c r="H34229"/>
    </row>
    <row r="34230" spans="8:8">
      <c r="H34230"/>
    </row>
    <row r="34231" spans="8:8">
      <c r="H34231"/>
    </row>
    <row r="34232" spans="8:8">
      <c r="H34232"/>
    </row>
    <row r="34233" spans="8:8">
      <c r="H34233"/>
    </row>
    <row r="34234" spans="8:8">
      <c r="H34234"/>
    </row>
    <row r="34235" spans="8:8">
      <c r="H34235"/>
    </row>
    <row r="34236" spans="8:8">
      <c r="H34236"/>
    </row>
    <row r="34237" spans="8:8">
      <c r="H34237"/>
    </row>
    <row r="34238" spans="8:8">
      <c r="H34238"/>
    </row>
    <row r="34239" spans="8:8">
      <c r="H34239"/>
    </row>
    <row r="34240" spans="8:8">
      <c r="H34240"/>
    </row>
    <row r="34241" spans="8:8">
      <c r="H34241"/>
    </row>
    <row r="34242" spans="8:8">
      <c r="H34242"/>
    </row>
    <row r="34243" spans="8:8">
      <c r="H34243"/>
    </row>
    <row r="34244" spans="8:8">
      <c r="H34244"/>
    </row>
    <row r="34245" spans="8:8">
      <c r="H34245"/>
    </row>
    <row r="34246" spans="8:8">
      <c r="H34246"/>
    </row>
    <row r="34247" spans="8:8">
      <c r="H34247"/>
    </row>
    <row r="34248" spans="8:8">
      <c r="H34248"/>
    </row>
    <row r="34249" spans="8:8">
      <c r="H34249"/>
    </row>
    <row r="34250" spans="8:8">
      <c r="H34250"/>
    </row>
    <row r="34251" spans="8:8">
      <c r="H34251"/>
    </row>
    <row r="34252" spans="8:8">
      <c r="H34252"/>
    </row>
    <row r="34253" spans="8:8">
      <c r="H34253"/>
    </row>
    <row r="34254" spans="8:8">
      <c r="H34254"/>
    </row>
    <row r="34255" spans="8:8">
      <c r="H34255"/>
    </row>
    <row r="34256" spans="8:8">
      <c r="H34256"/>
    </row>
    <row r="34257" spans="8:8">
      <c r="H34257"/>
    </row>
    <row r="34258" spans="8:8">
      <c r="H34258"/>
    </row>
    <row r="34259" spans="8:8">
      <c r="H34259"/>
    </row>
    <row r="34260" spans="8:8">
      <c r="H34260"/>
    </row>
    <row r="34261" spans="8:8">
      <c r="H34261"/>
    </row>
    <row r="34262" spans="8:8">
      <c r="H34262"/>
    </row>
    <row r="34263" spans="8:8">
      <c r="H34263"/>
    </row>
    <row r="34264" spans="8:8">
      <c r="H34264"/>
    </row>
    <row r="34265" spans="8:8">
      <c r="H34265"/>
    </row>
    <row r="34266" spans="8:8">
      <c r="H34266"/>
    </row>
    <row r="34267" spans="8:8">
      <c r="H34267"/>
    </row>
    <row r="34268" spans="8:8">
      <c r="H34268"/>
    </row>
    <row r="34269" spans="8:8">
      <c r="H34269"/>
    </row>
    <row r="34270" spans="8:8">
      <c r="H34270"/>
    </row>
    <row r="34271" spans="8:8">
      <c r="H34271"/>
    </row>
    <row r="34272" spans="8:8">
      <c r="H34272"/>
    </row>
    <row r="34273" spans="8:8">
      <c r="H34273"/>
    </row>
    <row r="34274" spans="8:8">
      <c r="H34274"/>
    </row>
    <row r="34275" spans="8:8">
      <c r="H34275"/>
    </row>
    <row r="34276" spans="8:8">
      <c r="H34276"/>
    </row>
    <row r="34277" spans="8:8">
      <c r="H34277"/>
    </row>
    <row r="34278" spans="8:8">
      <c r="H34278"/>
    </row>
    <row r="34279" spans="8:8">
      <c r="H34279"/>
    </row>
    <row r="34280" spans="8:8">
      <c r="H34280"/>
    </row>
    <row r="34281" spans="8:8">
      <c r="H34281"/>
    </row>
    <row r="34282" spans="8:8">
      <c r="H34282"/>
    </row>
    <row r="34283" spans="8:8">
      <c r="H34283"/>
    </row>
    <row r="34284" spans="8:8">
      <c r="H34284"/>
    </row>
    <row r="34285" spans="8:8">
      <c r="H34285"/>
    </row>
    <row r="34286" spans="8:8">
      <c r="H34286"/>
    </row>
    <row r="34287" spans="8:8">
      <c r="H34287"/>
    </row>
    <row r="34288" spans="8:8">
      <c r="H34288"/>
    </row>
    <row r="34289" spans="8:8">
      <c r="H34289"/>
    </row>
    <row r="34290" spans="8:8">
      <c r="H34290"/>
    </row>
    <row r="34291" spans="8:8">
      <c r="H34291"/>
    </row>
    <row r="34292" spans="8:8">
      <c r="H34292"/>
    </row>
    <row r="34293" spans="8:8">
      <c r="H34293"/>
    </row>
    <row r="34294" spans="8:8">
      <c r="H34294"/>
    </row>
    <row r="34295" spans="8:8">
      <c r="H34295"/>
    </row>
    <row r="34296" spans="8:8">
      <c r="H34296"/>
    </row>
    <row r="34297" spans="8:8">
      <c r="H34297"/>
    </row>
    <row r="34298" spans="8:8">
      <c r="H34298"/>
    </row>
    <row r="34299" spans="8:8">
      <c r="H34299"/>
    </row>
    <row r="34300" spans="8:8">
      <c r="H34300"/>
    </row>
    <row r="34301" spans="8:8">
      <c r="H34301"/>
    </row>
    <row r="34302" spans="8:8">
      <c r="H34302"/>
    </row>
    <row r="34303" spans="8:8">
      <c r="H34303"/>
    </row>
    <row r="34304" spans="8:8">
      <c r="H34304"/>
    </row>
    <row r="34305" spans="8:8">
      <c r="H34305"/>
    </row>
    <row r="34306" spans="8:8">
      <c r="H34306"/>
    </row>
    <row r="34307" spans="8:8">
      <c r="H34307"/>
    </row>
    <row r="34308" spans="8:8">
      <c r="H34308"/>
    </row>
    <row r="34309" spans="8:8">
      <c r="H34309"/>
    </row>
    <row r="34310" spans="8:8">
      <c r="H34310"/>
    </row>
    <row r="34311" spans="8:8">
      <c r="H34311"/>
    </row>
    <row r="34312" spans="8:8">
      <c r="H34312"/>
    </row>
    <row r="34313" spans="8:8">
      <c r="H34313"/>
    </row>
    <row r="34314" spans="8:8">
      <c r="H34314"/>
    </row>
    <row r="34315" spans="8:8">
      <c r="H34315"/>
    </row>
    <row r="34316" spans="8:8">
      <c r="H34316"/>
    </row>
    <row r="34317" spans="8:8">
      <c r="H34317"/>
    </row>
    <row r="34318" spans="8:8">
      <c r="H34318"/>
    </row>
    <row r="34319" spans="8:8">
      <c r="H34319"/>
    </row>
    <row r="34320" spans="8:8">
      <c r="H34320"/>
    </row>
    <row r="34321" spans="8:8">
      <c r="H34321"/>
    </row>
    <row r="34322" spans="8:8">
      <c r="H34322"/>
    </row>
    <row r="34323" spans="8:8">
      <c r="H34323"/>
    </row>
    <row r="34324" spans="8:8">
      <c r="H34324"/>
    </row>
    <row r="34325" spans="8:8">
      <c r="H34325"/>
    </row>
    <row r="34326" spans="8:8">
      <c r="H34326"/>
    </row>
    <row r="34327" spans="8:8">
      <c r="H34327"/>
    </row>
    <row r="34328" spans="8:8">
      <c r="H34328"/>
    </row>
    <row r="34329" spans="8:8">
      <c r="H34329"/>
    </row>
    <row r="34330" spans="8:8">
      <c r="H34330"/>
    </row>
    <row r="34331" spans="8:8">
      <c r="H34331"/>
    </row>
    <row r="34332" spans="8:8">
      <c r="H34332"/>
    </row>
    <row r="34333" spans="8:8">
      <c r="H34333"/>
    </row>
    <row r="34334" spans="8:8">
      <c r="H34334"/>
    </row>
    <row r="34335" spans="8:8">
      <c r="H34335"/>
    </row>
    <row r="34336" spans="8:8">
      <c r="H34336"/>
    </row>
    <row r="34337" spans="8:8">
      <c r="H34337"/>
    </row>
    <row r="34338" spans="8:8">
      <c r="H34338"/>
    </row>
    <row r="34339" spans="8:8">
      <c r="H34339"/>
    </row>
    <row r="34340" spans="8:8">
      <c r="H34340"/>
    </row>
    <row r="34341" spans="8:8">
      <c r="H34341"/>
    </row>
    <row r="34342" spans="8:8">
      <c r="H34342"/>
    </row>
    <row r="34343" spans="8:8">
      <c r="H34343"/>
    </row>
    <row r="34344" spans="8:8">
      <c r="H34344"/>
    </row>
    <row r="34345" spans="8:8">
      <c r="H34345"/>
    </row>
    <row r="34346" spans="8:8">
      <c r="H34346"/>
    </row>
    <row r="34347" spans="8:8">
      <c r="H34347"/>
    </row>
    <row r="34348" spans="8:8">
      <c r="H34348"/>
    </row>
    <row r="34349" spans="8:8">
      <c r="H34349"/>
    </row>
    <row r="34350" spans="8:8">
      <c r="H34350"/>
    </row>
    <row r="34351" spans="8:8">
      <c r="H34351"/>
    </row>
    <row r="34352" spans="8:8">
      <c r="H34352"/>
    </row>
    <row r="34353" spans="8:8">
      <c r="H34353"/>
    </row>
    <row r="34354" spans="8:8">
      <c r="H34354"/>
    </row>
    <row r="34355" spans="8:8">
      <c r="H34355"/>
    </row>
    <row r="34356" spans="8:8">
      <c r="H34356"/>
    </row>
    <row r="34357" spans="8:8">
      <c r="H34357"/>
    </row>
    <row r="34358" spans="8:8">
      <c r="H34358"/>
    </row>
    <row r="34359" spans="8:8">
      <c r="H34359"/>
    </row>
    <row r="34360" spans="8:8">
      <c r="H34360"/>
    </row>
    <row r="34361" spans="8:8">
      <c r="H34361"/>
    </row>
    <row r="34362" spans="8:8">
      <c r="H34362"/>
    </row>
    <row r="34363" spans="8:8">
      <c r="H34363"/>
    </row>
    <row r="34364" spans="8:8">
      <c r="H34364"/>
    </row>
    <row r="34365" spans="8:8">
      <c r="H34365"/>
    </row>
    <row r="34366" spans="8:8">
      <c r="H34366"/>
    </row>
    <row r="34367" spans="8:8">
      <c r="H34367"/>
    </row>
    <row r="34368" spans="8:8">
      <c r="H34368"/>
    </row>
    <row r="34369" spans="8:8">
      <c r="H34369"/>
    </row>
    <row r="34370" spans="8:8">
      <c r="H34370"/>
    </row>
    <row r="34371" spans="8:8">
      <c r="H34371"/>
    </row>
    <row r="34372" spans="8:8">
      <c r="H34372"/>
    </row>
    <row r="34373" spans="8:8">
      <c r="H34373"/>
    </row>
    <row r="34374" spans="8:8">
      <c r="H34374"/>
    </row>
    <row r="34375" spans="8:8">
      <c r="H34375"/>
    </row>
    <row r="34376" spans="8:8">
      <c r="H34376"/>
    </row>
    <row r="34377" spans="8:8">
      <c r="H34377"/>
    </row>
    <row r="34378" spans="8:8">
      <c r="H34378"/>
    </row>
    <row r="34379" spans="8:8">
      <c r="H34379"/>
    </row>
    <row r="34380" spans="8:8">
      <c r="H34380"/>
    </row>
    <row r="34381" spans="8:8">
      <c r="H34381"/>
    </row>
    <row r="34382" spans="8:8">
      <c r="H34382"/>
    </row>
    <row r="34383" spans="8:8">
      <c r="H34383"/>
    </row>
    <row r="34384" spans="8:8">
      <c r="H34384"/>
    </row>
    <row r="34385" spans="8:8">
      <c r="H34385"/>
    </row>
    <row r="34386" spans="8:8">
      <c r="H34386"/>
    </row>
    <row r="34387" spans="8:8">
      <c r="H34387"/>
    </row>
    <row r="34388" spans="8:8">
      <c r="H34388"/>
    </row>
    <row r="34389" spans="8:8">
      <c r="H34389"/>
    </row>
    <row r="34390" spans="8:8">
      <c r="H34390"/>
    </row>
    <row r="34391" spans="8:8">
      <c r="H34391"/>
    </row>
    <row r="34392" spans="8:8">
      <c r="H34392"/>
    </row>
    <row r="34393" spans="8:8">
      <c r="H34393"/>
    </row>
    <row r="34394" spans="8:8">
      <c r="H34394"/>
    </row>
    <row r="34395" spans="8:8">
      <c r="H34395"/>
    </row>
    <row r="34396" spans="8:8">
      <c r="H34396"/>
    </row>
    <row r="34397" spans="8:8">
      <c r="H34397"/>
    </row>
    <row r="34398" spans="8:8">
      <c r="H34398"/>
    </row>
    <row r="34399" spans="8:8">
      <c r="H34399"/>
    </row>
    <row r="34400" spans="8:8">
      <c r="H34400"/>
    </row>
    <row r="34401" spans="8:8">
      <c r="H34401"/>
    </row>
    <row r="34402" spans="8:8">
      <c r="H34402"/>
    </row>
    <row r="34403" spans="8:8">
      <c r="H34403"/>
    </row>
    <row r="34404" spans="8:8">
      <c r="H34404"/>
    </row>
    <row r="34405" spans="8:8">
      <c r="H34405"/>
    </row>
    <row r="34406" spans="8:8">
      <c r="H34406"/>
    </row>
    <row r="34407" spans="8:8">
      <c r="H34407"/>
    </row>
    <row r="34408" spans="8:8">
      <c r="H34408"/>
    </row>
    <row r="34409" spans="8:8">
      <c r="H34409"/>
    </row>
    <row r="34410" spans="8:8">
      <c r="H34410"/>
    </row>
    <row r="34411" spans="8:8">
      <c r="H34411"/>
    </row>
    <row r="34412" spans="8:8">
      <c r="H34412"/>
    </row>
    <row r="34413" spans="8:8">
      <c r="H34413"/>
    </row>
    <row r="34414" spans="8:8">
      <c r="H34414"/>
    </row>
    <row r="34415" spans="8:8">
      <c r="H34415"/>
    </row>
    <row r="34416" spans="8:8">
      <c r="H34416"/>
    </row>
    <row r="34417" spans="8:8">
      <c r="H34417"/>
    </row>
    <row r="34418" spans="8:8">
      <c r="H34418"/>
    </row>
    <row r="34419" spans="8:8">
      <c r="H34419"/>
    </row>
    <row r="34420" spans="8:8">
      <c r="H34420"/>
    </row>
    <row r="34421" spans="8:8">
      <c r="H34421"/>
    </row>
    <row r="34422" spans="8:8">
      <c r="H34422"/>
    </row>
    <row r="34423" spans="8:8">
      <c r="H34423"/>
    </row>
    <row r="34424" spans="8:8">
      <c r="H34424"/>
    </row>
    <row r="34425" spans="8:8">
      <c r="H34425"/>
    </row>
    <row r="34426" spans="8:8">
      <c r="H34426"/>
    </row>
    <row r="34427" spans="8:8">
      <c r="H34427"/>
    </row>
    <row r="34428" spans="8:8">
      <c r="H34428"/>
    </row>
    <row r="34429" spans="8:8">
      <c r="H34429"/>
    </row>
    <row r="34430" spans="8:8">
      <c r="H34430"/>
    </row>
    <row r="34431" spans="8:8">
      <c r="H34431"/>
    </row>
    <row r="34432" spans="8:8">
      <c r="H34432"/>
    </row>
    <row r="34433" spans="8:8">
      <c r="H34433"/>
    </row>
    <row r="34434" spans="8:8">
      <c r="H34434"/>
    </row>
    <row r="34435" spans="8:8">
      <c r="H34435"/>
    </row>
    <row r="34436" spans="8:8">
      <c r="H34436"/>
    </row>
    <row r="34437" spans="8:8">
      <c r="H34437"/>
    </row>
    <row r="34438" spans="8:8">
      <c r="H34438"/>
    </row>
    <row r="34439" spans="8:8">
      <c r="H34439"/>
    </row>
    <row r="34440" spans="8:8">
      <c r="H34440"/>
    </row>
    <row r="34441" spans="8:8">
      <c r="H34441"/>
    </row>
    <row r="34442" spans="8:8">
      <c r="H34442"/>
    </row>
    <row r="34443" spans="8:8">
      <c r="H34443"/>
    </row>
    <row r="34444" spans="8:8">
      <c r="H34444"/>
    </row>
    <row r="34445" spans="8:8">
      <c r="H34445"/>
    </row>
    <row r="34446" spans="8:8">
      <c r="H34446"/>
    </row>
    <row r="34447" spans="8:8">
      <c r="H34447"/>
    </row>
    <row r="34448" spans="8:8">
      <c r="H34448"/>
    </row>
    <row r="34449" spans="8:8">
      <c r="H34449"/>
    </row>
    <row r="34450" spans="8:8">
      <c r="H34450"/>
    </row>
    <row r="34451" spans="8:8">
      <c r="H34451"/>
    </row>
    <row r="34452" spans="8:8">
      <c r="H34452"/>
    </row>
    <row r="34453" spans="8:8">
      <c r="H34453"/>
    </row>
    <row r="34454" spans="8:8">
      <c r="H34454"/>
    </row>
    <row r="34455" spans="8:8">
      <c r="H34455"/>
    </row>
    <row r="34456" spans="8:8">
      <c r="H34456"/>
    </row>
    <row r="34457" spans="8:8">
      <c r="H34457"/>
    </row>
    <row r="34458" spans="8:8">
      <c r="H34458"/>
    </row>
    <row r="34459" spans="8:8">
      <c r="H34459"/>
    </row>
    <row r="34460" spans="8:8">
      <c r="H34460"/>
    </row>
    <row r="34461" spans="8:8">
      <c r="H34461"/>
    </row>
    <row r="34462" spans="8:8">
      <c r="H34462"/>
    </row>
    <row r="34463" spans="8:8">
      <c r="H34463"/>
    </row>
    <row r="34464" spans="8:8">
      <c r="H34464"/>
    </row>
    <row r="34465" spans="8:8">
      <c r="H34465"/>
    </row>
    <row r="34466" spans="8:8">
      <c r="H34466"/>
    </row>
    <row r="34467" spans="8:8">
      <c r="H34467"/>
    </row>
    <row r="34468" spans="8:8">
      <c r="H34468"/>
    </row>
    <row r="34469" spans="8:8">
      <c r="H34469"/>
    </row>
    <row r="34470" spans="8:8">
      <c r="H34470"/>
    </row>
    <row r="34471" spans="8:8">
      <c r="H34471"/>
    </row>
    <row r="34472" spans="8:8">
      <c r="H34472"/>
    </row>
    <row r="34473" spans="8:8">
      <c r="H34473"/>
    </row>
    <row r="34474" spans="8:8">
      <c r="H34474"/>
    </row>
    <row r="34475" spans="8:8">
      <c r="H34475"/>
    </row>
    <row r="34476" spans="8:8">
      <c r="H34476"/>
    </row>
    <row r="34477" spans="8:8">
      <c r="H34477"/>
    </row>
    <row r="34478" spans="8:8">
      <c r="H34478"/>
    </row>
    <row r="34479" spans="8:8">
      <c r="H34479"/>
    </row>
    <row r="34480" spans="8:8">
      <c r="H34480"/>
    </row>
    <row r="34481" spans="8:8">
      <c r="H34481"/>
    </row>
    <row r="34482" spans="8:8">
      <c r="H34482"/>
    </row>
    <row r="34483" spans="8:8">
      <c r="H34483"/>
    </row>
    <row r="34484" spans="8:8">
      <c r="H34484"/>
    </row>
    <row r="34485" spans="8:8">
      <c r="H34485"/>
    </row>
    <row r="34486" spans="8:8">
      <c r="H34486"/>
    </row>
    <row r="34487" spans="8:8">
      <c r="H34487"/>
    </row>
    <row r="34488" spans="8:8">
      <c r="H34488"/>
    </row>
    <row r="34489" spans="8:8">
      <c r="H34489"/>
    </row>
    <row r="34490" spans="8:8">
      <c r="H34490"/>
    </row>
    <row r="34491" spans="8:8">
      <c r="H34491"/>
    </row>
    <row r="34492" spans="8:8">
      <c r="H34492"/>
    </row>
    <row r="34493" spans="8:8">
      <c r="H34493"/>
    </row>
    <row r="34494" spans="8:8">
      <c r="H34494"/>
    </row>
    <row r="34495" spans="8:8">
      <c r="H34495"/>
    </row>
    <row r="34496" spans="8:8">
      <c r="H34496"/>
    </row>
    <row r="34497" spans="8:8">
      <c r="H34497"/>
    </row>
    <row r="34498" spans="8:8">
      <c r="H34498"/>
    </row>
    <row r="34499" spans="8:8">
      <c r="H34499"/>
    </row>
    <row r="34500" spans="8:8">
      <c r="H34500"/>
    </row>
    <row r="34501" spans="8:8">
      <c r="H34501"/>
    </row>
    <row r="34502" spans="8:8">
      <c r="H34502"/>
    </row>
    <row r="34503" spans="8:8">
      <c r="H34503"/>
    </row>
    <row r="34504" spans="8:8">
      <c r="H34504"/>
    </row>
    <row r="34505" spans="8:8">
      <c r="H34505"/>
    </row>
    <row r="34506" spans="8:8">
      <c r="H34506"/>
    </row>
    <row r="34507" spans="8:8">
      <c r="H34507"/>
    </row>
    <row r="34508" spans="8:8">
      <c r="H34508"/>
    </row>
    <row r="34509" spans="8:8">
      <c r="H34509"/>
    </row>
    <row r="34510" spans="8:8">
      <c r="H34510"/>
    </row>
    <row r="34511" spans="8:8">
      <c r="H34511"/>
    </row>
    <row r="34512" spans="8:8">
      <c r="H34512"/>
    </row>
    <row r="34513" spans="8:8">
      <c r="H34513"/>
    </row>
    <row r="34514" spans="8:8">
      <c r="H34514"/>
    </row>
    <row r="34515" spans="8:8">
      <c r="H34515"/>
    </row>
    <row r="34516" spans="8:8">
      <c r="H34516"/>
    </row>
    <row r="34517" spans="8:8">
      <c r="H34517"/>
    </row>
    <row r="34518" spans="8:8">
      <c r="H34518"/>
    </row>
    <row r="34519" spans="8:8">
      <c r="H34519"/>
    </row>
    <row r="34520" spans="8:8">
      <c r="H34520"/>
    </row>
    <row r="34521" spans="8:8">
      <c r="H34521"/>
    </row>
    <row r="34522" spans="8:8">
      <c r="H34522"/>
    </row>
    <row r="34523" spans="8:8">
      <c r="H34523"/>
    </row>
    <row r="34524" spans="8:8">
      <c r="H34524"/>
    </row>
    <row r="34525" spans="8:8">
      <c r="H34525"/>
    </row>
    <row r="34526" spans="8:8">
      <c r="H34526"/>
    </row>
    <row r="34527" spans="8:8">
      <c r="H34527"/>
    </row>
    <row r="34528" spans="8:8">
      <c r="H34528"/>
    </row>
    <row r="34529" spans="8:8">
      <c r="H34529"/>
    </row>
    <row r="34530" spans="8:8">
      <c r="H34530"/>
    </row>
    <row r="34531" spans="8:8">
      <c r="H34531"/>
    </row>
    <row r="34532" spans="8:8">
      <c r="H34532"/>
    </row>
    <row r="34533" spans="8:8">
      <c r="H34533"/>
    </row>
    <row r="34534" spans="8:8">
      <c r="H34534"/>
    </row>
    <row r="34535" spans="8:8">
      <c r="H34535"/>
    </row>
    <row r="34536" spans="8:8">
      <c r="H34536"/>
    </row>
    <row r="34537" spans="8:8">
      <c r="H34537"/>
    </row>
    <row r="34538" spans="8:8">
      <c r="H34538"/>
    </row>
    <row r="34539" spans="8:8">
      <c r="H34539"/>
    </row>
    <row r="34540" spans="8:8">
      <c r="H34540"/>
    </row>
    <row r="34541" spans="8:8">
      <c r="H34541"/>
    </row>
    <row r="34542" spans="8:8">
      <c r="H34542"/>
    </row>
    <row r="34543" spans="8:8">
      <c r="H34543"/>
    </row>
    <row r="34544" spans="8:8">
      <c r="H34544"/>
    </row>
    <row r="34545" spans="8:8">
      <c r="H34545"/>
    </row>
    <row r="34546" spans="8:8">
      <c r="H34546"/>
    </row>
    <row r="34547" spans="8:8">
      <c r="H34547"/>
    </row>
    <row r="34548" spans="8:8">
      <c r="H34548"/>
    </row>
    <row r="34549" spans="8:8">
      <c r="H34549"/>
    </row>
    <row r="34550" spans="8:8">
      <c r="H34550"/>
    </row>
    <row r="34551" spans="8:8">
      <c r="H34551"/>
    </row>
    <row r="34552" spans="8:8">
      <c r="H34552"/>
    </row>
    <row r="34553" spans="8:8">
      <c r="H34553"/>
    </row>
    <row r="34554" spans="8:8">
      <c r="H34554"/>
    </row>
    <row r="34555" spans="8:8">
      <c r="H34555"/>
    </row>
    <row r="34556" spans="8:8">
      <c r="H34556"/>
    </row>
    <row r="34557" spans="8:8">
      <c r="H34557"/>
    </row>
    <row r="34558" spans="8:8">
      <c r="H34558"/>
    </row>
    <row r="34559" spans="8:8">
      <c r="H34559"/>
    </row>
    <row r="34560" spans="8:8">
      <c r="H34560"/>
    </row>
    <row r="34561" spans="8:8">
      <c r="H34561"/>
    </row>
    <row r="34562" spans="8:8">
      <c r="H34562"/>
    </row>
    <row r="34563" spans="8:8">
      <c r="H34563"/>
    </row>
    <row r="34564" spans="8:8">
      <c r="H34564"/>
    </row>
    <row r="34565" spans="8:8">
      <c r="H34565"/>
    </row>
    <row r="34566" spans="8:8">
      <c r="H34566"/>
    </row>
    <row r="34567" spans="8:8">
      <c r="H34567"/>
    </row>
    <row r="34568" spans="8:8">
      <c r="H34568"/>
    </row>
    <row r="34569" spans="8:8">
      <c r="H34569"/>
    </row>
    <row r="34570" spans="8:8">
      <c r="H34570"/>
    </row>
    <row r="34571" spans="8:8">
      <c r="H34571"/>
    </row>
    <row r="34572" spans="8:8">
      <c r="H34572"/>
    </row>
    <row r="34573" spans="8:8">
      <c r="H34573"/>
    </row>
    <row r="34574" spans="8:8">
      <c r="H34574"/>
    </row>
    <row r="34575" spans="8:8">
      <c r="H34575"/>
    </row>
    <row r="34576" spans="8:8">
      <c r="H34576"/>
    </row>
    <row r="34577" spans="8:8">
      <c r="H34577"/>
    </row>
    <row r="34578" spans="8:8">
      <c r="H34578"/>
    </row>
    <row r="34579" spans="8:8">
      <c r="H34579"/>
    </row>
    <row r="34580" spans="8:8">
      <c r="H34580"/>
    </row>
    <row r="34581" spans="8:8">
      <c r="H34581"/>
    </row>
    <row r="34582" spans="8:8">
      <c r="H34582"/>
    </row>
    <row r="34583" spans="8:8">
      <c r="H34583"/>
    </row>
    <row r="34584" spans="8:8">
      <c r="H34584"/>
    </row>
    <row r="34585" spans="8:8">
      <c r="H34585"/>
    </row>
    <row r="34586" spans="8:8">
      <c r="H34586"/>
    </row>
    <row r="34587" spans="8:8">
      <c r="H34587"/>
    </row>
    <row r="34588" spans="8:8">
      <c r="H34588"/>
    </row>
    <row r="34589" spans="8:8">
      <c r="H34589"/>
    </row>
    <row r="34590" spans="8:8">
      <c r="H34590"/>
    </row>
    <row r="34591" spans="8:8">
      <c r="H34591"/>
    </row>
    <row r="34592" spans="8:8">
      <c r="H34592"/>
    </row>
    <row r="34593" spans="8:8">
      <c r="H34593"/>
    </row>
    <row r="34594" spans="8:8">
      <c r="H34594"/>
    </row>
    <row r="34595" spans="8:8">
      <c r="H34595"/>
    </row>
    <row r="34596" spans="8:8">
      <c r="H34596"/>
    </row>
    <row r="34597" spans="8:8">
      <c r="H34597"/>
    </row>
    <row r="34598" spans="8:8">
      <c r="H34598"/>
    </row>
    <row r="34599" spans="8:8">
      <c r="H34599"/>
    </row>
    <row r="34600" spans="8:8">
      <c r="H34600"/>
    </row>
    <row r="34601" spans="8:8">
      <c r="H34601"/>
    </row>
    <row r="34602" spans="8:8">
      <c r="H34602"/>
    </row>
    <row r="34603" spans="8:8">
      <c r="H34603"/>
    </row>
    <row r="34604" spans="8:8">
      <c r="H34604"/>
    </row>
    <row r="34605" spans="8:8">
      <c r="H34605"/>
    </row>
    <row r="34606" spans="8:8">
      <c r="H34606"/>
    </row>
    <row r="34607" spans="8:8">
      <c r="H34607"/>
    </row>
    <row r="34608" spans="8:8">
      <c r="H34608"/>
    </row>
    <row r="34609" spans="8:8">
      <c r="H34609"/>
    </row>
    <row r="34610" spans="8:8">
      <c r="H34610"/>
    </row>
    <row r="34611" spans="8:8">
      <c r="H34611"/>
    </row>
    <row r="34612" spans="8:8">
      <c r="H34612"/>
    </row>
    <row r="34613" spans="8:8">
      <c r="H34613"/>
    </row>
    <row r="34614" spans="8:8">
      <c r="H34614"/>
    </row>
    <row r="34615" spans="8:8">
      <c r="H34615"/>
    </row>
    <row r="34616" spans="8:8">
      <c r="H34616"/>
    </row>
    <row r="34617" spans="8:8">
      <c r="H34617"/>
    </row>
    <row r="34618" spans="8:8">
      <c r="H34618"/>
    </row>
    <row r="34619" spans="8:8">
      <c r="H34619"/>
    </row>
    <row r="34620" spans="8:8">
      <c r="H34620"/>
    </row>
    <row r="34621" spans="8:8">
      <c r="H34621"/>
    </row>
    <row r="34622" spans="8:8">
      <c r="H34622"/>
    </row>
    <row r="34623" spans="8:8">
      <c r="H34623"/>
    </row>
    <row r="34624" spans="8:8">
      <c r="H34624"/>
    </row>
    <row r="34625" spans="8:8">
      <c r="H34625"/>
    </row>
    <row r="34626" spans="8:8">
      <c r="H34626"/>
    </row>
    <row r="34627" spans="8:8">
      <c r="H34627"/>
    </row>
    <row r="34628" spans="8:8">
      <c r="H34628"/>
    </row>
    <row r="34629" spans="8:8">
      <c r="H34629"/>
    </row>
    <row r="34630" spans="8:8">
      <c r="H34630"/>
    </row>
    <row r="34631" spans="8:8">
      <c r="H34631"/>
    </row>
    <row r="34632" spans="8:8">
      <c r="H34632"/>
    </row>
    <row r="34633" spans="8:8">
      <c r="H34633"/>
    </row>
    <row r="34634" spans="8:8">
      <c r="H34634"/>
    </row>
    <row r="34635" spans="8:8">
      <c r="H34635"/>
    </row>
    <row r="34636" spans="8:8">
      <c r="H34636"/>
    </row>
    <row r="34637" spans="8:8">
      <c r="H34637"/>
    </row>
    <row r="34638" spans="8:8">
      <c r="H34638"/>
    </row>
    <row r="34639" spans="8:8">
      <c r="H34639"/>
    </row>
    <row r="34640" spans="8:8">
      <c r="H34640"/>
    </row>
    <row r="34641" spans="8:8">
      <c r="H34641"/>
    </row>
    <row r="34642" spans="8:8">
      <c r="H34642"/>
    </row>
    <row r="34643" spans="8:8">
      <c r="H34643"/>
    </row>
    <row r="34644" spans="8:8">
      <c r="H34644"/>
    </row>
    <row r="34645" spans="8:8">
      <c r="H34645"/>
    </row>
    <row r="34646" spans="8:8">
      <c r="H34646"/>
    </row>
    <row r="34647" spans="8:8">
      <c r="H34647"/>
    </row>
    <row r="34648" spans="8:8">
      <c r="H34648"/>
    </row>
    <row r="34649" spans="8:8">
      <c r="H34649"/>
    </row>
    <row r="34650" spans="8:8">
      <c r="H34650"/>
    </row>
    <row r="34651" spans="8:8">
      <c r="H34651"/>
    </row>
    <row r="34652" spans="8:8">
      <c r="H34652"/>
    </row>
    <row r="34653" spans="8:8">
      <c r="H34653"/>
    </row>
    <row r="34654" spans="8:8">
      <c r="H34654"/>
    </row>
    <row r="34655" spans="8:8">
      <c r="H34655"/>
    </row>
    <row r="34656" spans="8:8">
      <c r="H34656"/>
    </row>
    <row r="34657" spans="8:8">
      <c r="H34657"/>
    </row>
    <row r="34658" spans="8:8">
      <c r="H34658"/>
    </row>
    <row r="34659" spans="8:8">
      <c r="H34659"/>
    </row>
    <row r="34660" spans="8:8">
      <c r="H34660"/>
    </row>
    <row r="34661" spans="8:8">
      <c r="H34661"/>
    </row>
    <row r="34662" spans="8:8">
      <c r="H34662"/>
    </row>
    <row r="34663" spans="8:8">
      <c r="H34663"/>
    </row>
    <row r="34664" spans="8:8">
      <c r="H34664"/>
    </row>
    <row r="34665" spans="8:8">
      <c r="H34665"/>
    </row>
    <row r="34666" spans="8:8">
      <c r="H34666"/>
    </row>
    <row r="34667" spans="8:8">
      <c r="H34667"/>
    </row>
    <row r="34668" spans="8:8">
      <c r="H34668"/>
    </row>
    <row r="34669" spans="8:8">
      <c r="H34669"/>
    </row>
    <row r="34670" spans="8:8">
      <c r="H34670"/>
    </row>
    <row r="34671" spans="8:8">
      <c r="H34671"/>
    </row>
    <row r="34672" spans="8:8">
      <c r="H34672"/>
    </row>
    <row r="34673" spans="8:8">
      <c r="H34673"/>
    </row>
    <row r="34674" spans="8:8">
      <c r="H34674"/>
    </row>
    <row r="34675" spans="8:8">
      <c r="H34675"/>
    </row>
    <row r="34676" spans="8:8">
      <c r="H34676"/>
    </row>
    <row r="34677" spans="8:8">
      <c r="H34677"/>
    </row>
    <row r="34678" spans="8:8">
      <c r="H34678"/>
    </row>
    <row r="34679" spans="8:8">
      <c r="H34679"/>
    </row>
    <row r="34680" spans="8:8">
      <c r="H34680"/>
    </row>
    <row r="34681" spans="8:8">
      <c r="H34681"/>
    </row>
    <row r="34682" spans="8:8">
      <c r="H34682"/>
    </row>
    <row r="34683" spans="8:8">
      <c r="H34683"/>
    </row>
    <row r="34684" spans="8:8">
      <c r="H34684"/>
    </row>
    <row r="34685" spans="8:8">
      <c r="H34685"/>
    </row>
    <row r="34686" spans="8:8">
      <c r="H34686"/>
    </row>
    <row r="34687" spans="8:8">
      <c r="H34687"/>
    </row>
    <row r="34688" spans="8:8">
      <c r="H34688"/>
    </row>
    <row r="34689" spans="8:8">
      <c r="H34689"/>
    </row>
    <row r="34690" spans="8:8">
      <c r="H34690"/>
    </row>
    <row r="34691" spans="8:8">
      <c r="H34691"/>
    </row>
    <row r="34692" spans="8:8">
      <c r="H34692"/>
    </row>
    <row r="34693" spans="8:8">
      <c r="H34693"/>
    </row>
    <row r="34694" spans="8:8">
      <c r="H34694"/>
    </row>
    <row r="34695" spans="8:8">
      <c r="H34695"/>
    </row>
    <row r="34696" spans="8:8">
      <c r="H34696"/>
    </row>
    <row r="34697" spans="8:8">
      <c r="H34697"/>
    </row>
    <row r="34698" spans="8:8">
      <c r="H34698"/>
    </row>
    <row r="34699" spans="8:8">
      <c r="H34699"/>
    </row>
    <row r="34700" spans="8:8">
      <c r="H34700"/>
    </row>
    <row r="34701" spans="8:8">
      <c r="H34701"/>
    </row>
    <row r="34702" spans="8:8">
      <c r="H34702"/>
    </row>
    <row r="34703" spans="8:8">
      <c r="H34703"/>
    </row>
    <row r="34704" spans="8:8">
      <c r="H34704"/>
    </row>
    <row r="34705" spans="8:8">
      <c r="H34705"/>
    </row>
    <row r="34706" spans="8:8">
      <c r="H34706"/>
    </row>
    <row r="34707" spans="8:8">
      <c r="H34707"/>
    </row>
    <row r="34708" spans="8:8">
      <c r="H34708"/>
    </row>
    <row r="34709" spans="8:8">
      <c r="H34709"/>
    </row>
    <row r="34710" spans="8:8">
      <c r="H34710"/>
    </row>
    <row r="34711" spans="8:8">
      <c r="H34711"/>
    </row>
    <row r="34712" spans="8:8">
      <c r="H34712"/>
    </row>
    <row r="34713" spans="8:8">
      <c r="H34713"/>
    </row>
    <row r="34714" spans="8:8">
      <c r="H34714"/>
    </row>
    <row r="34715" spans="8:8">
      <c r="H34715"/>
    </row>
    <row r="34716" spans="8:8">
      <c r="H34716"/>
    </row>
    <row r="34717" spans="8:8">
      <c r="H34717"/>
    </row>
    <row r="34718" spans="8:8">
      <c r="H34718"/>
    </row>
    <row r="34719" spans="8:8">
      <c r="H34719"/>
    </row>
    <row r="34720" spans="8:8">
      <c r="H34720"/>
    </row>
    <row r="34721" spans="8:8">
      <c r="H34721"/>
    </row>
    <row r="34722" spans="8:8">
      <c r="H34722"/>
    </row>
    <row r="34723" spans="8:8">
      <c r="H34723"/>
    </row>
    <row r="34724" spans="8:8">
      <c r="H34724"/>
    </row>
    <row r="34725" spans="8:8">
      <c r="H34725"/>
    </row>
    <row r="34726" spans="8:8">
      <c r="H34726"/>
    </row>
    <row r="34727" spans="8:8">
      <c r="H34727"/>
    </row>
    <row r="34728" spans="8:8">
      <c r="H34728"/>
    </row>
    <row r="34729" spans="8:8">
      <c r="H34729"/>
    </row>
    <row r="34730" spans="8:8">
      <c r="H34730"/>
    </row>
    <row r="34731" spans="8:8">
      <c r="H34731"/>
    </row>
    <row r="34732" spans="8:8">
      <c r="H34732"/>
    </row>
    <row r="34733" spans="8:8">
      <c r="H34733"/>
    </row>
    <row r="34734" spans="8:8">
      <c r="H34734"/>
    </row>
    <row r="34735" spans="8:8">
      <c r="H34735"/>
    </row>
    <row r="34736" spans="8:8">
      <c r="H34736"/>
    </row>
    <row r="34737" spans="8:8">
      <c r="H34737"/>
    </row>
    <row r="34738" spans="8:8">
      <c r="H34738"/>
    </row>
    <row r="34739" spans="8:8">
      <c r="H34739"/>
    </row>
    <row r="34740" spans="8:8">
      <c r="H34740"/>
    </row>
    <row r="34741" spans="8:8">
      <c r="H34741"/>
    </row>
    <row r="34742" spans="8:8">
      <c r="H34742"/>
    </row>
    <row r="34743" spans="8:8">
      <c r="H34743"/>
    </row>
    <row r="34744" spans="8:8">
      <c r="H34744"/>
    </row>
    <row r="34745" spans="8:8">
      <c r="H34745"/>
    </row>
    <row r="34746" spans="8:8">
      <c r="H34746"/>
    </row>
    <row r="34747" spans="8:8">
      <c r="H34747"/>
    </row>
    <row r="34748" spans="8:8">
      <c r="H34748"/>
    </row>
    <row r="34749" spans="8:8">
      <c r="H34749"/>
    </row>
    <row r="34750" spans="8:8">
      <c r="H34750"/>
    </row>
    <row r="34751" spans="8:8">
      <c r="H34751"/>
    </row>
    <row r="34752" spans="8:8">
      <c r="H34752"/>
    </row>
    <row r="34753" spans="8:8">
      <c r="H34753"/>
    </row>
    <row r="34754" spans="8:8">
      <c r="H34754"/>
    </row>
    <row r="34755" spans="8:8">
      <c r="H34755"/>
    </row>
    <row r="34756" spans="8:8">
      <c r="H34756"/>
    </row>
    <row r="34757" spans="8:8">
      <c r="H34757"/>
    </row>
    <row r="34758" spans="8:8">
      <c r="H34758"/>
    </row>
    <row r="34759" spans="8:8">
      <c r="H34759"/>
    </row>
    <row r="34760" spans="8:8">
      <c r="H34760"/>
    </row>
    <row r="34761" spans="8:8">
      <c r="H34761"/>
    </row>
    <row r="34762" spans="8:8">
      <c r="H34762"/>
    </row>
    <row r="34763" spans="8:8">
      <c r="H34763"/>
    </row>
    <row r="34764" spans="8:8">
      <c r="H34764"/>
    </row>
    <row r="34765" spans="8:8">
      <c r="H34765"/>
    </row>
    <row r="34766" spans="8:8">
      <c r="H34766"/>
    </row>
    <row r="34767" spans="8:8">
      <c r="H34767"/>
    </row>
    <row r="34768" spans="8:8">
      <c r="H34768"/>
    </row>
    <row r="34769" spans="8:8">
      <c r="H34769"/>
    </row>
    <row r="34770" spans="8:8">
      <c r="H34770"/>
    </row>
    <row r="34771" spans="8:8">
      <c r="H34771"/>
    </row>
    <row r="34772" spans="8:8">
      <c r="H34772"/>
    </row>
    <row r="34773" spans="8:8">
      <c r="H34773"/>
    </row>
    <row r="34774" spans="8:8">
      <c r="H34774"/>
    </row>
    <row r="34775" spans="8:8">
      <c r="H34775"/>
    </row>
    <row r="34776" spans="8:8">
      <c r="H34776"/>
    </row>
    <row r="34777" spans="8:8">
      <c r="H34777"/>
    </row>
    <row r="34778" spans="8:8">
      <c r="H34778"/>
    </row>
    <row r="34779" spans="8:8">
      <c r="H34779"/>
    </row>
    <row r="34780" spans="8:8">
      <c r="H34780"/>
    </row>
    <row r="34781" spans="8:8">
      <c r="H34781"/>
    </row>
    <row r="34782" spans="8:8">
      <c r="H34782"/>
    </row>
    <row r="34783" spans="8:8">
      <c r="H34783"/>
    </row>
    <row r="34784" spans="8:8">
      <c r="H34784"/>
    </row>
    <row r="34785" spans="8:8">
      <c r="H34785"/>
    </row>
    <row r="34786" spans="8:8">
      <c r="H34786"/>
    </row>
    <row r="34787" spans="8:8">
      <c r="H34787"/>
    </row>
    <row r="34788" spans="8:8">
      <c r="H34788"/>
    </row>
    <row r="34789" spans="8:8">
      <c r="H34789"/>
    </row>
    <row r="34790" spans="8:8">
      <c r="H34790"/>
    </row>
    <row r="34791" spans="8:8">
      <c r="H34791"/>
    </row>
    <row r="34792" spans="8:8">
      <c r="H34792"/>
    </row>
    <row r="34793" spans="8:8">
      <c r="H34793"/>
    </row>
    <row r="34794" spans="8:8">
      <c r="H34794"/>
    </row>
    <row r="34795" spans="8:8">
      <c r="H34795"/>
    </row>
    <row r="34796" spans="8:8">
      <c r="H34796"/>
    </row>
    <row r="34797" spans="8:8">
      <c r="H34797"/>
    </row>
    <row r="34798" spans="8:8">
      <c r="H34798"/>
    </row>
    <row r="34799" spans="8:8">
      <c r="H34799"/>
    </row>
    <row r="34800" spans="8:8">
      <c r="H34800"/>
    </row>
    <row r="34801" spans="8:8">
      <c r="H34801"/>
    </row>
    <row r="34802" spans="8:8">
      <c r="H34802"/>
    </row>
    <row r="34803" spans="8:8">
      <c r="H34803"/>
    </row>
    <row r="34804" spans="8:8">
      <c r="H34804"/>
    </row>
    <row r="34805" spans="8:8">
      <c r="H34805"/>
    </row>
    <row r="34806" spans="8:8">
      <c r="H34806"/>
    </row>
    <row r="34807" spans="8:8">
      <c r="H34807"/>
    </row>
    <row r="34808" spans="8:8">
      <c r="H34808"/>
    </row>
    <row r="34809" spans="8:8">
      <c r="H34809"/>
    </row>
    <row r="34810" spans="8:8">
      <c r="H34810"/>
    </row>
    <row r="34811" spans="8:8">
      <c r="H34811"/>
    </row>
    <row r="34812" spans="8:8">
      <c r="H34812"/>
    </row>
    <row r="34813" spans="8:8">
      <c r="H34813"/>
    </row>
    <row r="34814" spans="8:8">
      <c r="H34814"/>
    </row>
    <row r="34815" spans="8:8">
      <c r="H34815"/>
    </row>
    <row r="34816" spans="8:8">
      <c r="H34816"/>
    </row>
    <row r="34817" spans="8:8">
      <c r="H34817"/>
    </row>
    <row r="34818" spans="8:8">
      <c r="H34818"/>
    </row>
    <row r="34819" spans="8:8">
      <c r="H34819"/>
    </row>
    <row r="34820" spans="8:8">
      <c r="H34820"/>
    </row>
    <row r="34821" spans="8:8">
      <c r="H34821"/>
    </row>
    <row r="34822" spans="8:8">
      <c r="H34822"/>
    </row>
    <row r="34823" spans="8:8">
      <c r="H34823"/>
    </row>
    <row r="34824" spans="8:8">
      <c r="H34824"/>
    </row>
    <row r="34825" spans="8:8">
      <c r="H34825"/>
    </row>
    <row r="34826" spans="8:8">
      <c r="H34826"/>
    </row>
    <row r="34827" spans="8:8">
      <c r="H34827"/>
    </row>
    <row r="34828" spans="8:8">
      <c r="H34828"/>
    </row>
    <row r="34829" spans="8:8">
      <c r="H34829"/>
    </row>
    <row r="34830" spans="8:8">
      <c r="H34830"/>
    </row>
    <row r="34831" spans="8:8">
      <c r="H34831"/>
    </row>
    <row r="34832" spans="8:8">
      <c r="H34832"/>
    </row>
    <row r="34833" spans="8:8">
      <c r="H34833"/>
    </row>
    <row r="34834" spans="8:8">
      <c r="H34834"/>
    </row>
    <row r="34835" spans="8:8">
      <c r="H34835"/>
    </row>
    <row r="34836" spans="8:8">
      <c r="H34836"/>
    </row>
    <row r="34837" spans="8:8">
      <c r="H34837"/>
    </row>
    <row r="34838" spans="8:8">
      <c r="H34838"/>
    </row>
    <row r="34839" spans="8:8">
      <c r="H34839"/>
    </row>
    <row r="34840" spans="8:8">
      <c r="H34840"/>
    </row>
    <row r="34841" spans="8:8">
      <c r="H34841"/>
    </row>
    <row r="34842" spans="8:8">
      <c r="H34842"/>
    </row>
    <row r="34843" spans="8:8">
      <c r="H34843"/>
    </row>
    <row r="34844" spans="8:8">
      <c r="H34844"/>
    </row>
    <row r="34845" spans="8:8">
      <c r="H34845"/>
    </row>
    <row r="34846" spans="8:8">
      <c r="H34846"/>
    </row>
    <row r="34847" spans="8:8">
      <c r="H34847"/>
    </row>
    <row r="34848" spans="8:8">
      <c r="H34848"/>
    </row>
    <row r="34849" spans="8:8">
      <c r="H34849"/>
    </row>
    <row r="34850" spans="8:8">
      <c r="H34850"/>
    </row>
    <row r="34851" spans="8:8">
      <c r="H34851"/>
    </row>
    <row r="34852" spans="8:8">
      <c r="H34852"/>
    </row>
    <row r="34853" spans="8:8">
      <c r="H34853"/>
    </row>
    <row r="34854" spans="8:8">
      <c r="H34854"/>
    </row>
    <row r="34855" spans="8:8">
      <c r="H34855"/>
    </row>
    <row r="34856" spans="8:8">
      <c r="H34856"/>
    </row>
    <row r="34857" spans="8:8">
      <c r="H34857"/>
    </row>
    <row r="34858" spans="8:8">
      <c r="H34858"/>
    </row>
    <row r="34859" spans="8:8">
      <c r="H34859"/>
    </row>
    <row r="34860" spans="8:8">
      <c r="H34860"/>
    </row>
    <row r="34861" spans="8:8">
      <c r="H34861"/>
    </row>
    <row r="34862" spans="8:8">
      <c r="H34862"/>
    </row>
    <row r="34863" spans="8:8">
      <c r="H34863"/>
    </row>
    <row r="34864" spans="8:8">
      <c r="H34864"/>
    </row>
    <row r="34865" spans="8:8">
      <c r="H34865"/>
    </row>
    <row r="34866" spans="8:8">
      <c r="H34866"/>
    </row>
    <row r="34867" spans="8:8">
      <c r="H34867"/>
    </row>
    <row r="34868" spans="8:8">
      <c r="H34868"/>
    </row>
    <row r="34869" spans="8:8">
      <c r="H34869"/>
    </row>
    <row r="34870" spans="8:8">
      <c r="H34870"/>
    </row>
    <row r="34871" spans="8:8">
      <c r="H34871"/>
    </row>
    <row r="34872" spans="8:8">
      <c r="H34872"/>
    </row>
    <row r="34873" spans="8:8">
      <c r="H34873"/>
    </row>
    <row r="34874" spans="8:8">
      <c r="H34874"/>
    </row>
    <row r="34875" spans="8:8">
      <c r="H34875"/>
    </row>
    <row r="34876" spans="8:8">
      <c r="H34876"/>
    </row>
    <row r="34877" spans="8:8">
      <c r="H34877"/>
    </row>
    <row r="34878" spans="8:8">
      <c r="H34878"/>
    </row>
    <row r="34879" spans="8:8">
      <c r="H34879"/>
    </row>
    <row r="34880" spans="8:8">
      <c r="H34880"/>
    </row>
    <row r="34881" spans="8:8">
      <c r="H34881"/>
    </row>
    <row r="34882" spans="8:8">
      <c r="H34882"/>
    </row>
    <row r="34883" spans="8:8">
      <c r="H34883"/>
    </row>
    <row r="34884" spans="8:8">
      <c r="H34884"/>
    </row>
    <row r="34885" spans="8:8">
      <c r="H34885"/>
    </row>
    <row r="34886" spans="8:8">
      <c r="H34886"/>
    </row>
    <row r="34887" spans="8:8">
      <c r="H34887"/>
    </row>
    <row r="34888" spans="8:8">
      <c r="H34888"/>
    </row>
    <row r="34889" spans="8:8">
      <c r="H34889"/>
    </row>
    <row r="34890" spans="8:8">
      <c r="H34890"/>
    </row>
    <row r="34891" spans="8:8">
      <c r="H34891"/>
    </row>
    <row r="34892" spans="8:8">
      <c r="H34892"/>
    </row>
    <row r="34893" spans="8:8">
      <c r="H34893"/>
    </row>
    <row r="34894" spans="8:8">
      <c r="H34894"/>
    </row>
    <row r="34895" spans="8:8">
      <c r="H34895"/>
    </row>
    <row r="34896" spans="8:8">
      <c r="H34896"/>
    </row>
    <row r="34897" spans="8:8">
      <c r="H34897"/>
    </row>
    <row r="34898" spans="8:8">
      <c r="H34898"/>
    </row>
    <row r="34899" spans="8:8">
      <c r="H34899"/>
    </row>
    <row r="34900" spans="8:8">
      <c r="H34900"/>
    </row>
    <row r="34901" spans="8:8">
      <c r="H34901"/>
    </row>
    <row r="34902" spans="8:8">
      <c r="H34902"/>
    </row>
    <row r="34903" spans="8:8">
      <c r="H34903"/>
    </row>
    <row r="34904" spans="8:8">
      <c r="H34904"/>
    </row>
    <row r="34905" spans="8:8">
      <c r="H34905"/>
    </row>
    <row r="34906" spans="8:8">
      <c r="H34906"/>
    </row>
    <row r="34907" spans="8:8">
      <c r="H34907"/>
    </row>
    <row r="34908" spans="8:8">
      <c r="H34908"/>
    </row>
    <row r="34909" spans="8:8">
      <c r="H34909"/>
    </row>
    <row r="34910" spans="8:8">
      <c r="H34910"/>
    </row>
    <row r="34911" spans="8:8">
      <c r="H34911"/>
    </row>
    <row r="34912" spans="8:8">
      <c r="H34912"/>
    </row>
    <row r="34913" spans="8:8">
      <c r="H34913"/>
    </row>
    <row r="34914" spans="8:8">
      <c r="H34914"/>
    </row>
    <row r="34915" spans="8:8">
      <c r="H34915"/>
    </row>
    <row r="34916" spans="8:8">
      <c r="H34916"/>
    </row>
    <row r="34917" spans="8:8">
      <c r="H34917"/>
    </row>
    <row r="34918" spans="8:8">
      <c r="H34918"/>
    </row>
    <row r="34919" spans="8:8">
      <c r="H34919"/>
    </row>
    <row r="34920" spans="8:8">
      <c r="H34920"/>
    </row>
    <row r="34921" spans="8:8">
      <c r="H34921"/>
    </row>
    <row r="34922" spans="8:8">
      <c r="H34922"/>
    </row>
    <row r="34923" spans="8:8">
      <c r="H34923"/>
    </row>
    <row r="34924" spans="8:8">
      <c r="H34924"/>
    </row>
    <row r="34925" spans="8:8">
      <c r="H34925"/>
    </row>
    <row r="34926" spans="8:8">
      <c r="H34926"/>
    </row>
    <row r="34927" spans="8:8">
      <c r="H34927"/>
    </row>
    <row r="34928" spans="8:8">
      <c r="H34928"/>
    </row>
    <row r="34929" spans="8:8">
      <c r="H34929"/>
    </row>
    <row r="34930" spans="8:8">
      <c r="H34930"/>
    </row>
    <row r="34931" spans="8:8">
      <c r="H34931"/>
    </row>
    <row r="34932" spans="8:8">
      <c r="H34932"/>
    </row>
    <row r="34933" spans="8:8">
      <c r="H34933"/>
    </row>
    <row r="34934" spans="8:8">
      <c r="H34934"/>
    </row>
    <row r="34935" spans="8:8">
      <c r="H34935"/>
    </row>
    <row r="34936" spans="8:8">
      <c r="H34936"/>
    </row>
    <row r="34937" spans="8:8">
      <c r="H34937"/>
    </row>
    <row r="34938" spans="8:8">
      <c r="H34938"/>
    </row>
    <row r="34939" spans="8:8">
      <c r="H34939"/>
    </row>
    <row r="34940" spans="8:8">
      <c r="H34940"/>
    </row>
    <row r="34941" spans="8:8">
      <c r="H34941"/>
    </row>
    <row r="34942" spans="8:8">
      <c r="H34942"/>
    </row>
    <row r="34943" spans="8:8">
      <c r="H34943"/>
    </row>
    <row r="34944" spans="8:8">
      <c r="H34944"/>
    </row>
    <row r="34945" spans="8:8">
      <c r="H34945"/>
    </row>
    <row r="34946" spans="8:8">
      <c r="H34946"/>
    </row>
    <row r="34947" spans="8:8">
      <c r="H34947"/>
    </row>
    <row r="34948" spans="8:8">
      <c r="H34948"/>
    </row>
    <row r="34949" spans="8:8">
      <c r="H34949"/>
    </row>
    <row r="34950" spans="8:8">
      <c r="H34950"/>
    </row>
    <row r="34951" spans="8:8">
      <c r="H34951"/>
    </row>
    <row r="34952" spans="8:8">
      <c r="H34952"/>
    </row>
    <row r="34953" spans="8:8">
      <c r="H34953"/>
    </row>
    <row r="34954" spans="8:8">
      <c r="H34954"/>
    </row>
    <row r="34955" spans="8:8">
      <c r="H34955"/>
    </row>
    <row r="34956" spans="8:8">
      <c r="H34956"/>
    </row>
    <row r="34957" spans="8:8">
      <c r="H34957"/>
    </row>
    <row r="34958" spans="8:8">
      <c r="H34958"/>
    </row>
    <row r="34959" spans="8:8">
      <c r="H34959"/>
    </row>
    <row r="34960" spans="8:8">
      <c r="H34960"/>
    </row>
    <row r="34961" spans="8:8">
      <c r="H34961"/>
    </row>
    <row r="34962" spans="8:8">
      <c r="H34962"/>
    </row>
    <row r="34963" spans="8:8">
      <c r="H34963"/>
    </row>
    <row r="34964" spans="8:8">
      <c r="H34964"/>
    </row>
    <row r="34965" spans="8:8">
      <c r="H34965"/>
    </row>
    <row r="34966" spans="8:8">
      <c r="H34966"/>
    </row>
    <row r="34967" spans="8:8">
      <c r="H34967"/>
    </row>
    <row r="34968" spans="8:8">
      <c r="H34968"/>
    </row>
    <row r="34969" spans="8:8">
      <c r="H34969"/>
    </row>
    <row r="34970" spans="8:8">
      <c r="H34970"/>
    </row>
    <row r="34971" spans="8:8">
      <c r="H34971"/>
    </row>
    <row r="34972" spans="8:8">
      <c r="H34972"/>
    </row>
    <row r="34973" spans="8:8">
      <c r="H34973"/>
    </row>
    <row r="34974" spans="8:8">
      <c r="H34974"/>
    </row>
    <row r="34975" spans="8:8">
      <c r="H34975"/>
    </row>
    <row r="34976" spans="8:8">
      <c r="H34976"/>
    </row>
    <row r="34977" spans="8:8">
      <c r="H34977"/>
    </row>
    <row r="34978" spans="8:8">
      <c r="H34978"/>
    </row>
    <row r="34979" spans="8:8">
      <c r="H34979"/>
    </row>
    <row r="34980" spans="8:8">
      <c r="H34980"/>
    </row>
    <row r="34981" spans="8:8">
      <c r="H34981"/>
    </row>
    <row r="34982" spans="8:8">
      <c r="H34982"/>
    </row>
    <row r="34983" spans="8:8">
      <c r="H34983"/>
    </row>
    <row r="34984" spans="8:8">
      <c r="H34984"/>
    </row>
    <row r="34985" spans="8:8">
      <c r="H34985"/>
    </row>
    <row r="34986" spans="8:8">
      <c r="H34986"/>
    </row>
    <row r="34987" spans="8:8">
      <c r="H34987"/>
    </row>
    <row r="34988" spans="8:8">
      <c r="H34988"/>
    </row>
    <row r="34989" spans="8:8">
      <c r="H34989"/>
    </row>
    <row r="34990" spans="8:8">
      <c r="H34990"/>
    </row>
    <row r="34991" spans="8:8">
      <c r="H34991"/>
    </row>
    <row r="34992" spans="8:8">
      <c r="H34992"/>
    </row>
    <row r="34993" spans="8:8">
      <c r="H34993"/>
    </row>
    <row r="34994" spans="8:8">
      <c r="H34994"/>
    </row>
    <row r="34995" spans="8:8">
      <c r="H34995"/>
    </row>
    <row r="34996" spans="8:8">
      <c r="H34996"/>
    </row>
    <row r="34997" spans="8:8">
      <c r="H34997"/>
    </row>
    <row r="34998" spans="8:8">
      <c r="H34998"/>
    </row>
    <row r="34999" spans="8:8">
      <c r="H34999"/>
    </row>
    <row r="35000" spans="8:8">
      <c r="H35000"/>
    </row>
    <row r="35001" spans="8:8">
      <c r="H35001"/>
    </row>
    <row r="35002" spans="8:8">
      <c r="H35002"/>
    </row>
    <row r="35003" spans="8:8">
      <c r="H35003"/>
    </row>
    <row r="35004" spans="8:8">
      <c r="H35004"/>
    </row>
    <row r="35005" spans="8:8">
      <c r="H35005"/>
    </row>
    <row r="35006" spans="8:8">
      <c r="H35006"/>
    </row>
    <row r="35007" spans="8:8">
      <c r="H35007"/>
    </row>
    <row r="35008" spans="8:8">
      <c r="H35008"/>
    </row>
    <row r="35009" spans="8:8">
      <c r="H35009"/>
    </row>
    <row r="35010" spans="8:8">
      <c r="H35010"/>
    </row>
    <row r="35011" spans="8:8">
      <c r="H35011"/>
    </row>
    <row r="35012" spans="8:8">
      <c r="H35012"/>
    </row>
    <row r="35013" spans="8:8">
      <c r="H35013"/>
    </row>
    <row r="35014" spans="8:8">
      <c r="H35014"/>
    </row>
    <row r="35015" spans="8:8">
      <c r="H35015"/>
    </row>
    <row r="35016" spans="8:8">
      <c r="H35016"/>
    </row>
    <row r="35017" spans="8:8">
      <c r="H35017"/>
    </row>
    <row r="35018" spans="8:8">
      <c r="H35018"/>
    </row>
    <row r="35019" spans="8:8">
      <c r="H35019"/>
    </row>
    <row r="35020" spans="8:8">
      <c r="H35020"/>
    </row>
    <row r="35021" spans="8:8">
      <c r="H35021"/>
    </row>
    <row r="35022" spans="8:8">
      <c r="H35022"/>
    </row>
    <row r="35023" spans="8:8">
      <c r="H35023"/>
    </row>
    <row r="35024" spans="8:8">
      <c r="H35024"/>
    </row>
    <row r="35025" spans="8:8">
      <c r="H35025"/>
    </row>
    <row r="35026" spans="8:8">
      <c r="H35026"/>
    </row>
    <row r="35027" spans="8:8">
      <c r="H35027"/>
    </row>
    <row r="35028" spans="8:8">
      <c r="H35028"/>
    </row>
    <row r="35029" spans="8:8">
      <c r="H35029"/>
    </row>
    <row r="35030" spans="8:8">
      <c r="H35030"/>
    </row>
    <row r="35031" spans="8:8">
      <c r="H35031"/>
    </row>
    <row r="35032" spans="8:8">
      <c r="H35032"/>
    </row>
    <row r="35033" spans="8:8">
      <c r="H35033"/>
    </row>
    <row r="35034" spans="8:8">
      <c r="H35034"/>
    </row>
    <row r="35035" spans="8:8">
      <c r="H35035"/>
    </row>
    <row r="35036" spans="8:8">
      <c r="H35036"/>
    </row>
    <row r="35037" spans="8:8">
      <c r="H35037"/>
    </row>
    <row r="35038" spans="8:8">
      <c r="H35038"/>
    </row>
    <row r="35039" spans="8:8">
      <c r="H35039"/>
    </row>
    <row r="35040" spans="8:8">
      <c r="H35040"/>
    </row>
    <row r="35041" spans="8:8">
      <c r="H35041"/>
    </row>
    <row r="35042" spans="8:8">
      <c r="H35042"/>
    </row>
    <row r="35043" spans="8:8">
      <c r="H35043"/>
    </row>
    <row r="35044" spans="8:8">
      <c r="H35044"/>
    </row>
    <row r="35045" spans="8:8">
      <c r="H35045"/>
    </row>
    <row r="35046" spans="8:8">
      <c r="H35046"/>
    </row>
    <row r="35047" spans="8:8">
      <c r="H35047"/>
    </row>
    <row r="35048" spans="8:8">
      <c r="H35048"/>
    </row>
    <row r="35049" spans="8:8">
      <c r="H35049"/>
    </row>
    <row r="35050" spans="8:8">
      <c r="H35050"/>
    </row>
    <row r="35051" spans="8:8">
      <c r="H35051"/>
    </row>
    <row r="35052" spans="8:8">
      <c r="H35052"/>
    </row>
    <row r="35053" spans="8:8">
      <c r="H35053"/>
    </row>
    <row r="35054" spans="8:8">
      <c r="H35054"/>
    </row>
    <row r="35055" spans="8:8">
      <c r="H35055"/>
    </row>
    <row r="35056" spans="8:8">
      <c r="H35056"/>
    </row>
    <row r="35057" spans="8:8">
      <c r="H35057"/>
    </row>
    <row r="35058" spans="8:8">
      <c r="H35058"/>
    </row>
    <row r="35059" spans="8:8">
      <c r="H35059"/>
    </row>
    <row r="35060" spans="8:8">
      <c r="H35060"/>
    </row>
    <row r="35061" spans="8:8">
      <c r="H35061"/>
    </row>
    <row r="35062" spans="8:8">
      <c r="H35062"/>
    </row>
    <row r="35063" spans="8:8">
      <c r="H35063"/>
    </row>
    <row r="35064" spans="8:8">
      <c r="H35064"/>
    </row>
    <row r="35065" spans="8:8">
      <c r="H35065"/>
    </row>
    <row r="35066" spans="8:8">
      <c r="H35066"/>
    </row>
    <row r="35067" spans="8:8">
      <c r="H35067"/>
    </row>
    <row r="35068" spans="8:8">
      <c r="H35068"/>
    </row>
    <row r="35069" spans="8:8">
      <c r="H35069"/>
    </row>
    <row r="35070" spans="8:8">
      <c r="H35070"/>
    </row>
    <row r="35071" spans="8:8">
      <c r="H35071"/>
    </row>
    <row r="35072" spans="8:8">
      <c r="H35072"/>
    </row>
    <row r="35073" spans="8:8">
      <c r="H35073"/>
    </row>
    <row r="35074" spans="8:8">
      <c r="H35074"/>
    </row>
    <row r="35075" spans="8:8">
      <c r="H35075"/>
    </row>
    <row r="35076" spans="8:8">
      <c r="H35076"/>
    </row>
    <row r="35077" spans="8:8">
      <c r="H35077"/>
    </row>
    <row r="35078" spans="8:8">
      <c r="H35078"/>
    </row>
    <row r="35079" spans="8:8">
      <c r="H35079"/>
    </row>
    <row r="35080" spans="8:8">
      <c r="H35080"/>
    </row>
    <row r="35081" spans="8:8">
      <c r="H35081"/>
    </row>
    <row r="35082" spans="8:8">
      <c r="H35082"/>
    </row>
    <row r="35083" spans="8:8">
      <c r="H35083"/>
    </row>
    <row r="35084" spans="8:8">
      <c r="H35084"/>
    </row>
    <row r="35085" spans="8:8">
      <c r="H35085"/>
    </row>
    <row r="35086" spans="8:8">
      <c r="H35086"/>
    </row>
    <row r="35087" spans="8:8">
      <c r="H35087"/>
    </row>
    <row r="35088" spans="8:8">
      <c r="H35088"/>
    </row>
    <row r="35089" spans="8:8">
      <c r="H35089"/>
    </row>
    <row r="35090" spans="8:8">
      <c r="H35090"/>
    </row>
    <row r="35091" spans="8:8">
      <c r="H35091"/>
    </row>
    <row r="35092" spans="8:8">
      <c r="H35092"/>
    </row>
    <row r="35093" spans="8:8">
      <c r="H35093"/>
    </row>
    <row r="35094" spans="8:8">
      <c r="H35094"/>
    </row>
    <row r="35095" spans="8:8">
      <c r="H35095"/>
    </row>
    <row r="35096" spans="8:8">
      <c r="H35096"/>
    </row>
    <row r="35097" spans="8:8">
      <c r="H35097"/>
    </row>
    <row r="35098" spans="8:8">
      <c r="H35098"/>
    </row>
    <row r="35099" spans="8:8">
      <c r="H35099"/>
    </row>
    <row r="35100" spans="8:8">
      <c r="H35100"/>
    </row>
    <row r="35101" spans="8:8">
      <c r="H35101"/>
    </row>
    <row r="35102" spans="8:8">
      <c r="H35102"/>
    </row>
    <row r="35103" spans="8:8">
      <c r="H35103"/>
    </row>
    <row r="35104" spans="8:8">
      <c r="H35104"/>
    </row>
    <row r="35105" spans="8:8">
      <c r="H35105"/>
    </row>
    <row r="35106" spans="8:8">
      <c r="H35106"/>
    </row>
    <row r="35107" spans="8:8">
      <c r="H35107"/>
    </row>
    <row r="35108" spans="8:8">
      <c r="H35108"/>
    </row>
    <row r="35109" spans="8:8">
      <c r="H35109"/>
    </row>
    <row r="35110" spans="8:8">
      <c r="H35110"/>
    </row>
    <row r="35111" spans="8:8">
      <c r="H35111"/>
    </row>
    <row r="35112" spans="8:8">
      <c r="H35112"/>
    </row>
    <row r="35113" spans="8:8">
      <c r="H35113"/>
    </row>
    <row r="35114" spans="8:8">
      <c r="H35114"/>
    </row>
    <row r="35115" spans="8:8">
      <c r="H35115"/>
    </row>
    <row r="35116" spans="8:8">
      <c r="H35116"/>
    </row>
    <row r="35117" spans="8:8">
      <c r="H35117"/>
    </row>
    <row r="35118" spans="8:8">
      <c r="H35118"/>
    </row>
    <row r="35119" spans="8:8">
      <c r="H35119"/>
    </row>
    <row r="35120" spans="8:8">
      <c r="H35120"/>
    </row>
    <row r="35121" spans="8:8">
      <c r="H35121"/>
    </row>
    <row r="35122" spans="8:8">
      <c r="H35122"/>
    </row>
    <row r="35123" spans="8:8">
      <c r="H35123"/>
    </row>
    <row r="35124" spans="8:8">
      <c r="H35124"/>
    </row>
    <row r="35125" spans="8:8">
      <c r="H35125"/>
    </row>
    <row r="35126" spans="8:8">
      <c r="H35126"/>
    </row>
    <row r="35127" spans="8:8">
      <c r="H35127"/>
    </row>
    <row r="35128" spans="8:8">
      <c r="H35128"/>
    </row>
    <row r="35129" spans="8:8">
      <c r="H35129"/>
    </row>
    <row r="35130" spans="8:8">
      <c r="H35130"/>
    </row>
    <row r="35131" spans="8:8">
      <c r="H35131"/>
    </row>
    <row r="35132" spans="8:8">
      <c r="H35132"/>
    </row>
    <row r="35133" spans="8:8">
      <c r="H35133"/>
    </row>
    <row r="35134" spans="8:8">
      <c r="H35134"/>
    </row>
    <row r="35135" spans="8:8">
      <c r="H35135"/>
    </row>
    <row r="35136" spans="8:8">
      <c r="H35136"/>
    </row>
    <row r="35137" spans="8:8">
      <c r="H35137"/>
    </row>
    <row r="35138" spans="8:8">
      <c r="H35138"/>
    </row>
    <row r="35139" spans="8:8">
      <c r="H35139"/>
    </row>
    <row r="35140" spans="8:8">
      <c r="H35140"/>
    </row>
    <row r="35141" spans="8:8">
      <c r="H35141"/>
    </row>
    <row r="35142" spans="8:8">
      <c r="H35142"/>
    </row>
    <row r="35143" spans="8:8">
      <c r="H35143"/>
    </row>
    <row r="35144" spans="8:8">
      <c r="H35144"/>
    </row>
    <row r="35145" spans="8:8">
      <c r="H35145"/>
    </row>
    <row r="35146" spans="8:8">
      <c r="H35146"/>
    </row>
    <row r="35147" spans="8:8">
      <c r="H35147"/>
    </row>
    <row r="35148" spans="8:8">
      <c r="H35148"/>
    </row>
    <row r="35149" spans="8:8">
      <c r="H35149"/>
    </row>
    <row r="35150" spans="8:8">
      <c r="H35150"/>
    </row>
    <row r="35151" spans="8:8">
      <c r="H35151"/>
    </row>
    <row r="35152" spans="8:8">
      <c r="H35152"/>
    </row>
    <row r="35153" spans="8:8">
      <c r="H35153"/>
    </row>
    <row r="35154" spans="8:8">
      <c r="H35154"/>
    </row>
    <row r="35155" spans="8:8">
      <c r="H35155"/>
    </row>
    <row r="35156" spans="8:8">
      <c r="H35156"/>
    </row>
    <row r="35157" spans="8:8">
      <c r="H35157"/>
    </row>
    <row r="35158" spans="8:8">
      <c r="H35158"/>
    </row>
    <row r="35159" spans="8:8">
      <c r="H35159"/>
    </row>
    <row r="35160" spans="8:8">
      <c r="H35160"/>
    </row>
    <row r="35161" spans="8:8">
      <c r="H35161"/>
    </row>
    <row r="35162" spans="8:8">
      <c r="H35162"/>
    </row>
    <row r="35163" spans="8:8">
      <c r="H35163"/>
    </row>
    <row r="35164" spans="8:8">
      <c r="H35164"/>
    </row>
    <row r="35165" spans="8:8">
      <c r="H35165"/>
    </row>
    <row r="35166" spans="8:8">
      <c r="H35166"/>
    </row>
    <row r="35167" spans="8:8">
      <c r="H35167"/>
    </row>
    <row r="35168" spans="8:8">
      <c r="H35168"/>
    </row>
    <row r="35169" spans="8:8">
      <c r="H35169"/>
    </row>
    <row r="35170" spans="8:8">
      <c r="H35170"/>
    </row>
    <row r="35171" spans="8:8">
      <c r="H35171"/>
    </row>
    <row r="35172" spans="8:8">
      <c r="H35172"/>
    </row>
    <row r="35173" spans="8:8">
      <c r="H35173"/>
    </row>
    <row r="35174" spans="8:8">
      <c r="H35174"/>
    </row>
    <row r="35175" spans="8:8">
      <c r="H35175"/>
    </row>
    <row r="35176" spans="8:8">
      <c r="H35176"/>
    </row>
    <row r="35177" spans="8:8">
      <c r="H35177"/>
    </row>
    <row r="35178" spans="8:8">
      <c r="H35178"/>
    </row>
    <row r="35179" spans="8:8">
      <c r="H35179"/>
    </row>
    <row r="35180" spans="8:8">
      <c r="H35180"/>
    </row>
    <row r="35181" spans="8:8">
      <c r="H35181"/>
    </row>
    <row r="35182" spans="8:8">
      <c r="H35182"/>
    </row>
    <row r="35183" spans="8:8">
      <c r="H35183"/>
    </row>
    <row r="35184" spans="8:8">
      <c r="H35184"/>
    </row>
    <row r="35185" spans="8:8">
      <c r="H35185"/>
    </row>
    <row r="35186" spans="8:8">
      <c r="H35186"/>
    </row>
    <row r="35187" spans="8:8">
      <c r="H35187"/>
    </row>
    <row r="35188" spans="8:8">
      <c r="H35188"/>
    </row>
    <row r="35189" spans="8:8">
      <c r="H35189"/>
    </row>
    <row r="35190" spans="8:8">
      <c r="H35190"/>
    </row>
    <row r="35191" spans="8:8">
      <c r="H35191"/>
    </row>
    <row r="35192" spans="8:8">
      <c r="H35192"/>
    </row>
    <row r="35193" spans="8:8">
      <c r="H35193"/>
    </row>
    <row r="35194" spans="8:8">
      <c r="H35194"/>
    </row>
    <row r="35195" spans="8:8">
      <c r="H35195"/>
    </row>
    <row r="35196" spans="8:8">
      <c r="H35196"/>
    </row>
    <row r="35197" spans="8:8">
      <c r="H35197"/>
    </row>
    <row r="35198" spans="8:8">
      <c r="H35198"/>
    </row>
    <row r="35199" spans="8:8">
      <c r="H35199"/>
    </row>
    <row r="35200" spans="8:8">
      <c r="H35200"/>
    </row>
    <row r="35201" spans="8:8">
      <c r="H35201"/>
    </row>
    <row r="35202" spans="8:8">
      <c r="H35202"/>
    </row>
    <row r="35203" spans="8:8">
      <c r="H35203"/>
    </row>
    <row r="35204" spans="8:8">
      <c r="H35204"/>
    </row>
    <row r="35205" spans="8:8">
      <c r="H35205"/>
    </row>
    <row r="35206" spans="8:8">
      <c r="H35206"/>
    </row>
    <row r="35207" spans="8:8">
      <c r="H35207"/>
    </row>
    <row r="35208" spans="8:8">
      <c r="H35208"/>
    </row>
    <row r="35209" spans="8:8">
      <c r="H35209"/>
    </row>
    <row r="35210" spans="8:8">
      <c r="H35210"/>
    </row>
    <row r="35211" spans="8:8">
      <c r="H35211"/>
    </row>
    <row r="35212" spans="8:8">
      <c r="H35212"/>
    </row>
    <row r="35213" spans="8:8">
      <c r="H35213"/>
    </row>
    <row r="35214" spans="8:8">
      <c r="H35214"/>
    </row>
    <row r="35215" spans="8:8">
      <c r="H35215"/>
    </row>
    <row r="35216" spans="8:8">
      <c r="H35216"/>
    </row>
    <row r="35217" spans="8:8">
      <c r="H35217"/>
    </row>
    <row r="35218" spans="8:8">
      <c r="H35218"/>
    </row>
    <row r="35219" spans="8:8">
      <c r="H35219"/>
    </row>
    <row r="35220" spans="8:8">
      <c r="H35220"/>
    </row>
    <row r="35221" spans="8:8">
      <c r="H35221"/>
    </row>
    <row r="35222" spans="8:8">
      <c r="H35222"/>
    </row>
    <row r="35223" spans="8:8">
      <c r="H35223"/>
    </row>
    <row r="35224" spans="8:8">
      <c r="H35224"/>
    </row>
    <row r="35225" spans="8:8">
      <c r="H35225"/>
    </row>
    <row r="35226" spans="8:8">
      <c r="H35226"/>
    </row>
    <row r="35227" spans="8:8">
      <c r="H35227"/>
    </row>
    <row r="35228" spans="8:8">
      <c r="H35228"/>
    </row>
    <row r="35229" spans="8:8">
      <c r="H35229"/>
    </row>
    <row r="35230" spans="8:8">
      <c r="H35230"/>
    </row>
    <row r="35231" spans="8:8">
      <c r="H35231"/>
    </row>
    <row r="35232" spans="8:8">
      <c r="H35232"/>
    </row>
    <row r="35233" spans="8:8">
      <c r="H35233"/>
    </row>
    <row r="35234" spans="8:8">
      <c r="H35234"/>
    </row>
    <row r="35235" spans="8:8">
      <c r="H35235"/>
    </row>
    <row r="35236" spans="8:8">
      <c r="H35236"/>
    </row>
    <row r="35237" spans="8:8">
      <c r="H35237"/>
    </row>
    <row r="35238" spans="8:8">
      <c r="H35238"/>
    </row>
    <row r="35239" spans="8:8">
      <c r="H35239"/>
    </row>
    <row r="35240" spans="8:8">
      <c r="H35240"/>
    </row>
    <row r="35241" spans="8:8">
      <c r="H35241"/>
    </row>
    <row r="35242" spans="8:8">
      <c r="H35242"/>
    </row>
    <row r="35243" spans="8:8">
      <c r="H35243"/>
    </row>
    <row r="35244" spans="8:8">
      <c r="H35244"/>
    </row>
    <row r="35245" spans="8:8">
      <c r="H35245"/>
    </row>
    <row r="35246" spans="8:8">
      <c r="H35246"/>
    </row>
    <row r="35247" spans="8:8">
      <c r="H35247"/>
    </row>
    <row r="35248" spans="8:8">
      <c r="H35248"/>
    </row>
    <row r="35249" spans="8:8">
      <c r="H35249"/>
    </row>
    <row r="35250" spans="8:8">
      <c r="H35250"/>
    </row>
    <row r="35251" spans="8:8">
      <c r="H35251"/>
    </row>
    <row r="35252" spans="8:8">
      <c r="H35252"/>
    </row>
    <row r="35253" spans="8:8">
      <c r="H35253"/>
    </row>
    <row r="35254" spans="8:8">
      <c r="H35254"/>
    </row>
    <row r="35255" spans="8:8">
      <c r="H35255"/>
    </row>
    <row r="35256" spans="8:8">
      <c r="H35256"/>
    </row>
    <row r="35257" spans="8:8">
      <c r="H35257"/>
    </row>
    <row r="35258" spans="8:8">
      <c r="H35258"/>
    </row>
    <row r="35259" spans="8:8">
      <c r="H35259"/>
    </row>
    <row r="35260" spans="8:8">
      <c r="H35260"/>
    </row>
    <row r="35261" spans="8:8">
      <c r="H35261"/>
    </row>
    <row r="35262" spans="8:8">
      <c r="H35262"/>
    </row>
    <row r="35263" spans="8:8">
      <c r="H35263"/>
    </row>
    <row r="35264" spans="8:8">
      <c r="H35264"/>
    </row>
    <row r="35265" spans="8:8">
      <c r="H35265"/>
    </row>
    <row r="35266" spans="8:8">
      <c r="H35266"/>
    </row>
    <row r="35267" spans="8:8">
      <c r="H35267"/>
    </row>
    <row r="35268" spans="8:8">
      <c r="H35268"/>
    </row>
    <row r="35269" spans="8:8">
      <c r="H35269"/>
    </row>
    <row r="35270" spans="8:8">
      <c r="H35270"/>
    </row>
    <row r="35271" spans="8:8">
      <c r="H35271"/>
    </row>
    <row r="35272" spans="8:8">
      <c r="H35272"/>
    </row>
    <row r="35273" spans="8:8">
      <c r="H35273"/>
    </row>
    <row r="35274" spans="8:8">
      <c r="H35274"/>
    </row>
    <row r="35275" spans="8:8">
      <c r="H35275"/>
    </row>
    <row r="35276" spans="8:8">
      <c r="H35276"/>
    </row>
    <row r="35277" spans="8:8">
      <c r="H35277"/>
    </row>
    <row r="35278" spans="8:8">
      <c r="H35278"/>
    </row>
    <row r="35279" spans="8:8">
      <c r="H35279"/>
    </row>
    <row r="35280" spans="8:8">
      <c r="H35280"/>
    </row>
    <row r="35281" spans="8:8">
      <c r="H35281"/>
    </row>
    <row r="35282" spans="8:8">
      <c r="H35282"/>
    </row>
    <row r="35283" spans="8:8">
      <c r="H35283"/>
    </row>
    <row r="35284" spans="8:8">
      <c r="H35284"/>
    </row>
    <row r="35285" spans="8:8">
      <c r="H35285"/>
    </row>
    <row r="35286" spans="8:8">
      <c r="H35286"/>
    </row>
    <row r="35287" spans="8:8">
      <c r="H35287"/>
    </row>
    <row r="35288" spans="8:8">
      <c r="H35288"/>
    </row>
    <row r="35289" spans="8:8">
      <c r="H35289"/>
    </row>
    <row r="35290" spans="8:8">
      <c r="H35290"/>
    </row>
    <row r="35291" spans="8:8">
      <c r="H35291"/>
    </row>
    <row r="35292" spans="8:8">
      <c r="H35292"/>
    </row>
    <row r="35293" spans="8:8">
      <c r="H35293"/>
    </row>
    <row r="35294" spans="8:8">
      <c r="H35294"/>
    </row>
    <row r="35295" spans="8:8">
      <c r="H35295"/>
    </row>
    <row r="35296" spans="8:8">
      <c r="H35296"/>
    </row>
    <row r="35297" spans="8:8">
      <c r="H35297"/>
    </row>
    <row r="35298" spans="8:8">
      <c r="H35298"/>
    </row>
    <row r="35299" spans="8:8">
      <c r="H35299"/>
    </row>
    <row r="35300" spans="8:8">
      <c r="H35300"/>
    </row>
    <row r="35301" spans="8:8">
      <c r="H35301"/>
    </row>
    <row r="35302" spans="8:8">
      <c r="H35302"/>
    </row>
    <row r="35303" spans="8:8">
      <c r="H35303"/>
    </row>
    <row r="35304" spans="8:8">
      <c r="H35304"/>
    </row>
    <row r="35305" spans="8:8">
      <c r="H35305"/>
    </row>
    <row r="35306" spans="8:8">
      <c r="H35306"/>
    </row>
    <row r="35307" spans="8:8">
      <c r="H35307"/>
    </row>
    <row r="35308" spans="8:8">
      <c r="H35308"/>
    </row>
    <row r="35309" spans="8:8">
      <c r="H35309"/>
    </row>
    <row r="35310" spans="8:8">
      <c r="H35310"/>
    </row>
    <row r="35311" spans="8:8">
      <c r="H35311"/>
    </row>
    <row r="35312" spans="8:8">
      <c r="H35312"/>
    </row>
    <row r="35313" spans="8:8">
      <c r="H35313"/>
    </row>
    <row r="35314" spans="8:8">
      <c r="H35314"/>
    </row>
    <row r="35315" spans="8:8">
      <c r="H35315"/>
    </row>
    <row r="35316" spans="8:8">
      <c r="H35316"/>
    </row>
    <row r="35317" spans="8:8">
      <c r="H35317"/>
    </row>
    <row r="35318" spans="8:8">
      <c r="H35318"/>
    </row>
    <row r="35319" spans="8:8">
      <c r="H35319"/>
    </row>
    <row r="35320" spans="8:8">
      <c r="H35320"/>
    </row>
    <row r="35321" spans="8:8">
      <c r="H35321"/>
    </row>
    <row r="35322" spans="8:8">
      <c r="H35322"/>
    </row>
    <row r="35323" spans="8:8">
      <c r="H35323"/>
    </row>
    <row r="35324" spans="8:8">
      <c r="H35324"/>
    </row>
    <row r="35325" spans="8:8">
      <c r="H35325"/>
    </row>
    <row r="35326" spans="8:8">
      <c r="H35326"/>
    </row>
    <row r="35327" spans="8:8">
      <c r="H35327"/>
    </row>
    <row r="35328" spans="8:8">
      <c r="H35328"/>
    </row>
    <row r="35329" spans="8:8">
      <c r="H35329"/>
    </row>
    <row r="35330" spans="8:8">
      <c r="H35330"/>
    </row>
    <row r="35331" spans="8:8">
      <c r="H35331"/>
    </row>
    <row r="35332" spans="8:8">
      <c r="H35332"/>
    </row>
    <row r="35333" spans="8:8">
      <c r="H35333"/>
    </row>
    <row r="35334" spans="8:8">
      <c r="H35334"/>
    </row>
    <row r="35335" spans="8:8">
      <c r="H35335"/>
    </row>
    <row r="35336" spans="8:8">
      <c r="H35336"/>
    </row>
    <row r="35337" spans="8:8">
      <c r="H35337"/>
    </row>
    <row r="35338" spans="8:8">
      <c r="H35338"/>
    </row>
    <row r="35339" spans="8:8">
      <c r="H35339"/>
    </row>
    <row r="35340" spans="8:8">
      <c r="H35340"/>
    </row>
    <row r="35341" spans="8:8">
      <c r="H35341"/>
    </row>
    <row r="35342" spans="8:8">
      <c r="H35342"/>
    </row>
    <row r="35343" spans="8:8">
      <c r="H35343"/>
    </row>
    <row r="35344" spans="8:8">
      <c r="H35344"/>
    </row>
    <row r="35345" spans="8:8">
      <c r="H35345"/>
    </row>
    <row r="35346" spans="8:8">
      <c r="H35346"/>
    </row>
    <row r="35347" spans="8:8">
      <c r="H35347"/>
    </row>
    <row r="35348" spans="8:8">
      <c r="H35348"/>
    </row>
    <row r="35349" spans="8:8">
      <c r="H35349"/>
    </row>
    <row r="35350" spans="8:8">
      <c r="H35350"/>
    </row>
    <row r="35351" spans="8:8">
      <c r="H35351"/>
    </row>
    <row r="35352" spans="8:8">
      <c r="H35352"/>
    </row>
    <row r="35353" spans="8:8">
      <c r="H35353"/>
    </row>
    <row r="35354" spans="8:8">
      <c r="H35354"/>
    </row>
    <row r="35355" spans="8:8">
      <c r="H35355"/>
    </row>
    <row r="35356" spans="8:8">
      <c r="H35356"/>
    </row>
    <row r="35357" spans="8:8">
      <c r="H35357"/>
    </row>
    <row r="35358" spans="8:8">
      <c r="H35358"/>
    </row>
    <row r="35359" spans="8:8">
      <c r="H35359"/>
    </row>
    <row r="35360" spans="8:8">
      <c r="H35360"/>
    </row>
    <row r="35361" spans="8:8">
      <c r="H35361"/>
    </row>
    <row r="35362" spans="8:8">
      <c r="H35362"/>
    </row>
    <row r="35363" spans="8:8">
      <c r="H35363"/>
    </row>
    <row r="35364" spans="8:8">
      <c r="H35364"/>
    </row>
    <row r="35365" spans="8:8">
      <c r="H35365"/>
    </row>
    <row r="35366" spans="8:8">
      <c r="H35366"/>
    </row>
    <row r="35367" spans="8:8">
      <c r="H35367"/>
    </row>
    <row r="35368" spans="8:8">
      <c r="H35368"/>
    </row>
    <row r="35369" spans="8:8">
      <c r="H35369"/>
    </row>
    <row r="35370" spans="8:8">
      <c r="H35370"/>
    </row>
    <row r="35371" spans="8:8">
      <c r="H35371"/>
    </row>
    <row r="35372" spans="8:8">
      <c r="H35372"/>
    </row>
    <row r="35373" spans="8:8">
      <c r="H35373"/>
    </row>
    <row r="35374" spans="8:8">
      <c r="H35374"/>
    </row>
    <row r="35375" spans="8:8">
      <c r="H35375"/>
    </row>
    <row r="35376" spans="8:8">
      <c r="H35376"/>
    </row>
    <row r="35377" spans="8:8">
      <c r="H35377"/>
    </row>
    <row r="35378" spans="8:8">
      <c r="H35378"/>
    </row>
    <row r="35379" spans="8:8">
      <c r="H35379"/>
    </row>
    <row r="35380" spans="8:8">
      <c r="H35380"/>
    </row>
    <row r="35381" spans="8:8">
      <c r="H35381"/>
    </row>
    <row r="35382" spans="8:8">
      <c r="H35382"/>
    </row>
    <row r="35383" spans="8:8">
      <c r="H35383"/>
    </row>
    <row r="35384" spans="8:8">
      <c r="H35384"/>
    </row>
    <row r="35385" spans="8:8">
      <c r="H35385"/>
    </row>
    <row r="35386" spans="8:8">
      <c r="H35386"/>
    </row>
    <row r="35387" spans="8:8">
      <c r="H35387"/>
    </row>
    <row r="35388" spans="8:8">
      <c r="H35388"/>
    </row>
    <row r="35389" spans="8:8">
      <c r="H35389"/>
    </row>
    <row r="35390" spans="8:8">
      <c r="H35390"/>
    </row>
    <row r="35391" spans="8:8">
      <c r="H35391"/>
    </row>
    <row r="35392" spans="8:8">
      <c r="H35392"/>
    </row>
    <row r="35393" spans="8:8">
      <c r="H35393"/>
    </row>
    <row r="35394" spans="8:8">
      <c r="H35394"/>
    </row>
    <row r="35395" spans="8:8">
      <c r="H35395"/>
    </row>
    <row r="35396" spans="8:8">
      <c r="H35396"/>
    </row>
    <row r="35397" spans="8:8">
      <c r="H35397"/>
    </row>
    <row r="35398" spans="8:8">
      <c r="H35398"/>
    </row>
    <row r="35399" spans="8:8">
      <c r="H35399"/>
    </row>
    <row r="35400" spans="8:8">
      <c r="H35400"/>
    </row>
    <row r="35401" spans="8:8">
      <c r="H35401"/>
    </row>
    <row r="35402" spans="8:8">
      <c r="H35402"/>
    </row>
    <row r="35403" spans="8:8">
      <c r="H35403"/>
    </row>
    <row r="35404" spans="8:8">
      <c r="H35404"/>
    </row>
    <row r="35405" spans="8:8">
      <c r="H35405"/>
    </row>
    <row r="35406" spans="8:8">
      <c r="H35406"/>
    </row>
    <row r="35407" spans="8:8">
      <c r="H35407"/>
    </row>
    <row r="35408" spans="8:8">
      <c r="H35408"/>
    </row>
    <row r="35409" spans="8:8">
      <c r="H35409"/>
    </row>
    <row r="35410" spans="8:8">
      <c r="H35410"/>
    </row>
    <row r="35411" spans="8:8">
      <c r="H35411"/>
    </row>
    <row r="35412" spans="8:8">
      <c r="H35412"/>
    </row>
    <row r="35413" spans="8:8">
      <c r="H35413"/>
    </row>
    <row r="35414" spans="8:8">
      <c r="H35414"/>
    </row>
    <row r="35415" spans="8:8">
      <c r="H35415"/>
    </row>
    <row r="35416" spans="8:8">
      <c r="H35416"/>
    </row>
    <row r="35417" spans="8:8">
      <c r="H35417"/>
    </row>
    <row r="35418" spans="8:8">
      <c r="H35418"/>
    </row>
    <row r="35419" spans="8:8">
      <c r="H35419"/>
    </row>
    <row r="35420" spans="8:8">
      <c r="H35420"/>
    </row>
    <row r="35421" spans="8:8">
      <c r="H35421"/>
    </row>
    <row r="35422" spans="8:8">
      <c r="H35422"/>
    </row>
    <row r="35423" spans="8:8">
      <c r="H35423"/>
    </row>
    <row r="35424" spans="8:8">
      <c r="H35424"/>
    </row>
    <row r="35425" spans="8:8">
      <c r="H35425"/>
    </row>
    <row r="35426" spans="8:8">
      <c r="H35426"/>
    </row>
    <row r="35427" spans="8:8">
      <c r="H35427"/>
    </row>
    <row r="35428" spans="8:8">
      <c r="H35428"/>
    </row>
    <row r="35429" spans="8:8">
      <c r="H35429"/>
    </row>
    <row r="35430" spans="8:8">
      <c r="H35430"/>
    </row>
    <row r="35431" spans="8:8">
      <c r="H35431"/>
    </row>
    <row r="35432" spans="8:8">
      <c r="H35432"/>
    </row>
    <row r="35433" spans="8:8">
      <c r="H35433"/>
    </row>
    <row r="35434" spans="8:8">
      <c r="H35434"/>
    </row>
    <row r="35435" spans="8:8">
      <c r="H35435"/>
    </row>
    <row r="35436" spans="8:8">
      <c r="H35436"/>
    </row>
    <row r="35437" spans="8:8">
      <c r="H35437"/>
    </row>
    <row r="35438" spans="8:8">
      <c r="H35438"/>
    </row>
    <row r="35439" spans="8:8">
      <c r="H35439"/>
    </row>
    <row r="35440" spans="8:8">
      <c r="H35440"/>
    </row>
    <row r="35441" spans="8:8">
      <c r="H35441"/>
    </row>
    <row r="35442" spans="8:8">
      <c r="H35442"/>
    </row>
    <row r="35443" spans="8:8">
      <c r="H35443"/>
    </row>
    <row r="35444" spans="8:8">
      <c r="H35444"/>
    </row>
    <row r="35445" spans="8:8">
      <c r="H35445"/>
    </row>
    <row r="35446" spans="8:8">
      <c r="H35446"/>
    </row>
    <row r="35447" spans="8:8">
      <c r="H35447"/>
    </row>
    <row r="35448" spans="8:8">
      <c r="H35448"/>
    </row>
    <row r="35449" spans="8:8">
      <c r="H35449"/>
    </row>
    <row r="35450" spans="8:8">
      <c r="H35450"/>
    </row>
    <row r="35451" spans="8:8">
      <c r="H35451"/>
    </row>
    <row r="35452" spans="8:8">
      <c r="H35452"/>
    </row>
    <row r="35453" spans="8:8">
      <c r="H35453"/>
    </row>
    <row r="35454" spans="8:8">
      <c r="H35454"/>
    </row>
    <row r="35455" spans="8:8">
      <c r="H35455"/>
    </row>
    <row r="35456" spans="8:8">
      <c r="H35456"/>
    </row>
    <row r="35457" spans="8:8">
      <c r="H35457"/>
    </row>
    <row r="35458" spans="8:8">
      <c r="H35458"/>
    </row>
    <row r="35459" spans="8:8">
      <c r="H35459"/>
    </row>
    <row r="35460" spans="8:8">
      <c r="H35460"/>
    </row>
    <row r="35461" spans="8:8">
      <c r="H35461"/>
    </row>
    <row r="35462" spans="8:8">
      <c r="H35462"/>
    </row>
    <row r="35463" spans="8:8">
      <c r="H35463"/>
    </row>
    <row r="35464" spans="8:8">
      <c r="H35464"/>
    </row>
    <row r="35465" spans="8:8">
      <c r="H35465"/>
    </row>
    <row r="35466" spans="8:8">
      <c r="H35466"/>
    </row>
    <row r="35467" spans="8:8">
      <c r="H35467"/>
    </row>
    <row r="35468" spans="8:8">
      <c r="H35468"/>
    </row>
    <row r="35469" spans="8:8">
      <c r="H35469"/>
    </row>
    <row r="35470" spans="8:8">
      <c r="H35470"/>
    </row>
    <row r="35471" spans="8:8">
      <c r="H35471"/>
    </row>
    <row r="35472" spans="8:8">
      <c r="H35472"/>
    </row>
    <row r="35473" spans="8:8">
      <c r="H35473"/>
    </row>
    <row r="35474" spans="8:8">
      <c r="H35474"/>
    </row>
    <row r="35475" spans="8:8">
      <c r="H35475"/>
    </row>
    <row r="35476" spans="8:8">
      <c r="H35476"/>
    </row>
    <row r="35477" spans="8:8">
      <c r="H35477"/>
    </row>
    <row r="35478" spans="8:8">
      <c r="H35478"/>
    </row>
    <row r="35479" spans="8:8">
      <c r="H35479"/>
    </row>
    <row r="35480" spans="8:8">
      <c r="H35480"/>
    </row>
    <row r="35481" spans="8:8">
      <c r="H35481"/>
    </row>
    <row r="35482" spans="8:8">
      <c r="H35482"/>
    </row>
    <row r="35483" spans="8:8">
      <c r="H35483"/>
    </row>
    <row r="35484" spans="8:8">
      <c r="H35484"/>
    </row>
    <row r="35485" spans="8:8">
      <c r="H35485"/>
    </row>
    <row r="35486" spans="8:8">
      <c r="H35486"/>
    </row>
    <row r="35487" spans="8:8">
      <c r="H35487"/>
    </row>
    <row r="35488" spans="8:8">
      <c r="H35488"/>
    </row>
    <row r="35489" spans="8:8">
      <c r="H35489"/>
    </row>
    <row r="35490" spans="8:8">
      <c r="H35490"/>
    </row>
    <row r="35491" spans="8:8">
      <c r="H35491"/>
    </row>
    <row r="35492" spans="8:8">
      <c r="H35492"/>
    </row>
    <row r="35493" spans="8:8">
      <c r="H35493"/>
    </row>
    <row r="35494" spans="8:8">
      <c r="H35494"/>
    </row>
    <row r="35495" spans="8:8">
      <c r="H35495"/>
    </row>
    <row r="35496" spans="8:8">
      <c r="H35496"/>
    </row>
    <row r="35497" spans="8:8">
      <c r="H35497"/>
    </row>
    <row r="35498" spans="8:8">
      <c r="H35498"/>
    </row>
    <row r="35499" spans="8:8">
      <c r="H35499"/>
    </row>
    <row r="35500" spans="8:8">
      <c r="H35500"/>
    </row>
    <row r="35501" spans="8:8">
      <c r="H35501"/>
    </row>
    <row r="35502" spans="8:8">
      <c r="H35502"/>
    </row>
    <row r="35503" spans="8:8">
      <c r="H35503"/>
    </row>
    <row r="35504" spans="8:8">
      <c r="H35504"/>
    </row>
    <row r="35505" spans="8:8">
      <c r="H35505"/>
    </row>
    <row r="35506" spans="8:8">
      <c r="H35506"/>
    </row>
    <row r="35507" spans="8:8">
      <c r="H35507"/>
    </row>
    <row r="35508" spans="8:8">
      <c r="H35508"/>
    </row>
    <row r="35509" spans="8:8">
      <c r="H35509"/>
    </row>
    <row r="35510" spans="8:8">
      <c r="H35510"/>
    </row>
    <row r="35511" spans="8:8">
      <c r="H35511"/>
    </row>
    <row r="35512" spans="8:8">
      <c r="H35512"/>
    </row>
    <row r="35513" spans="8:8">
      <c r="H35513"/>
    </row>
    <row r="35514" spans="8:8">
      <c r="H35514"/>
    </row>
    <row r="35515" spans="8:8">
      <c r="H35515"/>
    </row>
    <row r="35516" spans="8:8">
      <c r="H35516"/>
    </row>
    <row r="35517" spans="8:8">
      <c r="H35517"/>
    </row>
    <row r="35518" spans="8:8">
      <c r="H35518"/>
    </row>
    <row r="35519" spans="8:8">
      <c r="H35519"/>
    </row>
    <row r="35520" spans="8:8">
      <c r="H35520"/>
    </row>
    <row r="35521" spans="8:8">
      <c r="H35521"/>
    </row>
    <row r="35522" spans="8:8">
      <c r="H35522"/>
    </row>
    <row r="35523" spans="8:8">
      <c r="H35523"/>
    </row>
    <row r="35524" spans="8:8">
      <c r="H35524"/>
    </row>
    <row r="35525" spans="8:8">
      <c r="H35525"/>
    </row>
    <row r="35526" spans="8:8">
      <c r="H35526"/>
    </row>
    <row r="35527" spans="8:8">
      <c r="H35527"/>
    </row>
    <row r="35528" spans="8:8">
      <c r="H35528"/>
    </row>
    <row r="35529" spans="8:8">
      <c r="H35529"/>
    </row>
    <row r="35530" spans="8:8">
      <c r="H35530"/>
    </row>
    <row r="35531" spans="8:8">
      <c r="H35531"/>
    </row>
    <row r="35532" spans="8:8">
      <c r="H35532"/>
    </row>
    <row r="35533" spans="8:8">
      <c r="H35533"/>
    </row>
    <row r="35534" spans="8:8">
      <c r="H35534"/>
    </row>
    <row r="35535" spans="8:8">
      <c r="H35535"/>
    </row>
    <row r="35536" spans="8:8">
      <c r="H35536"/>
    </row>
    <row r="35537" spans="8:8">
      <c r="H35537"/>
    </row>
    <row r="35538" spans="8:8">
      <c r="H35538"/>
    </row>
    <row r="35539" spans="8:8">
      <c r="H35539"/>
    </row>
    <row r="35540" spans="8:8">
      <c r="H35540"/>
    </row>
    <row r="35541" spans="8:8">
      <c r="H35541"/>
    </row>
    <row r="35542" spans="8:8">
      <c r="H35542"/>
    </row>
    <row r="35543" spans="8:8">
      <c r="H35543"/>
    </row>
    <row r="35544" spans="8:8">
      <c r="H35544"/>
    </row>
    <row r="35545" spans="8:8">
      <c r="H35545"/>
    </row>
    <row r="35546" spans="8:8">
      <c r="H35546"/>
    </row>
    <row r="35547" spans="8:8">
      <c r="H35547"/>
    </row>
    <row r="35548" spans="8:8">
      <c r="H35548"/>
    </row>
    <row r="35549" spans="8:8">
      <c r="H35549"/>
    </row>
    <row r="35550" spans="8:8">
      <c r="H35550"/>
    </row>
    <row r="35551" spans="8:8">
      <c r="H35551"/>
    </row>
    <row r="35552" spans="8:8">
      <c r="H35552"/>
    </row>
    <row r="35553" spans="8:8">
      <c r="H35553"/>
    </row>
    <row r="35554" spans="8:8">
      <c r="H35554"/>
    </row>
    <row r="35555" spans="8:8">
      <c r="H35555"/>
    </row>
    <row r="35556" spans="8:8">
      <c r="H35556"/>
    </row>
    <row r="35557" spans="8:8">
      <c r="H35557"/>
    </row>
    <row r="35558" spans="8:8">
      <c r="H35558"/>
    </row>
    <row r="35559" spans="8:8">
      <c r="H35559"/>
    </row>
    <row r="35560" spans="8:8">
      <c r="H35560"/>
    </row>
    <row r="35561" spans="8:8">
      <c r="H35561"/>
    </row>
    <row r="35562" spans="8:8">
      <c r="H35562"/>
    </row>
    <row r="35563" spans="8:8">
      <c r="H35563"/>
    </row>
    <row r="35564" spans="8:8">
      <c r="H35564"/>
    </row>
    <row r="35565" spans="8:8">
      <c r="H35565"/>
    </row>
    <row r="35566" spans="8:8">
      <c r="H35566"/>
    </row>
    <row r="35567" spans="8:8">
      <c r="H35567"/>
    </row>
    <row r="35568" spans="8:8">
      <c r="H35568"/>
    </row>
    <row r="35569" spans="8:8">
      <c r="H35569"/>
    </row>
    <row r="35570" spans="8:8">
      <c r="H35570"/>
    </row>
    <row r="35571" spans="8:8">
      <c r="H35571"/>
    </row>
    <row r="35572" spans="8:8">
      <c r="H35572"/>
    </row>
    <row r="35573" spans="8:8">
      <c r="H35573"/>
    </row>
    <row r="35574" spans="8:8">
      <c r="H35574"/>
    </row>
    <row r="35575" spans="8:8">
      <c r="H35575"/>
    </row>
    <row r="35576" spans="8:8">
      <c r="H35576"/>
    </row>
    <row r="35577" spans="8:8">
      <c r="H35577"/>
    </row>
    <row r="35578" spans="8:8">
      <c r="H35578"/>
    </row>
    <row r="35579" spans="8:8">
      <c r="H35579"/>
    </row>
    <row r="35580" spans="8:8">
      <c r="H35580"/>
    </row>
    <row r="35581" spans="8:8">
      <c r="H35581"/>
    </row>
    <row r="35582" spans="8:8">
      <c r="H35582"/>
    </row>
    <row r="35583" spans="8:8">
      <c r="H35583"/>
    </row>
    <row r="35584" spans="8:8">
      <c r="H35584"/>
    </row>
    <row r="35585" spans="8:8">
      <c r="H35585"/>
    </row>
    <row r="35586" spans="8:8">
      <c r="H35586"/>
    </row>
    <row r="35587" spans="8:8">
      <c r="H35587"/>
    </row>
    <row r="35588" spans="8:8">
      <c r="H35588"/>
    </row>
    <row r="35589" spans="8:8">
      <c r="H35589"/>
    </row>
    <row r="35590" spans="8:8">
      <c r="H35590"/>
    </row>
    <row r="35591" spans="8:8">
      <c r="H35591"/>
    </row>
    <row r="35592" spans="8:8">
      <c r="H35592"/>
    </row>
    <row r="35593" spans="8:8">
      <c r="H35593"/>
    </row>
    <row r="35594" spans="8:8">
      <c r="H35594"/>
    </row>
    <row r="35595" spans="8:8">
      <c r="H35595"/>
    </row>
    <row r="35596" spans="8:8">
      <c r="H35596"/>
    </row>
    <row r="35597" spans="8:8">
      <c r="H35597"/>
    </row>
    <row r="35598" spans="8:8">
      <c r="H35598"/>
    </row>
    <row r="35599" spans="8:8">
      <c r="H35599"/>
    </row>
    <row r="35600" spans="8:8">
      <c r="H35600"/>
    </row>
    <row r="35601" spans="8:8">
      <c r="H35601"/>
    </row>
    <row r="35602" spans="8:8">
      <c r="H35602"/>
    </row>
    <row r="35603" spans="8:8">
      <c r="H35603"/>
    </row>
    <row r="35604" spans="8:8">
      <c r="H35604"/>
    </row>
    <row r="35605" spans="8:8">
      <c r="H35605"/>
    </row>
    <row r="35606" spans="8:8">
      <c r="H35606"/>
    </row>
    <row r="35607" spans="8:8">
      <c r="H35607"/>
    </row>
    <row r="35608" spans="8:8">
      <c r="H35608"/>
    </row>
    <row r="35609" spans="8:8">
      <c r="H35609"/>
    </row>
    <row r="35610" spans="8:8">
      <c r="H35610"/>
    </row>
    <row r="35611" spans="8:8">
      <c r="H35611"/>
    </row>
    <row r="35612" spans="8:8">
      <c r="H35612"/>
    </row>
    <row r="35613" spans="8:8">
      <c r="H35613"/>
    </row>
    <row r="35614" spans="8:8">
      <c r="H35614"/>
    </row>
    <row r="35615" spans="8:8">
      <c r="H35615"/>
    </row>
    <row r="35616" spans="8:8">
      <c r="H35616"/>
    </row>
    <row r="35617" spans="8:8">
      <c r="H35617"/>
    </row>
    <row r="35618" spans="8:8">
      <c r="H35618"/>
    </row>
    <row r="35619" spans="8:8">
      <c r="H35619"/>
    </row>
    <row r="35620" spans="8:8">
      <c r="H35620"/>
    </row>
    <row r="35621" spans="8:8">
      <c r="H35621"/>
    </row>
    <row r="35622" spans="8:8">
      <c r="H35622"/>
    </row>
    <row r="35623" spans="8:8">
      <c r="H35623"/>
    </row>
    <row r="35624" spans="8:8">
      <c r="H35624"/>
    </row>
    <row r="35625" spans="8:8">
      <c r="H35625"/>
    </row>
    <row r="35626" spans="8:8">
      <c r="H35626"/>
    </row>
    <row r="35627" spans="8:8">
      <c r="H35627"/>
    </row>
    <row r="35628" spans="8:8">
      <c r="H35628"/>
    </row>
    <row r="35629" spans="8:8">
      <c r="H35629"/>
    </row>
    <row r="35630" spans="8:8">
      <c r="H35630"/>
    </row>
    <row r="35631" spans="8:8">
      <c r="H35631"/>
    </row>
    <row r="35632" spans="8:8">
      <c r="H35632"/>
    </row>
    <row r="35633" spans="8:8">
      <c r="H35633"/>
    </row>
    <row r="35634" spans="8:8">
      <c r="H35634"/>
    </row>
    <row r="35635" spans="8:8">
      <c r="H35635"/>
    </row>
    <row r="35636" spans="8:8">
      <c r="H35636"/>
    </row>
    <row r="35637" spans="8:8">
      <c r="H35637"/>
    </row>
    <row r="35638" spans="8:8">
      <c r="H35638"/>
    </row>
    <row r="35639" spans="8:8">
      <c r="H35639"/>
    </row>
    <row r="35640" spans="8:8">
      <c r="H35640"/>
    </row>
    <row r="35641" spans="8:8">
      <c r="H35641"/>
    </row>
    <row r="35642" spans="8:8">
      <c r="H35642"/>
    </row>
    <row r="35643" spans="8:8">
      <c r="H35643"/>
    </row>
    <row r="35644" spans="8:8">
      <c r="H35644"/>
    </row>
    <row r="35645" spans="8:8">
      <c r="H35645"/>
    </row>
    <row r="35646" spans="8:8">
      <c r="H35646"/>
    </row>
    <row r="35647" spans="8:8">
      <c r="H35647"/>
    </row>
    <row r="35648" spans="8:8">
      <c r="H35648"/>
    </row>
    <row r="35649" spans="8:8">
      <c r="H35649"/>
    </row>
    <row r="35650" spans="8:8">
      <c r="H35650"/>
    </row>
    <row r="35651" spans="8:8">
      <c r="H35651"/>
    </row>
    <row r="35652" spans="8:8">
      <c r="H35652"/>
    </row>
    <row r="35653" spans="8:8">
      <c r="H35653"/>
    </row>
    <row r="35654" spans="8:8">
      <c r="H35654"/>
    </row>
    <row r="35655" spans="8:8">
      <c r="H35655"/>
    </row>
    <row r="35656" spans="8:8">
      <c r="H35656"/>
    </row>
    <row r="35657" spans="8:8">
      <c r="H35657"/>
    </row>
    <row r="35658" spans="8:8">
      <c r="H35658"/>
    </row>
    <row r="35659" spans="8:8">
      <c r="H35659"/>
    </row>
    <row r="35660" spans="8:8">
      <c r="H35660"/>
    </row>
    <row r="35661" spans="8:8">
      <c r="H35661"/>
    </row>
    <row r="35662" spans="8:8">
      <c r="H35662"/>
    </row>
    <row r="35663" spans="8:8">
      <c r="H35663"/>
    </row>
    <row r="35664" spans="8:8">
      <c r="H35664"/>
    </row>
    <row r="35665" spans="8:8">
      <c r="H35665"/>
    </row>
    <row r="35666" spans="8:8">
      <c r="H35666"/>
    </row>
    <row r="35667" spans="8:8">
      <c r="H35667"/>
    </row>
    <row r="35668" spans="8:8">
      <c r="H35668"/>
    </row>
    <row r="35669" spans="8:8">
      <c r="H35669"/>
    </row>
    <row r="35670" spans="8:8">
      <c r="H35670"/>
    </row>
    <row r="35671" spans="8:8">
      <c r="H35671"/>
    </row>
    <row r="35672" spans="8:8">
      <c r="H35672"/>
    </row>
    <row r="35673" spans="8:8">
      <c r="H35673"/>
    </row>
    <row r="35674" spans="8:8">
      <c r="H35674"/>
    </row>
    <row r="35675" spans="8:8">
      <c r="H35675"/>
    </row>
    <row r="35676" spans="8:8">
      <c r="H35676"/>
    </row>
    <row r="35677" spans="8:8">
      <c r="H35677"/>
    </row>
    <row r="35678" spans="8:8">
      <c r="H35678"/>
    </row>
    <row r="35679" spans="8:8">
      <c r="H35679"/>
    </row>
    <row r="35680" spans="8:8">
      <c r="H35680"/>
    </row>
    <row r="35681" spans="8:8">
      <c r="H35681"/>
    </row>
    <row r="35682" spans="8:8">
      <c r="H35682"/>
    </row>
    <row r="35683" spans="8:8">
      <c r="H35683"/>
    </row>
    <row r="35684" spans="8:8">
      <c r="H35684"/>
    </row>
    <row r="35685" spans="8:8">
      <c r="H35685"/>
    </row>
    <row r="35686" spans="8:8">
      <c r="H35686"/>
    </row>
    <row r="35687" spans="8:8">
      <c r="H35687"/>
    </row>
    <row r="35688" spans="8:8">
      <c r="H35688"/>
    </row>
    <row r="35689" spans="8:8">
      <c r="H35689"/>
    </row>
    <row r="35690" spans="8:8">
      <c r="H35690"/>
    </row>
    <row r="35691" spans="8:8">
      <c r="H35691"/>
    </row>
    <row r="35692" spans="8:8">
      <c r="H35692"/>
    </row>
    <row r="35693" spans="8:8">
      <c r="H35693"/>
    </row>
    <row r="35694" spans="8:8">
      <c r="H35694"/>
    </row>
    <row r="35695" spans="8:8">
      <c r="H35695"/>
    </row>
    <row r="35696" spans="8:8">
      <c r="H35696"/>
    </row>
    <row r="35697" spans="8:8">
      <c r="H35697"/>
    </row>
    <row r="35698" spans="8:8">
      <c r="H35698"/>
    </row>
    <row r="35699" spans="8:8">
      <c r="H35699"/>
    </row>
    <row r="35700" spans="8:8">
      <c r="H35700"/>
    </row>
    <row r="35701" spans="8:8">
      <c r="H35701"/>
    </row>
    <row r="35702" spans="8:8">
      <c r="H35702"/>
    </row>
    <row r="35703" spans="8:8">
      <c r="H35703"/>
    </row>
    <row r="35704" spans="8:8">
      <c r="H35704"/>
    </row>
    <row r="35705" spans="8:8">
      <c r="H35705"/>
    </row>
    <row r="35706" spans="8:8">
      <c r="H35706"/>
    </row>
    <row r="35707" spans="8:8">
      <c r="H35707"/>
    </row>
    <row r="35708" spans="8:8">
      <c r="H35708"/>
    </row>
    <row r="35709" spans="8:8">
      <c r="H35709"/>
    </row>
    <row r="35710" spans="8:8">
      <c r="H35710"/>
    </row>
    <row r="35711" spans="8:8">
      <c r="H35711"/>
    </row>
    <row r="35712" spans="8:8">
      <c r="H35712"/>
    </row>
    <row r="35713" spans="8:8">
      <c r="H35713"/>
    </row>
    <row r="35714" spans="8:8">
      <c r="H35714"/>
    </row>
    <row r="35715" spans="8:8">
      <c r="H35715"/>
    </row>
    <row r="35716" spans="8:8">
      <c r="H35716"/>
    </row>
    <row r="35717" spans="8:8">
      <c r="H35717"/>
    </row>
    <row r="35718" spans="8:8">
      <c r="H35718"/>
    </row>
    <row r="35719" spans="8:8">
      <c r="H35719"/>
    </row>
    <row r="35720" spans="8:8">
      <c r="H35720"/>
    </row>
    <row r="35721" spans="8:8">
      <c r="H35721"/>
    </row>
    <row r="35722" spans="8:8">
      <c r="H35722"/>
    </row>
    <row r="35723" spans="8:8">
      <c r="H35723"/>
    </row>
    <row r="35724" spans="8:8">
      <c r="H35724"/>
    </row>
    <row r="35725" spans="8:8">
      <c r="H35725"/>
    </row>
    <row r="35726" spans="8:8">
      <c r="H35726"/>
    </row>
    <row r="35727" spans="8:8">
      <c r="H35727"/>
    </row>
    <row r="35728" spans="8:8">
      <c r="H35728"/>
    </row>
    <row r="35729" spans="8:8">
      <c r="H35729"/>
    </row>
    <row r="35730" spans="8:8">
      <c r="H35730"/>
    </row>
    <row r="35731" spans="8:8">
      <c r="H35731"/>
    </row>
    <row r="35732" spans="8:8">
      <c r="H35732"/>
    </row>
    <row r="35733" spans="8:8">
      <c r="H35733"/>
    </row>
    <row r="35734" spans="8:8">
      <c r="H35734"/>
    </row>
    <row r="35735" spans="8:8">
      <c r="H35735"/>
    </row>
    <row r="35736" spans="8:8">
      <c r="H35736"/>
    </row>
    <row r="35737" spans="8:8">
      <c r="H35737"/>
    </row>
    <row r="35738" spans="8:8">
      <c r="H35738"/>
    </row>
    <row r="35739" spans="8:8">
      <c r="H35739"/>
    </row>
    <row r="35740" spans="8:8">
      <c r="H35740"/>
    </row>
    <row r="35741" spans="8:8">
      <c r="H35741"/>
    </row>
    <row r="35742" spans="8:8">
      <c r="H35742"/>
    </row>
    <row r="35743" spans="8:8">
      <c r="H35743"/>
    </row>
    <row r="35744" spans="8:8">
      <c r="H35744"/>
    </row>
    <row r="35745" spans="8:8">
      <c r="H35745"/>
    </row>
    <row r="35746" spans="8:8">
      <c r="H35746"/>
    </row>
    <row r="35747" spans="8:8">
      <c r="H35747"/>
    </row>
    <row r="35748" spans="8:8">
      <c r="H35748"/>
    </row>
    <row r="35749" spans="8:8">
      <c r="H35749"/>
    </row>
    <row r="35750" spans="8:8">
      <c r="H35750"/>
    </row>
    <row r="35751" spans="8:8">
      <c r="H35751"/>
    </row>
    <row r="35752" spans="8:8">
      <c r="H35752"/>
    </row>
    <row r="35753" spans="8:8">
      <c r="H35753"/>
    </row>
    <row r="35754" spans="8:8">
      <c r="H35754"/>
    </row>
    <row r="35755" spans="8:8">
      <c r="H35755"/>
    </row>
    <row r="35756" spans="8:8">
      <c r="H35756"/>
    </row>
    <row r="35757" spans="8:8">
      <c r="H35757"/>
    </row>
    <row r="35758" spans="8:8">
      <c r="H35758"/>
    </row>
    <row r="35759" spans="8:8">
      <c r="H35759"/>
    </row>
    <row r="35760" spans="8:8">
      <c r="H35760"/>
    </row>
    <row r="35761" spans="8:8">
      <c r="H35761"/>
    </row>
    <row r="35762" spans="8:8">
      <c r="H35762"/>
    </row>
    <row r="35763" spans="8:8">
      <c r="H35763"/>
    </row>
    <row r="35764" spans="8:8">
      <c r="H35764"/>
    </row>
    <row r="35765" spans="8:8">
      <c r="H35765"/>
    </row>
    <row r="35766" spans="8:8">
      <c r="H35766"/>
    </row>
    <row r="35767" spans="8:8">
      <c r="H35767"/>
    </row>
    <row r="35768" spans="8:8">
      <c r="H35768"/>
    </row>
    <row r="35769" spans="8:8">
      <c r="H35769"/>
    </row>
    <row r="35770" spans="8:8">
      <c r="H35770"/>
    </row>
    <row r="35771" spans="8:8">
      <c r="H35771"/>
    </row>
    <row r="35772" spans="8:8">
      <c r="H35772"/>
    </row>
    <row r="35773" spans="8:8">
      <c r="H35773"/>
    </row>
    <row r="35774" spans="8:8">
      <c r="H35774"/>
    </row>
    <row r="35775" spans="8:8">
      <c r="H35775"/>
    </row>
    <row r="35776" spans="8:8">
      <c r="H35776"/>
    </row>
    <row r="35777" spans="8:8">
      <c r="H35777"/>
    </row>
    <row r="35778" spans="8:8">
      <c r="H35778"/>
    </row>
    <row r="35779" spans="8:8">
      <c r="H35779"/>
    </row>
    <row r="35780" spans="8:8">
      <c r="H35780"/>
    </row>
    <row r="35781" spans="8:8">
      <c r="H35781"/>
    </row>
    <row r="35782" spans="8:8">
      <c r="H35782"/>
    </row>
    <row r="35783" spans="8:8">
      <c r="H35783"/>
    </row>
    <row r="35784" spans="8:8">
      <c r="H35784"/>
    </row>
    <row r="35785" spans="8:8">
      <c r="H35785"/>
    </row>
    <row r="35786" spans="8:8">
      <c r="H35786"/>
    </row>
    <row r="35787" spans="8:8">
      <c r="H35787"/>
    </row>
    <row r="35788" spans="8:8">
      <c r="H35788"/>
    </row>
    <row r="35789" spans="8:8">
      <c r="H35789"/>
    </row>
    <row r="35790" spans="8:8">
      <c r="H35790"/>
    </row>
    <row r="35791" spans="8:8">
      <c r="H35791"/>
    </row>
    <row r="35792" spans="8:8">
      <c r="H35792"/>
    </row>
    <row r="35793" spans="8:8">
      <c r="H35793"/>
    </row>
    <row r="35794" spans="8:8">
      <c r="H35794"/>
    </row>
    <row r="35795" spans="8:8">
      <c r="H35795"/>
    </row>
    <row r="35796" spans="8:8">
      <c r="H35796"/>
    </row>
    <row r="35797" spans="8:8">
      <c r="H35797"/>
    </row>
    <row r="35798" spans="8:8">
      <c r="H35798"/>
    </row>
    <row r="35799" spans="8:8">
      <c r="H35799"/>
    </row>
    <row r="35800" spans="8:8">
      <c r="H35800"/>
    </row>
    <row r="35801" spans="8:8">
      <c r="H35801"/>
    </row>
    <row r="35802" spans="8:8">
      <c r="H35802"/>
    </row>
    <row r="35803" spans="8:8">
      <c r="H35803"/>
    </row>
    <row r="35804" spans="8:8">
      <c r="H35804"/>
    </row>
    <row r="35805" spans="8:8">
      <c r="H35805"/>
    </row>
    <row r="35806" spans="8:8">
      <c r="H35806"/>
    </row>
    <row r="35807" spans="8:8">
      <c r="H35807"/>
    </row>
    <row r="35808" spans="8:8">
      <c r="H35808"/>
    </row>
    <row r="35809" spans="8:8">
      <c r="H35809"/>
    </row>
    <row r="35810" spans="8:8">
      <c r="H35810"/>
    </row>
    <row r="35811" spans="8:8">
      <c r="H35811"/>
    </row>
    <row r="35812" spans="8:8">
      <c r="H35812"/>
    </row>
    <row r="35813" spans="8:8">
      <c r="H35813"/>
    </row>
    <row r="35814" spans="8:8">
      <c r="H35814"/>
    </row>
    <row r="35815" spans="8:8">
      <c r="H35815"/>
    </row>
    <row r="35816" spans="8:8">
      <c r="H35816"/>
    </row>
    <row r="35817" spans="8:8">
      <c r="H35817"/>
    </row>
    <row r="35818" spans="8:8">
      <c r="H35818"/>
    </row>
    <row r="35819" spans="8:8">
      <c r="H35819"/>
    </row>
    <row r="35820" spans="8:8">
      <c r="H35820"/>
    </row>
    <row r="35821" spans="8:8">
      <c r="H35821"/>
    </row>
    <row r="35822" spans="8:8">
      <c r="H35822"/>
    </row>
    <row r="35823" spans="8:8">
      <c r="H35823"/>
    </row>
    <row r="35824" spans="8:8">
      <c r="H35824"/>
    </row>
    <row r="35825" spans="8:8">
      <c r="H35825"/>
    </row>
    <row r="35826" spans="8:8">
      <c r="H35826"/>
    </row>
    <row r="35827" spans="8:8">
      <c r="H35827"/>
    </row>
    <row r="35828" spans="8:8">
      <c r="H35828"/>
    </row>
    <row r="35829" spans="8:8">
      <c r="H35829"/>
    </row>
    <row r="35830" spans="8:8">
      <c r="H35830"/>
    </row>
    <row r="35831" spans="8:8">
      <c r="H35831"/>
    </row>
    <row r="35832" spans="8:8">
      <c r="H35832"/>
    </row>
    <row r="35833" spans="8:8">
      <c r="H35833"/>
    </row>
    <row r="35834" spans="8:8">
      <c r="H35834"/>
    </row>
    <row r="35835" spans="8:8">
      <c r="H35835"/>
    </row>
    <row r="35836" spans="8:8">
      <c r="H35836"/>
    </row>
    <row r="35837" spans="8:8">
      <c r="H35837"/>
    </row>
    <row r="35838" spans="8:8">
      <c r="H35838"/>
    </row>
    <row r="35839" spans="8:8">
      <c r="H35839"/>
    </row>
    <row r="35840" spans="8:8">
      <c r="H35840"/>
    </row>
    <row r="35841" spans="8:8">
      <c r="H35841"/>
    </row>
    <row r="35842" spans="8:8">
      <c r="H35842"/>
    </row>
    <row r="35843" spans="8:8">
      <c r="H35843"/>
    </row>
    <row r="35844" spans="8:8">
      <c r="H35844"/>
    </row>
    <row r="35845" spans="8:8">
      <c r="H35845"/>
    </row>
    <row r="35846" spans="8:8">
      <c r="H35846"/>
    </row>
    <row r="35847" spans="8:8">
      <c r="H35847"/>
    </row>
    <row r="35848" spans="8:8">
      <c r="H35848"/>
    </row>
    <row r="35849" spans="8:8">
      <c r="H35849"/>
    </row>
    <row r="35850" spans="8:8">
      <c r="H35850"/>
    </row>
    <row r="35851" spans="8:8">
      <c r="H35851"/>
    </row>
    <row r="35852" spans="8:8">
      <c r="H35852"/>
    </row>
    <row r="35853" spans="8:8">
      <c r="H35853"/>
    </row>
    <row r="35854" spans="8:8">
      <c r="H35854"/>
    </row>
    <row r="35855" spans="8:8">
      <c r="H35855"/>
    </row>
    <row r="35856" spans="8:8">
      <c r="H35856"/>
    </row>
    <row r="35857" spans="8:8">
      <c r="H35857"/>
    </row>
    <row r="35858" spans="8:8">
      <c r="H35858"/>
    </row>
    <row r="35859" spans="8:8">
      <c r="H35859"/>
    </row>
    <row r="35860" spans="8:8">
      <c r="H35860"/>
    </row>
    <row r="35861" spans="8:8">
      <c r="H35861"/>
    </row>
    <row r="35862" spans="8:8">
      <c r="H35862"/>
    </row>
    <row r="35863" spans="8:8">
      <c r="H35863"/>
    </row>
    <row r="35864" spans="8:8">
      <c r="H35864"/>
    </row>
    <row r="35865" spans="8:8">
      <c r="H35865"/>
    </row>
    <row r="35866" spans="8:8">
      <c r="H35866"/>
    </row>
    <row r="35867" spans="8:8">
      <c r="H35867"/>
    </row>
    <row r="35868" spans="8:8">
      <c r="H35868"/>
    </row>
    <row r="35869" spans="8:8">
      <c r="H35869"/>
    </row>
    <row r="35870" spans="8:8">
      <c r="H35870"/>
    </row>
    <row r="35871" spans="8:8">
      <c r="H35871"/>
    </row>
    <row r="35872" spans="8:8">
      <c r="H35872"/>
    </row>
    <row r="35873" spans="8:8">
      <c r="H35873"/>
    </row>
    <row r="35874" spans="8:8">
      <c r="H35874"/>
    </row>
    <row r="35875" spans="8:8">
      <c r="H35875"/>
    </row>
    <row r="35876" spans="8:8">
      <c r="H35876"/>
    </row>
    <row r="35877" spans="8:8">
      <c r="H35877"/>
    </row>
    <row r="35878" spans="8:8">
      <c r="H35878"/>
    </row>
    <row r="35879" spans="8:8">
      <c r="H35879"/>
    </row>
    <row r="35880" spans="8:8">
      <c r="H35880"/>
    </row>
    <row r="35881" spans="8:8">
      <c r="H35881"/>
    </row>
    <row r="35882" spans="8:8">
      <c r="H35882"/>
    </row>
    <row r="35883" spans="8:8">
      <c r="H35883"/>
    </row>
    <row r="35884" spans="8:8">
      <c r="H35884"/>
    </row>
    <row r="35885" spans="8:8">
      <c r="H35885"/>
    </row>
    <row r="35886" spans="8:8">
      <c r="H35886"/>
    </row>
    <row r="35887" spans="8:8">
      <c r="H35887"/>
    </row>
    <row r="35888" spans="8:8">
      <c r="H35888"/>
    </row>
    <row r="35889" spans="8:8">
      <c r="H35889"/>
    </row>
    <row r="35890" spans="8:8">
      <c r="H35890"/>
    </row>
    <row r="35891" spans="8:8">
      <c r="H35891"/>
    </row>
    <row r="35892" spans="8:8">
      <c r="H35892"/>
    </row>
    <row r="35893" spans="8:8">
      <c r="H35893"/>
    </row>
    <row r="35894" spans="8:8">
      <c r="H35894"/>
    </row>
    <row r="35895" spans="8:8">
      <c r="H35895"/>
    </row>
    <row r="35896" spans="8:8">
      <c r="H35896"/>
    </row>
    <row r="35897" spans="8:8">
      <c r="H35897"/>
    </row>
    <row r="35898" spans="8:8">
      <c r="H35898"/>
    </row>
    <row r="35899" spans="8:8">
      <c r="H35899"/>
    </row>
    <row r="35900" spans="8:8">
      <c r="H35900"/>
    </row>
    <row r="35901" spans="8:8">
      <c r="H35901"/>
    </row>
    <row r="35902" spans="8:8">
      <c r="H35902"/>
    </row>
    <row r="35903" spans="8:8">
      <c r="H35903"/>
    </row>
    <row r="35904" spans="8:8">
      <c r="H35904"/>
    </row>
    <row r="35905" spans="8:8">
      <c r="H35905"/>
    </row>
    <row r="35906" spans="8:8">
      <c r="H35906"/>
    </row>
    <row r="35907" spans="8:8">
      <c r="H35907"/>
    </row>
    <row r="35908" spans="8:8">
      <c r="H35908"/>
    </row>
    <row r="35909" spans="8:8">
      <c r="H35909"/>
    </row>
    <row r="35910" spans="8:8">
      <c r="H35910"/>
    </row>
    <row r="35911" spans="8:8">
      <c r="H35911"/>
    </row>
    <row r="35912" spans="8:8">
      <c r="H35912"/>
    </row>
    <row r="35913" spans="8:8">
      <c r="H35913"/>
    </row>
    <row r="35914" spans="8:8">
      <c r="H35914"/>
    </row>
    <row r="35915" spans="8:8">
      <c r="H35915"/>
    </row>
    <row r="35916" spans="8:8">
      <c r="H35916"/>
    </row>
    <row r="35917" spans="8:8">
      <c r="H35917"/>
    </row>
    <row r="35918" spans="8:8">
      <c r="H35918"/>
    </row>
    <row r="35919" spans="8:8">
      <c r="H35919"/>
    </row>
    <row r="35920" spans="8:8">
      <c r="H35920"/>
    </row>
    <row r="35921" spans="8:8">
      <c r="H35921"/>
    </row>
    <row r="35922" spans="8:8">
      <c r="H35922"/>
    </row>
    <row r="35923" spans="8:8">
      <c r="H35923"/>
    </row>
    <row r="35924" spans="8:8">
      <c r="H35924"/>
    </row>
    <row r="35925" spans="8:8">
      <c r="H35925"/>
    </row>
    <row r="35926" spans="8:8">
      <c r="H35926"/>
    </row>
    <row r="35927" spans="8:8">
      <c r="H35927"/>
    </row>
    <row r="35928" spans="8:8">
      <c r="H35928"/>
    </row>
    <row r="35929" spans="8:8">
      <c r="H35929"/>
    </row>
    <row r="35930" spans="8:8">
      <c r="H35930"/>
    </row>
    <row r="35931" spans="8:8">
      <c r="H35931"/>
    </row>
    <row r="35932" spans="8:8">
      <c r="H35932"/>
    </row>
    <row r="35933" spans="8:8">
      <c r="H35933"/>
    </row>
    <row r="35934" spans="8:8">
      <c r="H35934"/>
    </row>
    <row r="35935" spans="8:8">
      <c r="H35935"/>
    </row>
    <row r="35936" spans="8:8">
      <c r="H35936"/>
    </row>
    <row r="35937" spans="8:8">
      <c r="H35937"/>
    </row>
    <row r="35938" spans="8:8">
      <c r="H35938"/>
    </row>
    <row r="35939" spans="8:8">
      <c r="H35939"/>
    </row>
    <row r="35940" spans="8:8">
      <c r="H35940"/>
    </row>
    <row r="35941" spans="8:8">
      <c r="H35941"/>
    </row>
    <row r="35942" spans="8:8">
      <c r="H35942"/>
    </row>
    <row r="35943" spans="8:8">
      <c r="H35943"/>
    </row>
    <row r="35944" spans="8:8">
      <c r="H35944"/>
    </row>
    <row r="35945" spans="8:8">
      <c r="H35945"/>
    </row>
    <row r="35946" spans="8:8">
      <c r="H35946"/>
    </row>
    <row r="35947" spans="8:8">
      <c r="H35947"/>
    </row>
    <row r="35948" spans="8:8">
      <c r="H35948"/>
    </row>
    <row r="35949" spans="8:8">
      <c r="H35949"/>
    </row>
    <row r="35950" spans="8:8">
      <c r="H35950"/>
    </row>
    <row r="35951" spans="8:8">
      <c r="H35951"/>
    </row>
    <row r="35952" spans="8:8">
      <c r="H35952"/>
    </row>
    <row r="35953" spans="8:8">
      <c r="H35953"/>
    </row>
    <row r="35954" spans="8:8">
      <c r="H35954"/>
    </row>
    <row r="35955" spans="8:8">
      <c r="H35955"/>
    </row>
    <row r="35956" spans="8:8">
      <c r="H35956"/>
    </row>
    <row r="35957" spans="8:8">
      <c r="H35957"/>
    </row>
    <row r="35958" spans="8:8">
      <c r="H35958"/>
    </row>
    <row r="35959" spans="8:8">
      <c r="H35959"/>
    </row>
    <row r="35960" spans="8:8">
      <c r="H35960"/>
    </row>
    <row r="35961" spans="8:8">
      <c r="H35961"/>
    </row>
    <row r="35962" spans="8:8">
      <c r="H35962"/>
    </row>
    <row r="35963" spans="8:8">
      <c r="H35963"/>
    </row>
    <row r="35964" spans="8:8">
      <c r="H35964"/>
    </row>
    <row r="35965" spans="8:8">
      <c r="H35965"/>
    </row>
    <row r="35966" spans="8:8">
      <c r="H35966"/>
    </row>
    <row r="35967" spans="8:8">
      <c r="H35967"/>
    </row>
    <row r="35968" spans="8:8">
      <c r="H35968"/>
    </row>
    <row r="35969" spans="8:8">
      <c r="H35969"/>
    </row>
    <row r="35970" spans="8:8">
      <c r="H35970"/>
    </row>
    <row r="35971" spans="8:8">
      <c r="H35971"/>
    </row>
    <row r="35972" spans="8:8">
      <c r="H35972"/>
    </row>
    <row r="35973" spans="8:8">
      <c r="H35973"/>
    </row>
    <row r="35974" spans="8:8">
      <c r="H35974"/>
    </row>
    <row r="35975" spans="8:8">
      <c r="H35975"/>
    </row>
    <row r="35976" spans="8:8">
      <c r="H35976"/>
    </row>
    <row r="35977" spans="8:8">
      <c r="H35977"/>
    </row>
    <row r="35978" spans="8:8">
      <c r="H35978"/>
    </row>
    <row r="35979" spans="8:8">
      <c r="H35979"/>
    </row>
    <row r="35980" spans="8:8">
      <c r="H35980"/>
    </row>
    <row r="35981" spans="8:8">
      <c r="H35981"/>
    </row>
    <row r="35982" spans="8:8">
      <c r="H35982"/>
    </row>
    <row r="35983" spans="8:8">
      <c r="H35983"/>
    </row>
    <row r="35984" spans="8:8">
      <c r="H35984"/>
    </row>
    <row r="35985" spans="8:8">
      <c r="H35985"/>
    </row>
    <row r="35986" spans="8:8">
      <c r="H35986"/>
    </row>
    <row r="35987" spans="8:8">
      <c r="H35987"/>
    </row>
    <row r="35988" spans="8:8">
      <c r="H35988"/>
    </row>
    <row r="35989" spans="8:8">
      <c r="H35989"/>
    </row>
    <row r="35990" spans="8:8">
      <c r="H35990"/>
    </row>
    <row r="35991" spans="8:8">
      <c r="H35991"/>
    </row>
    <row r="35992" spans="8:8">
      <c r="H35992"/>
    </row>
    <row r="35993" spans="8:8">
      <c r="H35993"/>
    </row>
    <row r="35994" spans="8:8">
      <c r="H35994"/>
    </row>
    <row r="35995" spans="8:8">
      <c r="H35995"/>
    </row>
    <row r="35996" spans="8:8">
      <c r="H35996"/>
    </row>
    <row r="35997" spans="8:8">
      <c r="H35997"/>
    </row>
    <row r="35998" spans="8:8">
      <c r="H35998"/>
    </row>
    <row r="35999" spans="8:8">
      <c r="H35999"/>
    </row>
    <row r="36000" spans="8:8">
      <c r="H36000"/>
    </row>
    <row r="36001" spans="8:8">
      <c r="H36001"/>
    </row>
    <row r="36002" spans="8:8">
      <c r="H36002"/>
    </row>
    <row r="36003" spans="8:8">
      <c r="H36003"/>
    </row>
    <row r="36004" spans="8:8">
      <c r="H36004"/>
    </row>
    <row r="36005" spans="8:8">
      <c r="H36005"/>
    </row>
    <row r="36006" spans="8:8">
      <c r="H36006"/>
    </row>
    <row r="36007" spans="8:8">
      <c r="H36007"/>
    </row>
    <row r="36008" spans="8:8">
      <c r="H36008"/>
    </row>
    <row r="36009" spans="8:8">
      <c r="H36009"/>
    </row>
    <row r="36010" spans="8:8">
      <c r="H36010"/>
    </row>
    <row r="36011" spans="8:8">
      <c r="H36011"/>
    </row>
    <row r="36012" spans="8:8">
      <c r="H36012"/>
    </row>
    <row r="36013" spans="8:8">
      <c r="H36013"/>
    </row>
    <row r="36014" spans="8:8">
      <c r="H36014"/>
    </row>
    <row r="36015" spans="8:8">
      <c r="H36015"/>
    </row>
    <row r="36016" spans="8:8">
      <c r="H36016"/>
    </row>
    <row r="36017" spans="8:8">
      <c r="H36017"/>
    </row>
    <row r="36018" spans="8:8">
      <c r="H36018"/>
    </row>
    <row r="36019" spans="8:8">
      <c r="H36019"/>
    </row>
    <row r="36020" spans="8:8">
      <c r="H36020"/>
    </row>
    <row r="36021" spans="8:8">
      <c r="H36021"/>
    </row>
    <row r="36022" spans="8:8">
      <c r="H36022"/>
    </row>
    <row r="36023" spans="8:8">
      <c r="H36023"/>
    </row>
    <row r="36024" spans="8:8">
      <c r="H36024"/>
    </row>
    <row r="36025" spans="8:8">
      <c r="H36025"/>
    </row>
    <row r="36026" spans="8:8">
      <c r="H36026"/>
    </row>
    <row r="36027" spans="8:8">
      <c r="H36027"/>
    </row>
    <row r="36028" spans="8:8">
      <c r="H36028"/>
    </row>
    <row r="36029" spans="8:8">
      <c r="H36029"/>
    </row>
    <row r="36030" spans="8:8">
      <c r="H36030"/>
    </row>
    <row r="36031" spans="8:8">
      <c r="H36031"/>
    </row>
    <row r="36032" spans="8:8">
      <c r="H36032"/>
    </row>
    <row r="36033" spans="8:8">
      <c r="H36033"/>
    </row>
    <row r="36034" spans="8:8">
      <c r="H36034"/>
    </row>
    <row r="36035" spans="8:8">
      <c r="H36035"/>
    </row>
    <row r="36036" spans="8:8">
      <c r="H36036"/>
    </row>
    <row r="36037" spans="8:8">
      <c r="H36037"/>
    </row>
    <row r="36038" spans="8:8">
      <c r="H36038"/>
    </row>
    <row r="36039" spans="8:8">
      <c r="H36039"/>
    </row>
    <row r="36040" spans="8:8">
      <c r="H36040"/>
    </row>
    <row r="36041" spans="8:8">
      <c r="H36041"/>
    </row>
    <row r="36042" spans="8:8">
      <c r="H36042"/>
    </row>
    <row r="36043" spans="8:8">
      <c r="H36043"/>
    </row>
    <row r="36044" spans="8:8">
      <c r="H36044"/>
    </row>
    <row r="36045" spans="8:8">
      <c r="H36045"/>
    </row>
    <row r="36046" spans="8:8">
      <c r="H36046"/>
    </row>
    <row r="36047" spans="8:8">
      <c r="H36047"/>
    </row>
    <row r="36048" spans="8:8">
      <c r="H36048"/>
    </row>
    <row r="36049" spans="8:8">
      <c r="H36049"/>
    </row>
    <row r="36050" spans="8:8">
      <c r="H36050"/>
    </row>
    <row r="36051" spans="8:8">
      <c r="H36051"/>
    </row>
    <row r="36052" spans="8:8">
      <c r="H36052"/>
    </row>
    <row r="36053" spans="8:8">
      <c r="H36053"/>
    </row>
    <row r="36054" spans="8:8">
      <c r="H36054"/>
    </row>
    <row r="36055" spans="8:8">
      <c r="H36055"/>
    </row>
    <row r="36056" spans="8:8">
      <c r="H36056"/>
    </row>
    <row r="36057" spans="8:8">
      <c r="H36057"/>
    </row>
    <row r="36058" spans="8:8">
      <c r="H36058"/>
    </row>
    <row r="36059" spans="8:8">
      <c r="H36059"/>
    </row>
    <row r="36060" spans="8:8">
      <c r="H36060"/>
    </row>
    <row r="36061" spans="8:8">
      <c r="H36061"/>
    </row>
    <row r="36062" spans="8:8">
      <c r="H36062"/>
    </row>
    <row r="36063" spans="8:8">
      <c r="H36063"/>
    </row>
    <row r="36064" spans="8:8">
      <c r="H36064"/>
    </row>
    <row r="36065" spans="8:8">
      <c r="H36065"/>
    </row>
    <row r="36066" spans="8:8">
      <c r="H36066"/>
    </row>
    <row r="36067" spans="8:8">
      <c r="H36067"/>
    </row>
    <row r="36068" spans="8:8">
      <c r="H36068"/>
    </row>
    <row r="36069" spans="8:8">
      <c r="H36069"/>
    </row>
    <row r="36070" spans="8:8">
      <c r="H36070"/>
    </row>
    <row r="36071" spans="8:8">
      <c r="H36071"/>
    </row>
    <row r="36072" spans="8:8">
      <c r="H36072"/>
    </row>
    <row r="36073" spans="8:8">
      <c r="H36073"/>
    </row>
    <row r="36074" spans="8:8">
      <c r="H36074"/>
    </row>
    <row r="36075" spans="8:8">
      <c r="H36075"/>
    </row>
    <row r="36076" spans="8:8">
      <c r="H36076"/>
    </row>
    <row r="36077" spans="8:8">
      <c r="H36077"/>
    </row>
    <row r="36078" spans="8:8">
      <c r="H36078"/>
    </row>
    <row r="36079" spans="8:8">
      <c r="H36079"/>
    </row>
    <row r="36080" spans="8:8">
      <c r="H36080"/>
    </row>
    <row r="36081" spans="8:8">
      <c r="H36081"/>
    </row>
    <row r="36082" spans="8:8">
      <c r="H36082"/>
    </row>
    <row r="36083" spans="8:8">
      <c r="H36083"/>
    </row>
    <row r="36084" spans="8:8">
      <c r="H36084"/>
    </row>
    <row r="36085" spans="8:8">
      <c r="H36085"/>
    </row>
    <row r="36086" spans="8:8">
      <c r="H36086"/>
    </row>
    <row r="36087" spans="8:8">
      <c r="H36087"/>
    </row>
    <row r="36088" spans="8:8">
      <c r="H36088"/>
    </row>
    <row r="36089" spans="8:8">
      <c r="H36089"/>
    </row>
    <row r="36090" spans="8:8">
      <c r="H36090"/>
    </row>
    <row r="36091" spans="8:8">
      <c r="H36091"/>
    </row>
    <row r="36092" spans="8:8">
      <c r="H36092"/>
    </row>
    <row r="36093" spans="8:8">
      <c r="H36093"/>
    </row>
    <row r="36094" spans="8:8">
      <c r="H36094"/>
    </row>
    <row r="36095" spans="8:8">
      <c r="H36095"/>
    </row>
    <row r="36096" spans="8:8">
      <c r="H36096"/>
    </row>
    <row r="36097" spans="8:8">
      <c r="H36097"/>
    </row>
    <row r="36098" spans="8:8">
      <c r="H36098"/>
    </row>
    <row r="36099" spans="8:8">
      <c r="H36099"/>
    </row>
    <row r="36100" spans="8:8">
      <c r="H36100"/>
    </row>
    <row r="36101" spans="8:8">
      <c r="H36101"/>
    </row>
    <row r="36102" spans="8:8">
      <c r="H36102"/>
    </row>
    <row r="36103" spans="8:8">
      <c r="H36103"/>
    </row>
    <row r="36104" spans="8:8">
      <c r="H36104"/>
    </row>
    <row r="36105" spans="8:8">
      <c r="H36105"/>
    </row>
    <row r="36106" spans="8:8">
      <c r="H36106"/>
    </row>
    <row r="36107" spans="8:8">
      <c r="H36107"/>
    </row>
    <row r="36108" spans="8:8">
      <c r="H36108"/>
    </row>
    <row r="36109" spans="8:8">
      <c r="H36109"/>
    </row>
    <row r="36110" spans="8:8">
      <c r="H36110"/>
    </row>
    <row r="36111" spans="8:8">
      <c r="H36111"/>
    </row>
    <row r="36112" spans="8:8">
      <c r="H36112"/>
    </row>
    <row r="36113" spans="8:8">
      <c r="H36113"/>
    </row>
    <row r="36114" spans="8:8">
      <c r="H36114"/>
    </row>
    <row r="36115" spans="8:8">
      <c r="H36115"/>
    </row>
    <row r="36116" spans="8:8">
      <c r="H36116"/>
    </row>
    <row r="36117" spans="8:8">
      <c r="H36117"/>
    </row>
    <row r="36118" spans="8:8">
      <c r="H36118"/>
    </row>
    <row r="36119" spans="8:8">
      <c r="H36119"/>
    </row>
    <row r="36120" spans="8:8">
      <c r="H36120"/>
    </row>
    <row r="36121" spans="8:8">
      <c r="H36121"/>
    </row>
    <row r="36122" spans="8:8">
      <c r="H36122"/>
    </row>
    <row r="36123" spans="8:8">
      <c r="H36123"/>
    </row>
    <row r="36124" spans="8:8">
      <c r="H36124"/>
    </row>
    <row r="36125" spans="8:8">
      <c r="H36125"/>
    </row>
    <row r="36126" spans="8:8">
      <c r="H36126"/>
    </row>
    <row r="36127" spans="8:8">
      <c r="H36127"/>
    </row>
    <row r="36128" spans="8:8">
      <c r="H36128"/>
    </row>
    <row r="36129" spans="8:8">
      <c r="H36129"/>
    </row>
    <row r="36130" spans="8:8">
      <c r="H36130"/>
    </row>
    <row r="36131" spans="8:8">
      <c r="H36131"/>
    </row>
    <row r="36132" spans="8:8">
      <c r="H36132"/>
    </row>
    <row r="36133" spans="8:8">
      <c r="H36133"/>
    </row>
    <row r="36134" spans="8:8">
      <c r="H36134"/>
    </row>
    <row r="36135" spans="8:8">
      <c r="H36135"/>
    </row>
    <row r="36136" spans="8:8">
      <c r="H36136"/>
    </row>
    <row r="36137" spans="8:8">
      <c r="H36137"/>
    </row>
    <row r="36138" spans="8:8">
      <c r="H36138"/>
    </row>
    <row r="36139" spans="8:8">
      <c r="H36139"/>
    </row>
    <row r="36140" spans="8:8">
      <c r="H36140"/>
    </row>
    <row r="36141" spans="8:8">
      <c r="H36141"/>
    </row>
    <row r="36142" spans="8:8">
      <c r="H36142"/>
    </row>
    <row r="36143" spans="8:8">
      <c r="H36143"/>
    </row>
    <row r="36144" spans="8:8">
      <c r="H36144"/>
    </row>
    <row r="36145" spans="8:8">
      <c r="H36145"/>
    </row>
    <row r="36146" spans="8:8">
      <c r="H36146"/>
    </row>
    <row r="36147" spans="8:8">
      <c r="H36147"/>
    </row>
    <row r="36148" spans="8:8">
      <c r="H36148"/>
    </row>
    <row r="36149" spans="8:8">
      <c r="H36149"/>
    </row>
    <row r="36150" spans="8:8">
      <c r="H36150"/>
    </row>
    <row r="36151" spans="8:8">
      <c r="H36151"/>
    </row>
    <row r="36152" spans="8:8">
      <c r="H36152"/>
    </row>
    <row r="36153" spans="8:8">
      <c r="H36153"/>
    </row>
    <row r="36154" spans="8:8">
      <c r="H36154"/>
    </row>
    <row r="36155" spans="8:8">
      <c r="H36155"/>
    </row>
    <row r="36156" spans="8:8">
      <c r="H36156"/>
    </row>
    <row r="36157" spans="8:8">
      <c r="H36157"/>
    </row>
    <row r="36158" spans="8:8">
      <c r="H36158"/>
    </row>
    <row r="36159" spans="8:8">
      <c r="H36159"/>
    </row>
    <row r="36160" spans="8:8">
      <c r="H36160"/>
    </row>
    <row r="36161" spans="8:8">
      <c r="H36161"/>
    </row>
    <row r="36162" spans="8:8">
      <c r="H36162"/>
    </row>
    <row r="36163" spans="8:8">
      <c r="H36163"/>
    </row>
    <row r="36164" spans="8:8">
      <c r="H36164"/>
    </row>
    <row r="36165" spans="8:8">
      <c r="H36165"/>
    </row>
    <row r="36166" spans="8:8">
      <c r="H36166"/>
    </row>
    <row r="36167" spans="8:8">
      <c r="H36167"/>
    </row>
    <row r="36168" spans="8:8">
      <c r="H36168"/>
    </row>
    <row r="36169" spans="8:8">
      <c r="H36169"/>
    </row>
    <row r="36170" spans="8:8">
      <c r="H36170"/>
    </row>
    <row r="36171" spans="8:8">
      <c r="H36171"/>
    </row>
    <row r="36172" spans="8:8">
      <c r="H36172"/>
    </row>
    <row r="36173" spans="8:8">
      <c r="H36173"/>
    </row>
    <row r="36174" spans="8:8">
      <c r="H36174"/>
    </row>
    <row r="36175" spans="8:8">
      <c r="H36175"/>
    </row>
    <row r="36176" spans="8:8">
      <c r="H36176"/>
    </row>
    <row r="36177" spans="8:8">
      <c r="H36177"/>
    </row>
    <row r="36178" spans="8:8">
      <c r="H36178"/>
    </row>
    <row r="36179" spans="8:8">
      <c r="H36179"/>
    </row>
    <row r="36180" spans="8:8">
      <c r="H36180"/>
    </row>
    <row r="36181" spans="8:8">
      <c r="H36181"/>
    </row>
    <row r="36182" spans="8:8">
      <c r="H36182"/>
    </row>
    <row r="36183" spans="8:8">
      <c r="H36183"/>
    </row>
    <row r="36184" spans="8:8">
      <c r="H36184"/>
    </row>
    <row r="36185" spans="8:8">
      <c r="H36185"/>
    </row>
    <row r="36186" spans="8:8">
      <c r="H36186"/>
    </row>
    <row r="36187" spans="8:8">
      <c r="H36187"/>
    </row>
    <row r="36188" spans="8:8">
      <c r="H36188"/>
    </row>
    <row r="36189" spans="8:8">
      <c r="H36189"/>
    </row>
    <row r="36190" spans="8:8">
      <c r="H36190"/>
    </row>
    <row r="36191" spans="8:8">
      <c r="H36191"/>
    </row>
    <row r="36192" spans="8:8">
      <c r="H36192"/>
    </row>
    <row r="36193" spans="8:8">
      <c r="H36193"/>
    </row>
    <row r="36194" spans="8:8">
      <c r="H36194"/>
    </row>
    <row r="36195" spans="8:8">
      <c r="H36195"/>
    </row>
    <row r="36196" spans="8:8">
      <c r="H36196"/>
    </row>
    <row r="36197" spans="8:8">
      <c r="H36197"/>
    </row>
    <row r="36198" spans="8:8">
      <c r="H36198"/>
    </row>
    <row r="36199" spans="8:8">
      <c r="H36199"/>
    </row>
    <row r="36200" spans="8:8">
      <c r="H36200"/>
    </row>
    <row r="36201" spans="8:8">
      <c r="H36201"/>
    </row>
    <row r="36202" spans="8:8">
      <c r="H36202"/>
    </row>
    <row r="36203" spans="8:8">
      <c r="H36203"/>
    </row>
    <row r="36204" spans="8:8">
      <c r="H36204"/>
    </row>
    <row r="36205" spans="8:8">
      <c r="H36205"/>
    </row>
    <row r="36206" spans="8:8">
      <c r="H36206"/>
    </row>
    <row r="36207" spans="8:8">
      <c r="H36207"/>
    </row>
    <row r="36208" spans="8:8">
      <c r="H36208"/>
    </row>
    <row r="36209" spans="8:8">
      <c r="H36209"/>
    </row>
    <row r="36210" spans="8:8">
      <c r="H36210"/>
    </row>
    <row r="36211" spans="8:8">
      <c r="H36211"/>
    </row>
    <row r="36212" spans="8:8">
      <c r="H36212"/>
    </row>
    <row r="36213" spans="8:8">
      <c r="H36213"/>
    </row>
    <row r="36214" spans="8:8">
      <c r="H36214"/>
    </row>
    <row r="36215" spans="8:8">
      <c r="H36215"/>
    </row>
    <row r="36216" spans="8:8">
      <c r="H36216"/>
    </row>
    <row r="36217" spans="8:8">
      <c r="H36217"/>
    </row>
    <row r="36218" spans="8:8">
      <c r="H36218"/>
    </row>
    <row r="36219" spans="8:8">
      <c r="H36219"/>
    </row>
    <row r="36220" spans="8:8">
      <c r="H36220"/>
    </row>
    <row r="36221" spans="8:8">
      <c r="H36221"/>
    </row>
    <row r="36222" spans="8:8">
      <c r="H36222"/>
    </row>
    <row r="36223" spans="8:8">
      <c r="H36223"/>
    </row>
    <row r="36224" spans="8:8">
      <c r="H36224"/>
    </row>
    <row r="36225" spans="8:8">
      <c r="H36225"/>
    </row>
    <row r="36226" spans="8:8">
      <c r="H36226"/>
    </row>
    <row r="36227" spans="8:8">
      <c r="H36227"/>
    </row>
    <row r="36228" spans="8:8">
      <c r="H36228"/>
    </row>
    <row r="36229" spans="8:8">
      <c r="H36229"/>
    </row>
    <row r="36230" spans="8:8">
      <c r="H36230"/>
    </row>
    <row r="36231" spans="8:8">
      <c r="H36231"/>
    </row>
    <row r="36232" spans="8:8">
      <c r="H36232"/>
    </row>
    <row r="36233" spans="8:8">
      <c r="H36233"/>
    </row>
    <row r="36234" spans="8:8">
      <c r="H36234"/>
    </row>
    <row r="36235" spans="8:8">
      <c r="H36235"/>
    </row>
    <row r="36236" spans="8:8">
      <c r="H36236"/>
    </row>
    <row r="36237" spans="8:8">
      <c r="H36237"/>
    </row>
    <row r="36238" spans="8:8">
      <c r="H36238"/>
    </row>
    <row r="36239" spans="8:8">
      <c r="H36239"/>
    </row>
    <row r="36240" spans="8:8">
      <c r="H36240"/>
    </row>
    <row r="36241" spans="8:8">
      <c r="H36241"/>
    </row>
    <row r="36242" spans="8:8">
      <c r="H36242"/>
    </row>
    <row r="36243" spans="8:8">
      <c r="H36243"/>
    </row>
    <row r="36244" spans="8:8">
      <c r="H36244"/>
    </row>
    <row r="36245" spans="8:8">
      <c r="H36245"/>
    </row>
    <row r="36246" spans="8:8">
      <c r="H36246"/>
    </row>
    <row r="36247" spans="8:8">
      <c r="H36247"/>
    </row>
    <row r="36248" spans="8:8">
      <c r="H36248"/>
    </row>
    <row r="36249" spans="8:8">
      <c r="H36249"/>
    </row>
    <row r="36250" spans="8:8">
      <c r="H36250"/>
    </row>
    <row r="36251" spans="8:8">
      <c r="H36251"/>
    </row>
    <row r="36252" spans="8:8">
      <c r="H36252"/>
    </row>
    <row r="36253" spans="8:8">
      <c r="H36253"/>
    </row>
    <row r="36254" spans="8:8">
      <c r="H36254"/>
    </row>
    <row r="36255" spans="8:8">
      <c r="H36255"/>
    </row>
    <row r="36256" spans="8:8">
      <c r="H36256"/>
    </row>
    <row r="36257" spans="8:8">
      <c r="H36257"/>
    </row>
    <row r="36258" spans="8:8">
      <c r="H36258"/>
    </row>
    <row r="36259" spans="8:8">
      <c r="H36259"/>
    </row>
    <row r="36260" spans="8:8">
      <c r="H36260"/>
    </row>
    <row r="36261" spans="8:8">
      <c r="H36261"/>
    </row>
    <row r="36262" spans="8:8">
      <c r="H36262"/>
    </row>
    <row r="36263" spans="8:8">
      <c r="H36263"/>
    </row>
    <row r="36264" spans="8:8">
      <c r="H36264"/>
    </row>
    <row r="36265" spans="8:8">
      <c r="H36265"/>
    </row>
    <row r="36266" spans="8:8">
      <c r="H36266"/>
    </row>
    <row r="36267" spans="8:8">
      <c r="H36267"/>
    </row>
    <row r="36268" spans="8:8">
      <c r="H36268"/>
    </row>
    <row r="36269" spans="8:8">
      <c r="H36269"/>
    </row>
    <row r="36270" spans="8:8">
      <c r="H36270"/>
    </row>
    <row r="36271" spans="8:8">
      <c r="H36271"/>
    </row>
    <row r="36272" spans="8:8">
      <c r="H36272"/>
    </row>
    <row r="36273" spans="8:8">
      <c r="H36273"/>
    </row>
    <row r="36274" spans="8:8">
      <c r="H36274"/>
    </row>
    <row r="36275" spans="8:8">
      <c r="H36275"/>
    </row>
    <row r="36276" spans="8:8">
      <c r="H36276"/>
    </row>
    <row r="36277" spans="8:8">
      <c r="H36277"/>
    </row>
    <row r="36278" spans="8:8">
      <c r="H36278"/>
    </row>
    <row r="36279" spans="8:8">
      <c r="H36279"/>
    </row>
    <row r="36280" spans="8:8">
      <c r="H36280"/>
    </row>
    <row r="36281" spans="8:8">
      <c r="H36281"/>
    </row>
    <row r="36282" spans="8:8">
      <c r="H36282"/>
    </row>
    <row r="36283" spans="8:8">
      <c r="H36283"/>
    </row>
    <row r="36284" spans="8:8">
      <c r="H36284"/>
    </row>
    <row r="36285" spans="8:8">
      <c r="H36285"/>
    </row>
    <row r="36286" spans="8:8">
      <c r="H36286"/>
    </row>
    <row r="36287" spans="8:8">
      <c r="H36287"/>
    </row>
    <row r="36288" spans="8:8">
      <c r="H36288"/>
    </row>
    <row r="36289" spans="8:8">
      <c r="H36289"/>
    </row>
    <row r="36290" spans="8:8">
      <c r="H36290"/>
    </row>
    <row r="36291" spans="8:8">
      <c r="H36291"/>
    </row>
    <row r="36292" spans="8:8">
      <c r="H36292"/>
    </row>
    <row r="36293" spans="8:8">
      <c r="H36293"/>
    </row>
    <row r="36294" spans="8:8">
      <c r="H36294"/>
    </row>
    <row r="36295" spans="8:8">
      <c r="H36295"/>
    </row>
    <row r="36296" spans="8:8">
      <c r="H36296"/>
    </row>
    <row r="36297" spans="8:8">
      <c r="H36297"/>
    </row>
    <row r="36298" spans="8:8">
      <c r="H36298"/>
    </row>
    <row r="36299" spans="8:8">
      <c r="H36299"/>
    </row>
    <row r="36300" spans="8:8">
      <c r="H36300"/>
    </row>
    <row r="36301" spans="8:8">
      <c r="H36301"/>
    </row>
    <row r="36302" spans="8:8">
      <c r="H36302"/>
    </row>
    <row r="36303" spans="8:8">
      <c r="H36303"/>
    </row>
    <row r="36304" spans="8:8">
      <c r="H36304"/>
    </row>
    <row r="36305" spans="8:8">
      <c r="H36305"/>
    </row>
    <row r="36306" spans="8:8">
      <c r="H36306"/>
    </row>
    <row r="36307" spans="8:8">
      <c r="H36307"/>
    </row>
    <row r="36308" spans="8:8">
      <c r="H36308"/>
    </row>
    <row r="36309" spans="8:8">
      <c r="H36309"/>
    </row>
    <row r="36310" spans="8:8">
      <c r="H36310"/>
    </row>
    <row r="36311" spans="8:8">
      <c r="H36311"/>
    </row>
    <row r="36312" spans="8:8">
      <c r="H36312"/>
    </row>
    <row r="36313" spans="8:8">
      <c r="H36313"/>
    </row>
    <row r="36314" spans="8:8">
      <c r="H36314"/>
    </row>
    <row r="36315" spans="8:8">
      <c r="H36315"/>
    </row>
    <row r="36316" spans="8:8">
      <c r="H36316"/>
    </row>
    <row r="36317" spans="8:8">
      <c r="H36317"/>
    </row>
    <row r="36318" spans="8:8">
      <c r="H36318"/>
    </row>
    <row r="36319" spans="8:8">
      <c r="H36319"/>
    </row>
    <row r="36320" spans="8:8">
      <c r="H36320"/>
    </row>
    <row r="36321" spans="8:8">
      <c r="H36321"/>
    </row>
    <row r="36322" spans="8:8">
      <c r="H36322"/>
    </row>
    <row r="36323" spans="8:8">
      <c r="H36323"/>
    </row>
    <row r="36324" spans="8:8">
      <c r="H36324"/>
    </row>
    <row r="36325" spans="8:8">
      <c r="H36325"/>
    </row>
    <row r="36326" spans="8:8">
      <c r="H36326"/>
    </row>
    <row r="36327" spans="8:8">
      <c r="H36327"/>
    </row>
    <row r="36328" spans="8:8">
      <c r="H36328"/>
    </row>
    <row r="36329" spans="8:8">
      <c r="H36329"/>
    </row>
    <row r="36330" spans="8:8">
      <c r="H36330"/>
    </row>
    <row r="36331" spans="8:8">
      <c r="H36331"/>
    </row>
    <row r="36332" spans="8:8">
      <c r="H36332"/>
    </row>
    <row r="36333" spans="8:8">
      <c r="H36333"/>
    </row>
    <row r="36334" spans="8:8">
      <c r="H36334"/>
    </row>
    <row r="36335" spans="8:8">
      <c r="H36335"/>
    </row>
    <row r="36336" spans="8:8">
      <c r="H36336"/>
    </row>
    <row r="36337" spans="8:8">
      <c r="H36337"/>
    </row>
    <row r="36338" spans="8:8">
      <c r="H36338"/>
    </row>
    <row r="36339" spans="8:8">
      <c r="H36339"/>
    </row>
    <row r="36340" spans="8:8">
      <c r="H36340"/>
    </row>
    <row r="36341" spans="8:8">
      <c r="H36341"/>
    </row>
    <row r="36342" spans="8:8">
      <c r="H36342"/>
    </row>
    <row r="36343" spans="8:8">
      <c r="H36343"/>
    </row>
    <row r="36344" spans="8:8">
      <c r="H36344"/>
    </row>
    <row r="36345" spans="8:8">
      <c r="H36345"/>
    </row>
    <row r="36346" spans="8:8">
      <c r="H36346"/>
    </row>
    <row r="36347" spans="8:8">
      <c r="H36347"/>
    </row>
    <row r="36348" spans="8:8">
      <c r="H36348"/>
    </row>
    <row r="36349" spans="8:8">
      <c r="H36349"/>
    </row>
    <row r="36350" spans="8:8">
      <c r="H36350"/>
    </row>
    <row r="36351" spans="8:8">
      <c r="H36351"/>
    </row>
    <row r="36352" spans="8:8">
      <c r="H36352"/>
    </row>
    <row r="36353" spans="8:8">
      <c r="H36353"/>
    </row>
    <row r="36354" spans="8:8">
      <c r="H36354"/>
    </row>
    <row r="36355" spans="8:8">
      <c r="H36355"/>
    </row>
    <row r="36356" spans="8:8">
      <c r="H36356"/>
    </row>
    <row r="36357" spans="8:8">
      <c r="H36357"/>
    </row>
    <row r="36358" spans="8:8">
      <c r="H36358"/>
    </row>
    <row r="36359" spans="8:8">
      <c r="H36359"/>
    </row>
    <row r="36360" spans="8:8">
      <c r="H36360"/>
    </row>
    <row r="36361" spans="8:8">
      <c r="H36361"/>
    </row>
    <row r="36362" spans="8:8">
      <c r="H36362"/>
    </row>
    <row r="36363" spans="8:8">
      <c r="H36363"/>
    </row>
    <row r="36364" spans="8:8">
      <c r="H36364"/>
    </row>
    <row r="36365" spans="8:8">
      <c r="H36365"/>
    </row>
    <row r="36366" spans="8:8">
      <c r="H36366"/>
    </row>
    <row r="36367" spans="8:8">
      <c r="H36367"/>
    </row>
    <row r="36368" spans="8:8">
      <c r="H36368"/>
    </row>
    <row r="36369" spans="8:8">
      <c r="H36369"/>
    </row>
    <row r="36370" spans="8:8">
      <c r="H36370"/>
    </row>
    <row r="36371" spans="8:8">
      <c r="H36371"/>
    </row>
    <row r="36372" spans="8:8">
      <c r="H36372"/>
    </row>
    <row r="36373" spans="8:8">
      <c r="H36373"/>
    </row>
    <row r="36374" spans="8:8">
      <c r="H36374"/>
    </row>
    <row r="36375" spans="8:8">
      <c r="H36375"/>
    </row>
    <row r="36376" spans="8:8">
      <c r="H36376"/>
    </row>
    <row r="36377" spans="8:8">
      <c r="H36377"/>
    </row>
    <row r="36378" spans="8:8">
      <c r="H36378"/>
    </row>
    <row r="36379" spans="8:8">
      <c r="H36379"/>
    </row>
    <row r="36380" spans="8:8">
      <c r="H36380"/>
    </row>
    <row r="36381" spans="8:8">
      <c r="H36381"/>
    </row>
    <row r="36382" spans="8:8">
      <c r="H36382"/>
    </row>
    <row r="36383" spans="8:8">
      <c r="H36383"/>
    </row>
    <row r="36384" spans="8:8">
      <c r="H36384"/>
    </row>
    <row r="36385" spans="8:8">
      <c r="H36385"/>
    </row>
    <row r="36386" spans="8:8">
      <c r="H36386"/>
    </row>
    <row r="36387" spans="8:8">
      <c r="H36387"/>
    </row>
    <row r="36388" spans="8:8">
      <c r="H36388"/>
    </row>
    <row r="36389" spans="8:8">
      <c r="H36389"/>
    </row>
    <row r="36390" spans="8:8">
      <c r="H36390"/>
    </row>
    <row r="36391" spans="8:8">
      <c r="H36391"/>
    </row>
    <row r="36392" spans="8:8">
      <c r="H36392"/>
    </row>
    <row r="36393" spans="8:8">
      <c r="H36393"/>
    </row>
    <row r="36394" spans="8:8">
      <c r="H36394"/>
    </row>
    <row r="36395" spans="8:8">
      <c r="H36395"/>
    </row>
    <row r="36396" spans="8:8">
      <c r="H36396"/>
    </row>
    <row r="36397" spans="8:8">
      <c r="H36397"/>
    </row>
    <row r="36398" spans="8:8">
      <c r="H36398"/>
    </row>
    <row r="36399" spans="8:8">
      <c r="H36399"/>
    </row>
    <row r="36400" spans="8:8">
      <c r="H36400"/>
    </row>
    <row r="36401" spans="8:8">
      <c r="H36401"/>
    </row>
    <row r="36402" spans="8:8">
      <c r="H36402"/>
    </row>
    <row r="36403" spans="8:8">
      <c r="H36403"/>
    </row>
    <row r="36404" spans="8:8">
      <c r="H36404"/>
    </row>
    <row r="36405" spans="8:8">
      <c r="H36405"/>
    </row>
    <row r="36406" spans="8:8">
      <c r="H36406"/>
    </row>
    <row r="36407" spans="8:8">
      <c r="H36407"/>
    </row>
    <row r="36408" spans="8:8">
      <c r="H36408"/>
    </row>
    <row r="36409" spans="8:8">
      <c r="H36409"/>
    </row>
    <row r="36410" spans="8:8">
      <c r="H36410"/>
    </row>
    <row r="36411" spans="8:8">
      <c r="H36411"/>
    </row>
    <row r="36412" spans="8:8">
      <c r="H36412"/>
    </row>
    <row r="36413" spans="8:8">
      <c r="H36413"/>
    </row>
    <row r="36414" spans="8:8">
      <c r="H36414"/>
    </row>
    <row r="36415" spans="8:8">
      <c r="H36415"/>
    </row>
    <row r="36416" spans="8:8">
      <c r="H36416"/>
    </row>
    <row r="36417" spans="8:8">
      <c r="H36417"/>
    </row>
    <row r="36418" spans="8:8">
      <c r="H36418"/>
    </row>
    <row r="36419" spans="8:8">
      <c r="H36419"/>
    </row>
    <row r="36420" spans="8:8">
      <c r="H36420"/>
    </row>
    <row r="36421" spans="8:8">
      <c r="H36421"/>
    </row>
    <row r="36422" spans="8:8">
      <c r="H36422"/>
    </row>
    <row r="36423" spans="8:8">
      <c r="H36423"/>
    </row>
    <row r="36424" spans="8:8">
      <c r="H36424"/>
    </row>
    <row r="36425" spans="8:8">
      <c r="H36425"/>
    </row>
    <row r="36426" spans="8:8">
      <c r="H36426"/>
    </row>
    <row r="36427" spans="8:8">
      <c r="H36427"/>
    </row>
    <row r="36428" spans="8:8">
      <c r="H36428"/>
    </row>
    <row r="36429" spans="8:8">
      <c r="H36429"/>
    </row>
    <row r="36430" spans="8:8">
      <c r="H36430"/>
    </row>
    <row r="36431" spans="8:8">
      <c r="H36431"/>
    </row>
    <row r="36432" spans="8:8">
      <c r="H36432"/>
    </row>
    <row r="36433" spans="8:8">
      <c r="H36433"/>
    </row>
    <row r="36434" spans="8:8">
      <c r="H36434"/>
    </row>
    <row r="36435" spans="8:8">
      <c r="H36435"/>
    </row>
    <row r="36436" spans="8:8">
      <c r="H36436"/>
    </row>
    <row r="36437" spans="8:8">
      <c r="H36437"/>
    </row>
    <row r="36438" spans="8:8">
      <c r="H36438"/>
    </row>
    <row r="36439" spans="8:8">
      <c r="H36439"/>
    </row>
    <row r="36440" spans="8:8">
      <c r="H36440"/>
    </row>
    <row r="36441" spans="8:8">
      <c r="H36441"/>
    </row>
    <row r="36442" spans="8:8">
      <c r="H36442"/>
    </row>
    <row r="36443" spans="8:8">
      <c r="H36443"/>
    </row>
    <row r="36444" spans="8:8">
      <c r="H36444"/>
    </row>
    <row r="36445" spans="8:8">
      <c r="H36445"/>
    </row>
    <row r="36446" spans="8:8">
      <c r="H36446"/>
    </row>
    <row r="36447" spans="8:8">
      <c r="H36447"/>
    </row>
    <row r="36448" spans="8:8">
      <c r="H36448"/>
    </row>
    <row r="36449" spans="8:8">
      <c r="H36449"/>
    </row>
    <row r="36450" spans="8:8">
      <c r="H36450"/>
    </row>
    <row r="36451" spans="8:8">
      <c r="H36451"/>
    </row>
    <row r="36452" spans="8:8">
      <c r="H36452"/>
    </row>
    <row r="36453" spans="8:8">
      <c r="H36453"/>
    </row>
    <row r="36454" spans="8:8">
      <c r="H36454"/>
    </row>
    <row r="36455" spans="8:8">
      <c r="H36455"/>
    </row>
    <row r="36456" spans="8:8">
      <c r="H36456"/>
    </row>
    <row r="36457" spans="8:8">
      <c r="H36457"/>
    </row>
    <row r="36458" spans="8:8">
      <c r="H36458"/>
    </row>
    <row r="36459" spans="8:8">
      <c r="H36459"/>
    </row>
    <row r="36460" spans="8:8">
      <c r="H36460"/>
    </row>
    <row r="36461" spans="8:8">
      <c r="H36461"/>
    </row>
    <row r="36462" spans="8:8">
      <c r="H36462"/>
    </row>
    <row r="36463" spans="8:8">
      <c r="H36463"/>
    </row>
    <row r="36464" spans="8:8">
      <c r="H36464"/>
    </row>
    <row r="36465" spans="8:8">
      <c r="H36465"/>
    </row>
    <row r="36466" spans="8:8">
      <c r="H36466"/>
    </row>
    <row r="36467" spans="8:8">
      <c r="H36467"/>
    </row>
    <row r="36468" spans="8:8">
      <c r="H36468"/>
    </row>
    <row r="36469" spans="8:8">
      <c r="H36469"/>
    </row>
    <row r="36470" spans="8:8">
      <c r="H36470"/>
    </row>
    <row r="36471" spans="8:8">
      <c r="H36471"/>
    </row>
    <row r="36472" spans="8:8">
      <c r="H36472"/>
    </row>
    <row r="36473" spans="8:8">
      <c r="H36473"/>
    </row>
    <row r="36474" spans="8:8">
      <c r="H36474"/>
    </row>
    <row r="36475" spans="8:8">
      <c r="H36475"/>
    </row>
    <row r="36476" spans="8:8">
      <c r="H36476"/>
    </row>
    <row r="36477" spans="8:8">
      <c r="H36477"/>
    </row>
    <row r="36478" spans="8:8">
      <c r="H36478"/>
    </row>
    <row r="36479" spans="8:8">
      <c r="H36479"/>
    </row>
    <row r="36480" spans="8:8">
      <c r="H36480"/>
    </row>
    <row r="36481" spans="8:8">
      <c r="H36481"/>
    </row>
    <row r="36482" spans="8:8">
      <c r="H36482"/>
    </row>
    <row r="36483" spans="8:8">
      <c r="H36483"/>
    </row>
    <row r="36484" spans="8:8">
      <c r="H36484"/>
    </row>
    <row r="36485" spans="8:8">
      <c r="H36485"/>
    </row>
    <row r="36486" spans="8:8">
      <c r="H36486"/>
    </row>
    <row r="36487" spans="8:8">
      <c r="H36487"/>
    </row>
    <row r="36488" spans="8:8">
      <c r="H36488"/>
    </row>
    <row r="36489" spans="8:8">
      <c r="H36489"/>
    </row>
    <row r="36490" spans="8:8">
      <c r="H36490"/>
    </row>
    <row r="36491" spans="8:8">
      <c r="H36491"/>
    </row>
    <row r="36492" spans="8:8">
      <c r="H36492"/>
    </row>
    <row r="36493" spans="8:8">
      <c r="H36493"/>
    </row>
    <row r="36494" spans="8:8">
      <c r="H36494"/>
    </row>
    <row r="36495" spans="8:8">
      <c r="H36495"/>
    </row>
    <row r="36496" spans="8:8">
      <c r="H36496"/>
    </row>
    <row r="36497" spans="8:8">
      <c r="H36497"/>
    </row>
    <row r="36498" spans="8:8">
      <c r="H36498"/>
    </row>
    <row r="36499" spans="8:8">
      <c r="H36499"/>
    </row>
    <row r="36500" spans="8:8">
      <c r="H36500"/>
    </row>
    <row r="36501" spans="8:8">
      <c r="H36501"/>
    </row>
    <row r="36502" spans="8:8">
      <c r="H36502"/>
    </row>
    <row r="36503" spans="8:8">
      <c r="H36503"/>
    </row>
    <row r="36504" spans="8:8">
      <c r="H36504"/>
    </row>
    <row r="36505" spans="8:8">
      <c r="H36505"/>
    </row>
    <row r="36506" spans="8:8">
      <c r="H36506"/>
    </row>
    <row r="36507" spans="8:8">
      <c r="H36507"/>
    </row>
    <row r="36508" spans="8:8">
      <c r="H36508"/>
    </row>
    <row r="36509" spans="8:8">
      <c r="H36509"/>
    </row>
    <row r="36510" spans="8:8">
      <c r="H36510"/>
    </row>
    <row r="36511" spans="8:8">
      <c r="H36511"/>
    </row>
    <row r="36512" spans="8:8">
      <c r="H36512"/>
    </row>
    <row r="36513" spans="8:8">
      <c r="H36513"/>
    </row>
    <row r="36514" spans="8:8">
      <c r="H36514"/>
    </row>
    <row r="36515" spans="8:8">
      <c r="H36515"/>
    </row>
    <row r="36516" spans="8:8">
      <c r="H36516"/>
    </row>
    <row r="36517" spans="8:8">
      <c r="H36517"/>
    </row>
    <row r="36518" spans="8:8">
      <c r="H36518"/>
    </row>
    <row r="36519" spans="8:8">
      <c r="H36519"/>
    </row>
    <row r="36520" spans="8:8">
      <c r="H36520"/>
    </row>
    <row r="36521" spans="8:8">
      <c r="H36521"/>
    </row>
    <row r="36522" spans="8:8">
      <c r="H36522"/>
    </row>
    <row r="36523" spans="8:8">
      <c r="H36523"/>
    </row>
    <row r="36524" spans="8:8">
      <c r="H36524"/>
    </row>
    <row r="36525" spans="8:8">
      <c r="H36525"/>
    </row>
    <row r="36526" spans="8:8">
      <c r="H36526"/>
    </row>
    <row r="36527" spans="8:8">
      <c r="H36527"/>
    </row>
    <row r="36528" spans="8:8">
      <c r="H36528"/>
    </row>
    <row r="36529" spans="8:8">
      <c r="H36529"/>
    </row>
    <row r="36530" spans="8:8">
      <c r="H36530"/>
    </row>
    <row r="36531" spans="8:8">
      <c r="H36531"/>
    </row>
    <row r="36532" spans="8:8">
      <c r="H36532"/>
    </row>
    <row r="36533" spans="8:8">
      <c r="H36533"/>
    </row>
    <row r="36534" spans="8:8">
      <c r="H36534"/>
    </row>
    <row r="36535" spans="8:8">
      <c r="H36535"/>
    </row>
    <row r="36536" spans="8:8">
      <c r="H36536"/>
    </row>
    <row r="36537" spans="8:8">
      <c r="H36537"/>
    </row>
    <row r="36538" spans="8:8">
      <c r="H36538"/>
    </row>
    <row r="36539" spans="8:8">
      <c r="H36539"/>
    </row>
    <row r="36540" spans="8:8">
      <c r="H36540"/>
    </row>
    <row r="36541" spans="8:8">
      <c r="H36541"/>
    </row>
    <row r="36542" spans="8:8">
      <c r="H36542"/>
    </row>
    <row r="36543" spans="8:8">
      <c r="H36543"/>
    </row>
    <row r="36544" spans="8:8">
      <c r="H36544"/>
    </row>
    <row r="36545" spans="8:8">
      <c r="H36545"/>
    </row>
    <row r="36546" spans="8:8">
      <c r="H36546"/>
    </row>
    <row r="36547" spans="8:8">
      <c r="H36547"/>
    </row>
    <row r="36548" spans="8:8">
      <c r="H36548"/>
    </row>
    <row r="36549" spans="8:8">
      <c r="H36549"/>
    </row>
    <row r="36550" spans="8:8">
      <c r="H36550"/>
    </row>
    <row r="36551" spans="8:8">
      <c r="H36551"/>
    </row>
    <row r="36552" spans="8:8">
      <c r="H36552"/>
    </row>
    <row r="36553" spans="8:8">
      <c r="H36553"/>
    </row>
    <row r="36554" spans="8:8">
      <c r="H36554"/>
    </row>
    <row r="36555" spans="8:8">
      <c r="H36555"/>
    </row>
    <row r="36556" spans="8:8">
      <c r="H36556"/>
    </row>
    <row r="36557" spans="8:8">
      <c r="H36557"/>
    </row>
    <row r="36558" spans="8:8">
      <c r="H36558"/>
    </row>
    <row r="36559" spans="8:8">
      <c r="H36559"/>
    </row>
    <row r="36560" spans="8:8">
      <c r="H36560"/>
    </row>
    <row r="36561" spans="8:8">
      <c r="H36561"/>
    </row>
    <row r="36562" spans="8:8">
      <c r="H36562"/>
    </row>
    <row r="36563" spans="8:8">
      <c r="H36563"/>
    </row>
    <row r="36564" spans="8:8">
      <c r="H36564"/>
    </row>
    <row r="36565" spans="8:8">
      <c r="H36565"/>
    </row>
    <row r="36566" spans="8:8">
      <c r="H36566"/>
    </row>
    <row r="36567" spans="8:8">
      <c r="H36567"/>
    </row>
    <row r="36568" spans="8:8">
      <c r="H36568"/>
    </row>
    <row r="36569" spans="8:8">
      <c r="H36569"/>
    </row>
    <row r="36570" spans="8:8">
      <c r="H36570"/>
    </row>
    <row r="36571" spans="8:8">
      <c r="H36571"/>
    </row>
    <row r="36572" spans="8:8">
      <c r="H36572"/>
    </row>
    <row r="36573" spans="8:8">
      <c r="H36573"/>
    </row>
    <row r="36574" spans="8:8">
      <c r="H36574"/>
    </row>
    <row r="36575" spans="8:8">
      <c r="H36575"/>
    </row>
    <row r="36576" spans="8:8">
      <c r="H36576"/>
    </row>
    <row r="36577" spans="8:8">
      <c r="H36577"/>
    </row>
    <row r="36578" spans="8:8">
      <c r="H36578"/>
    </row>
    <row r="36579" spans="8:8">
      <c r="H36579"/>
    </row>
    <row r="36580" spans="8:8">
      <c r="H36580"/>
    </row>
    <row r="36581" spans="8:8">
      <c r="H36581"/>
    </row>
    <row r="36582" spans="8:8">
      <c r="H36582"/>
    </row>
    <row r="36583" spans="8:8">
      <c r="H36583"/>
    </row>
    <row r="36584" spans="8:8">
      <c r="H36584"/>
    </row>
    <row r="36585" spans="8:8">
      <c r="H36585"/>
    </row>
    <row r="36586" spans="8:8">
      <c r="H36586"/>
    </row>
    <row r="36587" spans="8:8">
      <c r="H36587"/>
    </row>
    <row r="36588" spans="8:8">
      <c r="H36588"/>
    </row>
    <row r="36589" spans="8:8">
      <c r="H36589"/>
    </row>
    <row r="36590" spans="8:8">
      <c r="H36590"/>
    </row>
    <row r="36591" spans="8:8">
      <c r="H36591"/>
    </row>
    <row r="36592" spans="8:8">
      <c r="H36592"/>
    </row>
    <row r="36593" spans="8:8">
      <c r="H36593"/>
    </row>
    <row r="36594" spans="8:8">
      <c r="H36594"/>
    </row>
    <row r="36595" spans="8:8">
      <c r="H36595"/>
    </row>
    <row r="36596" spans="8:8">
      <c r="H36596"/>
    </row>
    <row r="36597" spans="8:8">
      <c r="H36597"/>
    </row>
    <row r="36598" spans="8:8">
      <c r="H36598"/>
    </row>
    <row r="36599" spans="8:8">
      <c r="H36599"/>
    </row>
    <row r="36600" spans="8:8">
      <c r="H36600"/>
    </row>
    <row r="36601" spans="8:8">
      <c r="H36601"/>
    </row>
    <row r="36602" spans="8:8">
      <c r="H36602"/>
    </row>
    <row r="36603" spans="8:8">
      <c r="H36603"/>
    </row>
    <row r="36604" spans="8:8">
      <c r="H36604"/>
    </row>
    <row r="36605" spans="8:8">
      <c r="H36605"/>
    </row>
    <row r="36606" spans="8:8">
      <c r="H36606"/>
    </row>
    <row r="36607" spans="8:8">
      <c r="H36607"/>
    </row>
    <row r="36608" spans="8:8">
      <c r="H36608"/>
    </row>
    <row r="36609" spans="8:8">
      <c r="H36609"/>
    </row>
    <row r="36610" spans="8:8">
      <c r="H36610"/>
    </row>
    <row r="36611" spans="8:8">
      <c r="H36611"/>
    </row>
    <row r="36612" spans="8:8">
      <c r="H36612"/>
    </row>
    <row r="36613" spans="8:8">
      <c r="H36613"/>
    </row>
    <row r="36614" spans="8:8">
      <c r="H36614"/>
    </row>
    <row r="36615" spans="8:8">
      <c r="H36615"/>
    </row>
    <row r="36616" spans="8:8">
      <c r="H36616"/>
    </row>
    <row r="36617" spans="8:8">
      <c r="H36617"/>
    </row>
    <row r="36618" spans="8:8">
      <c r="H36618"/>
    </row>
    <row r="36619" spans="8:8">
      <c r="H36619"/>
    </row>
    <row r="36620" spans="8:8">
      <c r="H36620"/>
    </row>
    <row r="36621" spans="8:8">
      <c r="H36621"/>
    </row>
    <row r="36622" spans="8:8">
      <c r="H36622"/>
    </row>
    <row r="36623" spans="8:8">
      <c r="H36623"/>
    </row>
    <row r="36624" spans="8:8">
      <c r="H36624"/>
    </row>
    <row r="36625" spans="8:8">
      <c r="H36625"/>
    </row>
    <row r="36626" spans="8:8">
      <c r="H36626"/>
    </row>
    <row r="36627" spans="8:8">
      <c r="H36627"/>
    </row>
    <row r="36628" spans="8:8">
      <c r="H36628"/>
    </row>
    <row r="36629" spans="8:8">
      <c r="H36629"/>
    </row>
    <row r="36630" spans="8:8">
      <c r="H36630"/>
    </row>
    <row r="36631" spans="8:8">
      <c r="H36631"/>
    </row>
    <row r="36632" spans="8:8">
      <c r="H36632"/>
    </row>
    <row r="36633" spans="8:8">
      <c r="H36633"/>
    </row>
    <row r="36634" spans="8:8">
      <c r="H36634"/>
    </row>
    <row r="36635" spans="8:8">
      <c r="H36635"/>
    </row>
    <row r="36636" spans="8:8">
      <c r="H36636"/>
    </row>
    <row r="36637" spans="8:8">
      <c r="H36637"/>
    </row>
    <row r="36638" spans="8:8">
      <c r="H36638"/>
    </row>
    <row r="36639" spans="8:8">
      <c r="H36639"/>
    </row>
    <row r="36640" spans="8:8">
      <c r="H36640"/>
    </row>
    <row r="36641" spans="8:8">
      <c r="H36641"/>
    </row>
    <row r="36642" spans="8:8">
      <c r="H36642"/>
    </row>
    <row r="36643" spans="8:8">
      <c r="H36643"/>
    </row>
    <row r="36644" spans="8:8">
      <c r="H36644"/>
    </row>
    <row r="36645" spans="8:8">
      <c r="H36645"/>
    </row>
    <row r="36646" spans="8:8">
      <c r="H36646"/>
    </row>
    <row r="36647" spans="8:8">
      <c r="H36647"/>
    </row>
    <row r="36648" spans="8:8">
      <c r="H36648"/>
    </row>
    <row r="36649" spans="8:8">
      <c r="H36649"/>
    </row>
    <row r="36650" spans="8:8">
      <c r="H36650"/>
    </row>
    <row r="36651" spans="8:8">
      <c r="H36651"/>
    </row>
    <row r="36652" spans="8:8">
      <c r="H36652"/>
    </row>
    <row r="36653" spans="8:8">
      <c r="H36653"/>
    </row>
    <row r="36654" spans="8:8">
      <c r="H36654"/>
    </row>
    <row r="36655" spans="8:8">
      <c r="H36655"/>
    </row>
    <row r="36656" spans="8:8">
      <c r="H36656"/>
    </row>
    <row r="36657" spans="8:8">
      <c r="H36657"/>
    </row>
    <row r="36658" spans="8:8">
      <c r="H36658"/>
    </row>
    <row r="36659" spans="8:8">
      <c r="H36659"/>
    </row>
    <row r="36660" spans="8:8">
      <c r="H36660"/>
    </row>
    <row r="36661" spans="8:8">
      <c r="H36661"/>
    </row>
    <row r="36662" spans="8:8">
      <c r="H36662"/>
    </row>
    <row r="36663" spans="8:8">
      <c r="H36663"/>
    </row>
    <row r="36664" spans="8:8">
      <c r="H36664"/>
    </row>
    <row r="36665" spans="8:8">
      <c r="H36665"/>
    </row>
    <row r="36666" spans="8:8">
      <c r="H36666"/>
    </row>
    <row r="36667" spans="8:8">
      <c r="H36667"/>
    </row>
    <row r="36668" spans="8:8">
      <c r="H36668"/>
    </row>
    <row r="36669" spans="8:8">
      <c r="H36669"/>
    </row>
    <row r="36670" spans="8:8">
      <c r="H36670"/>
    </row>
    <row r="36671" spans="8:8">
      <c r="H36671"/>
    </row>
    <row r="36672" spans="8:8">
      <c r="H36672"/>
    </row>
    <row r="36673" spans="8:8">
      <c r="H36673"/>
    </row>
    <row r="36674" spans="8:8">
      <c r="H36674"/>
    </row>
    <row r="36675" spans="8:8">
      <c r="H36675"/>
    </row>
    <row r="36676" spans="8:8">
      <c r="H36676"/>
    </row>
    <row r="36677" spans="8:8">
      <c r="H36677"/>
    </row>
    <row r="36678" spans="8:8">
      <c r="H36678"/>
    </row>
    <row r="36679" spans="8:8">
      <c r="H36679"/>
    </row>
    <row r="36680" spans="8:8">
      <c r="H36680"/>
    </row>
    <row r="36681" spans="8:8">
      <c r="H36681"/>
    </row>
    <row r="36682" spans="8:8">
      <c r="H36682"/>
    </row>
    <row r="36683" spans="8:8">
      <c r="H36683"/>
    </row>
    <row r="36684" spans="8:8">
      <c r="H36684"/>
    </row>
    <row r="36685" spans="8:8">
      <c r="H36685"/>
    </row>
    <row r="36686" spans="8:8">
      <c r="H36686"/>
    </row>
    <row r="36687" spans="8:8">
      <c r="H36687"/>
    </row>
    <row r="36688" spans="8:8">
      <c r="H36688"/>
    </row>
    <row r="36689" spans="8:8">
      <c r="H36689"/>
    </row>
    <row r="36690" spans="8:8">
      <c r="H36690"/>
    </row>
    <row r="36691" spans="8:8">
      <c r="H36691"/>
    </row>
    <row r="36692" spans="8:8">
      <c r="H36692"/>
    </row>
    <row r="36693" spans="8:8">
      <c r="H36693"/>
    </row>
    <row r="36694" spans="8:8">
      <c r="H36694"/>
    </row>
    <row r="36695" spans="8:8">
      <c r="H36695"/>
    </row>
    <row r="36696" spans="8:8">
      <c r="H36696"/>
    </row>
    <row r="36697" spans="8:8">
      <c r="H36697"/>
    </row>
    <row r="36698" spans="8:8">
      <c r="H36698"/>
    </row>
    <row r="36699" spans="8:8">
      <c r="H36699"/>
    </row>
    <row r="36700" spans="8:8">
      <c r="H36700"/>
    </row>
    <row r="36701" spans="8:8">
      <c r="H36701"/>
    </row>
    <row r="36702" spans="8:8">
      <c r="H36702"/>
    </row>
    <row r="36703" spans="8:8">
      <c r="H36703"/>
    </row>
    <row r="36704" spans="8:8">
      <c r="H36704"/>
    </row>
    <row r="36705" spans="8:8">
      <c r="H36705"/>
    </row>
    <row r="36706" spans="8:8">
      <c r="H36706"/>
    </row>
    <row r="36707" spans="8:8">
      <c r="H36707"/>
    </row>
    <row r="36708" spans="8:8">
      <c r="H36708"/>
    </row>
    <row r="36709" spans="8:8">
      <c r="H36709"/>
    </row>
    <row r="36710" spans="8:8">
      <c r="H36710"/>
    </row>
    <row r="36711" spans="8:8">
      <c r="H36711"/>
    </row>
    <row r="36712" spans="8:8">
      <c r="H36712"/>
    </row>
    <row r="36713" spans="8:8">
      <c r="H36713"/>
    </row>
    <row r="36714" spans="8:8">
      <c r="H36714"/>
    </row>
    <row r="36715" spans="8:8">
      <c r="H36715"/>
    </row>
    <row r="36716" spans="8:8">
      <c r="H36716"/>
    </row>
    <row r="36717" spans="8:8">
      <c r="H36717"/>
    </row>
    <row r="36718" spans="8:8">
      <c r="H36718"/>
    </row>
    <row r="36719" spans="8:8">
      <c r="H36719"/>
    </row>
    <row r="36720" spans="8:8">
      <c r="H36720"/>
    </row>
    <row r="36721" spans="8:8">
      <c r="H36721"/>
    </row>
    <row r="36722" spans="8:8">
      <c r="H36722"/>
    </row>
    <row r="36723" spans="8:8">
      <c r="H36723"/>
    </row>
    <row r="36724" spans="8:8">
      <c r="H36724"/>
    </row>
    <row r="36725" spans="8:8">
      <c r="H36725"/>
    </row>
    <row r="36726" spans="8:8">
      <c r="H36726"/>
    </row>
    <row r="36727" spans="8:8">
      <c r="H36727"/>
    </row>
    <row r="36728" spans="8:8">
      <c r="H36728"/>
    </row>
    <row r="36729" spans="8:8">
      <c r="H36729"/>
    </row>
    <row r="36730" spans="8:8">
      <c r="H36730"/>
    </row>
    <row r="36731" spans="8:8">
      <c r="H36731"/>
    </row>
    <row r="36732" spans="8:8">
      <c r="H36732"/>
    </row>
    <row r="36733" spans="8:8">
      <c r="H36733"/>
    </row>
    <row r="36734" spans="8:8">
      <c r="H36734"/>
    </row>
    <row r="36735" spans="8:8">
      <c r="H36735"/>
    </row>
    <row r="36736" spans="8:8">
      <c r="H36736"/>
    </row>
    <row r="36737" spans="8:8">
      <c r="H36737"/>
    </row>
    <row r="36738" spans="8:8">
      <c r="H36738"/>
    </row>
    <row r="36739" spans="8:8">
      <c r="H36739"/>
    </row>
    <row r="36740" spans="8:8">
      <c r="H36740"/>
    </row>
    <row r="36741" spans="8:8">
      <c r="H36741"/>
    </row>
    <row r="36742" spans="8:8">
      <c r="H36742"/>
    </row>
    <row r="36743" spans="8:8">
      <c r="H36743"/>
    </row>
    <row r="36744" spans="8:8">
      <c r="H36744"/>
    </row>
    <row r="36745" spans="8:8">
      <c r="H36745"/>
    </row>
    <row r="36746" spans="8:8">
      <c r="H36746"/>
    </row>
    <row r="36747" spans="8:8">
      <c r="H36747"/>
    </row>
    <row r="36748" spans="8:8">
      <c r="H36748"/>
    </row>
    <row r="36749" spans="8:8">
      <c r="H36749"/>
    </row>
    <row r="36750" spans="8:8">
      <c r="H36750"/>
    </row>
    <row r="36751" spans="8:8">
      <c r="H36751"/>
    </row>
    <row r="36752" spans="8:8">
      <c r="H36752"/>
    </row>
    <row r="36753" spans="8:8">
      <c r="H36753"/>
    </row>
    <row r="36754" spans="8:8">
      <c r="H36754"/>
    </row>
    <row r="36755" spans="8:8">
      <c r="H36755"/>
    </row>
    <row r="36756" spans="8:8">
      <c r="H36756"/>
    </row>
    <row r="36757" spans="8:8">
      <c r="H36757"/>
    </row>
    <row r="36758" spans="8:8">
      <c r="H36758"/>
    </row>
    <row r="36759" spans="8:8">
      <c r="H36759"/>
    </row>
    <row r="36760" spans="8:8">
      <c r="H36760"/>
    </row>
    <row r="36761" spans="8:8">
      <c r="H36761"/>
    </row>
    <row r="36762" spans="8:8">
      <c r="H36762"/>
    </row>
    <row r="36763" spans="8:8">
      <c r="H36763"/>
    </row>
    <row r="36764" spans="8:8">
      <c r="H36764"/>
    </row>
    <row r="36765" spans="8:8">
      <c r="H36765"/>
    </row>
    <row r="36766" spans="8:8">
      <c r="H36766"/>
    </row>
    <row r="36767" spans="8:8">
      <c r="H36767"/>
    </row>
    <row r="36768" spans="8:8">
      <c r="H36768"/>
    </row>
    <row r="36769" spans="8:8">
      <c r="H36769"/>
    </row>
    <row r="36770" spans="8:8">
      <c r="H36770"/>
    </row>
    <row r="36771" spans="8:8">
      <c r="H36771"/>
    </row>
    <row r="36772" spans="8:8">
      <c r="H36772"/>
    </row>
    <row r="36773" spans="8:8">
      <c r="H36773"/>
    </row>
    <row r="36774" spans="8:8">
      <c r="H36774"/>
    </row>
    <row r="36775" spans="8:8">
      <c r="H36775"/>
    </row>
    <row r="36776" spans="8:8">
      <c r="H36776"/>
    </row>
    <row r="36777" spans="8:8">
      <c r="H36777"/>
    </row>
    <row r="36778" spans="8:8">
      <c r="H36778"/>
    </row>
    <row r="36779" spans="8:8">
      <c r="H36779"/>
    </row>
    <row r="36780" spans="8:8">
      <c r="H36780"/>
    </row>
    <row r="36781" spans="8:8">
      <c r="H36781"/>
    </row>
    <row r="36782" spans="8:8">
      <c r="H36782"/>
    </row>
    <row r="36783" spans="8:8">
      <c r="H36783"/>
    </row>
    <row r="36784" spans="8:8">
      <c r="H36784"/>
    </row>
    <row r="36785" spans="8:8">
      <c r="H36785"/>
    </row>
    <row r="36786" spans="8:8">
      <c r="H36786"/>
    </row>
    <row r="36787" spans="8:8">
      <c r="H36787"/>
    </row>
    <row r="36788" spans="8:8">
      <c r="H36788"/>
    </row>
    <row r="36789" spans="8:8">
      <c r="H36789"/>
    </row>
    <row r="36790" spans="8:8">
      <c r="H36790"/>
    </row>
    <row r="36791" spans="8:8">
      <c r="H36791"/>
    </row>
    <row r="36792" spans="8:8">
      <c r="H36792"/>
    </row>
    <row r="36793" spans="8:8">
      <c r="H36793"/>
    </row>
    <row r="36794" spans="8:8">
      <c r="H36794"/>
    </row>
    <row r="36795" spans="8:8">
      <c r="H36795"/>
    </row>
    <row r="36796" spans="8:8">
      <c r="H36796"/>
    </row>
    <row r="36797" spans="8:8">
      <c r="H36797"/>
    </row>
    <row r="36798" spans="8:8">
      <c r="H36798"/>
    </row>
    <row r="36799" spans="8:8">
      <c r="H36799"/>
    </row>
    <row r="36800" spans="8:8">
      <c r="H36800"/>
    </row>
    <row r="36801" spans="8:8">
      <c r="H36801"/>
    </row>
    <row r="36802" spans="8:8">
      <c r="H36802"/>
    </row>
    <row r="36803" spans="8:8">
      <c r="H36803"/>
    </row>
    <row r="36804" spans="8:8">
      <c r="H36804"/>
    </row>
    <row r="36805" spans="8:8">
      <c r="H36805"/>
    </row>
    <row r="36806" spans="8:8">
      <c r="H36806"/>
    </row>
    <row r="36807" spans="8:8">
      <c r="H36807"/>
    </row>
    <row r="36808" spans="8:8">
      <c r="H36808"/>
    </row>
    <row r="36809" spans="8:8">
      <c r="H36809"/>
    </row>
    <row r="36810" spans="8:8">
      <c r="H36810"/>
    </row>
    <row r="36811" spans="8:8">
      <c r="H36811"/>
    </row>
    <row r="36812" spans="8:8">
      <c r="H36812"/>
    </row>
    <row r="36813" spans="8:8">
      <c r="H36813"/>
    </row>
    <row r="36814" spans="8:8">
      <c r="H36814"/>
    </row>
    <row r="36815" spans="8:8">
      <c r="H36815"/>
    </row>
    <row r="36816" spans="8:8">
      <c r="H36816"/>
    </row>
    <row r="36817" spans="8:8">
      <c r="H36817"/>
    </row>
    <row r="36818" spans="8:8">
      <c r="H36818"/>
    </row>
    <row r="36819" spans="8:8">
      <c r="H36819"/>
    </row>
    <row r="36820" spans="8:8">
      <c r="H36820"/>
    </row>
    <row r="36821" spans="8:8">
      <c r="H36821"/>
    </row>
    <row r="36822" spans="8:8">
      <c r="H36822"/>
    </row>
    <row r="36823" spans="8:8">
      <c r="H36823"/>
    </row>
    <row r="36824" spans="8:8">
      <c r="H36824"/>
    </row>
    <row r="36825" spans="8:8">
      <c r="H36825"/>
    </row>
    <row r="36826" spans="8:8">
      <c r="H36826"/>
    </row>
    <row r="36827" spans="8:8">
      <c r="H36827"/>
    </row>
    <row r="36828" spans="8:8">
      <c r="H36828"/>
    </row>
    <row r="36829" spans="8:8">
      <c r="H36829"/>
    </row>
    <row r="36830" spans="8:8">
      <c r="H36830"/>
    </row>
    <row r="36831" spans="8:8">
      <c r="H36831"/>
    </row>
    <row r="36832" spans="8:8">
      <c r="H36832"/>
    </row>
    <row r="36833" spans="8:8">
      <c r="H36833"/>
    </row>
    <row r="36834" spans="8:8">
      <c r="H36834"/>
    </row>
    <row r="36835" spans="8:8">
      <c r="H36835"/>
    </row>
    <row r="36836" spans="8:8">
      <c r="H36836"/>
    </row>
    <row r="36837" spans="8:8">
      <c r="H36837"/>
    </row>
    <row r="36838" spans="8:8">
      <c r="H36838"/>
    </row>
    <row r="36839" spans="8:8">
      <c r="H36839"/>
    </row>
    <row r="36840" spans="8:8">
      <c r="H36840"/>
    </row>
    <row r="36841" spans="8:8">
      <c r="H36841"/>
    </row>
    <row r="36842" spans="8:8">
      <c r="H36842"/>
    </row>
    <row r="36843" spans="8:8">
      <c r="H36843"/>
    </row>
    <row r="36844" spans="8:8">
      <c r="H36844"/>
    </row>
    <row r="36845" spans="8:8">
      <c r="H36845"/>
    </row>
    <row r="36846" spans="8:8">
      <c r="H36846"/>
    </row>
    <row r="36847" spans="8:8">
      <c r="H36847"/>
    </row>
    <row r="36848" spans="8:8">
      <c r="H36848"/>
    </row>
    <row r="36849" spans="8:8">
      <c r="H36849"/>
    </row>
    <row r="36850" spans="8:8">
      <c r="H36850"/>
    </row>
    <row r="36851" spans="8:8">
      <c r="H36851"/>
    </row>
    <row r="36852" spans="8:8">
      <c r="H36852"/>
    </row>
    <row r="36853" spans="8:8">
      <c r="H36853"/>
    </row>
    <row r="36854" spans="8:8">
      <c r="H36854"/>
    </row>
    <row r="36855" spans="8:8">
      <c r="H36855"/>
    </row>
    <row r="36856" spans="8:8">
      <c r="H36856"/>
    </row>
    <row r="36857" spans="8:8">
      <c r="H36857"/>
    </row>
    <row r="36858" spans="8:8">
      <c r="H36858"/>
    </row>
    <row r="36859" spans="8:8">
      <c r="H36859"/>
    </row>
    <row r="36860" spans="8:8">
      <c r="H36860"/>
    </row>
    <row r="36861" spans="8:8">
      <c r="H36861"/>
    </row>
    <row r="36862" spans="8:8">
      <c r="H36862"/>
    </row>
    <row r="36863" spans="8:8">
      <c r="H36863"/>
    </row>
    <row r="36864" spans="8:8">
      <c r="H36864"/>
    </row>
    <row r="36865" spans="8:8">
      <c r="H36865"/>
    </row>
    <row r="36866" spans="8:8">
      <c r="H36866"/>
    </row>
    <row r="36867" spans="8:8">
      <c r="H36867"/>
    </row>
    <row r="36868" spans="8:8">
      <c r="H36868"/>
    </row>
    <row r="36869" spans="8:8">
      <c r="H36869"/>
    </row>
    <row r="36870" spans="8:8">
      <c r="H36870"/>
    </row>
    <row r="36871" spans="8:8">
      <c r="H36871"/>
    </row>
    <row r="36872" spans="8:8">
      <c r="H36872"/>
    </row>
    <row r="36873" spans="8:8">
      <c r="H36873"/>
    </row>
    <row r="36874" spans="8:8">
      <c r="H36874"/>
    </row>
    <row r="36875" spans="8:8">
      <c r="H36875"/>
    </row>
    <row r="36876" spans="8:8">
      <c r="H36876"/>
    </row>
    <row r="36877" spans="8:8">
      <c r="H36877"/>
    </row>
    <row r="36878" spans="8:8">
      <c r="H36878"/>
    </row>
    <row r="36879" spans="8:8">
      <c r="H36879"/>
    </row>
    <row r="36880" spans="8:8">
      <c r="H36880"/>
    </row>
    <row r="36881" spans="8:8">
      <c r="H36881"/>
    </row>
    <row r="36882" spans="8:8">
      <c r="H36882"/>
    </row>
    <row r="36883" spans="8:8">
      <c r="H36883"/>
    </row>
    <row r="36884" spans="8:8">
      <c r="H36884"/>
    </row>
    <row r="36885" spans="8:8">
      <c r="H36885"/>
    </row>
    <row r="36886" spans="8:8">
      <c r="H36886"/>
    </row>
    <row r="36887" spans="8:8">
      <c r="H36887"/>
    </row>
    <row r="36888" spans="8:8">
      <c r="H36888"/>
    </row>
    <row r="36889" spans="8:8">
      <c r="H36889"/>
    </row>
    <row r="36890" spans="8:8">
      <c r="H36890"/>
    </row>
    <row r="36891" spans="8:8">
      <c r="H36891"/>
    </row>
    <row r="36892" spans="8:8">
      <c r="H36892"/>
    </row>
    <row r="36893" spans="8:8">
      <c r="H36893"/>
    </row>
    <row r="36894" spans="8:8">
      <c r="H36894"/>
    </row>
    <row r="36895" spans="8:8">
      <c r="H36895"/>
    </row>
    <row r="36896" spans="8:8">
      <c r="H36896"/>
    </row>
    <row r="36897" spans="8:8">
      <c r="H36897"/>
    </row>
    <row r="36898" spans="8:8">
      <c r="H36898"/>
    </row>
    <row r="36899" spans="8:8">
      <c r="H36899"/>
    </row>
    <row r="36900" spans="8:8">
      <c r="H36900"/>
    </row>
    <row r="36901" spans="8:8">
      <c r="H36901"/>
    </row>
    <row r="36902" spans="8:8">
      <c r="H36902"/>
    </row>
    <row r="36903" spans="8:8">
      <c r="H36903"/>
    </row>
    <row r="36904" spans="8:8">
      <c r="H36904"/>
    </row>
    <row r="36905" spans="8:8">
      <c r="H36905"/>
    </row>
    <row r="36906" spans="8:8">
      <c r="H36906"/>
    </row>
    <row r="36907" spans="8:8">
      <c r="H36907"/>
    </row>
    <row r="36908" spans="8:8">
      <c r="H36908"/>
    </row>
    <row r="36909" spans="8:8">
      <c r="H36909"/>
    </row>
    <row r="36910" spans="8:8">
      <c r="H36910"/>
    </row>
    <row r="36911" spans="8:8">
      <c r="H36911"/>
    </row>
    <row r="36912" spans="8:8">
      <c r="H36912"/>
    </row>
    <row r="36913" spans="8:8">
      <c r="H36913"/>
    </row>
    <row r="36914" spans="8:8">
      <c r="H36914"/>
    </row>
    <row r="36915" spans="8:8">
      <c r="H36915"/>
    </row>
    <row r="36916" spans="8:8">
      <c r="H36916"/>
    </row>
    <row r="36917" spans="8:8">
      <c r="H36917"/>
    </row>
    <row r="36918" spans="8:8">
      <c r="H36918"/>
    </row>
    <row r="36919" spans="8:8">
      <c r="H36919"/>
    </row>
    <row r="36920" spans="8:8">
      <c r="H36920"/>
    </row>
    <row r="36921" spans="8:8">
      <c r="H36921"/>
    </row>
    <row r="36922" spans="8:8">
      <c r="H36922"/>
    </row>
    <row r="36923" spans="8:8">
      <c r="H36923"/>
    </row>
    <row r="36924" spans="8:8">
      <c r="H36924"/>
    </row>
    <row r="36925" spans="8:8">
      <c r="H36925"/>
    </row>
    <row r="36926" spans="8:8">
      <c r="H36926"/>
    </row>
    <row r="36927" spans="8:8">
      <c r="H36927"/>
    </row>
    <row r="36928" spans="8:8">
      <c r="H36928"/>
    </row>
    <row r="36929" spans="8:8">
      <c r="H36929"/>
    </row>
    <row r="36930" spans="8:8">
      <c r="H36930"/>
    </row>
    <row r="36931" spans="8:8">
      <c r="H36931"/>
    </row>
    <row r="36932" spans="8:8">
      <c r="H36932"/>
    </row>
    <row r="36933" spans="8:8">
      <c r="H36933"/>
    </row>
    <row r="36934" spans="8:8">
      <c r="H36934"/>
    </row>
    <row r="36935" spans="8:8">
      <c r="H36935"/>
    </row>
    <row r="36936" spans="8:8">
      <c r="H36936"/>
    </row>
    <row r="36937" spans="8:8">
      <c r="H36937"/>
    </row>
    <row r="36938" spans="8:8">
      <c r="H36938"/>
    </row>
    <row r="36939" spans="8:8">
      <c r="H36939"/>
    </row>
    <row r="36940" spans="8:8">
      <c r="H36940"/>
    </row>
    <row r="36941" spans="8:8">
      <c r="H36941"/>
    </row>
    <row r="36942" spans="8:8">
      <c r="H36942"/>
    </row>
    <row r="36943" spans="8:8">
      <c r="H36943"/>
    </row>
    <row r="36944" spans="8:8">
      <c r="H36944"/>
    </row>
    <row r="36945" spans="8:8">
      <c r="H36945"/>
    </row>
    <row r="36946" spans="8:8">
      <c r="H36946"/>
    </row>
    <row r="36947" spans="8:8">
      <c r="H36947"/>
    </row>
    <row r="36948" spans="8:8">
      <c r="H36948"/>
    </row>
    <row r="36949" spans="8:8">
      <c r="H36949"/>
    </row>
    <row r="36950" spans="8:8">
      <c r="H36950"/>
    </row>
    <row r="36951" spans="8:8">
      <c r="H36951"/>
    </row>
    <row r="36952" spans="8:8">
      <c r="H36952"/>
    </row>
    <row r="36953" spans="8:8">
      <c r="H36953"/>
    </row>
    <row r="36954" spans="8:8">
      <c r="H36954"/>
    </row>
    <row r="36955" spans="8:8">
      <c r="H36955"/>
    </row>
    <row r="36956" spans="8:8">
      <c r="H36956"/>
    </row>
    <row r="36957" spans="8:8">
      <c r="H36957"/>
    </row>
    <row r="36958" spans="8:8">
      <c r="H36958"/>
    </row>
    <row r="36959" spans="8:8">
      <c r="H36959"/>
    </row>
    <row r="36960" spans="8:8">
      <c r="H36960"/>
    </row>
    <row r="36961" spans="8:8">
      <c r="H36961"/>
    </row>
    <row r="36962" spans="8:8">
      <c r="H36962"/>
    </row>
    <row r="36963" spans="8:8">
      <c r="H36963"/>
    </row>
    <row r="36964" spans="8:8">
      <c r="H36964"/>
    </row>
    <row r="36965" spans="8:8">
      <c r="H36965"/>
    </row>
    <row r="36966" spans="8:8">
      <c r="H36966"/>
    </row>
    <row r="36967" spans="8:8">
      <c r="H36967"/>
    </row>
    <row r="36968" spans="8:8">
      <c r="H36968"/>
    </row>
    <row r="36969" spans="8:8">
      <c r="H36969"/>
    </row>
    <row r="36970" spans="8:8">
      <c r="H36970"/>
    </row>
    <row r="36971" spans="8:8">
      <c r="H36971"/>
    </row>
    <row r="36972" spans="8:8">
      <c r="H36972"/>
    </row>
    <row r="36973" spans="8:8">
      <c r="H36973"/>
    </row>
    <row r="36974" spans="8:8">
      <c r="H36974"/>
    </row>
    <row r="36975" spans="8:8">
      <c r="H36975"/>
    </row>
    <row r="36976" spans="8:8">
      <c r="H36976"/>
    </row>
    <row r="36977" spans="8:8">
      <c r="H36977"/>
    </row>
    <row r="36978" spans="8:8">
      <c r="H36978"/>
    </row>
    <row r="36979" spans="8:8">
      <c r="H36979"/>
    </row>
    <row r="36980" spans="8:8">
      <c r="H36980"/>
    </row>
    <row r="36981" spans="8:8">
      <c r="H36981"/>
    </row>
    <row r="36982" spans="8:8">
      <c r="H36982"/>
    </row>
    <row r="36983" spans="8:8">
      <c r="H36983"/>
    </row>
    <row r="36984" spans="8:8">
      <c r="H36984"/>
    </row>
    <row r="36985" spans="8:8">
      <c r="H36985"/>
    </row>
    <row r="36986" spans="8:8">
      <c r="H36986"/>
    </row>
    <row r="36987" spans="8:8">
      <c r="H36987"/>
    </row>
    <row r="36988" spans="8:8">
      <c r="H36988"/>
    </row>
    <row r="36989" spans="8:8">
      <c r="H36989"/>
    </row>
    <row r="36990" spans="8:8">
      <c r="H36990"/>
    </row>
    <row r="36991" spans="8:8">
      <c r="H36991"/>
    </row>
    <row r="36992" spans="8:8">
      <c r="H36992"/>
    </row>
    <row r="36993" spans="8:8">
      <c r="H36993"/>
    </row>
    <row r="36994" spans="8:8">
      <c r="H36994"/>
    </row>
    <row r="36995" spans="8:8">
      <c r="H36995"/>
    </row>
    <row r="36996" spans="8:8">
      <c r="H36996"/>
    </row>
    <row r="36997" spans="8:8">
      <c r="H36997"/>
    </row>
    <row r="36998" spans="8:8">
      <c r="H36998"/>
    </row>
    <row r="36999" spans="8:8">
      <c r="H36999"/>
    </row>
    <row r="37000" spans="8:8">
      <c r="H37000"/>
    </row>
    <row r="37001" spans="8:8">
      <c r="H37001"/>
    </row>
    <row r="37002" spans="8:8">
      <c r="H37002"/>
    </row>
    <row r="37003" spans="8:8">
      <c r="H37003"/>
    </row>
    <row r="37004" spans="8:8">
      <c r="H37004"/>
    </row>
    <row r="37005" spans="8:8">
      <c r="H37005"/>
    </row>
    <row r="37006" spans="8:8">
      <c r="H37006"/>
    </row>
    <row r="37007" spans="8:8">
      <c r="H37007"/>
    </row>
    <row r="37008" spans="8:8">
      <c r="H37008"/>
    </row>
    <row r="37009" spans="8:8">
      <c r="H37009"/>
    </row>
    <row r="37010" spans="8:8">
      <c r="H37010"/>
    </row>
    <row r="37011" spans="8:8">
      <c r="H37011"/>
    </row>
    <row r="37012" spans="8:8">
      <c r="H37012"/>
    </row>
    <row r="37013" spans="8:8">
      <c r="H37013"/>
    </row>
    <row r="37014" spans="8:8">
      <c r="H37014"/>
    </row>
    <row r="37015" spans="8:8">
      <c r="H37015"/>
    </row>
    <row r="37016" spans="8:8">
      <c r="H37016"/>
    </row>
    <row r="37017" spans="8:8">
      <c r="H37017"/>
    </row>
    <row r="37018" spans="8:8">
      <c r="H37018"/>
    </row>
    <row r="37019" spans="8:8">
      <c r="H37019"/>
    </row>
    <row r="37020" spans="8:8">
      <c r="H37020"/>
    </row>
    <row r="37021" spans="8:8">
      <c r="H37021"/>
    </row>
    <row r="37022" spans="8:8">
      <c r="H37022"/>
    </row>
    <row r="37023" spans="8:8">
      <c r="H37023"/>
    </row>
    <row r="37024" spans="8:8">
      <c r="H37024"/>
    </row>
    <row r="37025" spans="8:8">
      <c r="H37025"/>
    </row>
    <row r="37026" spans="8:8">
      <c r="H37026"/>
    </row>
    <row r="37027" spans="8:8">
      <c r="H37027"/>
    </row>
    <row r="37028" spans="8:8">
      <c r="H37028"/>
    </row>
    <row r="37029" spans="8:8">
      <c r="H37029"/>
    </row>
    <row r="37030" spans="8:8">
      <c r="H37030"/>
    </row>
    <row r="37031" spans="8:8">
      <c r="H37031"/>
    </row>
    <row r="37032" spans="8:8">
      <c r="H37032"/>
    </row>
    <row r="37033" spans="8:8">
      <c r="H37033"/>
    </row>
    <row r="37034" spans="8:8">
      <c r="H37034"/>
    </row>
    <row r="37035" spans="8:8">
      <c r="H37035"/>
    </row>
    <row r="37036" spans="8:8">
      <c r="H37036"/>
    </row>
    <row r="37037" spans="8:8">
      <c r="H37037"/>
    </row>
    <row r="37038" spans="8:8">
      <c r="H37038"/>
    </row>
    <row r="37039" spans="8:8">
      <c r="H37039"/>
    </row>
    <row r="37040" spans="8:8">
      <c r="H37040"/>
    </row>
    <row r="37041" spans="8:8">
      <c r="H37041"/>
    </row>
    <row r="37042" spans="8:8">
      <c r="H37042"/>
    </row>
    <row r="37043" spans="8:8">
      <c r="H37043"/>
    </row>
    <row r="37044" spans="8:8">
      <c r="H37044"/>
    </row>
    <row r="37045" spans="8:8">
      <c r="H37045"/>
    </row>
    <row r="37046" spans="8:8">
      <c r="H37046"/>
    </row>
    <row r="37047" spans="8:8">
      <c r="H37047"/>
    </row>
    <row r="37048" spans="8:8">
      <c r="H37048"/>
    </row>
    <row r="37049" spans="8:8">
      <c r="H37049"/>
    </row>
    <row r="37050" spans="8:8">
      <c r="H37050"/>
    </row>
    <row r="37051" spans="8:8">
      <c r="H37051"/>
    </row>
    <row r="37052" spans="8:8">
      <c r="H37052"/>
    </row>
    <row r="37053" spans="8:8">
      <c r="H37053"/>
    </row>
    <row r="37054" spans="8:8">
      <c r="H37054"/>
    </row>
    <row r="37055" spans="8:8">
      <c r="H37055"/>
    </row>
    <row r="37056" spans="8:8">
      <c r="H37056"/>
    </row>
    <row r="37057" spans="8:8">
      <c r="H37057"/>
    </row>
    <row r="37058" spans="8:8">
      <c r="H37058"/>
    </row>
    <row r="37059" spans="8:8">
      <c r="H37059"/>
    </row>
    <row r="37060" spans="8:8">
      <c r="H37060"/>
    </row>
    <row r="37061" spans="8:8">
      <c r="H37061"/>
    </row>
    <row r="37062" spans="8:8">
      <c r="H37062"/>
    </row>
    <row r="37063" spans="8:8">
      <c r="H37063"/>
    </row>
    <row r="37064" spans="8:8">
      <c r="H37064"/>
    </row>
    <row r="37065" spans="8:8">
      <c r="H37065"/>
    </row>
    <row r="37066" spans="8:8">
      <c r="H37066"/>
    </row>
    <row r="37067" spans="8:8">
      <c r="H37067"/>
    </row>
    <row r="37068" spans="8:8">
      <c r="H37068"/>
    </row>
    <row r="37069" spans="8:8">
      <c r="H37069"/>
    </row>
    <row r="37070" spans="8:8">
      <c r="H37070"/>
    </row>
    <row r="37071" spans="8:8">
      <c r="H37071"/>
    </row>
    <row r="37072" spans="8:8">
      <c r="H37072"/>
    </row>
    <row r="37073" spans="8:8">
      <c r="H37073"/>
    </row>
    <row r="37074" spans="8:8">
      <c r="H37074"/>
    </row>
    <row r="37075" spans="8:8">
      <c r="H37075"/>
    </row>
    <row r="37076" spans="8:8">
      <c r="H37076"/>
    </row>
    <row r="37077" spans="8:8">
      <c r="H37077"/>
    </row>
    <row r="37078" spans="8:8">
      <c r="H37078"/>
    </row>
    <row r="37079" spans="8:8">
      <c r="H37079"/>
    </row>
    <row r="37080" spans="8:8">
      <c r="H37080"/>
    </row>
    <row r="37081" spans="8:8">
      <c r="H37081"/>
    </row>
    <row r="37082" spans="8:8">
      <c r="H37082"/>
    </row>
    <row r="37083" spans="8:8">
      <c r="H37083"/>
    </row>
    <row r="37084" spans="8:8">
      <c r="H37084"/>
    </row>
    <row r="37085" spans="8:8">
      <c r="H37085"/>
    </row>
    <row r="37086" spans="8:8">
      <c r="H37086"/>
    </row>
    <row r="37087" spans="8:8">
      <c r="H37087"/>
    </row>
    <row r="37088" spans="8:8">
      <c r="H37088"/>
    </row>
    <row r="37089" spans="8:8">
      <c r="H37089"/>
    </row>
    <row r="37090" spans="8:8">
      <c r="H37090"/>
    </row>
    <row r="37091" spans="8:8">
      <c r="H37091"/>
    </row>
    <row r="37092" spans="8:8">
      <c r="H37092"/>
    </row>
    <row r="37093" spans="8:8">
      <c r="H37093"/>
    </row>
    <row r="37094" spans="8:8">
      <c r="H37094"/>
    </row>
    <row r="37095" spans="8:8">
      <c r="H37095"/>
    </row>
    <row r="37096" spans="8:8">
      <c r="H37096"/>
    </row>
    <row r="37097" spans="8:8">
      <c r="H37097"/>
    </row>
    <row r="37098" spans="8:8">
      <c r="H37098"/>
    </row>
    <row r="37099" spans="8:8">
      <c r="H37099"/>
    </row>
    <row r="37100" spans="8:8">
      <c r="H37100"/>
    </row>
    <row r="37101" spans="8:8">
      <c r="H37101"/>
    </row>
    <row r="37102" spans="8:8">
      <c r="H37102"/>
    </row>
    <row r="37103" spans="8:8">
      <c r="H37103"/>
    </row>
    <row r="37104" spans="8:8">
      <c r="H37104"/>
    </row>
    <row r="37105" spans="8:8">
      <c r="H37105"/>
    </row>
    <row r="37106" spans="8:8">
      <c r="H37106"/>
    </row>
    <row r="37107" spans="8:8">
      <c r="H37107"/>
    </row>
    <row r="37108" spans="8:8">
      <c r="H37108"/>
    </row>
    <row r="37109" spans="8:8">
      <c r="H37109"/>
    </row>
    <row r="37110" spans="8:8">
      <c r="H37110"/>
    </row>
    <row r="37111" spans="8:8">
      <c r="H37111"/>
    </row>
    <row r="37112" spans="8:8">
      <c r="H37112"/>
    </row>
    <row r="37113" spans="8:8">
      <c r="H37113"/>
    </row>
    <row r="37114" spans="8:8">
      <c r="H37114"/>
    </row>
    <row r="37115" spans="8:8">
      <c r="H37115"/>
    </row>
    <row r="37116" spans="8:8">
      <c r="H37116"/>
    </row>
    <row r="37117" spans="8:8">
      <c r="H37117"/>
    </row>
    <row r="37118" spans="8:8">
      <c r="H37118"/>
    </row>
    <row r="37119" spans="8:8">
      <c r="H37119"/>
    </row>
    <row r="37120" spans="8:8">
      <c r="H37120"/>
    </row>
    <row r="37121" spans="8:8">
      <c r="H37121"/>
    </row>
    <row r="37122" spans="8:8">
      <c r="H37122"/>
    </row>
    <row r="37123" spans="8:8">
      <c r="H37123"/>
    </row>
    <row r="37124" spans="8:8">
      <c r="H37124"/>
    </row>
    <row r="37125" spans="8:8">
      <c r="H37125"/>
    </row>
    <row r="37126" spans="8:8">
      <c r="H37126"/>
    </row>
    <row r="37127" spans="8:8">
      <c r="H37127"/>
    </row>
    <row r="37128" spans="8:8">
      <c r="H37128"/>
    </row>
    <row r="37129" spans="8:8">
      <c r="H37129"/>
    </row>
    <row r="37130" spans="8:8">
      <c r="H37130"/>
    </row>
    <row r="37131" spans="8:8">
      <c r="H37131"/>
    </row>
    <row r="37132" spans="8:8">
      <c r="H37132"/>
    </row>
    <row r="37133" spans="8:8">
      <c r="H37133"/>
    </row>
    <row r="37134" spans="8:8">
      <c r="H37134"/>
    </row>
    <row r="37135" spans="8:8">
      <c r="H37135"/>
    </row>
    <row r="37136" spans="8:8">
      <c r="H37136"/>
    </row>
    <row r="37137" spans="8:8">
      <c r="H37137"/>
    </row>
    <row r="37138" spans="8:8">
      <c r="H37138"/>
    </row>
    <row r="37139" spans="8:8">
      <c r="H37139"/>
    </row>
    <row r="37140" spans="8:8">
      <c r="H37140"/>
    </row>
    <row r="37141" spans="8:8">
      <c r="H37141"/>
    </row>
    <row r="37142" spans="8:8">
      <c r="H37142"/>
    </row>
    <row r="37143" spans="8:8">
      <c r="H37143"/>
    </row>
    <row r="37144" spans="8:8">
      <c r="H37144"/>
    </row>
    <row r="37145" spans="8:8">
      <c r="H37145"/>
    </row>
    <row r="37146" spans="8:8">
      <c r="H37146"/>
    </row>
    <row r="37147" spans="8:8">
      <c r="H37147"/>
    </row>
    <row r="37148" spans="8:8">
      <c r="H37148"/>
    </row>
    <row r="37149" spans="8:8">
      <c r="H37149"/>
    </row>
    <row r="37150" spans="8:8">
      <c r="H37150"/>
    </row>
    <row r="37151" spans="8:8">
      <c r="H37151"/>
    </row>
    <row r="37152" spans="8:8">
      <c r="H37152"/>
    </row>
    <row r="37153" spans="8:8">
      <c r="H37153"/>
    </row>
    <row r="37154" spans="8:8">
      <c r="H37154"/>
    </row>
    <row r="37155" spans="8:8">
      <c r="H37155"/>
    </row>
    <row r="37156" spans="8:8">
      <c r="H37156"/>
    </row>
    <row r="37157" spans="8:8">
      <c r="H37157"/>
    </row>
    <row r="37158" spans="8:8">
      <c r="H37158"/>
    </row>
    <row r="37159" spans="8:8">
      <c r="H37159"/>
    </row>
    <row r="37160" spans="8:8">
      <c r="H37160"/>
    </row>
    <row r="37161" spans="8:8">
      <c r="H37161"/>
    </row>
    <row r="37162" spans="8:8">
      <c r="H37162"/>
    </row>
    <row r="37163" spans="8:8">
      <c r="H37163"/>
    </row>
    <row r="37164" spans="8:8">
      <c r="H37164"/>
    </row>
    <row r="37165" spans="8:8">
      <c r="H37165"/>
    </row>
    <row r="37166" spans="8:8">
      <c r="H37166"/>
    </row>
    <row r="37167" spans="8:8">
      <c r="H37167"/>
    </row>
    <row r="37168" spans="8:8">
      <c r="H37168"/>
    </row>
    <row r="37169" spans="8:8">
      <c r="H37169"/>
    </row>
    <row r="37170" spans="8:8">
      <c r="H37170"/>
    </row>
    <row r="37171" spans="8:8">
      <c r="H37171"/>
    </row>
    <row r="37172" spans="8:8">
      <c r="H37172"/>
    </row>
    <row r="37173" spans="8:8">
      <c r="H37173"/>
    </row>
    <row r="37174" spans="8:8">
      <c r="H37174"/>
    </row>
    <row r="37175" spans="8:8">
      <c r="H37175"/>
    </row>
    <row r="37176" spans="8:8">
      <c r="H37176"/>
    </row>
    <row r="37177" spans="8:8">
      <c r="H37177"/>
    </row>
    <row r="37178" spans="8:8">
      <c r="H37178"/>
    </row>
    <row r="37179" spans="8:8">
      <c r="H37179"/>
    </row>
    <row r="37180" spans="8:8">
      <c r="H37180"/>
    </row>
    <row r="37181" spans="8:8">
      <c r="H37181"/>
    </row>
    <row r="37182" spans="8:8">
      <c r="H37182"/>
    </row>
    <row r="37183" spans="8:8">
      <c r="H37183"/>
    </row>
    <row r="37184" spans="8:8">
      <c r="H37184"/>
    </row>
    <row r="37185" spans="8:8">
      <c r="H37185"/>
    </row>
    <row r="37186" spans="8:8">
      <c r="H37186"/>
    </row>
    <row r="37187" spans="8:8">
      <c r="H37187"/>
    </row>
    <row r="37188" spans="8:8">
      <c r="H37188"/>
    </row>
    <row r="37189" spans="8:8">
      <c r="H37189"/>
    </row>
    <row r="37190" spans="8:8">
      <c r="H37190"/>
    </row>
    <row r="37191" spans="8:8">
      <c r="H37191"/>
    </row>
    <row r="37192" spans="8:8">
      <c r="H37192"/>
    </row>
    <row r="37193" spans="8:8">
      <c r="H37193"/>
    </row>
    <row r="37194" spans="8:8">
      <c r="H37194"/>
    </row>
    <row r="37195" spans="8:8">
      <c r="H37195"/>
    </row>
    <row r="37196" spans="8:8">
      <c r="H37196"/>
    </row>
    <row r="37197" spans="8:8">
      <c r="H37197"/>
    </row>
    <row r="37198" spans="8:8">
      <c r="H37198"/>
    </row>
    <row r="37199" spans="8:8">
      <c r="H37199"/>
    </row>
    <row r="37200" spans="8:8">
      <c r="H37200"/>
    </row>
    <row r="37201" spans="8:8">
      <c r="H37201"/>
    </row>
    <row r="37202" spans="8:8">
      <c r="H37202"/>
    </row>
    <row r="37203" spans="8:8">
      <c r="H37203"/>
    </row>
    <row r="37204" spans="8:8">
      <c r="H37204"/>
    </row>
    <row r="37205" spans="8:8">
      <c r="H37205"/>
    </row>
    <row r="37206" spans="8:8">
      <c r="H37206"/>
    </row>
    <row r="37207" spans="8:8">
      <c r="H37207"/>
    </row>
    <row r="37208" spans="8:8">
      <c r="H37208"/>
    </row>
    <row r="37209" spans="8:8">
      <c r="H37209"/>
    </row>
    <row r="37210" spans="8:8">
      <c r="H37210"/>
    </row>
    <row r="37211" spans="8:8">
      <c r="H37211"/>
    </row>
    <row r="37212" spans="8:8">
      <c r="H37212"/>
    </row>
    <row r="37213" spans="8:8">
      <c r="H37213"/>
    </row>
    <row r="37214" spans="8:8">
      <c r="H37214"/>
    </row>
    <row r="37215" spans="8:8">
      <c r="H37215"/>
    </row>
    <row r="37216" spans="8:8">
      <c r="H37216"/>
    </row>
    <row r="37217" spans="8:8">
      <c r="H37217"/>
    </row>
    <row r="37218" spans="8:8">
      <c r="H37218"/>
    </row>
    <row r="37219" spans="8:8">
      <c r="H37219"/>
    </row>
    <row r="37220" spans="8:8">
      <c r="H37220"/>
    </row>
    <row r="37221" spans="8:8">
      <c r="H37221"/>
    </row>
    <row r="37222" spans="8:8">
      <c r="H37222"/>
    </row>
    <row r="37223" spans="8:8">
      <c r="H37223"/>
    </row>
    <row r="37224" spans="8:8">
      <c r="H37224"/>
    </row>
    <row r="37225" spans="8:8">
      <c r="H37225"/>
    </row>
    <row r="37226" spans="8:8">
      <c r="H37226"/>
    </row>
    <row r="37227" spans="8:8">
      <c r="H37227"/>
    </row>
    <row r="37228" spans="8:8">
      <c r="H37228"/>
    </row>
    <row r="37229" spans="8:8">
      <c r="H37229"/>
    </row>
    <row r="37230" spans="8:8">
      <c r="H37230"/>
    </row>
    <row r="37231" spans="8:8">
      <c r="H37231"/>
    </row>
    <row r="37232" spans="8:8">
      <c r="H37232"/>
    </row>
    <row r="37233" spans="8:8">
      <c r="H37233"/>
    </row>
    <row r="37234" spans="8:8">
      <c r="H37234"/>
    </row>
    <row r="37235" spans="8:8">
      <c r="H37235"/>
    </row>
    <row r="37236" spans="8:8">
      <c r="H37236"/>
    </row>
    <row r="37237" spans="8:8">
      <c r="H37237"/>
    </row>
    <row r="37238" spans="8:8">
      <c r="H37238"/>
    </row>
    <row r="37239" spans="8:8">
      <c r="H37239"/>
    </row>
    <row r="37240" spans="8:8">
      <c r="H37240"/>
    </row>
    <row r="37241" spans="8:8">
      <c r="H37241"/>
    </row>
    <row r="37242" spans="8:8">
      <c r="H37242"/>
    </row>
    <row r="37243" spans="8:8">
      <c r="H37243"/>
    </row>
    <row r="37244" spans="8:8">
      <c r="H37244"/>
    </row>
    <row r="37245" spans="8:8">
      <c r="H37245"/>
    </row>
    <row r="37246" spans="8:8">
      <c r="H37246"/>
    </row>
    <row r="37247" spans="8:8">
      <c r="H37247"/>
    </row>
    <row r="37248" spans="8:8">
      <c r="H37248"/>
    </row>
    <row r="37249" spans="8:8">
      <c r="H37249"/>
    </row>
    <row r="37250" spans="8:8">
      <c r="H37250"/>
    </row>
    <row r="37251" spans="8:8">
      <c r="H37251"/>
    </row>
    <row r="37252" spans="8:8">
      <c r="H37252"/>
    </row>
    <row r="37253" spans="8:8">
      <c r="H37253"/>
    </row>
    <row r="37254" spans="8:8">
      <c r="H37254"/>
    </row>
    <row r="37255" spans="8:8">
      <c r="H37255"/>
    </row>
    <row r="37256" spans="8:8">
      <c r="H37256"/>
    </row>
    <row r="37257" spans="8:8">
      <c r="H37257"/>
    </row>
    <row r="37258" spans="8:8">
      <c r="H37258"/>
    </row>
    <row r="37259" spans="8:8">
      <c r="H37259"/>
    </row>
    <row r="37260" spans="8:8">
      <c r="H37260"/>
    </row>
    <row r="37261" spans="8:8">
      <c r="H37261"/>
    </row>
    <row r="37262" spans="8:8">
      <c r="H37262"/>
    </row>
    <row r="37263" spans="8:8">
      <c r="H37263"/>
    </row>
    <row r="37264" spans="8:8">
      <c r="H37264"/>
    </row>
    <row r="37265" spans="8:8">
      <c r="H37265"/>
    </row>
    <row r="37266" spans="8:8">
      <c r="H37266"/>
    </row>
    <row r="37267" spans="8:8">
      <c r="H37267"/>
    </row>
    <row r="37268" spans="8:8">
      <c r="H37268"/>
    </row>
    <row r="37269" spans="8:8">
      <c r="H37269"/>
    </row>
    <row r="37270" spans="8:8">
      <c r="H37270"/>
    </row>
    <row r="37271" spans="8:8">
      <c r="H37271"/>
    </row>
    <row r="37272" spans="8:8">
      <c r="H37272"/>
    </row>
    <row r="37273" spans="8:8">
      <c r="H37273"/>
    </row>
    <row r="37274" spans="8:8">
      <c r="H37274"/>
    </row>
    <row r="37275" spans="8:8">
      <c r="H37275"/>
    </row>
    <row r="37276" spans="8:8">
      <c r="H37276"/>
    </row>
    <row r="37277" spans="8:8">
      <c r="H37277"/>
    </row>
    <row r="37278" spans="8:8">
      <c r="H37278"/>
    </row>
    <row r="37279" spans="8:8">
      <c r="H37279"/>
    </row>
    <row r="37280" spans="8:8">
      <c r="H37280"/>
    </row>
    <row r="37281" spans="8:8">
      <c r="H37281"/>
    </row>
    <row r="37282" spans="8:8">
      <c r="H37282"/>
    </row>
    <row r="37283" spans="8:8">
      <c r="H37283"/>
    </row>
    <row r="37284" spans="8:8">
      <c r="H37284"/>
    </row>
    <row r="37285" spans="8:8">
      <c r="H37285"/>
    </row>
    <row r="37286" spans="8:8">
      <c r="H37286"/>
    </row>
    <row r="37287" spans="8:8">
      <c r="H37287"/>
    </row>
    <row r="37288" spans="8:8">
      <c r="H37288"/>
    </row>
    <row r="37289" spans="8:8">
      <c r="H37289"/>
    </row>
    <row r="37290" spans="8:8">
      <c r="H37290"/>
    </row>
    <row r="37291" spans="8:8">
      <c r="H37291"/>
    </row>
    <row r="37292" spans="8:8">
      <c r="H37292"/>
    </row>
    <row r="37293" spans="8:8">
      <c r="H37293"/>
    </row>
    <row r="37294" spans="8:8">
      <c r="H37294"/>
    </row>
    <row r="37295" spans="8:8">
      <c r="H37295"/>
    </row>
    <row r="37296" spans="8:8">
      <c r="H37296"/>
    </row>
    <row r="37297" spans="8:8">
      <c r="H37297"/>
    </row>
    <row r="37298" spans="8:8">
      <c r="H37298"/>
    </row>
    <row r="37299" spans="8:8">
      <c r="H37299"/>
    </row>
    <row r="37300" spans="8:8">
      <c r="H37300"/>
    </row>
    <row r="37301" spans="8:8">
      <c r="H37301"/>
    </row>
    <row r="37302" spans="8:8">
      <c r="H37302"/>
    </row>
    <row r="37303" spans="8:8">
      <c r="H37303"/>
    </row>
    <row r="37304" spans="8:8">
      <c r="H37304"/>
    </row>
    <row r="37305" spans="8:8">
      <c r="H37305"/>
    </row>
    <row r="37306" spans="8:8">
      <c r="H37306"/>
    </row>
    <row r="37307" spans="8:8">
      <c r="H37307"/>
    </row>
    <row r="37308" spans="8:8">
      <c r="H37308"/>
    </row>
    <row r="37309" spans="8:8">
      <c r="H37309"/>
    </row>
    <row r="37310" spans="8:8">
      <c r="H37310"/>
    </row>
    <row r="37311" spans="8:8">
      <c r="H37311"/>
    </row>
    <row r="37312" spans="8:8">
      <c r="H37312"/>
    </row>
    <row r="37313" spans="8:8">
      <c r="H37313"/>
    </row>
    <row r="37314" spans="8:8">
      <c r="H37314"/>
    </row>
    <row r="37315" spans="8:8">
      <c r="H37315"/>
    </row>
    <row r="37316" spans="8:8">
      <c r="H37316"/>
    </row>
    <row r="37317" spans="8:8">
      <c r="H37317"/>
    </row>
    <row r="37318" spans="8:8">
      <c r="H37318"/>
    </row>
    <row r="37319" spans="8:8">
      <c r="H37319"/>
    </row>
    <row r="37320" spans="8:8">
      <c r="H37320"/>
    </row>
    <row r="37321" spans="8:8">
      <c r="H37321"/>
    </row>
    <row r="37322" spans="8:8">
      <c r="H37322"/>
    </row>
    <row r="37323" spans="8:8">
      <c r="H37323"/>
    </row>
    <row r="37324" spans="8:8">
      <c r="H37324"/>
    </row>
    <row r="37325" spans="8:8">
      <c r="H37325"/>
    </row>
    <row r="37326" spans="8:8">
      <c r="H37326"/>
    </row>
    <row r="37327" spans="8:8">
      <c r="H37327"/>
    </row>
    <row r="37328" spans="8:8">
      <c r="H37328"/>
    </row>
    <row r="37329" spans="8:8">
      <c r="H37329"/>
    </row>
    <row r="37330" spans="8:8">
      <c r="H37330"/>
    </row>
    <row r="37331" spans="8:8">
      <c r="H37331"/>
    </row>
    <row r="37332" spans="8:8">
      <c r="H37332"/>
    </row>
    <row r="37333" spans="8:8">
      <c r="H37333"/>
    </row>
    <row r="37334" spans="8:8">
      <c r="H37334"/>
    </row>
    <row r="37335" spans="8:8">
      <c r="H37335"/>
    </row>
    <row r="37336" spans="8:8">
      <c r="H37336"/>
    </row>
    <row r="37337" spans="8:8">
      <c r="H37337"/>
    </row>
    <row r="37338" spans="8:8">
      <c r="H37338"/>
    </row>
    <row r="37339" spans="8:8">
      <c r="H37339"/>
    </row>
    <row r="37340" spans="8:8">
      <c r="H37340"/>
    </row>
    <row r="37341" spans="8:8">
      <c r="H37341"/>
    </row>
    <row r="37342" spans="8:8">
      <c r="H37342"/>
    </row>
    <row r="37343" spans="8:8">
      <c r="H37343"/>
    </row>
    <row r="37344" spans="8:8">
      <c r="H37344"/>
    </row>
    <row r="37345" spans="8:8">
      <c r="H37345"/>
    </row>
    <row r="37346" spans="8:8">
      <c r="H37346"/>
    </row>
    <row r="37347" spans="8:8">
      <c r="H37347"/>
    </row>
    <row r="37348" spans="8:8">
      <c r="H37348"/>
    </row>
    <row r="37349" spans="8:8">
      <c r="H37349"/>
    </row>
    <row r="37350" spans="8:8">
      <c r="H37350"/>
    </row>
    <row r="37351" spans="8:8">
      <c r="H37351"/>
    </row>
    <row r="37352" spans="8:8">
      <c r="H37352"/>
    </row>
    <row r="37353" spans="8:8">
      <c r="H37353"/>
    </row>
    <row r="37354" spans="8:8">
      <c r="H37354"/>
    </row>
    <row r="37355" spans="8:8">
      <c r="H37355"/>
    </row>
    <row r="37356" spans="8:8">
      <c r="H37356"/>
    </row>
    <row r="37357" spans="8:8">
      <c r="H37357"/>
    </row>
    <row r="37358" spans="8:8">
      <c r="H37358"/>
    </row>
    <row r="37359" spans="8:8">
      <c r="H37359"/>
    </row>
    <row r="37360" spans="8:8">
      <c r="H37360"/>
    </row>
    <row r="37361" spans="8:8">
      <c r="H37361"/>
    </row>
    <row r="37362" spans="8:8">
      <c r="H37362"/>
    </row>
    <row r="37363" spans="8:8">
      <c r="H37363"/>
    </row>
    <row r="37364" spans="8:8">
      <c r="H37364"/>
    </row>
    <row r="37365" spans="8:8">
      <c r="H37365"/>
    </row>
    <row r="37366" spans="8:8">
      <c r="H37366"/>
    </row>
    <row r="37367" spans="8:8">
      <c r="H37367"/>
    </row>
    <row r="37368" spans="8:8">
      <c r="H37368"/>
    </row>
    <row r="37369" spans="8:8">
      <c r="H37369"/>
    </row>
    <row r="37370" spans="8:8">
      <c r="H37370"/>
    </row>
    <row r="37371" spans="8:8">
      <c r="H37371"/>
    </row>
    <row r="37372" spans="8:8">
      <c r="H37372"/>
    </row>
    <row r="37373" spans="8:8">
      <c r="H37373"/>
    </row>
    <row r="37374" spans="8:8">
      <c r="H37374"/>
    </row>
    <row r="37375" spans="8:8">
      <c r="H37375"/>
    </row>
    <row r="37376" spans="8:8">
      <c r="H37376"/>
    </row>
    <row r="37377" spans="8:8">
      <c r="H37377"/>
    </row>
    <row r="37378" spans="8:8">
      <c r="H37378"/>
    </row>
    <row r="37379" spans="8:8">
      <c r="H37379"/>
    </row>
    <row r="37380" spans="8:8">
      <c r="H37380"/>
    </row>
    <row r="37381" spans="8:8">
      <c r="H37381"/>
    </row>
    <row r="37382" spans="8:8">
      <c r="H37382"/>
    </row>
    <row r="37383" spans="8:8">
      <c r="H37383"/>
    </row>
    <row r="37384" spans="8:8">
      <c r="H37384"/>
    </row>
    <row r="37385" spans="8:8">
      <c r="H37385"/>
    </row>
    <row r="37386" spans="8:8">
      <c r="H37386"/>
    </row>
    <row r="37387" spans="8:8">
      <c r="H37387"/>
    </row>
    <row r="37388" spans="8:8">
      <c r="H37388"/>
    </row>
    <row r="37389" spans="8:8">
      <c r="H37389"/>
    </row>
    <row r="37390" spans="8:8">
      <c r="H37390"/>
    </row>
    <row r="37391" spans="8:8">
      <c r="H37391"/>
    </row>
    <row r="37392" spans="8:8">
      <c r="H37392"/>
    </row>
    <row r="37393" spans="8:8">
      <c r="H37393"/>
    </row>
    <row r="37394" spans="8:8">
      <c r="H37394"/>
    </row>
    <row r="37395" spans="8:8">
      <c r="H37395"/>
    </row>
    <row r="37396" spans="8:8">
      <c r="H37396"/>
    </row>
    <row r="37397" spans="8:8">
      <c r="H37397"/>
    </row>
    <row r="37398" spans="8:8">
      <c r="H37398"/>
    </row>
    <row r="37399" spans="8:8">
      <c r="H37399"/>
    </row>
    <row r="37400" spans="8:8">
      <c r="H37400"/>
    </row>
    <row r="37401" spans="8:8">
      <c r="H37401"/>
    </row>
    <row r="37402" spans="8:8">
      <c r="H37402"/>
    </row>
    <row r="37403" spans="8:8">
      <c r="H37403"/>
    </row>
    <row r="37404" spans="8:8">
      <c r="H37404"/>
    </row>
    <row r="37405" spans="8:8">
      <c r="H37405"/>
    </row>
    <row r="37406" spans="8:8">
      <c r="H37406"/>
    </row>
    <row r="37407" spans="8:8">
      <c r="H37407"/>
    </row>
    <row r="37408" spans="8:8">
      <c r="H37408"/>
    </row>
    <row r="37409" spans="8:8">
      <c r="H37409"/>
    </row>
    <row r="37410" spans="8:8">
      <c r="H37410"/>
    </row>
    <row r="37411" spans="8:8">
      <c r="H37411"/>
    </row>
    <row r="37412" spans="8:8">
      <c r="H37412"/>
    </row>
    <row r="37413" spans="8:8">
      <c r="H37413"/>
    </row>
    <row r="37414" spans="8:8">
      <c r="H37414"/>
    </row>
    <row r="37415" spans="8:8">
      <c r="H37415"/>
    </row>
    <row r="37416" spans="8:8">
      <c r="H37416"/>
    </row>
    <row r="37417" spans="8:8">
      <c r="H37417"/>
    </row>
    <row r="37418" spans="8:8">
      <c r="H37418"/>
    </row>
    <row r="37419" spans="8:8">
      <c r="H37419"/>
    </row>
    <row r="37420" spans="8:8">
      <c r="H37420"/>
    </row>
    <row r="37421" spans="8:8">
      <c r="H37421"/>
    </row>
    <row r="37422" spans="8:8">
      <c r="H37422"/>
    </row>
    <row r="37423" spans="8:8">
      <c r="H37423"/>
    </row>
    <row r="37424" spans="8:8">
      <c r="H37424"/>
    </row>
    <row r="37425" spans="8:8">
      <c r="H37425"/>
    </row>
    <row r="37426" spans="8:8">
      <c r="H37426"/>
    </row>
    <row r="37427" spans="8:8">
      <c r="H37427"/>
    </row>
    <row r="37428" spans="8:8">
      <c r="H37428"/>
    </row>
    <row r="37429" spans="8:8">
      <c r="H37429"/>
    </row>
    <row r="37430" spans="8:8">
      <c r="H37430"/>
    </row>
    <row r="37431" spans="8:8">
      <c r="H37431"/>
    </row>
    <row r="37432" spans="8:8">
      <c r="H37432"/>
    </row>
    <row r="37433" spans="8:8">
      <c r="H37433"/>
    </row>
    <row r="37434" spans="8:8">
      <c r="H37434"/>
    </row>
    <row r="37435" spans="8:8">
      <c r="H37435"/>
    </row>
    <row r="37436" spans="8:8">
      <c r="H37436"/>
    </row>
    <row r="37437" spans="8:8">
      <c r="H37437"/>
    </row>
    <row r="37438" spans="8:8">
      <c r="H37438"/>
    </row>
    <row r="37439" spans="8:8">
      <c r="H37439"/>
    </row>
    <row r="37440" spans="8:8">
      <c r="H37440"/>
    </row>
    <row r="37441" spans="8:8">
      <c r="H37441"/>
    </row>
    <row r="37442" spans="8:8">
      <c r="H37442"/>
    </row>
    <row r="37443" spans="8:8">
      <c r="H37443"/>
    </row>
    <row r="37444" spans="8:8">
      <c r="H37444"/>
    </row>
    <row r="37445" spans="8:8">
      <c r="H37445"/>
    </row>
    <row r="37446" spans="8:8">
      <c r="H37446"/>
    </row>
    <row r="37447" spans="8:8">
      <c r="H37447"/>
    </row>
    <row r="37448" spans="8:8">
      <c r="H37448"/>
    </row>
    <row r="37449" spans="8:8">
      <c r="H37449"/>
    </row>
    <row r="37450" spans="8:8">
      <c r="H37450"/>
    </row>
    <row r="37451" spans="8:8">
      <c r="H37451"/>
    </row>
    <row r="37452" spans="8:8">
      <c r="H37452"/>
    </row>
    <row r="37453" spans="8:8">
      <c r="H37453"/>
    </row>
    <row r="37454" spans="8:8">
      <c r="H37454"/>
    </row>
    <row r="37455" spans="8:8">
      <c r="H37455"/>
    </row>
    <row r="37456" spans="8:8">
      <c r="H37456"/>
    </row>
    <row r="37457" spans="8:8">
      <c r="H37457"/>
    </row>
    <row r="37458" spans="8:8">
      <c r="H37458"/>
    </row>
    <row r="37459" spans="8:8">
      <c r="H37459"/>
    </row>
    <row r="37460" spans="8:8">
      <c r="H37460"/>
    </row>
    <row r="37461" spans="8:8">
      <c r="H37461"/>
    </row>
    <row r="37462" spans="8:8">
      <c r="H37462"/>
    </row>
    <row r="37463" spans="8:8">
      <c r="H37463"/>
    </row>
    <row r="37464" spans="8:8">
      <c r="H37464"/>
    </row>
    <row r="37465" spans="8:8">
      <c r="H37465"/>
    </row>
    <row r="37466" spans="8:8">
      <c r="H37466"/>
    </row>
    <row r="37467" spans="8:8">
      <c r="H37467"/>
    </row>
    <row r="37468" spans="8:8">
      <c r="H37468"/>
    </row>
    <row r="37469" spans="8:8">
      <c r="H37469"/>
    </row>
    <row r="37470" spans="8:8">
      <c r="H37470"/>
    </row>
    <row r="37471" spans="8:8">
      <c r="H37471"/>
    </row>
    <row r="37472" spans="8:8">
      <c r="H37472"/>
    </row>
    <row r="37473" spans="8:8">
      <c r="H37473"/>
    </row>
    <row r="37474" spans="8:8">
      <c r="H37474"/>
    </row>
    <row r="37475" spans="8:8">
      <c r="H37475"/>
    </row>
    <row r="37476" spans="8:8">
      <c r="H37476"/>
    </row>
    <row r="37477" spans="8:8">
      <c r="H37477"/>
    </row>
    <row r="37478" spans="8:8">
      <c r="H37478"/>
    </row>
    <row r="37479" spans="8:8">
      <c r="H37479"/>
    </row>
    <row r="37480" spans="8:8">
      <c r="H37480"/>
    </row>
    <row r="37481" spans="8:8">
      <c r="H37481"/>
    </row>
    <row r="37482" spans="8:8">
      <c r="H37482"/>
    </row>
    <row r="37483" spans="8:8">
      <c r="H37483"/>
    </row>
    <row r="37484" spans="8:8">
      <c r="H37484"/>
    </row>
    <row r="37485" spans="8:8">
      <c r="H37485"/>
    </row>
    <row r="37486" spans="8:8">
      <c r="H37486"/>
    </row>
    <row r="37487" spans="8:8">
      <c r="H37487"/>
    </row>
    <row r="37488" spans="8:8">
      <c r="H37488"/>
    </row>
    <row r="37489" spans="8:8">
      <c r="H37489"/>
    </row>
    <row r="37490" spans="8:8">
      <c r="H37490"/>
    </row>
    <row r="37491" spans="8:8">
      <c r="H37491"/>
    </row>
    <row r="37492" spans="8:8">
      <c r="H37492"/>
    </row>
    <row r="37493" spans="8:8">
      <c r="H37493"/>
    </row>
    <row r="37494" spans="8:8">
      <c r="H37494"/>
    </row>
    <row r="37495" spans="8:8">
      <c r="H37495"/>
    </row>
    <row r="37496" spans="8:8">
      <c r="H37496"/>
    </row>
    <row r="37497" spans="8:8">
      <c r="H37497"/>
    </row>
    <row r="37498" spans="8:8">
      <c r="H37498"/>
    </row>
    <row r="37499" spans="8:8">
      <c r="H37499"/>
    </row>
    <row r="37500" spans="8:8">
      <c r="H37500"/>
    </row>
    <row r="37501" spans="8:8">
      <c r="H37501"/>
    </row>
    <row r="37502" spans="8:8">
      <c r="H37502"/>
    </row>
    <row r="37503" spans="8:8">
      <c r="H37503"/>
    </row>
    <row r="37504" spans="8:8">
      <c r="H37504"/>
    </row>
    <row r="37505" spans="8:8">
      <c r="H37505"/>
    </row>
    <row r="37506" spans="8:8">
      <c r="H37506"/>
    </row>
    <row r="37507" spans="8:8">
      <c r="H37507"/>
    </row>
    <row r="37508" spans="8:8">
      <c r="H37508"/>
    </row>
    <row r="37509" spans="8:8">
      <c r="H37509"/>
    </row>
    <row r="37510" spans="8:8">
      <c r="H37510"/>
    </row>
    <row r="37511" spans="8:8">
      <c r="H37511"/>
    </row>
    <row r="37512" spans="8:8">
      <c r="H37512"/>
    </row>
    <row r="37513" spans="8:8">
      <c r="H37513"/>
    </row>
    <row r="37514" spans="8:8">
      <c r="H37514"/>
    </row>
    <row r="37515" spans="8:8">
      <c r="H37515"/>
    </row>
    <row r="37516" spans="8:8">
      <c r="H37516"/>
    </row>
    <row r="37517" spans="8:8">
      <c r="H37517"/>
    </row>
    <row r="37518" spans="8:8">
      <c r="H37518"/>
    </row>
    <row r="37519" spans="8:8">
      <c r="H37519"/>
    </row>
    <row r="37520" spans="8:8">
      <c r="H37520"/>
    </row>
    <row r="37521" spans="8:8">
      <c r="H37521"/>
    </row>
    <row r="37522" spans="8:8">
      <c r="H37522"/>
    </row>
    <row r="37523" spans="8:8">
      <c r="H37523"/>
    </row>
    <row r="37524" spans="8:8">
      <c r="H37524"/>
    </row>
    <row r="37525" spans="8:8">
      <c r="H37525"/>
    </row>
    <row r="37526" spans="8:8">
      <c r="H37526"/>
    </row>
    <row r="37527" spans="8:8">
      <c r="H37527"/>
    </row>
    <row r="37528" spans="8:8">
      <c r="H37528"/>
    </row>
    <row r="37529" spans="8:8">
      <c r="H37529"/>
    </row>
    <row r="37530" spans="8:8">
      <c r="H37530"/>
    </row>
    <row r="37531" spans="8:8">
      <c r="H37531"/>
    </row>
    <row r="37532" spans="8:8">
      <c r="H37532"/>
    </row>
    <row r="37533" spans="8:8">
      <c r="H37533"/>
    </row>
    <row r="37534" spans="8:8">
      <c r="H37534"/>
    </row>
    <row r="37535" spans="8:8">
      <c r="H37535"/>
    </row>
    <row r="37536" spans="8:8">
      <c r="H37536"/>
    </row>
    <row r="37537" spans="8:8">
      <c r="H37537"/>
    </row>
    <row r="37538" spans="8:8">
      <c r="H37538"/>
    </row>
    <row r="37539" spans="8:8">
      <c r="H37539"/>
    </row>
    <row r="37540" spans="8:8">
      <c r="H37540"/>
    </row>
    <row r="37541" spans="8:8">
      <c r="H37541"/>
    </row>
    <row r="37542" spans="8:8">
      <c r="H37542"/>
    </row>
    <row r="37543" spans="8:8">
      <c r="H37543"/>
    </row>
    <row r="37544" spans="8:8">
      <c r="H37544"/>
    </row>
    <row r="37545" spans="8:8">
      <c r="H37545"/>
    </row>
    <row r="37546" spans="8:8">
      <c r="H37546"/>
    </row>
    <row r="37547" spans="8:8">
      <c r="H37547"/>
    </row>
    <row r="37548" spans="8:8">
      <c r="H37548"/>
    </row>
    <row r="37549" spans="8:8">
      <c r="H37549"/>
    </row>
    <row r="37550" spans="8:8">
      <c r="H37550"/>
    </row>
    <row r="37551" spans="8:8">
      <c r="H37551"/>
    </row>
    <row r="37552" spans="8:8">
      <c r="H37552"/>
    </row>
    <row r="37553" spans="8:8">
      <c r="H37553"/>
    </row>
    <row r="37554" spans="8:8">
      <c r="H37554"/>
    </row>
    <row r="37555" spans="8:8">
      <c r="H37555"/>
    </row>
    <row r="37556" spans="8:8">
      <c r="H37556"/>
    </row>
    <row r="37557" spans="8:8">
      <c r="H37557"/>
    </row>
    <row r="37558" spans="8:8">
      <c r="H37558"/>
    </row>
    <row r="37559" spans="8:8">
      <c r="H37559"/>
    </row>
    <row r="37560" spans="8:8">
      <c r="H37560"/>
    </row>
    <row r="37561" spans="8:8">
      <c r="H37561"/>
    </row>
    <row r="37562" spans="8:8">
      <c r="H37562"/>
    </row>
    <row r="37563" spans="8:8">
      <c r="H37563"/>
    </row>
    <row r="37564" spans="8:8">
      <c r="H37564"/>
    </row>
    <row r="37565" spans="8:8">
      <c r="H37565"/>
    </row>
    <row r="37566" spans="8:8">
      <c r="H37566"/>
    </row>
    <row r="37567" spans="8:8">
      <c r="H37567"/>
    </row>
    <row r="37568" spans="8:8">
      <c r="H37568"/>
    </row>
    <row r="37569" spans="8:8">
      <c r="H37569"/>
    </row>
    <row r="37570" spans="8:8">
      <c r="H37570"/>
    </row>
    <row r="37571" spans="8:8">
      <c r="H37571"/>
    </row>
    <row r="37572" spans="8:8">
      <c r="H37572"/>
    </row>
    <row r="37573" spans="8:8">
      <c r="H37573"/>
    </row>
    <row r="37574" spans="8:8">
      <c r="H37574"/>
    </row>
    <row r="37575" spans="8:8">
      <c r="H37575"/>
    </row>
    <row r="37576" spans="8:8">
      <c r="H37576"/>
    </row>
    <row r="37577" spans="8:8">
      <c r="H37577"/>
    </row>
    <row r="37578" spans="8:8">
      <c r="H37578"/>
    </row>
    <row r="37579" spans="8:8">
      <c r="H37579"/>
    </row>
    <row r="37580" spans="8:8">
      <c r="H37580"/>
    </row>
    <row r="37581" spans="8:8">
      <c r="H37581"/>
    </row>
    <row r="37582" spans="8:8">
      <c r="H37582"/>
    </row>
    <row r="37583" spans="8:8">
      <c r="H37583"/>
    </row>
    <row r="37584" spans="8:8">
      <c r="H37584"/>
    </row>
    <row r="37585" spans="8:8">
      <c r="H37585"/>
    </row>
    <row r="37586" spans="8:8">
      <c r="H37586"/>
    </row>
    <row r="37587" spans="8:8">
      <c r="H37587"/>
    </row>
    <row r="37588" spans="8:8">
      <c r="H37588"/>
    </row>
    <row r="37589" spans="8:8">
      <c r="H37589"/>
    </row>
    <row r="37590" spans="8:8">
      <c r="H37590"/>
    </row>
    <row r="37591" spans="8:8">
      <c r="H37591"/>
    </row>
    <row r="37592" spans="8:8">
      <c r="H37592"/>
    </row>
    <row r="37593" spans="8:8">
      <c r="H37593"/>
    </row>
    <row r="37594" spans="8:8">
      <c r="H37594"/>
    </row>
    <row r="37595" spans="8:8">
      <c r="H37595"/>
    </row>
    <row r="37596" spans="8:8">
      <c r="H37596"/>
    </row>
    <row r="37597" spans="8:8">
      <c r="H37597"/>
    </row>
    <row r="37598" spans="8:8">
      <c r="H37598"/>
    </row>
    <row r="37599" spans="8:8">
      <c r="H37599"/>
    </row>
    <row r="37600" spans="8:8">
      <c r="H37600"/>
    </row>
    <row r="37601" spans="8:8">
      <c r="H37601"/>
    </row>
    <row r="37602" spans="8:8">
      <c r="H37602"/>
    </row>
    <row r="37603" spans="8:8">
      <c r="H37603"/>
    </row>
    <row r="37604" spans="8:8">
      <c r="H37604"/>
    </row>
    <row r="37605" spans="8:8">
      <c r="H37605"/>
    </row>
    <row r="37606" spans="8:8">
      <c r="H37606"/>
    </row>
    <row r="37607" spans="8:8">
      <c r="H37607"/>
    </row>
    <row r="37608" spans="8:8">
      <c r="H37608"/>
    </row>
    <row r="37609" spans="8:8">
      <c r="H37609"/>
    </row>
    <row r="37610" spans="8:8">
      <c r="H37610"/>
    </row>
    <row r="37611" spans="8:8">
      <c r="H37611"/>
    </row>
    <row r="37612" spans="8:8">
      <c r="H37612"/>
    </row>
    <row r="37613" spans="8:8">
      <c r="H37613"/>
    </row>
    <row r="37614" spans="8:8">
      <c r="H37614"/>
    </row>
    <row r="37615" spans="8:8">
      <c r="H37615"/>
    </row>
    <row r="37616" spans="8:8">
      <c r="H37616"/>
    </row>
    <row r="37617" spans="8:8">
      <c r="H37617"/>
    </row>
    <row r="37618" spans="8:8">
      <c r="H37618"/>
    </row>
    <row r="37619" spans="8:8">
      <c r="H37619"/>
    </row>
    <row r="37620" spans="8:8">
      <c r="H37620"/>
    </row>
    <row r="37621" spans="8:8">
      <c r="H37621"/>
    </row>
    <row r="37622" spans="8:8">
      <c r="H37622"/>
    </row>
    <row r="37623" spans="8:8">
      <c r="H37623"/>
    </row>
    <row r="37624" spans="8:8">
      <c r="H37624"/>
    </row>
    <row r="37625" spans="8:8">
      <c r="H37625"/>
    </row>
    <row r="37626" spans="8:8">
      <c r="H37626"/>
    </row>
    <row r="37627" spans="8:8">
      <c r="H37627"/>
    </row>
    <row r="37628" spans="8:8">
      <c r="H37628"/>
    </row>
    <row r="37629" spans="8:8">
      <c r="H37629"/>
    </row>
    <row r="37630" spans="8:8">
      <c r="H37630"/>
    </row>
    <row r="37631" spans="8:8">
      <c r="H37631"/>
    </row>
    <row r="37632" spans="8:8">
      <c r="H37632"/>
    </row>
    <row r="37633" spans="8:8">
      <c r="H37633"/>
    </row>
    <row r="37634" spans="8:8">
      <c r="H37634"/>
    </row>
    <row r="37635" spans="8:8">
      <c r="H37635"/>
    </row>
    <row r="37636" spans="8:8">
      <c r="H37636"/>
    </row>
    <row r="37637" spans="8:8">
      <c r="H37637"/>
    </row>
    <row r="37638" spans="8:8">
      <c r="H37638"/>
    </row>
    <row r="37639" spans="8:8">
      <c r="H37639"/>
    </row>
    <row r="37640" spans="8:8">
      <c r="H37640"/>
    </row>
    <row r="37641" spans="8:8">
      <c r="H37641"/>
    </row>
    <row r="37642" spans="8:8">
      <c r="H37642"/>
    </row>
    <row r="37643" spans="8:8">
      <c r="H37643"/>
    </row>
    <row r="37644" spans="8:8">
      <c r="H37644"/>
    </row>
    <row r="37645" spans="8:8">
      <c r="H37645"/>
    </row>
    <row r="37646" spans="8:8">
      <c r="H37646"/>
    </row>
    <row r="37647" spans="8:8">
      <c r="H37647"/>
    </row>
    <row r="37648" spans="8:8">
      <c r="H37648"/>
    </row>
    <row r="37649" spans="8:8">
      <c r="H37649"/>
    </row>
    <row r="37650" spans="8:8">
      <c r="H37650"/>
    </row>
    <row r="37651" spans="8:8">
      <c r="H37651"/>
    </row>
    <row r="37652" spans="8:8">
      <c r="H37652"/>
    </row>
    <row r="37653" spans="8:8">
      <c r="H37653"/>
    </row>
    <row r="37654" spans="8:8">
      <c r="H37654"/>
    </row>
    <row r="37655" spans="8:8">
      <c r="H37655"/>
    </row>
    <row r="37656" spans="8:8">
      <c r="H37656"/>
    </row>
    <row r="37657" spans="8:8">
      <c r="H37657"/>
    </row>
    <row r="37658" spans="8:8">
      <c r="H37658"/>
    </row>
    <row r="37659" spans="8:8">
      <c r="H37659"/>
    </row>
    <row r="37660" spans="8:8">
      <c r="H37660"/>
    </row>
    <row r="37661" spans="8:8">
      <c r="H37661"/>
    </row>
    <row r="37662" spans="8:8">
      <c r="H37662"/>
    </row>
    <row r="37663" spans="8:8">
      <c r="H37663"/>
    </row>
    <row r="37664" spans="8:8">
      <c r="H37664"/>
    </row>
    <row r="37665" spans="8:8">
      <c r="H37665"/>
    </row>
    <row r="37666" spans="8:8">
      <c r="H37666"/>
    </row>
    <row r="37667" spans="8:8">
      <c r="H37667"/>
    </row>
    <row r="37668" spans="8:8">
      <c r="H37668"/>
    </row>
    <row r="37669" spans="8:8">
      <c r="H37669"/>
    </row>
    <row r="37670" spans="8:8">
      <c r="H37670"/>
    </row>
    <row r="37671" spans="8:8">
      <c r="H37671"/>
    </row>
    <row r="37672" spans="8:8">
      <c r="H37672"/>
    </row>
    <row r="37673" spans="8:8">
      <c r="H37673"/>
    </row>
    <row r="37674" spans="8:8">
      <c r="H37674"/>
    </row>
    <row r="37675" spans="8:8">
      <c r="H37675"/>
    </row>
    <row r="37676" spans="8:8">
      <c r="H37676"/>
    </row>
    <row r="37677" spans="8:8">
      <c r="H37677"/>
    </row>
    <row r="37678" spans="8:8">
      <c r="H37678"/>
    </row>
    <row r="37679" spans="8:8">
      <c r="H37679"/>
    </row>
    <row r="37680" spans="8:8">
      <c r="H37680"/>
    </row>
    <row r="37681" spans="8:8">
      <c r="H37681"/>
    </row>
    <row r="37682" spans="8:8">
      <c r="H37682"/>
    </row>
    <row r="37683" spans="8:8">
      <c r="H37683"/>
    </row>
    <row r="37684" spans="8:8">
      <c r="H37684"/>
    </row>
    <row r="37685" spans="8:8">
      <c r="H37685"/>
    </row>
    <row r="37686" spans="8:8">
      <c r="H37686"/>
    </row>
    <row r="37687" spans="8:8">
      <c r="H37687"/>
    </row>
    <row r="37688" spans="8:8">
      <c r="H37688"/>
    </row>
    <row r="37689" spans="8:8">
      <c r="H37689"/>
    </row>
    <row r="37690" spans="8:8">
      <c r="H37690"/>
    </row>
    <row r="37691" spans="8:8">
      <c r="H37691"/>
    </row>
    <row r="37692" spans="8:8">
      <c r="H37692"/>
    </row>
    <row r="37693" spans="8:8">
      <c r="H37693"/>
    </row>
    <row r="37694" spans="8:8">
      <c r="H37694"/>
    </row>
    <row r="37695" spans="8:8">
      <c r="H37695"/>
    </row>
    <row r="37696" spans="8:8">
      <c r="H37696"/>
    </row>
    <row r="37697" spans="8:8">
      <c r="H37697"/>
    </row>
    <row r="37698" spans="8:8">
      <c r="H37698"/>
    </row>
    <row r="37699" spans="8:8">
      <c r="H37699"/>
    </row>
    <row r="37700" spans="8:8">
      <c r="H37700"/>
    </row>
    <row r="37701" spans="8:8">
      <c r="H37701"/>
    </row>
    <row r="37702" spans="8:8">
      <c r="H37702"/>
    </row>
    <row r="37703" spans="8:8">
      <c r="H37703"/>
    </row>
    <row r="37704" spans="8:8">
      <c r="H37704"/>
    </row>
    <row r="37705" spans="8:8">
      <c r="H37705"/>
    </row>
    <row r="37706" spans="8:8">
      <c r="H37706"/>
    </row>
    <row r="37707" spans="8:8">
      <c r="H37707"/>
    </row>
    <row r="37708" spans="8:8">
      <c r="H37708"/>
    </row>
    <row r="37709" spans="8:8">
      <c r="H37709"/>
    </row>
    <row r="37710" spans="8:8">
      <c r="H37710"/>
    </row>
    <row r="37711" spans="8:8">
      <c r="H37711"/>
    </row>
    <row r="37712" spans="8:8">
      <c r="H37712"/>
    </row>
    <row r="37713" spans="8:8">
      <c r="H37713"/>
    </row>
    <row r="37714" spans="8:8">
      <c r="H37714"/>
    </row>
    <row r="37715" spans="8:8">
      <c r="H37715"/>
    </row>
    <row r="37716" spans="8:8">
      <c r="H37716"/>
    </row>
    <row r="37717" spans="8:8">
      <c r="H37717"/>
    </row>
    <row r="37718" spans="8:8">
      <c r="H37718"/>
    </row>
    <row r="37719" spans="8:8">
      <c r="H37719"/>
    </row>
    <row r="37720" spans="8:8">
      <c r="H37720"/>
    </row>
    <row r="37721" spans="8:8">
      <c r="H37721"/>
    </row>
    <row r="37722" spans="8:8">
      <c r="H37722"/>
    </row>
    <row r="37723" spans="8:8">
      <c r="H37723"/>
    </row>
    <row r="37724" spans="8:8">
      <c r="H37724"/>
    </row>
    <row r="37725" spans="8:8">
      <c r="H37725"/>
    </row>
    <row r="37726" spans="8:8">
      <c r="H37726"/>
    </row>
    <row r="37727" spans="8:8">
      <c r="H37727"/>
    </row>
    <row r="37728" spans="8:8">
      <c r="H37728"/>
    </row>
    <row r="37729" spans="8:8">
      <c r="H37729"/>
    </row>
    <row r="37730" spans="8:8">
      <c r="H37730"/>
    </row>
    <row r="37731" spans="8:8">
      <c r="H37731"/>
    </row>
    <row r="37732" spans="8:8">
      <c r="H37732"/>
    </row>
    <row r="37733" spans="8:8">
      <c r="H37733"/>
    </row>
    <row r="37734" spans="8:8">
      <c r="H37734"/>
    </row>
    <row r="37735" spans="8:8">
      <c r="H37735"/>
    </row>
    <row r="37736" spans="8:8">
      <c r="H37736"/>
    </row>
    <row r="37737" spans="8:8">
      <c r="H37737"/>
    </row>
    <row r="37738" spans="8:8">
      <c r="H37738"/>
    </row>
    <row r="37739" spans="8:8">
      <c r="H37739"/>
    </row>
    <row r="37740" spans="8:8">
      <c r="H37740"/>
    </row>
    <row r="37741" spans="8:8">
      <c r="H37741"/>
    </row>
    <row r="37742" spans="8:8">
      <c r="H37742"/>
    </row>
    <row r="37743" spans="8:8">
      <c r="H37743"/>
    </row>
    <row r="37744" spans="8:8">
      <c r="H37744"/>
    </row>
    <row r="37745" spans="8:8">
      <c r="H37745"/>
    </row>
    <row r="37746" spans="8:8">
      <c r="H37746"/>
    </row>
    <row r="37747" spans="8:8">
      <c r="H37747"/>
    </row>
    <row r="37748" spans="8:8">
      <c r="H37748"/>
    </row>
    <row r="37749" spans="8:8">
      <c r="H37749"/>
    </row>
    <row r="37750" spans="8:8">
      <c r="H37750"/>
    </row>
    <row r="37751" spans="8:8">
      <c r="H37751"/>
    </row>
    <row r="37752" spans="8:8">
      <c r="H37752"/>
    </row>
    <row r="37753" spans="8:8">
      <c r="H37753"/>
    </row>
    <row r="37754" spans="8:8">
      <c r="H37754"/>
    </row>
    <row r="37755" spans="8:8">
      <c r="H37755"/>
    </row>
    <row r="37756" spans="8:8">
      <c r="H37756"/>
    </row>
    <row r="37757" spans="8:8">
      <c r="H37757"/>
    </row>
    <row r="37758" spans="8:8">
      <c r="H37758"/>
    </row>
    <row r="37759" spans="8:8">
      <c r="H37759"/>
    </row>
    <row r="37760" spans="8:8">
      <c r="H37760"/>
    </row>
    <row r="37761" spans="8:8">
      <c r="H37761"/>
    </row>
    <row r="37762" spans="8:8">
      <c r="H37762"/>
    </row>
    <row r="37763" spans="8:8">
      <c r="H37763"/>
    </row>
    <row r="37764" spans="8:8">
      <c r="H37764"/>
    </row>
    <row r="37765" spans="8:8">
      <c r="H37765"/>
    </row>
    <row r="37766" spans="8:8">
      <c r="H37766"/>
    </row>
    <row r="37767" spans="8:8">
      <c r="H37767"/>
    </row>
    <row r="37768" spans="8:8">
      <c r="H37768"/>
    </row>
    <row r="37769" spans="8:8">
      <c r="H37769"/>
    </row>
    <row r="37770" spans="8:8">
      <c r="H37770"/>
    </row>
    <row r="37771" spans="8:8">
      <c r="H37771"/>
    </row>
    <row r="37772" spans="8:8">
      <c r="H37772"/>
    </row>
    <row r="37773" spans="8:8">
      <c r="H37773"/>
    </row>
    <row r="37774" spans="8:8">
      <c r="H37774"/>
    </row>
    <row r="37775" spans="8:8">
      <c r="H37775"/>
    </row>
    <row r="37776" spans="8:8">
      <c r="H37776"/>
    </row>
    <row r="37777" spans="8:8">
      <c r="H37777"/>
    </row>
    <row r="37778" spans="8:8">
      <c r="H37778"/>
    </row>
    <row r="37779" spans="8:8">
      <c r="H37779"/>
    </row>
    <row r="37780" spans="8:8">
      <c r="H37780"/>
    </row>
    <row r="37781" spans="8:8">
      <c r="H37781"/>
    </row>
    <row r="37782" spans="8:8">
      <c r="H37782"/>
    </row>
    <row r="37783" spans="8:8">
      <c r="H37783"/>
    </row>
    <row r="37784" spans="8:8">
      <c r="H37784"/>
    </row>
    <row r="37785" spans="8:8">
      <c r="H37785"/>
    </row>
    <row r="37786" spans="8:8">
      <c r="H37786"/>
    </row>
    <row r="37787" spans="8:8">
      <c r="H37787"/>
    </row>
    <row r="37788" spans="8:8">
      <c r="H37788"/>
    </row>
    <row r="37789" spans="8:8">
      <c r="H37789"/>
    </row>
    <row r="37790" spans="8:8">
      <c r="H37790"/>
    </row>
    <row r="37791" spans="8:8">
      <c r="H37791"/>
    </row>
    <row r="37792" spans="8:8">
      <c r="H37792"/>
    </row>
    <row r="37793" spans="8:8">
      <c r="H37793"/>
    </row>
    <row r="37794" spans="8:8">
      <c r="H37794"/>
    </row>
    <row r="37795" spans="8:8">
      <c r="H37795"/>
    </row>
    <row r="37796" spans="8:8">
      <c r="H37796"/>
    </row>
    <row r="37797" spans="8:8">
      <c r="H37797"/>
    </row>
    <row r="37798" spans="8:8">
      <c r="H37798"/>
    </row>
    <row r="37799" spans="8:8">
      <c r="H37799"/>
    </row>
    <row r="37800" spans="8:8">
      <c r="H37800"/>
    </row>
    <row r="37801" spans="8:8">
      <c r="H37801"/>
    </row>
    <row r="37802" spans="8:8">
      <c r="H37802"/>
    </row>
    <row r="37803" spans="8:8">
      <c r="H37803"/>
    </row>
    <row r="37804" spans="8:8">
      <c r="H37804"/>
    </row>
    <row r="37805" spans="8:8">
      <c r="H37805"/>
    </row>
    <row r="37806" spans="8:8">
      <c r="H37806"/>
    </row>
    <row r="37807" spans="8:8">
      <c r="H37807"/>
    </row>
    <row r="37808" spans="8:8">
      <c r="H37808"/>
    </row>
    <row r="37809" spans="8:8">
      <c r="H37809"/>
    </row>
    <row r="37810" spans="8:8">
      <c r="H37810"/>
    </row>
    <row r="37811" spans="8:8">
      <c r="H37811"/>
    </row>
    <row r="37812" spans="8:8">
      <c r="H37812"/>
    </row>
    <row r="37813" spans="8:8">
      <c r="H37813"/>
    </row>
    <row r="37814" spans="8:8">
      <c r="H37814"/>
    </row>
    <row r="37815" spans="8:8">
      <c r="H37815"/>
    </row>
    <row r="37816" spans="8:8">
      <c r="H37816"/>
    </row>
    <row r="37817" spans="8:8">
      <c r="H37817"/>
    </row>
    <row r="37818" spans="8:8">
      <c r="H37818"/>
    </row>
    <row r="37819" spans="8:8">
      <c r="H37819"/>
    </row>
    <row r="37820" spans="8:8">
      <c r="H37820"/>
    </row>
    <row r="37821" spans="8:8">
      <c r="H37821"/>
    </row>
    <row r="37822" spans="8:8">
      <c r="H37822"/>
    </row>
    <row r="37823" spans="8:8">
      <c r="H37823"/>
    </row>
    <row r="37824" spans="8:8">
      <c r="H37824"/>
    </row>
    <row r="37825" spans="8:8">
      <c r="H37825"/>
    </row>
    <row r="37826" spans="8:8">
      <c r="H37826"/>
    </row>
    <row r="37827" spans="8:8">
      <c r="H37827"/>
    </row>
    <row r="37828" spans="8:8">
      <c r="H37828"/>
    </row>
    <row r="37829" spans="8:8">
      <c r="H37829"/>
    </row>
    <row r="37830" spans="8:8">
      <c r="H37830"/>
    </row>
    <row r="37831" spans="8:8">
      <c r="H37831"/>
    </row>
    <row r="37832" spans="8:8">
      <c r="H37832"/>
    </row>
    <row r="37833" spans="8:8">
      <c r="H37833"/>
    </row>
    <row r="37834" spans="8:8">
      <c r="H37834"/>
    </row>
    <row r="37835" spans="8:8">
      <c r="H37835"/>
    </row>
    <row r="37836" spans="8:8">
      <c r="H37836"/>
    </row>
    <row r="37837" spans="8:8">
      <c r="H37837"/>
    </row>
    <row r="37838" spans="8:8">
      <c r="H37838"/>
    </row>
    <row r="37839" spans="8:8">
      <c r="H37839"/>
    </row>
    <row r="37840" spans="8:8">
      <c r="H37840"/>
    </row>
    <row r="37841" spans="8:8">
      <c r="H37841"/>
    </row>
    <row r="37842" spans="8:8">
      <c r="H37842"/>
    </row>
    <row r="37843" spans="8:8">
      <c r="H37843"/>
    </row>
    <row r="37844" spans="8:8">
      <c r="H37844"/>
    </row>
    <row r="37845" spans="8:8">
      <c r="H37845"/>
    </row>
    <row r="37846" spans="8:8">
      <c r="H37846"/>
    </row>
    <row r="37847" spans="8:8">
      <c r="H37847"/>
    </row>
    <row r="37848" spans="8:8">
      <c r="H37848"/>
    </row>
    <row r="37849" spans="8:8">
      <c r="H37849"/>
    </row>
    <row r="37850" spans="8:8">
      <c r="H37850"/>
    </row>
    <row r="37851" spans="8:8">
      <c r="H37851"/>
    </row>
    <row r="37852" spans="8:8">
      <c r="H37852"/>
    </row>
    <row r="37853" spans="8:8">
      <c r="H37853"/>
    </row>
    <row r="37854" spans="8:8">
      <c r="H37854"/>
    </row>
    <row r="37855" spans="8:8">
      <c r="H37855"/>
    </row>
    <row r="37856" spans="8:8">
      <c r="H37856"/>
    </row>
    <row r="37857" spans="8:8">
      <c r="H37857"/>
    </row>
    <row r="37858" spans="8:8">
      <c r="H37858"/>
    </row>
    <row r="37859" spans="8:8">
      <c r="H37859"/>
    </row>
    <row r="37860" spans="8:8">
      <c r="H37860"/>
    </row>
    <row r="37861" spans="8:8">
      <c r="H37861"/>
    </row>
    <row r="37862" spans="8:8">
      <c r="H37862"/>
    </row>
    <row r="37863" spans="8:8">
      <c r="H37863"/>
    </row>
    <row r="37864" spans="8:8">
      <c r="H37864"/>
    </row>
    <row r="37865" spans="8:8">
      <c r="H37865"/>
    </row>
    <row r="37866" spans="8:8">
      <c r="H37866"/>
    </row>
    <row r="37867" spans="8:8">
      <c r="H37867"/>
    </row>
    <row r="37868" spans="8:8">
      <c r="H37868"/>
    </row>
    <row r="37869" spans="8:8">
      <c r="H37869"/>
    </row>
    <row r="37870" spans="8:8">
      <c r="H37870"/>
    </row>
    <row r="37871" spans="8:8">
      <c r="H37871"/>
    </row>
    <row r="37872" spans="8:8">
      <c r="H37872"/>
    </row>
    <row r="37873" spans="8:8">
      <c r="H37873"/>
    </row>
    <row r="37874" spans="8:8">
      <c r="H37874"/>
    </row>
    <row r="37875" spans="8:8">
      <c r="H37875"/>
    </row>
    <row r="37876" spans="8:8">
      <c r="H37876"/>
    </row>
    <row r="37877" spans="8:8">
      <c r="H37877"/>
    </row>
    <row r="37878" spans="8:8">
      <c r="H37878"/>
    </row>
    <row r="37879" spans="8:8">
      <c r="H37879"/>
    </row>
    <row r="37880" spans="8:8">
      <c r="H37880"/>
    </row>
    <row r="37881" spans="8:8">
      <c r="H37881"/>
    </row>
    <row r="37882" spans="8:8">
      <c r="H37882"/>
    </row>
    <row r="37883" spans="8:8">
      <c r="H37883"/>
    </row>
    <row r="37884" spans="8:8">
      <c r="H37884"/>
    </row>
    <row r="37885" spans="8:8">
      <c r="H37885"/>
    </row>
    <row r="37886" spans="8:8">
      <c r="H37886"/>
    </row>
    <row r="37887" spans="8:8">
      <c r="H37887"/>
    </row>
    <row r="37888" spans="8:8">
      <c r="H37888"/>
    </row>
    <row r="37889" spans="8:8">
      <c r="H37889"/>
    </row>
    <row r="37890" spans="8:8">
      <c r="H37890"/>
    </row>
    <row r="37891" spans="8:8">
      <c r="H37891"/>
    </row>
    <row r="37892" spans="8:8">
      <c r="H37892"/>
    </row>
    <row r="37893" spans="8:8">
      <c r="H37893"/>
    </row>
    <row r="37894" spans="8:8">
      <c r="H37894"/>
    </row>
    <row r="37895" spans="8:8">
      <c r="H37895"/>
    </row>
    <row r="37896" spans="8:8">
      <c r="H37896"/>
    </row>
    <row r="37897" spans="8:8">
      <c r="H37897"/>
    </row>
    <row r="37898" spans="8:8">
      <c r="H37898"/>
    </row>
    <row r="37899" spans="8:8">
      <c r="H37899"/>
    </row>
    <row r="37900" spans="8:8">
      <c r="H37900"/>
    </row>
    <row r="37901" spans="8:8">
      <c r="H37901"/>
    </row>
    <row r="37902" spans="8:8">
      <c r="H37902"/>
    </row>
    <row r="37903" spans="8:8">
      <c r="H37903"/>
    </row>
    <row r="37904" spans="8:8">
      <c r="H37904"/>
    </row>
    <row r="37905" spans="8:8">
      <c r="H37905"/>
    </row>
    <row r="37906" spans="8:8">
      <c r="H37906"/>
    </row>
    <row r="37907" spans="8:8">
      <c r="H37907"/>
    </row>
    <row r="37908" spans="8:8">
      <c r="H37908"/>
    </row>
    <row r="37909" spans="8:8">
      <c r="H37909"/>
    </row>
    <row r="37910" spans="8:8">
      <c r="H37910"/>
    </row>
    <row r="37911" spans="8:8">
      <c r="H37911"/>
    </row>
    <row r="37912" spans="8:8">
      <c r="H37912"/>
    </row>
    <row r="37913" spans="8:8">
      <c r="H37913"/>
    </row>
    <row r="37914" spans="8:8">
      <c r="H37914"/>
    </row>
    <row r="37915" spans="8:8">
      <c r="H37915"/>
    </row>
    <row r="37916" spans="8:8">
      <c r="H37916"/>
    </row>
    <row r="37917" spans="8:8">
      <c r="H37917"/>
    </row>
    <row r="37918" spans="8:8">
      <c r="H37918"/>
    </row>
    <row r="37919" spans="8:8">
      <c r="H37919"/>
    </row>
    <row r="37920" spans="8:8">
      <c r="H37920"/>
    </row>
    <row r="37921" spans="8:8">
      <c r="H37921"/>
    </row>
    <row r="37922" spans="8:8">
      <c r="H37922"/>
    </row>
    <row r="37923" spans="8:8">
      <c r="H37923"/>
    </row>
    <row r="37924" spans="8:8">
      <c r="H37924"/>
    </row>
    <row r="37925" spans="8:8">
      <c r="H37925"/>
    </row>
    <row r="37926" spans="8:8">
      <c r="H37926"/>
    </row>
    <row r="37927" spans="8:8">
      <c r="H37927"/>
    </row>
    <row r="37928" spans="8:8">
      <c r="H37928"/>
    </row>
    <row r="37929" spans="8:8">
      <c r="H37929"/>
    </row>
    <row r="37930" spans="8:8">
      <c r="H37930"/>
    </row>
    <row r="37931" spans="8:8">
      <c r="H37931"/>
    </row>
    <row r="37932" spans="8:8">
      <c r="H37932"/>
    </row>
    <row r="37933" spans="8:8">
      <c r="H37933"/>
    </row>
    <row r="37934" spans="8:8">
      <c r="H37934"/>
    </row>
    <row r="37935" spans="8:8">
      <c r="H37935"/>
    </row>
    <row r="37936" spans="8:8">
      <c r="H37936"/>
    </row>
    <row r="37937" spans="8:8">
      <c r="H37937"/>
    </row>
    <row r="37938" spans="8:8">
      <c r="H37938"/>
    </row>
    <row r="37939" spans="8:8">
      <c r="H37939"/>
    </row>
    <row r="37940" spans="8:8">
      <c r="H37940"/>
    </row>
    <row r="37941" spans="8:8">
      <c r="H37941"/>
    </row>
    <row r="37942" spans="8:8">
      <c r="H37942"/>
    </row>
    <row r="37943" spans="8:8">
      <c r="H37943"/>
    </row>
    <row r="37944" spans="8:8">
      <c r="H37944"/>
    </row>
    <row r="37945" spans="8:8">
      <c r="H37945"/>
    </row>
    <row r="37946" spans="8:8">
      <c r="H37946"/>
    </row>
    <row r="37947" spans="8:8">
      <c r="H37947"/>
    </row>
    <row r="37948" spans="8:8">
      <c r="H37948"/>
    </row>
    <row r="37949" spans="8:8">
      <c r="H37949"/>
    </row>
    <row r="37950" spans="8:8">
      <c r="H37950"/>
    </row>
    <row r="37951" spans="8:8">
      <c r="H37951"/>
    </row>
    <row r="37952" spans="8:8">
      <c r="H37952"/>
    </row>
    <row r="37953" spans="8:8">
      <c r="H37953"/>
    </row>
    <row r="37954" spans="8:8">
      <c r="H37954"/>
    </row>
    <row r="37955" spans="8:8">
      <c r="H37955"/>
    </row>
    <row r="37956" spans="8:8">
      <c r="H37956"/>
    </row>
    <row r="37957" spans="8:8">
      <c r="H37957"/>
    </row>
    <row r="37958" spans="8:8">
      <c r="H37958"/>
    </row>
    <row r="37959" spans="8:8">
      <c r="H37959"/>
    </row>
    <row r="37960" spans="8:8">
      <c r="H37960"/>
    </row>
    <row r="37961" spans="8:8">
      <c r="H37961"/>
    </row>
    <row r="37962" spans="8:8">
      <c r="H37962"/>
    </row>
    <row r="37963" spans="8:8">
      <c r="H37963"/>
    </row>
    <row r="37964" spans="8:8">
      <c r="H37964"/>
    </row>
    <row r="37965" spans="8:8">
      <c r="H37965"/>
    </row>
    <row r="37966" spans="8:8">
      <c r="H37966"/>
    </row>
    <row r="37967" spans="8:8">
      <c r="H37967"/>
    </row>
    <row r="37968" spans="8:8">
      <c r="H37968"/>
    </row>
    <row r="37969" spans="8:8">
      <c r="H37969"/>
    </row>
    <row r="37970" spans="8:8">
      <c r="H37970"/>
    </row>
    <row r="37971" spans="8:8">
      <c r="H37971"/>
    </row>
    <row r="37972" spans="8:8">
      <c r="H37972"/>
    </row>
    <row r="37973" spans="8:8">
      <c r="H37973"/>
    </row>
    <row r="37974" spans="8:8">
      <c r="H37974"/>
    </row>
    <row r="37975" spans="8:8">
      <c r="H37975"/>
    </row>
    <row r="37976" spans="8:8">
      <c r="H37976"/>
    </row>
    <row r="37977" spans="8:8">
      <c r="H37977"/>
    </row>
    <row r="37978" spans="8:8">
      <c r="H37978"/>
    </row>
    <row r="37979" spans="8:8">
      <c r="H37979"/>
    </row>
    <row r="37980" spans="8:8">
      <c r="H37980"/>
    </row>
    <row r="37981" spans="8:8">
      <c r="H37981"/>
    </row>
    <row r="37982" spans="8:8">
      <c r="H37982"/>
    </row>
    <row r="37983" spans="8:8">
      <c r="H37983"/>
    </row>
    <row r="37984" spans="8:8">
      <c r="H37984"/>
    </row>
    <row r="37985" spans="8:8">
      <c r="H37985"/>
    </row>
    <row r="37986" spans="8:8">
      <c r="H37986"/>
    </row>
    <row r="37987" spans="8:8">
      <c r="H37987"/>
    </row>
    <row r="37988" spans="8:8">
      <c r="H37988"/>
    </row>
    <row r="37989" spans="8:8">
      <c r="H37989"/>
    </row>
    <row r="37990" spans="8:8">
      <c r="H37990"/>
    </row>
    <row r="37991" spans="8:8">
      <c r="H37991"/>
    </row>
    <row r="37992" spans="8:8">
      <c r="H37992"/>
    </row>
    <row r="37993" spans="8:8">
      <c r="H37993"/>
    </row>
    <row r="37994" spans="8:8">
      <c r="H37994"/>
    </row>
    <row r="37995" spans="8:8">
      <c r="H37995"/>
    </row>
    <row r="37996" spans="8:8">
      <c r="H37996"/>
    </row>
    <row r="37997" spans="8:8">
      <c r="H37997"/>
    </row>
    <row r="37998" spans="8:8">
      <c r="H37998"/>
    </row>
    <row r="37999" spans="8:8">
      <c r="H37999"/>
    </row>
    <row r="38000" spans="8:8">
      <c r="H38000"/>
    </row>
    <row r="38001" spans="8:8">
      <c r="H38001"/>
    </row>
    <row r="38002" spans="8:8">
      <c r="H38002"/>
    </row>
    <row r="38003" spans="8:8">
      <c r="H38003"/>
    </row>
    <row r="38004" spans="8:8">
      <c r="H38004"/>
    </row>
    <row r="38005" spans="8:8">
      <c r="H38005"/>
    </row>
    <row r="38006" spans="8:8">
      <c r="H38006"/>
    </row>
    <row r="38007" spans="8:8">
      <c r="H38007"/>
    </row>
    <row r="38008" spans="8:8">
      <c r="H38008"/>
    </row>
    <row r="38009" spans="8:8">
      <c r="H38009"/>
    </row>
    <row r="38010" spans="8:8">
      <c r="H38010"/>
    </row>
    <row r="38011" spans="8:8">
      <c r="H38011"/>
    </row>
    <row r="38012" spans="8:8">
      <c r="H38012"/>
    </row>
    <row r="38013" spans="8:8">
      <c r="H38013"/>
    </row>
    <row r="38014" spans="8:8">
      <c r="H38014"/>
    </row>
    <row r="38015" spans="8:8">
      <c r="H38015"/>
    </row>
    <row r="38016" spans="8:8">
      <c r="H38016"/>
    </row>
    <row r="38017" spans="8:8">
      <c r="H38017"/>
    </row>
    <row r="38018" spans="8:8">
      <c r="H38018"/>
    </row>
    <row r="38019" spans="8:8">
      <c r="H38019"/>
    </row>
    <row r="38020" spans="8:8">
      <c r="H38020"/>
    </row>
    <row r="38021" spans="8:8">
      <c r="H38021"/>
    </row>
    <row r="38022" spans="8:8">
      <c r="H38022"/>
    </row>
    <row r="38023" spans="8:8">
      <c r="H38023"/>
    </row>
    <row r="38024" spans="8:8">
      <c r="H38024"/>
    </row>
    <row r="38025" spans="8:8">
      <c r="H38025"/>
    </row>
    <row r="38026" spans="8:8">
      <c r="H38026"/>
    </row>
    <row r="38027" spans="8:8">
      <c r="H38027"/>
    </row>
    <row r="38028" spans="8:8">
      <c r="H38028"/>
    </row>
    <row r="38029" spans="8:8">
      <c r="H38029"/>
    </row>
    <row r="38030" spans="8:8">
      <c r="H38030"/>
    </row>
    <row r="38031" spans="8:8">
      <c r="H38031"/>
    </row>
    <row r="38032" spans="8:8">
      <c r="H38032"/>
    </row>
    <row r="38033" spans="8:8">
      <c r="H38033"/>
    </row>
    <row r="38034" spans="8:8">
      <c r="H38034"/>
    </row>
    <row r="38035" spans="8:8">
      <c r="H38035"/>
    </row>
    <row r="38036" spans="8:8">
      <c r="H38036"/>
    </row>
    <row r="38037" spans="8:8">
      <c r="H38037"/>
    </row>
    <row r="38038" spans="8:8">
      <c r="H38038"/>
    </row>
    <row r="38039" spans="8:8">
      <c r="H38039"/>
    </row>
    <row r="38040" spans="8:8">
      <c r="H38040"/>
    </row>
    <row r="38041" spans="8:8">
      <c r="H38041"/>
    </row>
    <row r="38042" spans="8:8">
      <c r="H38042"/>
    </row>
    <row r="38043" spans="8:8">
      <c r="H38043"/>
    </row>
    <row r="38044" spans="8:8">
      <c r="H38044"/>
    </row>
    <row r="38045" spans="8:8">
      <c r="H38045"/>
    </row>
    <row r="38046" spans="8:8">
      <c r="H38046"/>
    </row>
    <row r="38047" spans="8:8">
      <c r="H38047"/>
    </row>
    <row r="38048" spans="8:8">
      <c r="H38048"/>
    </row>
    <row r="38049" spans="8:8">
      <c r="H38049"/>
    </row>
    <row r="38050" spans="8:8">
      <c r="H38050"/>
    </row>
    <row r="38051" spans="8:8">
      <c r="H38051"/>
    </row>
    <row r="38052" spans="8:8">
      <c r="H38052"/>
    </row>
    <row r="38053" spans="8:8">
      <c r="H38053"/>
    </row>
    <row r="38054" spans="8:8">
      <c r="H38054"/>
    </row>
    <row r="38055" spans="8:8">
      <c r="H38055"/>
    </row>
    <row r="38056" spans="8:8">
      <c r="H38056"/>
    </row>
    <row r="38057" spans="8:8">
      <c r="H38057"/>
    </row>
    <row r="38058" spans="8:8">
      <c r="H38058"/>
    </row>
    <row r="38059" spans="8:8">
      <c r="H38059"/>
    </row>
    <row r="38060" spans="8:8">
      <c r="H38060"/>
    </row>
    <row r="38061" spans="8:8">
      <c r="H38061"/>
    </row>
    <row r="38062" spans="8:8">
      <c r="H38062"/>
    </row>
    <row r="38063" spans="8:8">
      <c r="H38063"/>
    </row>
    <row r="38064" spans="8:8">
      <c r="H38064"/>
    </row>
    <row r="38065" spans="8:8">
      <c r="H38065"/>
    </row>
    <row r="38066" spans="8:8">
      <c r="H38066"/>
    </row>
    <row r="38067" spans="8:8">
      <c r="H38067"/>
    </row>
    <row r="38068" spans="8:8">
      <c r="H38068"/>
    </row>
    <row r="38069" spans="8:8">
      <c r="H38069"/>
    </row>
    <row r="38070" spans="8:8">
      <c r="H38070"/>
    </row>
    <row r="38071" spans="8:8">
      <c r="H38071"/>
    </row>
    <row r="38072" spans="8:8">
      <c r="H38072"/>
    </row>
    <row r="38073" spans="8:8">
      <c r="H38073"/>
    </row>
    <row r="38074" spans="8:8">
      <c r="H38074"/>
    </row>
    <row r="38075" spans="8:8">
      <c r="H38075"/>
    </row>
    <row r="38076" spans="8:8">
      <c r="H38076"/>
    </row>
    <row r="38077" spans="8:8">
      <c r="H38077"/>
    </row>
    <row r="38078" spans="8:8">
      <c r="H38078"/>
    </row>
    <row r="38079" spans="8:8">
      <c r="H38079"/>
    </row>
    <row r="38080" spans="8:8">
      <c r="H38080"/>
    </row>
    <row r="38081" spans="8:8">
      <c r="H38081"/>
    </row>
    <row r="38082" spans="8:8">
      <c r="H38082"/>
    </row>
    <row r="38083" spans="8:8">
      <c r="H38083"/>
    </row>
    <row r="38084" spans="8:8">
      <c r="H38084"/>
    </row>
    <row r="38085" spans="8:8">
      <c r="H38085"/>
    </row>
    <row r="38086" spans="8:8">
      <c r="H38086"/>
    </row>
    <row r="38087" spans="8:8">
      <c r="H38087"/>
    </row>
    <row r="38088" spans="8:8">
      <c r="H38088"/>
    </row>
    <row r="38089" spans="8:8">
      <c r="H38089"/>
    </row>
    <row r="38090" spans="8:8">
      <c r="H38090"/>
    </row>
    <row r="38091" spans="8:8">
      <c r="H38091"/>
    </row>
    <row r="38092" spans="8:8">
      <c r="H38092"/>
    </row>
    <row r="38093" spans="8:8">
      <c r="H38093"/>
    </row>
    <row r="38094" spans="8:8">
      <c r="H38094"/>
    </row>
    <row r="38095" spans="8:8">
      <c r="H38095"/>
    </row>
    <row r="38096" spans="8:8">
      <c r="H38096"/>
    </row>
    <row r="38097" spans="8:8">
      <c r="H38097"/>
    </row>
    <row r="38098" spans="8:8">
      <c r="H38098"/>
    </row>
    <row r="38099" spans="8:8">
      <c r="H38099"/>
    </row>
    <row r="38100" spans="8:8">
      <c r="H38100"/>
    </row>
    <row r="38101" spans="8:8">
      <c r="H38101"/>
    </row>
    <row r="38102" spans="8:8">
      <c r="H38102"/>
    </row>
    <row r="38103" spans="8:8">
      <c r="H38103"/>
    </row>
    <row r="38104" spans="8:8">
      <c r="H38104"/>
    </row>
    <row r="38105" spans="8:8">
      <c r="H38105"/>
    </row>
    <row r="38106" spans="8:8">
      <c r="H38106"/>
    </row>
    <row r="38107" spans="8:8">
      <c r="H38107"/>
    </row>
    <row r="38108" spans="8:8">
      <c r="H38108"/>
    </row>
    <row r="38109" spans="8:8">
      <c r="H38109"/>
    </row>
    <row r="38110" spans="8:8">
      <c r="H38110"/>
    </row>
    <row r="38111" spans="8:8">
      <c r="H38111"/>
    </row>
    <row r="38112" spans="8:8">
      <c r="H38112"/>
    </row>
    <row r="38113" spans="8:8">
      <c r="H38113"/>
    </row>
    <row r="38114" spans="8:8">
      <c r="H38114"/>
    </row>
    <row r="38115" spans="8:8">
      <c r="H38115"/>
    </row>
    <row r="38116" spans="8:8">
      <c r="H38116"/>
    </row>
    <row r="38117" spans="8:8">
      <c r="H38117"/>
    </row>
    <row r="38118" spans="8:8">
      <c r="H38118"/>
    </row>
    <row r="38119" spans="8:8">
      <c r="H38119"/>
    </row>
    <row r="38120" spans="8:8">
      <c r="H38120"/>
    </row>
    <row r="38121" spans="8:8">
      <c r="H38121"/>
    </row>
    <row r="38122" spans="8:8">
      <c r="H38122"/>
    </row>
    <row r="38123" spans="8:8">
      <c r="H38123"/>
    </row>
    <row r="38124" spans="8:8">
      <c r="H38124"/>
    </row>
    <row r="38125" spans="8:8">
      <c r="H38125"/>
    </row>
    <row r="38126" spans="8:8">
      <c r="H38126"/>
    </row>
    <row r="38127" spans="8:8">
      <c r="H38127"/>
    </row>
    <row r="38128" spans="8:8">
      <c r="H38128"/>
    </row>
    <row r="38129" spans="8:8">
      <c r="H38129"/>
    </row>
    <row r="38130" spans="8:8">
      <c r="H38130"/>
    </row>
    <row r="38131" spans="8:8">
      <c r="H38131"/>
    </row>
    <row r="38132" spans="8:8">
      <c r="H38132"/>
    </row>
    <row r="38133" spans="8:8">
      <c r="H38133"/>
    </row>
    <row r="38134" spans="8:8">
      <c r="H38134"/>
    </row>
    <row r="38135" spans="8:8">
      <c r="H38135"/>
    </row>
    <row r="38136" spans="8:8">
      <c r="H38136"/>
    </row>
    <row r="38137" spans="8:8">
      <c r="H38137"/>
    </row>
    <row r="38138" spans="8:8">
      <c r="H38138"/>
    </row>
    <row r="38139" spans="8:8">
      <c r="H38139"/>
    </row>
    <row r="38140" spans="8:8">
      <c r="H38140"/>
    </row>
    <row r="38141" spans="8:8">
      <c r="H38141"/>
    </row>
    <row r="38142" spans="8:8">
      <c r="H38142"/>
    </row>
    <row r="38143" spans="8:8">
      <c r="H38143"/>
    </row>
    <row r="38144" spans="8:8">
      <c r="H38144"/>
    </row>
    <row r="38145" spans="8:8">
      <c r="H38145"/>
    </row>
    <row r="38146" spans="8:8">
      <c r="H38146"/>
    </row>
    <row r="38147" spans="8:8">
      <c r="H38147"/>
    </row>
    <row r="38148" spans="8:8">
      <c r="H38148"/>
    </row>
    <row r="38149" spans="8:8">
      <c r="H38149"/>
    </row>
    <row r="38150" spans="8:8">
      <c r="H38150"/>
    </row>
    <row r="38151" spans="8:8">
      <c r="H38151"/>
    </row>
    <row r="38152" spans="8:8">
      <c r="H38152"/>
    </row>
    <row r="38153" spans="8:8">
      <c r="H38153"/>
    </row>
    <row r="38154" spans="8:8">
      <c r="H38154"/>
    </row>
    <row r="38155" spans="8:8">
      <c r="H38155"/>
    </row>
    <row r="38156" spans="8:8">
      <c r="H38156"/>
    </row>
    <row r="38157" spans="8:8">
      <c r="H38157"/>
    </row>
    <row r="38158" spans="8:8">
      <c r="H38158"/>
    </row>
    <row r="38159" spans="8:8">
      <c r="H38159"/>
    </row>
    <row r="38160" spans="8:8">
      <c r="H38160"/>
    </row>
    <row r="38161" spans="8:8">
      <c r="H38161"/>
    </row>
    <row r="38162" spans="8:8">
      <c r="H38162"/>
    </row>
    <row r="38163" spans="8:8">
      <c r="H38163"/>
    </row>
    <row r="38164" spans="8:8">
      <c r="H38164"/>
    </row>
    <row r="38165" spans="8:8">
      <c r="H38165"/>
    </row>
    <row r="38166" spans="8:8">
      <c r="H38166"/>
    </row>
    <row r="38167" spans="8:8">
      <c r="H38167"/>
    </row>
    <row r="38168" spans="8:8">
      <c r="H38168"/>
    </row>
    <row r="38169" spans="8:8">
      <c r="H38169"/>
    </row>
    <row r="38170" spans="8:8">
      <c r="H38170"/>
    </row>
    <row r="38171" spans="8:8">
      <c r="H38171"/>
    </row>
    <row r="38172" spans="8:8">
      <c r="H38172"/>
    </row>
    <row r="38173" spans="8:8">
      <c r="H38173"/>
    </row>
    <row r="38174" spans="8:8">
      <c r="H38174"/>
    </row>
    <row r="38175" spans="8:8">
      <c r="H38175"/>
    </row>
    <row r="38176" spans="8:8">
      <c r="H38176"/>
    </row>
    <row r="38177" spans="8:8">
      <c r="H38177"/>
    </row>
    <row r="38178" spans="8:8">
      <c r="H38178"/>
    </row>
    <row r="38179" spans="8:8">
      <c r="H38179"/>
    </row>
    <row r="38180" spans="8:8">
      <c r="H38180"/>
    </row>
    <row r="38181" spans="8:8">
      <c r="H38181"/>
    </row>
    <row r="38182" spans="8:8">
      <c r="H38182"/>
    </row>
    <row r="38183" spans="8:8">
      <c r="H38183"/>
    </row>
    <row r="38184" spans="8:8">
      <c r="H38184"/>
    </row>
    <row r="38185" spans="8:8">
      <c r="H38185"/>
    </row>
    <row r="38186" spans="8:8">
      <c r="H38186"/>
    </row>
    <row r="38187" spans="8:8">
      <c r="H38187"/>
    </row>
    <row r="38188" spans="8:8">
      <c r="H38188"/>
    </row>
    <row r="38189" spans="8:8">
      <c r="H38189"/>
    </row>
    <row r="38190" spans="8:8">
      <c r="H38190"/>
    </row>
    <row r="38191" spans="8:8">
      <c r="H38191"/>
    </row>
    <row r="38192" spans="8:8">
      <c r="H38192"/>
    </row>
    <row r="38193" spans="8:8">
      <c r="H38193"/>
    </row>
    <row r="38194" spans="8:8">
      <c r="H38194"/>
    </row>
    <row r="38195" spans="8:8">
      <c r="H38195"/>
    </row>
    <row r="38196" spans="8:8">
      <c r="H38196"/>
    </row>
    <row r="38197" spans="8:8">
      <c r="H38197"/>
    </row>
    <row r="38198" spans="8:8">
      <c r="H38198"/>
    </row>
    <row r="38199" spans="8:8">
      <c r="H38199"/>
    </row>
    <row r="38200" spans="8:8">
      <c r="H38200"/>
    </row>
    <row r="38201" spans="8:8">
      <c r="H38201"/>
    </row>
    <row r="38202" spans="8:8">
      <c r="H38202"/>
    </row>
    <row r="38203" spans="8:8">
      <c r="H38203"/>
    </row>
    <row r="38204" spans="8:8">
      <c r="H38204"/>
    </row>
    <row r="38205" spans="8:8">
      <c r="H38205"/>
    </row>
    <row r="38206" spans="8:8">
      <c r="H38206"/>
    </row>
    <row r="38207" spans="8:8">
      <c r="H38207"/>
    </row>
    <row r="38208" spans="8:8">
      <c r="H38208"/>
    </row>
    <row r="38209" spans="8:8">
      <c r="H38209"/>
    </row>
    <row r="38210" spans="8:8">
      <c r="H38210"/>
    </row>
    <row r="38211" spans="8:8">
      <c r="H38211"/>
    </row>
    <row r="38212" spans="8:8">
      <c r="H38212"/>
    </row>
    <row r="38213" spans="8:8">
      <c r="H38213"/>
    </row>
    <row r="38214" spans="8:8">
      <c r="H38214"/>
    </row>
    <row r="38215" spans="8:8">
      <c r="H38215"/>
    </row>
    <row r="38216" spans="8:8">
      <c r="H38216"/>
    </row>
    <row r="38217" spans="8:8">
      <c r="H38217"/>
    </row>
    <row r="38218" spans="8:8">
      <c r="H38218"/>
    </row>
    <row r="38219" spans="8:8">
      <c r="H38219"/>
    </row>
    <row r="38220" spans="8:8">
      <c r="H38220"/>
    </row>
    <row r="38221" spans="8:8">
      <c r="H38221"/>
    </row>
    <row r="38222" spans="8:8">
      <c r="H38222"/>
    </row>
    <row r="38223" spans="8:8">
      <c r="H38223"/>
    </row>
    <row r="38224" spans="8:8">
      <c r="H38224"/>
    </row>
    <row r="38225" spans="8:8">
      <c r="H38225"/>
    </row>
    <row r="38226" spans="8:8">
      <c r="H38226"/>
    </row>
    <row r="38227" spans="8:8">
      <c r="H38227"/>
    </row>
    <row r="38228" spans="8:8">
      <c r="H38228"/>
    </row>
    <row r="38229" spans="8:8">
      <c r="H38229"/>
    </row>
    <row r="38230" spans="8:8">
      <c r="H38230"/>
    </row>
    <row r="38231" spans="8:8">
      <c r="H38231"/>
    </row>
    <row r="38232" spans="8:8">
      <c r="H38232"/>
    </row>
    <row r="38233" spans="8:8">
      <c r="H38233"/>
    </row>
    <row r="38234" spans="8:8">
      <c r="H38234"/>
    </row>
    <row r="38235" spans="8:8">
      <c r="H38235"/>
    </row>
    <row r="38236" spans="8:8">
      <c r="H38236"/>
    </row>
    <row r="38237" spans="8:8">
      <c r="H38237"/>
    </row>
    <row r="38238" spans="8:8">
      <c r="H38238"/>
    </row>
    <row r="38239" spans="8:8">
      <c r="H38239"/>
    </row>
    <row r="38240" spans="8:8">
      <c r="H38240"/>
    </row>
    <row r="38241" spans="8:8">
      <c r="H38241"/>
    </row>
    <row r="38242" spans="8:8">
      <c r="H38242"/>
    </row>
    <row r="38243" spans="8:8">
      <c r="H38243"/>
    </row>
    <row r="38244" spans="8:8">
      <c r="H38244"/>
    </row>
    <row r="38245" spans="8:8">
      <c r="H38245"/>
    </row>
    <row r="38246" spans="8:8">
      <c r="H38246"/>
    </row>
    <row r="38247" spans="8:8">
      <c r="H38247"/>
    </row>
    <row r="38248" spans="8:8">
      <c r="H38248"/>
    </row>
    <row r="38249" spans="8:8">
      <c r="H38249"/>
    </row>
    <row r="38250" spans="8:8">
      <c r="H38250"/>
    </row>
    <row r="38251" spans="8:8">
      <c r="H38251"/>
    </row>
    <row r="38252" spans="8:8">
      <c r="H38252"/>
    </row>
    <row r="38253" spans="8:8">
      <c r="H38253"/>
    </row>
    <row r="38254" spans="8:8">
      <c r="H38254"/>
    </row>
    <row r="38255" spans="8:8">
      <c r="H38255"/>
    </row>
    <row r="38256" spans="8:8">
      <c r="H38256"/>
    </row>
    <row r="38257" spans="8:8">
      <c r="H38257"/>
    </row>
    <row r="38258" spans="8:8">
      <c r="H38258"/>
    </row>
    <row r="38259" spans="8:8">
      <c r="H38259"/>
    </row>
    <row r="38260" spans="8:8">
      <c r="H38260"/>
    </row>
    <row r="38261" spans="8:8">
      <c r="H38261"/>
    </row>
    <row r="38262" spans="8:8">
      <c r="H38262"/>
    </row>
    <row r="38263" spans="8:8">
      <c r="H38263"/>
    </row>
    <row r="38264" spans="8:8">
      <c r="H38264"/>
    </row>
    <row r="38265" spans="8:8">
      <c r="H38265"/>
    </row>
    <row r="38266" spans="8:8">
      <c r="H38266"/>
    </row>
    <row r="38267" spans="8:8">
      <c r="H38267"/>
    </row>
    <row r="38268" spans="8:8">
      <c r="H38268"/>
    </row>
    <row r="38269" spans="8:8">
      <c r="H38269"/>
    </row>
    <row r="38270" spans="8:8">
      <c r="H38270"/>
    </row>
    <row r="38271" spans="8:8">
      <c r="H38271"/>
    </row>
    <row r="38272" spans="8:8">
      <c r="H38272"/>
    </row>
    <row r="38273" spans="8:8">
      <c r="H38273"/>
    </row>
    <row r="38274" spans="8:8">
      <c r="H38274"/>
    </row>
    <row r="38275" spans="8:8">
      <c r="H38275"/>
    </row>
    <row r="38276" spans="8:8">
      <c r="H38276"/>
    </row>
    <row r="38277" spans="8:8">
      <c r="H38277"/>
    </row>
    <row r="38278" spans="8:8">
      <c r="H38278"/>
    </row>
    <row r="38279" spans="8:8">
      <c r="H38279"/>
    </row>
    <row r="38280" spans="8:8">
      <c r="H38280"/>
    </row>
    <row r="38281" spans="8:8">
      <c r="H38281"/>
    </row>
    <row r="38282" spans="8:8">
      <c r="H38282"/>
    </row>
    <row r="38283" spans="8:8">
      <c r="H38283"/>
    </row>
    <row r="38284" spans="8:8">
      <c r="H38284"/>
    </row>
    <row r="38285" spans="8:8">
      <c r="H38285"/>
    </row>
    <row r="38286" spans="8:8">
      <c r="H38286"/>
    </row>
    <row r="38287" spans="8:8">
      <c r="H38287"/>
    </row>
    <row r="38288" spans="8:8">
      <c r="H38288"/>
    </row>
    <row r="38289" spans="8:8">
      <c r="H38289"/>
    </row>
    <row r="38290" spans="8:8">
      <c r="H38290"/>
    </row>
    <row r="38291" spans="8:8">
      <c r="H38291"/>
    </row>
    <row r="38292" spans="8:8">
      <c r="H38292"/>
    </row>
    <row r="38293" spans="8:8">
      <c r="H38293"/>
    </row>
    <row r="38294" spans="8:8">
      <c r="H38294"/>
    </row>
    <row r="38295" spans="8:8">
      <c r="H38295"/>
    </row>
    <row r="38296" spans="8:8">
      <c r="H38296"/>
    </row>
    <row r="38297" spans="8:8">
      <c r="H38297"/>
    </row>
    <row r="38298" spans="8:8">
      <c r="H38298"/>
    </row>
    <row r="38299" spans="8:8">
      <c r="H38299"/>
    </row>
    <row r="38300" spans="8:8">
      <c r="H38300"/>
    </row>
    <row r="38301" spans="8:8">
      <c r="H38301"/>
    </row>
    <row r="38302" spans="8:8">
      <c r="H38302"/>
    </row>
    <row r="38303" spans="8:8">
      <c r="H38303"/>
    </row>
    <row r="38304" spans="8:8">
      <c r="H38304"/>
    </row>
    <row r="38305" spans="8:8">
      <c r="H38305"/>
    </row>
    <row r="38306" spans="8:8">
      <c r="H38306"/>
    </row>
    <row r="38307" spans="8:8">
      <c r="H38307"/>
    </row>
    <row r="38308" spans="8:8">
      <c r="H38308"/>
    </row>
    <row r="38309" spans="8:8">
      <c r="H38309"/>
    </row>
    <row r="38310" spans="8:8">
      <c r="H38310"/>
    </row>
    <row r="38311" spans="8:8">
      <c r="H38311"/>
    </row>
    <row r="38312" spans="8:8">
      <c r="H38312"/>
    </row>
    <row r="38313" spans="8:8">
      <c r="H38313"/>
    </row>
    <row r="38314" spans="8:8">
      <c r="H38314"/>
    </row>
    <row r="38315" spans="8:8">
      <c r="H38315"/>
    </row>
    <row r="38316" spans="8:8">
      <c r="H38316"/>
    </row>
    <row r="38317" spans="8:8">
      <c r="H38317"/>
    </row>
    <row r="38318" spans="8:8">
      <c r="H38318"/>
    </row>
    <row r="38319" spans="8:8">
      <c r="H38319"/>
    </row>
    <row r="38320" spans="8:8">
      <c r="H38320"/>
    </row>
    <row r="38321" spans="8:8">
      <c r="H38321"/>
    </row>
    <row r="38322" spans="8:8">
      <c r="H38322"/>
    </row>
    <row r="38323" spans="8:8">
      <c r="H38323"/>
    </row>
    <row r="38324" spans="8:8">
      <c r="H38324"/>
    </row>
    <row r="38325" spans="8:8">
      <c r="H38325"/>
    </row>
    <row r="38326" spans="8:8">
      <c r="H38326"/>
    </row>
    <row r="38327" spans="8:8">
      <c r="H38327"/>
    </row>
    <row r="38328" spans="8:8">
      <c r="H38328"/>
    </row>
    <row r="38329" spans="8:8">
      <c r="H38329"/>
    </row>
    <row r="38330" spans="8:8">
      <c r="H38330"/>
    </row>
    <row r="38331" spans="8:8">
      <c r="H38331"/>
    </row>
    <row r="38332" spans="8:8">
      <c r="H38332"/>
    </row>
    <row r="38333" spans="8:8">
      <c r="H38333"/>
    </row>
    <row r="38334" spans="8:8">
      <c r="H38334"/>
    </row>
    <row r="38335" spans="8:8">
      <c r="H38335"/>
    </row>
    <row r="38336" spans="8:8">
      <c r="H38336"/>
    </row>
    <row r="38337" spans="8:8">
      <c r="H38337"/>
    </row>
    <row r="38338" spans="8:8">
      <c r="H38338"/>
    </row>
    <row r="38339" spans="8:8">
      <c r="H38339"/>
    </row>
    <row r="38340" spans="8:8">
      <c r="H38340"/>
    </row>
    <row r="38341" spans="8:8">
      <c r="H38341"/>
    </row>
    <row r="38342" spans="8:8">
      <c r="H38342"/>
    </row>
    <row r="38343" spans="8:8">
      <c r="H38343"/>
    </row>
    <row r="38344" spans="8:8">
      <c r="H38344"/>
    </row>
    <row r="38345" spans="8:8">
      <c r="H38345"/>
    </row>
    <row r="38346" spans="8:8">
      <c r="H38346"/>
    </row>
    <row r="38347" spans="8:8">
      <c r="H38347"/>
    </row>
    <row r="38348" spans="8:8">
      <c r="H38348"/>
    </row>
    <row r="38349" spans="8:8">
      <c r="H38349"/>
    </row>
    <row r="38350" spans="8:8">
      <c r="H38350"/>
    </row>
    <row r="38351" spans="8:8">
      <c r="H38351"/>
    </row>
    <row r="38352" spans="8:8">
      <c r="H38352"/>
    </row>
    <row r="38353" spans="8:8">
      <c r="H38353"/>
    </row>
    <row r="38354" spans="8:8">
      <c r="H38354"/>
    </row>
    <row r="38355" spans="8:8">
      <c r="H38355"/>
    </row>
    <row r="38356" spans="8:8">
      <c r="H38356"/>
    </row>
    <row r="38357" spans="8:8">
      <c r="H38357"/>
    </row>
    <row r="38358" spans="8:8">
      <c r="H38358"/>
    </row>
    <row r="38359" spans="8:8">
      <c r="H38359"/>
    </row>
    <row r="38360" spans="8:8">
      <c r="H38360"/>
    </row>
    <row r="38361" spans="8:8">
      <c r="H38361"/>
    </row>
    <row r="38362" spans="8:8">
      <c r="H38362"/>
    </row>
    <row r="38363" spans="8:8">
      <c r="H38363"/>
    </row>
    <row r="38364" spans="8:8">
      <c r="H38364"/>
    </row>
    <row r="38365" spans="8:8">
      <c r="H38365"/>
    </row>
    <row r="38366" spans="8:8">
      <c r="H38366"/>
    </row>
    <row r="38367" spans="8:8">
      <c r="H38367"/>
    </row>
    <row r="38368" spans="8:8">
      <c r="H38368"/>
    </row>
    <row r="38369" spans="8:8">
      <c r="H38369"/>
    </row>
    <row r="38370" spans="8:8">
      <c r="H38370"/>
    </row>
    <row r="38371" spans="8:8">
      <c r="H38371"/>
    </row>
    <row r="38372" spans="8:8">
      <c r="H38372"/>
    </row>
    <row r="38373" spans="8:8">
      <c r="H38373"/>
    </row>
    <row r="38374" spans="8:8">
      <c r="H38374"/>
    </row>
    <row r="38375" spans="8:8">
      <c r="H38375"/>
    </row>
    <row r="38376" spans="8:8">
      <c r="H38376"/>
    </row>
    <row r="38377" spans="8:8">
      <c r="H38377"/>
    </row>
    <row r="38378" spans="8:8">
      <c r="H38378"/>
    </row>
    <row r="38379" spans="8:8">
      <c r="H38379"/>
    </row>
    <row r="38380" spans="8:8">
      <c r="H38380"/>
    </row>
    <row r="38381" spans="8:8">
      <c r="H38381"/>
    </row>
    <row r="38382" spans="8:8">
      <c r="H38382"/>
    </row>
    <row r="38383" spans="8:8">
      <c r="H38383"/>
    </row>
    <row r="38384" spans="8:8">
      <c r="H38384"/>
    </row>
    <row r="38385" spans="8:8">
      <c r="H38385"/>
    </row>
    <row r="38386" spans="8:8">
      <c r="H38386"/>
    </row>
    <row r="38387" spans="8:8">
      <c r="H38387"/>
    </row>
    <row r="38388" spans="8:8">
      <c r="H38388"/>
    </row>
    <row r="38389" spans="8:8">
      <c r="H38389"/>
    </row>
    <row r="38390" spans="8:8">
      <c r="H38390"/>
    </row>
    <row r="38391" spans="8:8">
      <c r="H38391"/>
    </row>
    <row r="38392" spans="8:8">
      <c r="H38392"/>
    </row>
    <row r="38393" spans="8:8">
      <c r="H38393"/>
    </row>
    <row r="38394" spans="8:8">
      <c r="H38394"/>
    </row>
    <row r="38395" spans="8:8">
      <c r="H38395"/>
    </row>
    <row r="38396" spans="8:8">
      <c r="H38396"/>
    </row>
    <row r="38397" spans="8:8">
      <c r="H38397"/>
    </row>
    <row r="38398" spans="8:8">
      <c r="H38398"/>
    </row>
    <row r="38399" spans="8:8">
      <c r="H38399"/>
    </row>
    <row r="38400" spans="8:8">
      <c r="H38400"/>
    </row>
    <row r="38401" spans="8:8">
      <c r="H38401"/>
    </row>
    <row r="38402" spans="8:8">
      <c r="H38402"/>
    </row>
    <row r="38403" spans="8:8">
      <c r="H38403"/>
    </row>
    <row r="38404" spans="8:8">
      <c r="H38404"/>
    </row>
    <row r="38405" spans="8:8">
      <c r="H38405"/>
    </row>
    <row r="38406" spans="8:8">
      <c r="H38406"/>
    </row>
    <row r="38407" spans="8:8">
      <c r="H38407"/>
    </row>
    <row r="38408" spans="8:8">
      <c r="H38408"/>
    </row>
    <row r="38409" spans="8:8">
      <c r="H38409"/>
    </row>
    <row r="38410" spans="8:8">
      <c r="H38410"/>
    </row>
    <row r="38411" spans="8:8">
      <c r="H38411"/>
    </row>
    <row r="38412" spans="8:8">
      <c r="H38412"/>
    </row>
    <row r="38413" spans="8:8">
      <c r="H38413"/>
    </row>
    <row r="38414" spans="8:8">
      <c r="H38414"/>
    </row>
    <row r="38415" spans="8:8">
      <c r="H38415"/>
    </row>
    <row r="38416" spans="8:8">
      <c r="H38416"/>
    </row>
    <row r="38417" spans="8:8">
      <c r="H38417"/>
    </row>
    <row r="38418" spans="8:8">
      <c r="H38418"/>
    </row>
    <row r="38419" spans="8:8">
      <c r="H38419"/>
    </row>
    <row r="38420" spans="8:8">
      <c r="H38420"/>
    </row>
    <row r="38421" spans="8:8">
      <c r="H38421"/>
    </row>
    <row r="38422" spans="8:8">
      <c r="H38422"/>
    </row>
    <row r="38423" spans="8:8">
      <c r="H38423"/>
    </row>
    <row r="38424" spans="8:8">
      <c r="H38424"/>
    </row>
    <row r="38425" spans="8:8">
      <c r="H38425"/>
    </row>
    <row r="38426" spans="8:8">
      <c r="H38426"/>
    </row>
    <row r="38427" spans="8:8">
      <c r="H38427"/>
    </row>
    <row r="38428" spans="8:8">
      <c r="H38428"/>
    </row>
    <row r="38429" spans="8:8">
      <c r="H38429"/>
    </row>
    <row r="38430" spans="8:8">
      <c r="H38430"/>
    </row>
    <row r="38431" spans="8:8">
      <c r="H38431"/>
    </row>
    <row r="38432" spans="8:8">
      <c r="H38432"/>
    </row>
    <row r="38433" spans="8:8">
      <c r="H38433"/>
    </row>
    <row r="38434" spans="8:8">
      <c r="H38434"/>
    </row>
    <row r="38435" spans="8:8">
      <c r="H38435"/>
    </row>
    <row r="38436" spans="8:8">
      <c r="H38436"/>
    </row>
    <row r="38437" spans="8:8">
      <c r="H38437"/>
    </row>
    <row r="38438" spans="8:8">
      <c r="H38438"/>
    </row>
    <row r="38439" spans="8:8">
      <c r="H38439"/>
    </row>
    <row r="38440" spans="8:8">
      <c r="H38440"/>
    </row>
    <row r="38441" spans="8:8">
      <c r="H38441"/>
    </row>
    <row r="38442" spans="8:8">
      <c r="H38442"/>
    </row>
    <row r="38443" spans="8:8">
      <c r="H38443"/>
    </row>
    <row r="38444" spans="8:8">
      <c r="H38444"/>
    </row>
    <row r="38445" spans="8:8">
      <c r="H38445"/>
    </row>
    <row r="38446" spans="8:8">
      <c r="H38446"/>
    </row>
    <row r="38447" spans="8:8">
      <c r="H38447"/>
    </row>
    <row r="38448" spans="8:8">
      <c r="H38448"/>
    </row>
    <row r="38449" spans="8:8">
      <c r="H38449"/>
    </row>
    <row r="38450" spans="8:8">
      <c r="H38450"/>
    </row>
    <row r="38451" spans="8:8">
      <c r="H38451"/>
    </row>
    <row r="38452" spans="8:8">
      <c r="H38452"/>
    </row>
    <row r="38453" spans="8:8">
      <c r="H38453"/>
    </row>
    <row r="38454" spans="8:8">
      <c r="H38454"/>
    </row>
    <row r="38455" spans="8:8">
      <c r="H38455"/>
    </row>
    <row r="38456" spans="8:8">
      <c r="H38456"/>
    </row>
    <row r="38457" spans="8:8">
      <c r="H38457"/>
    </row>
    <row r="38458" spans="8:8">
      <c r="H38458"/>
    </row>
    <row r="38459" spans="8:8">
      <c r="H38459"/>
    </row>
    <row r="38460" spans="8:8">
      <c r="H38460"/>
    </row>
    <row r="38461" spans="8:8">
      <c r="H38461"/>
    </row>
    <row r="38462" spans="8:8">
      <c r="H38462"/>
    </row>
    <row r="38463" spans="8:8">
      <c r="H38463"/>
    </row>
    <row r="38464" spans="8:8">
      <c r="H38464"/>
    </row>
    <row r="38465" spans="8:8">
      <c r="H38465"/>
    </row>
    <row r="38466" spans="8:8">
      <c r="H38466"/>
    </row>
    <row r="38467" spans="8:8">
      <c r="H38467"/>
    </row>
    <row r="38468" spans="8:8">
      <c r="H38468"/>
    </row>
    <row r="38469" spans="8:8">
      <c r="H38469"/>
    </row>
    <row r="38470" spans="8:8">
      <c r="H38470"/>
    </row>
    <row r="38471" spans="8:8">
      <c r="H38471"/>
    </row>
    <row r="38472" spans="8:8">
      <c r="H38472"/>
    </row>
    <row r="38473" spans="8:8">
      <c r="H38473"/>
    </row>
    <row r="38474" spans="8:8">
      <c r="H38474"/>
    </row>
    <row r="38475" spans="8:8">
      <c r="H38475"/>
    </row>
    <row r="38476" spans="8:8">
      <c r="H38476"/>
    </row>
    <row r="38477" spans="8:8">
      <c r="H38477"/>
    </row>
    <row r="38478" spans="8:8">
      <c r="H38478"/>
    </row>
    <row r="38479" spans="8:8">
      <c r="H38479"/>
    </row>
    <row r="38480" spans="8:8">
      <c r="H38480"/>
    </row>
    <row r="38481" spans="8:8">
      <c r="H38481"/>
    </row>
    <row r="38482" spans="8:8">
      <c r="H38482"/>
    </row>
    <row r="38483" spans="8:8">
      <c r="H38483"/>
    </row>
    <row r="38484" spans="8:8">
      <c r="H38484"/>
    </row>
    <row r="38485" spans="8:8">
      <c r="H38485"/>
    </row>
    <row r="38486" spans="8:8">
      <c r="H38486"/>
    </row>
    <row r="38487" spans="8:8">
      <c r="H38487"/>
    </row>
    <row r="38488" spans="8:8">
      <c r="H38488"/>
    </row>
    <row r="38489" spans="8:8">
      <c r="H38489"/>
    </row>
    <row r="38490" spans="8:8">
      <c r="H38490"/>
    </row>
    <row r="38491" spans="8:8">
      <c r="H38491"/>
    </row>
    <row r="38492" spans="8:8">
      <c r="H38492"/>
    </row>
    <row r="38493" spans="8:8">
      <c r="H38493"/>
    </row>
    <row r="38494" spans="8:8">
      <c r="H38494"/>
    </row>
    <row r="38495" spans="8:8">
      <c r="H38495"/>
    </row>
    <row r="38496" spans="8:8">
      <c r="H38496"/>
    </row>
    <row r="38497" spans="8:8">
      <c r="H38497"/>
    </row>
    <row r="38498" spans="8:8">
      <c r="H38498"/>
    </row>
    <row r="38499" spans="8:8">
      <c r="H38499"/>
    </row>
    <row r="38500" spans="8:8">
      <c r="H38500"/>
    </row>
    <row r="38501" spans="8:8">
      <c r="H38501"/>
    </row>
    <row r="38502" spans="8:8">
      <c r="H38502"/>
    </row>
    <row r="38503" spans="8:8">
      <c r="H38503"/>
    </row>
    <row r="38504" spans="8:8">
      <c r="H38504"/>
    </row>
    <row r="38505" spans="8:8">
      <c r="H38505"/>
    </row>
    <row r="38506" spans="8:8">
      <c r="H38506"/>
    </row>
    <row r="38507" spans="8:8">
      <c r="H38507"/>
    </row>
    <row r="38508" spans="8:8">
      <c r="H38508"/>
    </row>
    <row r="38509" spans="8:8">
      <c r="H38509"/>
    </row>
    <row r="38510" spans="8:8">
      <c r="H38510"/>
    </row>
    <row r="38511" spans="8:8">
      <c r="H38511"/>
    </row>
    <row r="38512" spans="8:8">
      <c r="H38512"/>
    </row>
    <row r="38513" spans="8:8">
      <c r="H38513"/>
    </row>
    <row r="38514" spans="8:8">
      <c r="H38514"/>
    </row>
    <row r="38515" spans="8:8">
      <c r="H38515"/>
    </row>
    <row r="38516" spans="8:8">
      <c r="H38516"/>
    </row>
    <row r="38517" spans="8:8">
      <c r="H38517"/>
    </row>
    <row r="38518" spans="8:8">
      <c r="H38518"/>
    </row>
    <row r="38519" spans="8:8">
      <c r="H38519"/>
    </row>
    <row r="38520" spans="8:8">
      <c r="H38520"/>
    </row>
    <row r="38521" spans="8:8">
      <c r="H38521"/>
    </row>
    <row r="38522" spans="8:8">
      <c r="H38522"/>
    </row>
    <row r="38523" spans="8:8">
      <c r="H38523"/>
    </row>
    <row r="38524" spans="8:8">
      <c r="H38524"/>
    </row>
    <row r="38525" spans="8:8">
      <c r="H38525"/>
    </row>
    <row r="38526" spans="8:8">
      <c r="H38526"/>
    </row>
    <row r="38527" spans="8:8">
      <c r="H38527"/>
    </row>
    <row r="38528" spans="8:8">
      <c r="H38528"/>
    </row>
    <row r="38529" spans="8:8">
      <c r="H38529"/>
    </row>
    <row r="38530" spans="8:8">
      <c r="H38530"/>
    </row>
    <row r="38531" spans="8:8">
      <c r="H38531"/>
    </row>
    <row r="38532" spans="8:8">
      <c r="H38532"/>
    </row>
    <row r="38533" spans="8:8">
      <c r="H38533"/>
    </row>
    <row r="38534" spans="8:8">
      <c r="H38534"/>
    </row>
    <row r="38535" spans="8:8">
      <c r="H38535"/>
    </row>
    <row r="38536" spans="8:8">
      <c r="H38536"/>
    </row>
    <row r="38537" spans="8:8">
      <c r="H38537"/>
    </row>
    <row r="38538" spans="8:8">
      <c r="H38538"/>
    </row>
    <row r="38539" spans="8:8">
      <c r="H38539"/>
    </row>
    <row r="38540" spans="8:8">
      <c r="H38540"/>
    </row>
    <row r="38541" spans="8:8">
      <c r="H38541"/>
    </row>
    <row r="38542" spans="8:8">
      <c r="H38542"/>
    </row>
    <row r="38543" spans="8:8">
      <c r="H38543"/>
    </row>
    <row r="38544" spans="8:8">
      <c r="H38544"/>
    </row>
    <row r="38545" spans="8:8">
      <c r="H38545"/>
    </row>
    <row r="38546" spans="8:8">
      <c r="H38546"/>
    </row>
    <row r="38547" spans="8:8">
      <c r="H38547"/>
    </row>
    <row r="38548" spans="8:8">
      <c r="H38548"/>
    </row>
    <row r="38549" spans="8:8">
      <c r="H38549"/>
    </row>
    <row r="38550" spans="8:8">
      <c r="H38550"/>
    </row>
    <row r="38551" spans="8:8">
      <c r="H38551"/>
    </row>
    <row r="38552" spans="8:8">
      <c r="H38552"/>
    </row>
    <row r="38553" spans="8:8">
      <c r="H38553"/>
    </row>
    <row r="38554" spans="8:8">
      <c r="H38554"/>
    </row>
    <row r="38555" spans="8:8">
      <c r="H38555"/>
    </row>
    <row r="38556" spans="8:8">
      <c r="H38556"/>
    </row>
    <row r="38557" spans="8:8">
      <c r="H38557"/>
    </row>
    <row r="38558" spans="8:8">
      <c r="H38558"/>
    </row>
    <row r="38559" spans="8:8">
      <c r="H38559"/>
    </row>
    <row r="38560" spans="8:8">
      <c r="H38560"/>
    </row>
    <row r="38561" spans="8:8">
      <c r="H38561"/>
    </row>
    <row r="38562" spans="8:8">
      <c r="H38562"/>
    </row>
    <row r="38563" spans="8:8">
      <c r="H38563"/>
    </row>
    <row r="38564" spans="8:8">
      <c r="H38564"/>
    </row>
    <row r="38565" spans="8:8">
      <c r="H38565"/>
    </row>
    <row r="38566" spans="8:8">
      <c r="H38566"/>
    </row>
    <row r="38567" spans="8:8">
      <c r="H38567"/>
    </row>
    <row r="38568" spans="8:8">
      <c r="H38568"/>
    </row>
    <row r="38569" spans="8:8">
      <c r="H38569"/>
    </row>
    <row r="38570" spans="8:8">
      <c r="H38570"/>
    </row>
    <row r="38571" spans="8:8">
      <c r="H38571"/>
    </row>
    <row r="38572" spans="8:8">
      <c r="H38572"/>
    </row>
    <row r="38573" spans="8:8">
      <c r="H38573"/>
    </row>
    <row r="38574" spans="8:8">
      <c r="H38574"/>
    </row>
    <row r="38575" spans="8:8">
      <c r="H38575"/>
    </row>
    <row r="38576" spans="8:8">
      <c r="H38576"/>
    </row>
    <row r="38577" spans="8:8">
      <c r="H38577"/>
    </row>
    <row r="38578" spans="8:8">
      <c r="H38578"/>
    </row>
    <row r="38579" spans="8:8">
      <c r="H38579"/>
    </row>
    <row r="38580" spans="8:8">
      <c r="H38580"/>
    </row>
    <row r="38581" spans="8:8">
      <c r="H38581"/>
    </row>
    <row r="38582" spans="8:8">
      <c r="H38582"/>
    </row>
    <row r="38583" spans="8:8">
      <c r="H38583"/>
    </row>
    <row r="38584" spans="8:8">
      <c r="H38584"/>
    </row>
    <row r="38585" spans="8:8">
      <c r="H38585"/>
    </row>
    <row r="38586" spans="8:8">
      <c r="H38586"/>
    </row>
    <row r="38587" spans="8:8">
      <c r="H38587"/>
    </row>
    <row r="38588" spans="8:8">
      <c r="H38588"/>
    </row>
    <row r="38589" spans="8:8">
      <c r="H38589"/>
    </row>
    <row r="38590" spans="8:8">
      <c r="H38590"/>
    </row>
    <row r="38591" spans="8:8">
      <c r="H38591"/>
    </row>
    <row r="38592" spans="8:8">
      <c r="H38592"/>
    </row>
    <row r="38593" spans="8:8">
      <c r="H38593"/>
    </row>
    <row r="38594" spans="8:8">
      <c r="H38594"/>
    </row>
    <row r="38595" spans="8:8">
      <c r="H38595"/>
    </row>
    <row r="38596" spans="8:8">
      <c r="H38596"/>
    </row>
    <row r="38597" spans="8:8">
      <c r="H38597"/>
    </row>
    <row r="38598" spans="8:8">
      <c r="H38598"/>
    </row>
    <row r="38599" spans="8:8">
      <c r="H38599"/>
    </row>
    <row r="38600" spans="8:8">
      <c r="H38600"/>
    </row>
    <row r="38601" spans="8:8">
      <c r="H38601"/>
    </row>
    <row r="38602" spans="8:8">
      <c r="H38602"/>
    </row>
    <row r="38603" spans="8:8">
      <c r="H38603"/>
    </row>
    <row r="38604" spans="8:8">
      <c r="H38604"/>
    </row>
    <row r="38605" spans="8:8">
      <c r="H38605"/>
    </row>
    <row r="38606" spans="8:8">
      <c r="H38606"/>
    </row>
    <row r="38607" spans="8:8">
      <c r="H38607"/>
    </row>
    <row r="38608" spans="8:8">
      <c r="H38608"/>
    </row>
    <row r="38609" spans="8:8">
      <c r="H38609"/>
    </row>
    <row r="38610" spans="8:8">
      <c r="H38610"/>
    </row>
    <row r="38611" spans="8:8">
      <c r="H38611"/>
    </row>
    <row r="38612" spans="8:8">
      <c r="H38612"/>
    </row>
    <row r="38613" spans="8:8">
      <c r="H38613"/>
    </row>
    <row r="38614" spans="8:8">
      <c r="H38614"/>
    </row>
    <row r="38615" spans="8:8">
      <c r="H38615"/>
    </row>
    <row r="38616" spans="8:8">
      <c r="H38616"/>
    </row>
    <row r="38617" spans="8:8">
      <c r="H38617"/>
    </row>
    <row r="38618" spans="8:8">
      <c r="H38618"/>
    </row>
    <row r="38619" spans="8:8">
      <c r="H38619"/>
    </row>
    <row r="38620" spans="8:8">
      <c r="H38620"/>
    </row>
    <row r="38621" spans="8:8">
      <c r="H38621"/>
    </row>
    <row r="38622" spans="8:8">
      <c r="H38622"/>
    </row>
    <row r="38623" spans="8:8">
      <c r="H38623"/>
    </row>
    <row r="38624" spans="8:8">
      <c r="H38624"/>
    </row>
    <row r="38625" spans="8:8">
      <c r="H38625"/>
    </row>
    <row r="38626" spans="8:8">
      <c r="H38626"/>
    </row>
    <row r="38627" spans="8:8">
      <c r="H38627"/>
    </row>
    <row r="38628" spans="8:8">
      <c r="H38628"/>
    </row>
    <row r="38629" spans="8:8">
      <c r="H38629"/>
    </row>
    <row r="38630" spans="8:8">
      <c r="H38630"/>
    </row>
    <row r="38631" spans="8:8">
      <c r="H38631"/>
    </row>
    <row r="38632" spans="8:8">
      <c r="H38632"/>
    </row>
    <row r="38633" spans="8:8">
      <c r="H38633"/>
    </row>
    <row r="38634" spans="8:8">
      <c r="H38634"/>
    </row>
    <row r="38635" spans="8:8">
      <c r="H38635"/>
    </row>
    <row r="38636" spans="8:8">
      <c r="H38636"/>
    </row>
    <row r="38637" spans="8:8">
      <c r="H38637"/>
    </row>
    <row r="38638" spans="8:8">
      <c r="H38638"/>
    </row>
    <row r="38639" spans="8:8">
      <c r="H38639"/>
    </row>
    <row r="38640" spans="8:8">
      <c r="H38640"/>
    </row>
    <row r="38641" spans="8:8">
      <c r="H38641"/>
    </row>
    <row r="38642" spans="8:8">
      <c r="H38642"/>
    </row>
    <row r="38643" spans="8:8">
      <c r="H38643"/>
    </row>
    <row r="38644" spans="8:8">
      <c r="H38644"/>
    </row>
    <row r="38645" spans="8:8">
      <c r="H38645"/>
    </row>
    <row r="38646" spans="8:8">
      <c r="H38646"/>
    </row>
    <row r="38647" spans="8:8">
      <c r="H38647"/>
    </row>
    <row r="38648" spans="8:8">
      <c r="H38648"/>
    </row>
    <row r="38649" spans="8:8">
      <c r="H38649"/>
    </row>
    <row r="38650" spans="8:8">
      <c r="H38650"/>
    </row>
    <row r="38651" spans="8:8">
      <c r="H38651"/>
    </row>
    <row r="38652" spans="8:8">
      <c r="H38652"/>
    </row>
    <row r="38653" spans="8:8">
      <c r="H38653"/>
    </row>
    <row r="38654" spans="8:8">
      <c r="H38654"/>
    </row>
    <row r="38655" spans="8:8">
      <c r="H38655"/>
    </row>
    <row r="38656" spans="8:8">
      <c r="H38656"/>
    </row>
    <row r="38657" spans="8:8">
      <c r="H38657"/>
    </row>
    <row r="38658" spans="8:8">
      <c r="H38658"/>
    </row>
    <row r="38659" spans="8:8">
      <c r="H38659"/>
    </row>
    <row r="38660" spans="8:8">
      <c r="H38660"/>
    </row>
    <row r="38661" spans="8:8">
      <c r="H38661"/>
    </row>
    <row r="38662" spans="8:8">
      <c r="H38662"/>
    </row>
    <row r="38663" spans="8:8">
      <c r="H38663"/>
    </row>
    <row r="38664" spans="8:8">
      <c r="H38664"/>
    </row>
    <row r="38665" spans="8:8">
      <c r="H38665"/>
    </row>
    <row r="38666" spans="8:8">
      <c r="H38666"/>
    </row>
    <row r="38667" spans="8:8">
      <c r="H38667"/>
    </row>
    <row r="38668" spans="8:8">
      <c r="H38668"/>
    </row>
    <row r="38669" spans="8:8">
      <c r="H38669"/>
    </row>
    <row r="38670" spans="8:8">
      <c r="H38670"/>
    </row>
    <row r="38671" spans="8:8">
      <c r="H38671"/>
    </row>
    <row r="38672" spans="8:8">
      <c r="H38672"/>
    </row>
    <row r="38673" spans="8:8">
      <c r="H38673"/>
    </row>
    <row r="38674" spans="8:8">
      <c r="H38674"/>
    </row>
    <row r="38675" spans="8:8">
      <c r="H38675"/>
    </row>
    <row r="38676" spans="8:8">
      <c r="H38676"/>
    </row>
    <row r="38677" spans="8:8">
      <c r="H38677"/>
    </row>
    <row r="38678" spans="8:8">
      <c r="H38678"/>
    </row>
    <row r="38679" spans="8:8">
      <c r="H38679"/>
    </row>
    <row r="38680" spans="8:8">
      <c r="H38680"/>
    </row>
    <row r="38681" spans="8:8">
      <c r="H38681"/>
    </row>
    <row r="38682" spans="8:8">
      <c r="H38682"/>
    </row>
    <row r="38683" spans="8:8">
      <c r="H38683"/>
    </row>
    <row r="38684" spans="8:8">
      <c r="H38684"/>
    </row>
    <row r="38685" spans="8:8">
      <c r="H38685"/>
    </row>
    <row r="38686" spans="8:8">
      <c r="H38686"/>
    </row>
    <row r="38687" spans="8:8">
      <c r="H38687"/>
    </row>
    <row r="38688" spans="8:8">
      <c r="H38688"/>
    </row>
    <row r="38689" spans="8:8">
      <c r="H38689"/>
    </row>
    <row r="38690" spans="8:8">
      <c r="H38690"/>
    </row>
    <row r="38691" spans="8:8">
      <c r="H38691"/>
    </row>
    <row r="38692" spans="8:8">
      <c r="H38692"/>
    </row>
    <row r="38693" spans="8:8">
      <c r="H38693"/>
    </row>
    <row r="38694" spans="8:8">
      <c r="H38694"/>
    </row>
    <row r="38695" spans="8:8">
      <c r="H38695"/>
    </row>
    <row r="38696" spans="8:8">
      <c r="H38696"/>
    </row>
    <row r="38697" spans="8:8">
      <c r="H38697"/>
    </row>
    <row r="38698" spans="8:8">
      <c r="H38698"/>
    </row>
    <row r="38699" spans="8:8">
      <c r="H38699"/>
    </row>
    <row r="38700" spans="8:8">
      <c r="H38700"/>
    </row>
    <row r="38701" spans="8:8">
      <c r="H38701"/>
    </row>
    <row r="38702" spans="8:8">
      <c r="H38702"/>
    </row>
    <row r="38703" spans="8:8">
      <c r="H38703"/>
    </row>
    <row r="38704" spans="8:8">
      <c r="H38704"/>
    </row>
    <row r="38705" spans="8:8">
      <c r="H38705"/>
    </row>
    <row r="38706" spans="8:8">
      <c r="H38706"/>
    </row>
    <row r="38707" spans="8:8">
      <c r="H38707"/>
    </row>
    <row r="38708" spans="8:8">
      <c r="H38708"/>
    </row>
    <row r="38709" spans="8:8">
      <c r="H38709"/>
    </row>
    <row r="38710" spans="8:8">
      <c r="H38710"/>
    </row>
    <row r="38711" spans="8:8">
      <c r="H38711"/>
    </row>
    <row r="38712" spans="8:8">
      <c r="H38712"/>
    </row>
    <row r="38713" spans="8:8">
      <c r="H38713"/>
    </row>
    <row r="38714" spans="8:8">
      <c r="H38714"/>
    </row>
    <row r="38715" spans="8:8">
      <c r="H38715"/>
    </row>
    <row r="38716" spans="8:8">
      <c r="H38716"/>
    </row>
    <row r="38717" spans="8:8">
      <c r="H38717"/>
    </row>
    <row r="38718" spans="8:8">
      <c r="H38718"/>
    </row>
    <row r="38719" spans="8:8">
      <c r="H38719"/>
    </row>
    <row r="38720" spans="8:8">
      <c r="H38720"/>
    </row>
    <row r="38721" spans="8:8">
      <c r="H38721"/>
    </row>
    <row r="38722" spans="8:8">
      <c r="H38722"/>
    </row>
    <row r="38723" spans="8:8">
      <c r="H38723"/>
    </row>
    <row r="38724" spans="8:8">
      <c r="H38724"/>
    </row>
    <row r="38725" spans="8:8">
      <c r="H38725"/>
    </row>
    <row r="38726" spans="8:8">
      <c r="H38726"/>
    </row>
    <row r="38727" spans="8:8">
      <c r="H38727"/>
    </row>
    <row r="38728" spans="8:8">
      <c r="H38728"/>
    </row>
    <row r="38729" spans="8:8">
      <c r="H38729"/>
    </row>
    <row r="38730" spans="8:8">
      <c r="H38730"/>
    </row>
    <row r="38731" spans="8:8">
      <c r="H38731"/>
    </row>
    <row r="38732" spans="8:8">
      <c r="H38732"/>
    </row>
    <row r="38733" spans="8:8">
      <c r="H38733"/>
    </row>
    <row r="38734" spans="8:8">
      <c r="H38734"/>
    </row>
    <row r="38735" spans="8:8">
      <c r="H38735"/>
    </row>
    <row r="38736" spans="8:8">
      <c r="H38736"/>
    </row>
    <row r="38737" spans="8:8">
      <c r="H38737"/>
    </row>
    <row r="38738" spans="8:8">
      <c r="H38738"/>
    </row>
    <row r="38739" spans="8:8">
      <c r="H38739"/>
    </row>
    <row r="38740" spans="8:8">
      <c r="H38740"/>
    </row>
    <row r="38741" spans="8:8">
      <c r="H38741"/>
    </row>
    <row r="38742" spans="8:8">
      <c r="H38742"/>
    </row>
    <row r="38743" spans="8:8">
      <c r="H38743"/>
    </row>
    <row r="38744" spans="8:8">
      <c r="H38744"/>
    </row>
    <row r="38745" spans="8:8">
      <c r="H38745"/>
    </row>
    <row r="38746" spans="8:8">
      <c r="H38746"/>
    </row>
    <row r="38747" spans="8:8">
      <c r="H38747"/>
    </row>
    <row r="38748" spans="8:8">
      <c r="H38748"/>
    </row>
    <row r="38749" spans="8:8">
      <c r="H38749"/>
    </row>
    <row r="38750" spans="8:8">
      <c r="H38750"/>
    </row>
    <row r="38751" spans="8:8">
      <c r="H38751"/>
    </row>
    <row r="38752" spans="8:8">
      <c r="H38752"/>
    </row>
    <row r="38753" spans="8:8">
      <c r="H38753"/>
    </row>
    <row r="38754" spans="8:8">
      <c r="H38754"/>
    </row>
    <row r="38755" spans="8:8">
      <c r="H38755"/>
    </row>
    <row r="38756" spans="8:8">
      <c r="H38756"/>
    </row>
    <row r="38757" spans="8:8">
      <c r="H38757"/>
    </row>
    <row r="38758" spans="8:8">
      <c r="H38758"/>
    </row>
    <row r="38759" spans="8:8">
      <c r="H38759"/>
    </row>
    <row r="38760" spans="8:8">
      <c r="H38760"/>
    </row>
    <row r="38761" spans="8:8">
      <c r="H38761"/>
    </row>
    <row r="38762" spans="8:8">
      <c r="H38762"/>
    </row>
    <row r="38763" spans="8:8">
      <c r="H38763"/>
    </row>
    <row r="38764" spans="8:8">
      <c r="H38764"/>
    </row>
    <row r="38765" spans="8:8">
      <c r="H38765"/>
    </row>
    <row r="38766" spans="8:8">
      <c r="H38766"/>
    </row>
    <row r="38767" spans="8:8">
      <c r="H38767"/>
    </row>
    <row r="38768" spans="8:8">
      <c r="H38768"/>
    </row>
    <row r="38769" spans="8:8">
      <c r="H38769"/>
    </row>
    <row r="38770" spans="8:8">
      <c r="H38770"/>
    </row>
    <row r="38771" spans="8:8">
      <c r="H38771"/>
    </row>
    <row r="38772" spans="8:8">
      <c r="H38772"/>
    </row>
    <row r="38773" spans="8:8">
      <c r="H38773"/>
    </row>
    <row r="38774" spans="8:8">
      <c r="H38774"/>
    </row>
    <row r="38775" spans="8:8">
      <c r="H38775"/>
    </row>
    <row r="38776" spans="8:8">
      <c r="H38776"/>
    </row>
    <row r="38777" spans="8:8">
      <c r="H38777"/>
    </row>
    <row r="38778" spans="8:8">
      <c r="H38778"/>
    </row>
    <row r="38779" spans="8:8">
      <c r="H38779"/>
    </row>
    <row r="38780" spans="8:8">
      <c r="H38780"/>
    </row>
    <row r="38781" spans="8:8">
      <c r="H38781"/>
    </row>
    <row r="38782" spans="8:8">
      <c r="H38782"/>
    </row>
    <row r="38783" spans="8:8">
      <c r="H38783"/>
    </row>
    <row r="38784" spans="8:8">
      <c r="H38784"/>
    </row>
    <row r="38785" spans="8:8">
      <c r="H38785"/>
    </row>
    <row r="38786" spans="8:8">
      <c r="H38786"/>
    </row>
    <row r="38787" spans="8:8">
      <c r="H38787"/>
    </row>
    <row r="38788" spans="8:8">
      <c r="H38788"/>
    </row>
    <row r="38789" spans="8:8">
      <c r="H38789"/>
    </row>
    <row r="38790" spans="8:8">
      <c r="H38790"/>
    </row>
    <row r="38791" spans="8:8">
      <c r="H38791"/>
    </row>
    <row r="38792" spans="8:8">
      <c r="H38792"/>
    </row>
    <row r="38793" spans="8:8">
      <c r="H38793"/>
    </row>
    <row r="38794" spans="8:8">
      <c r="H38794"/>
    </row>
    <row r="38795" spans="8:8">
      <c r="H38795"/>
    </row>
    <row r="38796" spans="8:8">
      <c r="H38796"/>
    </row>
    <row r="38797" spans="8:8">
      <c r="H38797"/>
    </row>
    <row r="38798" spans="8:8">
      <c r="H38798"/>
    </row>
    <row r="38799" spans="8:8">
      <c r="H38799"/>
    </row>
    <row r="38800" spans="8:8">
      <c r="H38800"/>
    </row>
    <row r="38801" spans="8:8">
      <c r="H38801"/>
    </row>
    <row r="38802" spans="8:8">
      <c r="H38802"/>
    </row>
    <row r="38803" spans="8:8">
      <c r="H38803"/>
    </row>
    <row r="38804" spans="8:8">
      <c r="H38804"/>
    </row>
    <row r="38805" spans="8:8">
      <c r="H38805"/>
    </row>
    <row r="38806" spans="8:8">
      <c r="H38806"/>
    </row>
    <row r="38807" spans="8:8">
      <c r="H38807"/>
    </row>
    <row r="38808" spans="8:8">
      <c r="H38808"/>
    </row>
    <row r="38809" spans="8:8">
      <c r="H38809"/>
    </row>
    <row r="38810" spans="8:8">
      <c r="H38810"/>
    </row>
    <row r="38811" spans="8:8">
      <c r="H38811"/>
    </row>
    <row r="38812" spans="8:8">
      <c r="H38812"/>
    </row>
    <row r="38813" spans="8:8">
      <c r="H38813"/>
    </row>
    <row r="38814" spans="8:8">
      <c r="H38814"/>
    </row>
    <row r="38815" spans="8:8">
      <c r="H38815"/>
    </row>
    <row r="38816" spans="8:8">
      <c r="H38816"/>
    </row>
    <row r="38817" spans="8:8">
      <c r="H38817"/>
    </row>
    <row r="38818" spans="8:8">
      <c r="H38818"/>
    </row>
    <row r="38819" spans="8:8">
      <c r="H38819"/>
    </row>
    <row r="38820" spans="8:8">
      <c r="H38820"/>
    </row>
    <row r="38821" spans="8:8">
      <c r="H38821"/>
    </row>
    <row r="38822" spans="8:8">
      <c r="H38822"/>
    </row>
    <row r="38823" spans="8:8">
      <c r="H38823"/>
    </row>
    <row r="38824" spans="8:8">
      <c r="H38824"/>
    </row>
    <row r="38825" spans="8:8">
      <c r="H38825"/>
    </row>
    <row r="38826" spans="8:8">
      <c r="H38826"/>
    </row>
    <row r="38827" spans="8:8">
      <c r="H38827"/>
    </row>
    <row r="38828" spans="8:8">
      <c r="H38828"/>
    </row>
    <row r="38829" spans="8:8">
      <c r="H38829"/>
    </row>
    <row r="38830" spans="8:8">
      <c r="H38830"/>
    </row>
    <row r="38831" spans="8:8">
      <c r="H38831"/>
    </row>
    <row r="38832" spans="8:8">
      <c r="H38832"/>
    </row>
    <row r="38833" spans="8:8">
      <c r="H38833"/>
    </row>
    <row r="38834" spans="8:8">
      <c r="H38834"/>
    </row>
    <row r="38835" spans="8:8">
      <c r="H38835"/>
    </row>
    <row r="38836" spans="8:8">
      <c r="H38836"/>
    </row>
    <row r="38837" spans="8:8">
      <c r="H38837"/>
    </row>
    <row r="38838" spans="8:8">
      <c r="H38838"/>
    </row>
    <row r="38839" spans="8:8">
      <c r="H38839"/>
    </row>
    <row r="38840" spans="8:8">
      <c r="H38840"/>
    </row>
    <row r="38841" spans="8:8">
      <c r="H38841"/>
    </row>
    <row r="38842" spans="8:8">
      <c r="H38842"/>
    </row>
    <row r="38843" spans="8:8">
      <c r="H38843"/>
    </row>
    <row r="38844" spans="8:8">
      <c r="H38844"/>
    </row>
    <row r="38845" spans="8:8">
      <c r="H38845"/>
    </row>
    <row r="38846" spans="8:8">
      <c r="H38846"/>
    </row>
    <row r="38847" spans="8:8">
      <c r="H38847"/>
    </row>
    <row r="38848" spans="8:8">
      <c r="H38848"/>
    </row>
    <row r="38849" spans="8:8">
      <c r="H38849"/>
    </row>
    <row r="38850" spans="8:8">
      <c r="H38850"/>
    </row>
    <row r="38851" spans="8:8">
      <c r="H38851"/>
    </row>
    <row r="38852" spans="8:8">
      <c r="H38852"/>
    </row>
    <row r="38853" spans="8:8">
      <c r="H38853"/>
    </row>
    <row r="38854" spans="8:8">
      <c r="H38854"/>
    </row>
    <row r="38855" spans="8:8">
      <c r="H38855"/>
    </row>
    <row r="38856" spans="8:8">
      <c r="H38856"/>
    </row>
    <row r="38857" spans="8:8">
      <c r="H38857"/>
    </row>
    <row r="38858" spans="8:8">
      <c r="H38858"/>
    </row>
    <row r="38859" spans="8:8">
      <c r="H38859"/>
    </row>
    <row r="38860" spans="8:8">
      <c r="H38860"/>
    </row>
    <row r="38861" spans="8:8">
      <c r="H38861"/>
    </row>
    <row r="38862" spans="8:8">
      <c r="H38862"/>
    </row>
    <row r="38863" spans="8:8">
      <c r="H38863"/>
    </row>
    <row r="38864" spans="8:8">
      <c r="H38864"/>
    </row>
    <row r="38865" spans="8:8">
      <c r="H38865"/>
    </row>
    <row r="38866" spans="8:8">
      <c r="H38866"/>
    </row>
    <row r="38867" spans="8:8">
      <c r="H38867"/>
    </row>
    <row r="38868" spans="8:8">
      <c r="H38868"/>
    </row>
    <row r="38869" spans="8:8">
      <c r="H38869"/>
    </row>
    <row r="38870" spans="8:8">
      <c r="H38870"/>
    </row>
    <row r="38871" spans="8:8">
      <c r="H38871"/>
    </row>
    <row r="38872" spans="8:8">
      <c r="H38872"/>
    </row>
    <row r="38873" spans="8:8">
      <c r="H38873"/>
    </row>
    <row r="38874" spans="8:8">
      <c r="H38874"/>
    </row>
    <row r="38875" spans="8:8">
      <c r="H38875"/>
    </row>
    <row r="38876" spans="8:8">
      <c r="H38876"/>
    </row>
    <row r="38877" spans="8:8">
      <c r="H38877"/>
    </row>
    <row r="38878" spans="8:8">
      <c r="H38878"/>
    </row>
    <row r="38879" spans="8:8">
      <c r="H38879"/>
    </row>
    <row r="38880" spans="8:8">
      <c r="H38880"/>
    </row>
    <row r="38881" spans="8:8">
      <c r="H38881"/>
    </row>
    <row r="38882" spans="8:8">
      <c r="H38882"/>
    </row>
    <row r="38883" spans="8:8">
      <c r="H38883"/>
    </row>
    <row r="38884" spans="8:8">
      <c r="H38884"/>
    </row>
    <row r="38885" spans="8:8">
      <c r="H38885"/>
    </row>
    <row r="38886" spans="8:8">
      <c r="H38886"/>
    </row>
    <row r="38887" spans="8:8">
      <c r="H38887"/>
    </row>
    <row r="38888" spans="8:8">
      <c r="H38888"/>
    </row>
    <row r="38889" spans="8:8">
      <c r="H38889"/>
    </row>
    <row r="38890" spans="8:8">
      <c r="H38890"/>
    </row>
    <row r="38891" spans="8:8">
      <c r="H38891"/>
    </row>
    <row r="38892" spans="8:8">
      <c r="H38892"/>
    </row>
    <row r="38893" spans="8:8">
      <c r="H38893"/>
    </row>
    <row r="38894" spans="8:8">
      <c r="H38894"/>
    </row>
    <row r="38895" spans="8:8">
      <c r="H38895"/>
    </row>
    <row r="38896" spans="8:8">
      <c r="H38896"/>
    </row>
    <row r="38897" spans="8:8">
      <c r="H38897"/>
    </row>
    <row r="38898" spans="8:8">
      <c r="H38898"/>
    </row>
    <row r="38899" spans="8:8">
      <c r="H38899"/>
    </row>
    <row r="38900" spans="8:8">
      <c r="H38900"/>
    </row>
    <row r="38901" spans="8:8">
      <c r="H38901"/>
    </row>
    <row r="38902" spans="8:8">
      <c r="H38902"/>
    </row>
    <row r="38903" spans="8:8">
      <c r="H38903"/>
    </row>
    <row r="38904" spans="8:8">
      <c r="H38904"/>
    </row>
    <row r="38905" spans="8:8">
      <c r="H38905"/>
    </row>
    <row r="38906" spans="8:8">
      <c r="H38906"/>
    </row>
    <row r="38907" spans="8:8">
      <c r="H38907"/>
    </row>
    <row r="38908" spans="8:8">
      <c r="H38908"/>
    </row>
    <row r="38909" spans="8:8">
      <c r="H38909"/>
    </row>
    <row r="38910" spans="8:8">
      <c r="H38910"/>
    </row>
    <row r="38911" spans="8:8">
      <c r="H38911"/>
    </row>
    <row r="38912" spans="8:8">
      <c r="H38912"/>
    </row>
    <row r="38913" spans="8:8">
      <c r="H38913"/>
    </row>
    <row r="38914" spans="8:8">
      <c r="H38914"/>
    </row>
    <row r="38915" spans="8:8">
      <c r="H38915"/>
    </row>
    <row r="38916" spans="8:8">
      <c r="H38916"/>
    </row>
    <row r="38917" spans="8:8">
      <c r="H38917"/>
    </row>
    <row r="38918" spans="8:8">
      <c r="H38918"/>
    </row>
    <row r="38919" spans="8:8">
      <c r="H38919"/>
    </row>
    <row r="38920" spans="8:8">
      <c r="H38920"/>
    </row>
    <row r="38921" spans="8:8">
      <c r="H38921"/>
    </row>
    <row r="38922" spans="8:8">
      <c r="H38922"/>
    </row>
    <row r="38923" spans="8:8">
      <c r="H38923"/>
    </row>
    <row r="38924" spans="8:8">
      <c r="H38924"/>
    </row>
    <row r="38925" spans="8:8">
      <c r="H38925"/>
    </row>
    <row r="38926" spans="8:8">
      <c r="H38926"/>
    </row>
    <row r="38927" spans="8:8">
      <c r="H38927"/>
    </row>
    <row r="38928" spans="8:8">
      <c r="H38928"/>
    </row>
    <row r="38929" spans="8:8">
      <c r="H38929"/>
    </row>
    <row r="38930" spans="8:8">
      <c r="H38930"/>
    </row>
    <row r="38931" spans="8:8">
      <c r="H38931"/>
    </row>
    <row r="38932" spans="8:8">
      <c r="H38932"/>
    </row>
    <row r="38933" spans="8:8">
      <c r="H38933"/>
    </row>
    <row r="38934" spans="8:8">
      <c r="H38934"/>
    </row>
    <row r="38935" spans="8:8">
      <c r="H38935"/>
    </row>
    <row r="38936" spans="8:8">
      <c r="H38936"/>
    </row>
    <row r="38937" spans="8:8">
      <c r="H38937"/>
    </row>
    <row r="38938" spans="8:8">
      <c r="H38938"/>
    </row>
    <row r="38939" spans="8:8">
      <c r="H38939"/>
    </row>
    <row r="38940" spans="8:8">
      <c r="H38940"/>
    </row>
    <row r="38941" spans="8:8">
      <c r="H38941"/>
    </row>
    <row r="38942" spans="8:8">
      <c r="H38942"/>
    </row>
    <row r="38943" spans="8:8">
      <c r="H38943"/>
    </row>
    <row r="38944" spans="8:8">
      <c r="H38944"/>
    </row>
    <row r="38945" spans="8:8">
      <c r="H38945"/>
    </row>
    <row r="38946" spans="8:8">
      <c r="H38946"/>
    </row>
    <row r="38947" spans="8:8">
      <c r="H38947"/>
    </row>
    <row r="38948" spans="8:8">
      <c r="H38948"/>
    </row>
    <row r="38949" spans="8:8">
      <c r="H38949"/>
    </row>
    <row r="38950" spans="8:8">
      <c r="H38950"/>
    </row>
    <row r="38951" spans="8:8">
      <c r="H38951"/>
    </row>
    <row r="38952" spans="8:8">
      <c r="H38952"/>
    </row>
    <row r="38953" spans="8:8">
      <c r="H38953"/>
    </row>
    <row r="38954" spans="8:8">
      <c r="H38954"/>
    </row>
    <row r="38955" spans="8:8">
      <c r="H38955"/>
    </row>
    <row r="38956" spans="8:8">
      <c r="H38956"/>
    </row>
    <row r="38957" spans="8:8">
      <c r="H38957"/>
    </row>
    <row r="38958" spans="8:8">
      <c r="H38958"/>
    </row>
    <row r="38959" spans="8:8">
      <c r="H38959"/>
    </row>
    <row r="38960" spans="8:8">
      <c r="H38960"/>
    </row>
    <row r="38961" spans="8:8">
      <c r="H38961"/>
    </row>
    <row r="38962" spans="8:8">
      <c r="H38962"/>
    </row>
    <row r="38963" spans="8:8">
      <c r="H38963"/>
    </row>
    <row r="38964" spans="8:8">
      <c r="H38964"/>
    </row>
    <row r="38965" spans="8:8">
      <c r="H38965"/>
    </row>
    <row r="38966" spans="8:8">
      <c r="H38966"/>
    </row>
    <row r="38967" spans="8:8">
      <c r="H38967"/>
    </row>
    <row r="38968" spans="8:8">
      <c r="H38968"/>
    </row>
    <row r="38969" spans="8:8">
      <c r="H38969"/>
    </row>
    <row r="38970" spans="8:8">
      <c r="H38970"/>
    </row>
    <row r="38971" spans="8:8">
      <c r="H38971"/>
    </row>
    <row r="38972" spans="8:8">
      <c r="H38972"/>
    </row>
    <row r="38973" spans="8:8">
      <c r="H38973"/>
    </row>
    <row r="38974" spans="8:8">
      <c r="H38974"/>
    </row>
    <row r="38975" spans="8:8">
      <c r="H38975"/>
    </row>
    <row r="38976" spans="8:8">
      <c r="H38976"/>
    </row>
    <row r="38977" spans="8:8">
      <c r="H38977"/>
    </row>
    <row r="38978" spans="8:8">
      <c r="H38978"/>
    </row>
    <row r="38979" spans="8:8">
      <c r="H38979"/>
    </row>
    <row r="38980" spans="8:8">
      <c r="H38980"/>
    </row>
    <row r="38981" spans="8:8">
      <c r="H38981"/>
    </row>
    <row r="38982" spans="8:8">
      <c r="H38982"/>
    </row>
    <row r="38983" spans="8:8">
      <c r="H38983"/>
    </row>
    <row r="38984" spans="8:8">
      <c r="H38984"/>
    </row>
    <row r="38985" spans="8:8">
      <c r="H38985"/>
    </row>
    <row r="38986" spans="8:8">
      <c r="H38986"/>
    </row>
    <row r="38987" spans="8:8">
      <c r="H38987"/>
    </row>
    <row r="38988" spans="8:8">
      <c r="H38988"/>
    </row>
    <row r="38989" spans="8:8">
      <c r="H38989"/>
    </row>
    <row r="38990" spans="8:8">
      <c r="H38990"/>
    </row>
    <row r="38991" spans="8:8">
      <c r="H38991"/>
    </row>
    <row r="38992" spans="8:8">
      <c r="H38992"/>
    </row>
    <row r="38993" spans="8:8">
      <c r="H38993"/>
    </row>
    <row r="38994" spans="8:8">
      <c r="H38994"/>
    </row>
    <row r="38995" spans="8:8">
      <c r="H38995"/>
    </row>
    <row r="38996" spans="8:8">
      <c r="H38996"/>
    </row>
    <row r="38997" spans="8:8">
      <c r="H38997"/>
    </row>
    <row r="38998" spans="8:8">
      <c r="H38998"/>
    </row>
    <row r="38999" spans="8:8">
      <c r="H38999"/>
    </row>
    <row r="39000" spans="8:8">
      <c r="H39000"/>
    </row>
    <row r="39001" spans="8:8">
      <c r="H39001"/>
    </row>
    <row r="39002" spans="8:8">
      <c r="H39002"/>
    </row>
    <row r="39003" spans="8:8">
      <c r="H39003"/>
    </row>
    <row r="39004" spans="8:8">
      <c r="H39004"/>
    </row>
    <row r="39005" spans="8:8">
      <c r="H39005"/>
    </row>
    <row r="39006" spans="8:8">
      <c r="H39006"/>
    </row>
    <row r="39007" spans="8:8">
      <c r="H39007"/>
    </row>
    <row r="39008" spans="8:8">
      <c r="H39008"/>
    </row>
    <row r="39009" spans="8:8">
      <c r="H39009"/>
    </row>
    <row r="39010" spans="8:8">
      <c r="H39010"/>
    </row>
    <row r="39011" spans="8:8">
      <c r="H39011"/>
    </row>
    <row r="39012" spans="8:8">
      <c r="H39012"/>
    </row>
    <row r="39013" spans="8:8">
      <c r="H39013"/>
    </row>
    <row r="39014" spans="8:8">
      <c r="H39014"/>
    </row>
    <row r="39015" spans="8:8">
      <c r="H39015"/>
    </row>
    <row r="39016" spans="8:8">
      <c r="H39016"/>
    </row>
    <row r="39017" spans="8:8">
      <c r="H39017"/>
    </row>
    <row r="39018" spans="8:8">
      <c r="H39018"/>
    </row>
    <row r="39019" spans="8:8">
      <c r="H39019"/>
    </row>
    <row r="39020" spans="8:8">
      <c r="H39020"/>
    </row>
    <row r="39021" spans="8:8">
      <c r="H39021"/>
    </row>
    <row r="39022" spans="8:8">
      <c r="H39022"/>
    </row>
    <row r="39023" spans="8:8">
      <c r="H39023"/>
    </row>
    <row r="39024" spans="8:8">
      <c r="H39024"/>
    </row>
    <row r="39025" spans="8:8">
      <c r="H39025"/>
    </row>
    <row r="39026" spans="8:8">
      <c r="H39026"/>
    </row>
    <row r="39027" spans="8:8">
      <c r="H39027"/>
    </row>
    <row r="39028" spans="8:8">
      <c r="H39028"/>
    </row>
    <row r="39029" spans="8:8">
      <c r="H39029"/>
    </row>
    <row r="39030" spans="8:8">
      <c r="H39030"/>
    </row>
    <row r="39031" spans="8:8">
      <c r="H39031"/>
    </row>
    <row r="39032" spans="8:8">
      <c r="H39032"/>
    </row>
    <row r="39033" spans="8:8">
      <c r="H39033"/>
    </row>
    <row r="39034" spans="8:8">
      <c r="H39034"/>
    </row>
    <row r="39035" spans="8:8">
      <c r="H39035"/>
    </row>
    <row r="39036" spans="8:8">
      <c r="H39036"/>
    </row>
    <row r="39037" spans="8:8">
      <c r="H39037"/>
    </row>
    <row r="39038" spans="8:8">
      <c r="H39038"/>
    </row>
    <row r="39039" spans="8:8">
      <c r="H39039"/>
    </row>
    <row r="39040" spans="8:8">
      <c r="H39040"/>
    </row>
    <row r="39041" spans="8:8">
      <c r="H39041"/>
    </row>
    <row r="39042" spans="8:8">
      <c r="H39042"/>
    </row>
    <row r="39043" spans="8:8">
      <c r="H39043"/>
    </row>
    <row r="39044" spans="8:8">
      <c r="H39044"/>
    </row>
    <row r="39045" spans="8:8">
      <c r="H39045"/>
    </row>
    <row r="39046" spans="8:8">
      <c r="H39046"/>
    </row>
    <row r="39047" spans="8:8">
      <c r="H39047"/>
    </row>
    <row r="39048" spans="8:8">
      <c r="H39048"/>
    </row>
    <row r="39049" spans="8:8">
      <c r="H39049"/>
    </row>
    <row r="39050" spans="8:8">
      <c r="H39050"/>
    </row>
    <row r="39051" spans="8:8">
      <c r="H39051"/>
    </row>
    <row r="39052" spans="8:8">
      <c r="H39052"/>
    </row>
    <row r="39053" spans="8:8">
      <c r="H39053"/>
    </row>
    <row r="39054" spans="8:8">
      <c r="H39054"/>
    </row>
    <row r="39055" spans="8:8">
      <c r="H39055"/>
    </row>
    <row r="39056" spans="8:8">
      <c r="H39056"/>
    </row>
    <row r="39057" spans="8:8">
      <c r="H39057"/>
    </row>
    <row r="39058" spans="8:8">
      <c r="H39058"/>
    </row>
    <row r="39059" spans="8:8">
      <c r="H39059"/>
    </row>
    <row r="39060" spans="8:8">
      <c r="H39060"/>
    </row>
    <row r="39061" spans="8:8">
      <c r="H39061"/>
    </row>
    <row r="39062" spans="8:8">
      <c r="H39062"/>
    </row>
    <row r="39063" spans="8:8">
      <c r="H39063"/>
    </row>
    <row r="39064" spans="8:8">
      <c r="H39064"/>
    </row>
    <row r="39065" spans="8:8">
      <c r="H39065"/>
    </row>
    <row r="39066" spans="8:8">
      <c r="H39066"/>
    </row>
    <row r="39067" spans="8:8">
      <c r="H39067"/>
    </row>
    <row r="39068" spans="8:8">
      <c r="H39068"/>
    </row>
    <row r="39069" spans="8:8">
      <c r="H39069"/>
    </row>
    <row r="39070" spans="8:8">
      <c r="H39070"/>
    </row>
    <row r="39071" spans="8:8">
      <c r="H39071"/>
    </row>
    <row r="39072" spans="8:8">
      <c r="H39072"/>
    </row>
    <row r="39073" spans="8:8">
      <c r="H39073"/>
    </row>
    <row r="39074" spans="8:8">
      <c r="H39074"/>
    </row>
    <row r="39075" spans="8:8">
      <c r="H39075"/>
    </row>
    <row r="39076" spans="8:8">
      <c r="H39076"/>
    </row>
    <row r="39077" spans="8:8">
      <c r="H39077"/>
    </row>
    <row r="39078" spans="8:8">
      <c r="H39078"/>
    </row>
    <row r="39079" spans="8:8">
      <c r="H39079"/>
    </row>
    <row r="39080" spans="8:8">
      <c r="H39080"/>
    </row>
    <row r="39081" spans="8:8">
      <c r="H39081"/>
    </row>
    <row r="39082" spans="8:8">
      <c r="H39082"/>
    </row>
    <row r="39083" spans="8:8">
      <c r="H39083"/>
    </row>
    <row r="39084" spans="8:8">
      <c r="H39084"/>
    </row>
    <row r="39085" spans="8:8">
      <c r="H39085"/>
    </row>
    <row r="39086" spans="8:8">
      <c r="H39086"/>
    </row>
    <row r="39087" spans="8:8">
      <c r="H39087"/>
    </row>
    <row r="39088" spans="8:8">
      <c r="H39088"/>
    </row>
    <row r="39089" spans="8:8">
      <c r="H39089"/>
    </row>
    <row r="39090" spans="8:8">
      <c r="H39090"/>
    </row>
    <row r="39091" spans="8:8">
      <c r="H39091"/>
    </row>
    <row r="39092" spans="8:8">
      <c r="H39092"/>
    </row>
    <row r="39093" spans="8:8">
      <c r="H39093"/>
    </row>
    <row r="39094" spans="8:8">
      <c r="H39094"/>
    </row>
    <row r="39095" spans="8:8">
      <c r="H39095"/>
    </row>
    <row r="39096" spans="8:8">
      <c r="H39096"/>
    </row>
    <row r="39097" spans="8:8">
      <c r="H39097"/>
    </row>
    <row r="39098" spans="8:8">
      <c r="H39098"/>
    </row>
    <row r="39099" spans="8:8">
      <c r="H39099"/>
    </row>
    <row r="39100" spans="8:8">
      <c r="H39100"/>
    </row>
    <row r="39101" spans="8:8">
      <c r="H39101"/>
    </row>
    <row r="39102" spans="8:8">
      <c r="H39102"/>
    </row>
    <row r="39103" spans="8:8">
      <c r="H39103"/>
    </row>
    <row r="39104" spans="8:8">
      <c r="H39104"/>
    </row>
    <row r="39105" spans="8:8">
      <c r="H39105"/>
    </row>
    <row r="39106" spans="8:8">
      <c r="H39106"/>
    </row>
    <row r="39107" spans="8:8">
      <c r="H39107"/>
    </row>
    <row r="39108" spans="8:8">
      <c r="H39108"/>
    </row>
    <row r="39109" spans="8:8">
      <c r="H39109"/>
    </row>
    <row r="39110" spans="8:8">
      <c r="H39110"/>
    </row>
    <row r="39111" spans="8:8">
      <c r="H39111"/>
    </row>
    <row r="39112" spans="8:8">
      <c r="H39112"/>
    </row>
    <row r="39113" spans="8:8">
      <c r="H39113"/>
    </row>
    <row r="39114" spans="8:8">
      <c r="H39114"/>
    </row>
    <row r="39115" spans="8:8">
      <c r="H39115"/>
    </row>
    <row r="39116" spans="8:8">
      <c r="H39116"/>
    </row>
    <row r="39117" spans="8:8">
      <c r="H39117"/>
    </row>
    <row r="39118" spans="8:8">
      <c r="H39118"/>
    </row>
    <row r="39119" spans="8:8">
      <c r="H39119"/>
    </row>
    <row r="39120" spans="8:8">
      <c r="H39120"/>
    </row>
    <row r="39121" spans="8:8">
      <c r="H39121"/>
    </row>
    <row r="39122" spans="8:8">
      <c r="H39122"/>
    </row>
    <row r="39123" spans="8:8">
      <c r="H39123"/>
    </row>
    <row r="39124" spans="8:8">
      <c r="H39124"/>
    </row>
    <row r="39125" spans="8:8">
      <c r="H39125"/>
    </row>
    <row r="39126" spans="8:8">
      <c r="H39126"/>
    </row>
    <row r="39127" spans="8:8">
      <c r="H39127"/>
    </row>
    <row r="39128" spans="8:8">
      <c r="H39128"/>
    </row>
    <row r="39129" spans="8:8">
      <c r="H39129"/>
    </row>
    <row r="39130" spans="8:8">
      <c r="H39130"/>
    </row>
    <row r="39131" spans="8:8">
      <c r="H39131"/>
    </row>
    <row r="39132" spans="8:8">
      <c r="H39132"/>
    </row>
    <row r="39133" spans="8:8">
      <c r="H39133"/>
    </row>
    <row r="39134" spans="8:8">
      <c r="H39134"/>
    </row>
    <row r="39135" spans="8:8">
      <c r="H39135"/>
    </row>
    <row r="39136" spans="8:8">
      <c r="H39136"/>
    </row>
    <row r="39137" spans="8:8">
      <c r="H39137"/>
    </row>
    <row r="39138" spans="8:8">
      <c r="H39138"/>
    </row>
    <row r="39139" spans="8:8">
      <c r="H39139"/>
    </row>
    <row r="39140" spans="8:8">
      <c r="H39140"/>
    </row>
    <row r="39141" spans="8:8">
      <c r="H39141"/>
    </row>
    <row r="39142" spans="8:8">
      <c r="H39142"/>
    </row>
    <row r="39143" spans="8:8">
      <c r="H39143"/>
    </row>
    <row r="39144" spans="8:8">
      <c r="H39144"/>
    </row>
    <row r="39145" spans="8:8">
      <c r="H39145"/>
    </row>
    <row r="39146" spans="8:8">
      <c r="H39146"/>
    </row>
    <row r="39147" spans="8:8">
      <c r="H39147"/>
    </row>
    <row r="39148" spans="8:8">
      <c r="H39148"/>
    </row>
    <row r="39149" spans="8:8">
      <c r="H39149"/>
    </row>
    <row r="39150" spans="8:8">
      <c r="H39150"/>
    </row>
    <row r="39151" spans="8:8">
      <c r="H39151"/>
    </row>
    <row r="39152" spans="8:8">
      <c r="H39152"/>
    </row>
    <row r="39153" spans="8:8">
      <c r="H39153"/>
    </row>
    <row r="39154" spans="8:8">
      <c r="H39154"/>
    </row>
    <row r="39155" spans="8:8">
      <c r="H39155"/>
    </row>
    <row r="39156" spans="8:8">
      <c r="H39156"/>
    </row>
    <row r="39157" spans="8:8">
      <c r="H39157"/>
    </row>
    <row r="39158" spans="8:8">
      <c r="H39158"/>
    </row>
    <row r="39159" spans="8:8">
      <c r="H39159"/>
    </row>
    <row r="39160" spans="8:8">
      <c r="H39160"/>
    </row>
    <row r="39161" spans="8:8">
      <c r="H39161"/>
    </row>
    <row r="39162" spans="8:8">
      <c r="H39162"/>
    </row>
    <row r="39163" spans="8:8">
      <c r="H39163"/>
    </row>
    <row r="39164" spans="8:8">
      <c r="H39164"/>
    </row>
    <row r="39165" spans="8:8">
      <c r="H39165"/>
    </row>
    <row r="39166" spans="8:8">
      <c r="H39166"/>
    </row>
    <row r="39167" spans="8:8">
      <c r="H39167"/>
    </row>
    <row r="39168" spans="8:8">
      <c r="H39168"/>
    </row>
    <row r="39169" spans="8:8">
      <c r="H39169"/>
    </row>
    <row r="39170" spans="8:8">
      <c r="H39170"/>
    </row>
    <row r="39171" spans="8:8">
      <c r="H39171"/>
    </row>
    <row r="39172" spans="8:8">
      <c r="H39172"/>
    </row>
    <row r="39173" spans="8:8">
      <c r="H39173"/>
    </row>
    <row r="39174" spans="8:8">
      <c r="H39174"/>
    </row>
    <row r="39175" spans="8:8">
      <c r="H39175"/>
    </row>
    <row r="39176" spans="8:8">
      <c r="H39176"/>
    </row>
    <row r="39177" spans="8:8">
      <c r="H39177"/>
    </row>
    <row r="39178" spans="8:8">
      <c r="H39178"/>
    </row>
    <row r="39179" spans="8:8">
      <c r="H39179"/>
    </row>
    <row r="39180" spans="8:8">
      <c r="H39180"/>
    </row>
    <row r="39181" spans="8:8">
      <c r="H39181"/>
    </row>
    <row r="39182" spans="8:8">
      <c r="H39182"/>
    </row>
    <row r="39183" spans="8:8">
      <c r="H39183"/>
    </row>
    <row r="39184" spans="8:8">
      <c r="H39184"/>
    </row>
    <row r="39185" spans="8:8">
      <c r="H39185"/>
    </row>
    <row r="39186" spans="8:8">
      <c r="H39186"/>
    </row>
    <row r="39187" spans="8:8">
      <c r="H39187"/>
    </row>
    <row r="39188" spans="8:8">
      <c r="H39188"/>
    </row>
    <row r="39189" spans="8:8">
      <c r="H39189"/>
    </row>
    <row r="39190" spans="8:8">
      <c r="H39190"/>
    </row>
    <row r="39191" spans="8:8">
      <c r="H39191"/>
    </row>
    <row r="39192" spans="8:8">
      <c r="H39192"/>
    </row>
    <row r="39193" spans="8:8">
      <c r="H39193"/>
    </row>
    <row r="39194" spans="8:8">
      <c r="H39194"/>
    </row>
    <row r="39195" spans="8:8">
      <c r="H39195"/>
    </row>
    <row r="39196" spans="8:8">
      <c r="H39196"/>
    </row>
    <row r="39197" spans="8:8">
      <c r="H39197"/>
    </row>
    <row r="39198" spans="8:8">
      <c r="H39198"/>
    </row>
    <row r="39199" spans="8:8">
      <c r="H39199"/>
    </row>
    <row r="39200" spans="8:8">
      <c r="H39200"/>
    </row>
    <row r="39201" spans="8:8">
      <c r="H39201"/>
    </row>
    <row r="39202" spans="8:8">
      <c r="H39202"/>
    </row>
    <row r="39203" spans="8:8">
      <c r="H39203"/>
    </row>
    <row r="39204" spans="8:8">
      <c r="H39204"/>
    </row>
    <row r="39205" spans="8:8">
      <c r="H39205"/>
    </row>
    <row r="39206" spans="8:8">
      <c r="H39206"/>
    </row>
    <row r="39207" spans="8:8">
      <c r="H39207"/>
    </row>
    <row r="39208" spans="8:8">
      <c r="H39208"/>
    </row>
    <row r="39209" spans="8:8">
      <c r="H39209"/>
    </row>
    <row r="39210" spans="8:8">
      <c r="H39210"/>
    </row>
    <row r="39211" spans="8:8">
      <c r="H39211"/>
    </row>
    <row r="39212" spans="8:8">
      <c r="H39212"/>
    </row>
    <row r="39213" spans="8:8">
      <c r="H39213"/>
    </row>
    <row r="39214" spans="8:8">
      <c r="H39214"/>
    </row>
    <row r="39215" spans="8:8">
      <c r="H39215"/>
    </row>
    <row r="39216" spans="8:8">
      <c r="H39216"/>
    </row>
    <row r="39217" spans="8:8">
      <c r="H39217"/>
    </row>
    <row r="39218" spans="8:8">
      <c r="H39218"/>
    </row>
    <row r="39219" spans="8:8">
      <c r="H39219"/>
    </row>
    <row r="39220" spans="8:8">
      <c r="H39220"/>
    </row>
    <row r="39221" spans="8:8">
      <c r="H39221"/>
    </row>
    <row r="39222" spans="8:8">
      <c r="H39222"/>
    </row>
    <row r="39223" spans="8:8">
      <c r="H39223"/>
    </row>
    <row r="39224" spans="8:8">
      <c r="H39224"/>
    </row>
    <row r="39225" spans="8:8">
      <c r="H39225"/>
    </row>
    <row r="39226" spans="8:8">
      <c r="H39226"/>
    </row>
    <row r="39227" spans="8:8">
      <c r="H39227"/>
    </row>
    <row r="39228" spans="8:8">
      <c r="H39228"/>
    </row>
    <row r="39229" spans="8:8">
      <c r="H39229"/>
    </row>
    <row r="39230" spans="8:8">
      <c r="H39230"/>
    </row>
    <row r="39231" spans="8:8">
      <c r="H39231"/>
    </row>
    <row r="39232" spans="8:8">
      <c r="H39232"/>
    </row>
    <row r="39233" spans="8:8">
      <c r="H39233"/>
    </row>
    <row r="39234" spans="8:8">
      <c r="H39234"/>
    </row>
    <row r="39235" spans="8:8">
      <c r="H39235"/>
    </row>
    <row r="39236" spans="8:8">
      <c r="H39236"/>
    </row>
    <row r="39237" spans="8:8">
      <c r="H39237"/>
    </row>
    <row r="39238" spans="8:8">
      <c r="H39238"/>
    </row>
    <row r="39239" spans="8:8">
      <c r="H39239"/>
    </row>
    <row r="39240" spans="8:8">
      <c r="H39240"/>
    </row>
    <row r="39241" spans="8:8">
      <c r="H39241"/>
    </row>
    <row r="39242" spans="8:8">
      <c r="H39242"/>
    </row>
    <row r="39243" spans="8:8">
      <c r="H39243"/>
    </row>
    <row r="39244" spans="8:8">
      <c r="H39244"/>
    </row>
    <row r="39245" spans="8:8">
      <c r="H39245"/>
    </row>
    <row r="39246" spans="8:8">
      <c r="H39246"/>
    </row>
    <row r="39247" spans="8:8">
      <c r="H39247"/>
    </row>
    <row r="39248" spans="8:8">
      <c r="H39248"/>
    </row>
    <row r="39249" spans="8:8">
      <c r="H39249"/>
    </row>
    <row r="39250" spans="8:8">
      <c r="H39250"/>
    </row>
    <row r="39251" spans="8:8">
      <c r="H39251"/>
    </row>
    <row r="39252" spans="8:8">
      <c r="H39252"/>
    </row>
    <row r="39253" spans="8:8">
      <c r="H39253"/>
    </row>
    <row r="39254" spans="8:8">
      <c r="H39254"/>
    </row>
    <row r="39255" spans="8:8">
      <c r="H39255"/>
    </row>
    <row r="39256" spans="8:8">
      <c r="H39256"/>
    </row>
    <row r="39257" spans="8:8">
      <c r="H39257"/>
    </row>
    <row r="39258" spans="8:8">
      <c r="H39258"/>
    </row>
    <row r="39259" spans="8:8">
      <c r="H39259"/>
    </row>
    <row r="39260" spans="8:8">
      <c r="H39260"/>
    </row>
    <row r="39261" spans="8:8">
      <c r="H39261"/>
    </row>
    <row r="39262" spans="8:8">
      <c r="H39262"/>
    </row>
    <row r="39263" spans="8:8">
      <c r="H39263"/>
    </row>
    <row r="39264" spans="8:8">
      <c r="H39264"/>
    </row>
    <row r="39265" spans="8:8">
      <c r="H39265"/>
    </row>
    <row r="39266" spans="8:8">
      <c r="H39266"/>
    </row>
    <row r="39267" spans="8:8">
      <c r="H39267"/>
    </row>
    <row r="39268" spans="8:8">
      <c r="H39268"/>
    </row>
    <row r="39269" spans="8:8">
      <c r="H39269"/>
    </row>
    <row r="39270" spans="8:8">
      <c r="H39270"/>
    </row>
    <row r="39271" spans="8:8">
      <c r="H39271"/>
    </row>
    <row r="39272" spans="8:8">
      <c r="H39272"/>
    </row>
    <row r="39273" spans="8:8">
      <c r="H39273"/>
    </row>
    <row r="39274" spans="8:8">
      <c r="H39274"/>
    </row>
    <row r="39275" spans="8:8">
      <c r="H39275"/>
    </row>
    <row r="39276" spans="8:8">
      <c r="H39276"/>
    </row>
    <row r="39277" spans="8:8">
      <c r="H39277"/>
    </row>
    <row r="39278" spans="8:8">
      <c r="H39278"/>
    </row>
    <row r="39279" spans="8:8">
      <c r="H39279"/>
    </row>
    <row r="39280" spans="8:8">
      <c r="H39280"/>
    </row>
    <row r="39281" spans="8:8">
      <c r="H39281"/>
    </row>
    <row r="39282" spans="8:8">
      <c r="H39282"/>
    </row>
    <row r="39283" spans="8:8">
      <c r="H39283"/>
    </row>
    <row r="39284" spans="8:8">
      <c r="H39284"/>
    </row>
    <row r="39285" spans="8:8">
      <c r="H39285"/>
    </row>
    <row r="39286" spans="8:8">
      <c r="H39286"/>
    </row>
    <row r="39287" spans="8:8">
      <c r="H39287"/>
    </row>
    <row r="39288" spans="8:8">
      <c r="H39288"/>
    </row>
    <row r="39289" spans="8:8">
      <c r="H39289"/>
    </row>
    <row r="39290" spans="8:8">
      <c r="H39290"/>
    </row>
    <row r="39291" spans="8:8">
      <c r="H39291"/>
    </row>
    <row r="39292" spans="8:8">
      <c r="H39292"/>
    </row>
    <row r="39293" spans="8:8">
      <c r="H39293"/>
    </row>
    <row r="39294" spans="8:8">
      <c r="H39294"/>
    </row>
    <row r="39295" spans="8:8">
      <c r="H39295"/>
    </row>
    <row r="39296" spans="8:8">
      <c r="H39296"/>
    </row>
    <row r="39297" spans="8:8">
      <c r="H39297"/>
    </row>
    <row r="39298" spans="8:8">
      <c r="H39298"/>
    </row>
    <row r="39299" spans="8:8">
      <c r="H39299"/>
    </row>
    <row r="39300" spans="8:8">
      <c r="H39300"/>
    </row>
    <row r="39301" spans="8:8">
      <c r="H39301"/>
    </row>
    <row r="39302" spans="8:8">
      <c r="H39302"/>
    </row>
    <row r="39303" spans="8:8">
      <c r="H39303"/>
    </row>
    <row r="39304" spans="8:8">
      <c r="H39304"/>
    </row>
    <row r="39305" spans="8:8">
      <c r="H39305"/>
    </row>
    <row r="39306" spans="8:8">
      <c r="H39306"/>
    </row>
    <row r="39307" spans="8:8">
      <c r="H39307"/>
    </row>
    <row r="39308" spans="8:8">
      <c r="H39308"/>
    </row>
    <row r="39309" spans="8:8">
      <c r="H39309"/>
    </row>
    <row r="39310" spans="8:8">
      <c r="H39310"/>
    </row>
    <row r="39311" spans="8:8">
      <c r="H39311"/>
    </row>
    <row r="39312" spans="8:8">
      <c r="H39312"/>
    </row>
    <row r="39313" spans="8:8">
      <c r="H39313"/>
    </row>
    <row r="39314" spans="8:8">
      <c r="H39314"/>
    </row>
    <row r="39315" spans="8:8">
      <c r="H39315"/>
    </row>
    <row r="39316" spans="8:8">
      <c r="H39316"/>
    </row>
    <row r="39317" spans="8:8">
      <c r="H39317"/>
    </row>
    <row r="39318" spans="8:8">
      <c r="H39318"/>
    </row>
    <row r="39319" spans="8:8">
      <c r="H39319"/>
    </row>
    <row r="39320" spans="8:8">
      <c r="H39320"/>
    </row>
    <row r="39321" spans="8:8">
      <c r="H39321"/>
    </row>
    <row r="39322" spans="8:8">
      <c r="H39322"/>
    </row>
    <row r="39323" spans="8:8">
      <c r="H39323"/>
    </row>
    <row r="39324" spans="8:8">
      <c r="H39324"/>
    </row>
    <row r="39325" spans="8:8">
      <c r="H39325"/>
    </row>
    <row r="39326" spans="8:8">
      <c r="H39326"/>
    </row>
    <row r="39327" spans="8:8">
      <c r="H39327"/>
    </row>
    <row r="39328" spans="8:8">
      <c r="H39328"/>
    </row>
    <row r="39329" spans="8:8">
      <c r="H39329"/>
    </row>
    <row r="39330" spans="8:8">
      <c r="H39330"/>
    </row>
    <row r="39331" spans="8:8">
      <c r="H39331"/>
    </row>
    <row r="39332" spans="8:8">
      <c r="H39332"/>
    </row>
    <row r="39333" spans="8:8">
      <c r="H39333"/>
    </row>
    <row r="39334" spans="8:8">
      <c r="H39334"/>
    </row>
    <row r="39335" spans="8:8">
      <c r="H39335"/>
    </row>
    <row r="39336" spans="8:8">
      <c r="H39336"/>
    </row>
    <row r="39337" spans="8:8">
      <c r="H39337"/>
    </row>
    <row r="39338" spans="8:8">
      <c r="H39338"/>
    </row>
    <row r="39339" spans="8:8">
      <c r="H39339"/>
    </row>
    <row r="39340" spans="8:8">
      <c r="H39340"/>
    </row>
    <row r="39341" spans="8:8">
      <c r="H39341"/>
    </row>
    <row r="39342" spans="8:8">
      <c r="H39342"/>
    </row>
    <row r="39343" spans="8:8">
      <c r="H39343"/>
    </row>
    <row r="39344" spans="8:8">
      <c r="H39344"/>
    </row>
    <row r="39345" spans="8:8">
      <c r="H39345"/>
    </row>
    <row r="39346" spans="8:8">
      <c r="H39346"/>
    </row>
    <row r="39347" spans="8:8">
      <c r="H39347"/>
    </row>
    <row r="39348" spans="8:8">
      <c r="H39348"/>
    </row>
    <row r="39349" spans="8:8">
      <c r="H39349"/>
    </row>
    <row r="39350" spans="8:8">
      <c r="H39350"/>
    </row>
    <row r="39351" spans="8:8">
      <c r="H39351"/>
    </row>
    <row r="39352" spans="8:8">
      <c r="H39352"/>
    </row>
    <row r="39353" spans="8:8">
      <c r="H39353"/>
    </row>
    <row r="39354" spans="8:8">
      <c r="H39354"/>
    </row>
    <row r="39355" spans="8:8">
      <c r="H39355"/>
    </row>
    <row r="39356" spans="8:8">
      <c r="H39356"/>
    </row>
    <row r="39357" spans="8:8">
      <c r="H39357"/>
    </row>
    <row r="39358" spans="8:8">
      <c r="H39358"/>
    </row>
    <row r="39359" spans="8:8">
      <c r="H39359"/>
    </row>
    <row r="39360" spans="8:8">
      <c r="H39360"/>
    </row>
    <row r="39361" spans="8:8">
      <c r="H39361"/>
    </row>
    <row r="39362" spans="8:8">
      <c r="H39362"/>
    </row>
    <row r="39363" spans="8:8">
      <c r="H39363"/>
    </row>
    <row r="39364" spans="8:8">
      <c r="H39364"/>
    </row>
    <row r="39365" spans="8:8">
      <c r="H39365"/>
    </row>
    <row r="39366" spans="8:8">
      <c r="H39366"/>
    </row>
    <row r="39367" spans="8:8">
      <c r="H39367"/>
    </row>
    <row r="39368" spans="8:8">
      <c r="H39368"/>
    </row>
    <row r="39369" spans="8:8">
      <c r="H39369"/>
    </row>
    <row r="39370" spans="8:8">
      <c r="H39370"/>
    </row>
    <row r="39371" spans="8:8">
      <c r="H39371"/>
    </row>
    <row r="39372" spans="8:8">
      <c r="H39372"/>
    </row>
    <row r="39373" spans="8:8">
      <c r="H39373"/>
    </row>
    <row r="39374" spans="8:8">
      <c r="H39374"/>
    </row>
    <row r="39375" spans="8:8">
      <c r="H39375"/>
    </row>
    <row r="39376" spans="8:8">
      <c r="H39376"/>
    </row>
    <row r="39377" spans="8:8">
      <c r="H39377"/>
    </row>
    <row r="39378" spans="8:8">
      <c r="H39378"/>
    </row>
    <row r="39379" spans="8:8">
      <c r="H39379"/>
    </row>
    <row r="39380" spans="8:8">
      <c r="H39380"/>
    </row>
    <row r="39381" spans="8:8">
      <c r="H39381"/>
    </row>
    <row r="39382" spans="8:8">
      <c r="H39382"/>
    </row>
    <row r="39383" spans="8:8">
      <c r="H39383"/>
    </row>
    <row r="39384" spans="8:8">
      <c r="H39384"/>
    </row>
    <row r="39385" spans="8:8">
      <c r="H39385"/>
    </row>
    <row r="39386" spans="8:8">
      <c r="H39386"/>
    </row>
    <row r="39387" spans="8:8">
      <c r="H39387"/>
    </row>
    <row r="39388" spans="8:8">
      <c r="H39388"/>
    </row>
    <row r="39389" spans="8:8">
      <c r="H39389"/>
    </row>
    <row r="39390" spans="8:8">
      <c r="H39390"/>
    </row>
    <row r="39391" spans="8:8">
      <c r="H39391"/>
    </row>
    <row r="39392" spans="8:8">
      <c r="H39392"/>
    </row>
    <row r="39393" spans="8:8">
      <c r="H39393"/>
    </row>
    <row r="39394" spans="8:8">
      <c r="H39394"/>
    </row>
    <row r="39395" spans="8:8">
      <c r="H39395"/>
    </row>
    <row r="39396" spans="8:8">
      <c r="H39396"/>
    </row>
    <row r="39397" spans="8:8">
      <c r="H39397"/>
    </row>
    <row r="39398" spans="8:8">
      <c r="H39398"/>
    </row>
    <row r="39399" spans="8:8">
      <c r="H39399"/>
    </row>
    <row r="39400" spans="8:8">
      <c r="H39400"/>
    </row>
    <row r="39401" spans="8:8">
      <c r="H39401"/>
    </row>
    <row r="39402" spans="8:8">
      <c r="H39402"/>
    </row>
    <row r="39403" spans="8:8">
      <c r="H39403"/>
    </row>
    <row r="39404" spans="8:8">
      <c r="H39404"/>
    </row>
    <row r="39405" spans="8:8">
      <c r="H39405"/>
    </row>
    <row r="39406" spans="8:8">
      <c r="H39406"/>
    </row>
    <row r="39407" spans="8:8">
      <c r="H39407"/>
    </row>
    <row r="39408" spans="8:8">
      <c r="H39408"/>
    </row>
    <row r="39409" spans="8:8">
      <c r="H39409"/>
    </row>
    <row r="39410" spans="8:8">
      <c r="H39410"/>
    </row>
    <row r="39411" spans="8:8">
      <c r="H39411"/>
    </row>
    <row r="39412" spans="8:8">
      <c r="H39412"/>
    </row>
    <row r="39413" spans="8:8">
      <c r="H39413"/>
    </row>
    <row r="39414" spans="8:8">
      <c r="H39414"/>
    </row>
    <row r="39415" spans="8:8">
      <c r="H39415"/>
    </row>
    <row r="39416" spans="8:8">
      <c r="H39416"/>
    </row>
    <row r="39417" spans="8:8">
      <c r="H39417"/>
    </row>
    <row r="39418" spans="8:8">
      <c r="H39418"/>
    </row>
    <row r="39419" spans="8:8">
      <c r="H39419"/>
    </row>
    <row r="39420" spans="8:8">
      <c r="H39420"/>
    </row>
    <row r="39421" spans="8:8">
      <c r="H39421"/>
    </row>
    <row r="39422" spans="8:8">
      <c r="H39422"/>
    </row>
    <row r="39423" spans="8:8">
      <c r="H39423"/>
    </row>
    <row r="39424" spans="8:8">
      <c r="H39424"/>
    </row>
    <row r="39425" spans="8:8">
      <c r="H39425"/>
    </row>
    <row r="39426" spans="8:8">
      <c r="H39426"/>
    </row>
    <row r="39427" spans="8:8">
      <c r="H39427"/>
    </row>
    <row r="39428" spans="8:8">
      <c r="H39428"/>
    </row>
    <row r="39429" spans="8:8">
      <c r="H39429"/>
    </row>
    <row r="39430" spans="8:8">
      <c r="H39430"/>
    </row>
    <row r="39431" spans="8:8">
      <c r="H39431"/>
    </row>
    <row r="39432" spans="8:8">
      <c r="H39432"/>
    </row>
    <row r="39433" spans="8:8">
      <c r="H39433"/>
    </row>
    <row r="39434" spans="8:8">
      <c r="H39434"/>
    </row>
    <row r="39435" spans="8:8">
      <c r="H39435"/>
    </row>
    <row r="39436" spans="8:8">
      <c r="H39436"/>
    </row>
    <row r="39437" spans="8:8">
      <c r="H39437"/>
    </row>
    <row r="39438" spans="8:8">
      <c r="H39438"/>
    </row>
    <row r="39439" spans="8:8">
      <c r="H39439"/>
    </row>
    <row r="39440" spans="8:8">
      <c r="H39440"/>
    </row>
    <row r="39441" spans="8:8">
      <c r="H39441"/>
    </row>
    <row r="39442" spans="8:8">
      <c r="H39442"/>
    </row>
    <row r="39443" spans="8:8">
      <c r="H39443"/>
    </row>
    <row r="39444" spans="8:8">
      <c r="H39444"/>
    </row>
    <row r="39445" spans="8:8">
      <c r="H39445"/>
    </row>
    <row r="39446" spans="8:8">
      <c r="H39446"/>
    </row>
    <row r="39447" spans="8:8">
      <c r="H39447"/>
    </row>
    <row r="39448" spans="8:8">
      <c r="H39448"/>
    </row>
    <row r="39449" spans="8:8">
      <c r="H39449"/>
    </row>
    <row r="39450" spans="8:8">
      <c r="H39450"/>
    </row>
    <row r="39451" spans="8:8">
      <c r="H39451"/>
    </row>
    <row r="39452" spans="8:8">
      <c r="H39452"/>
    </row>
    <row r="39453" spans="8:8">
      <c r="H39453"/>
    </row>
    <row r="39454" spans="8:8">
      <c r="H39454"/>
    </row>
    <row r="39455" spans="8:8">
      <c r="H39455"/>
    </row>
    <row r="39456" spans="8:8">
      <c r="H39456"/>
    </row>
    <row r="39457" spans="8:8">
      <c r="H39457"/>
    </row>
    <row r="39458" spans="8:8">
      <c r="H39458"/>
    </row>
    <row r="39459" spans="8:8">
      <c r="H39459"/>
    </row>
    <row r="39460" spans="8:8">
      <c r="H39460"/>
    </row>
    <row r="39461" spans="8:8">
      <c r="H39461"/>
    </row>
    <row r="39462" spans="8:8">
      <c r="H39462"/>
    </row>
    <row r="39463" spans="8:8">
      <c r="H39463"/>
    </row>
    <row r="39464" spans="8:8">
      <c r="H39464"/>
    </row>
    <row r="39465" spans="8:8">
      <c r="H39465"/>
    </row>
    <row r="39466" spans="8:8">
      <c r="H39466"/>
    </row>
    <row r="39467" spans="8:8">
      <c r="H39467"/>
    </row>
    <row r="39468" spans="8:8">
      <c r="H39468"/>
    </row>
    <row r="39469" spans="8:8">
      <c r="H39469"/>
    </row>
    <row r="39470" spans="8:8">
      <c r="H39470"/>
    </row>
    <row r="39471" spans="8:8">
      <c r="H39471"/>
    </row>
    <row r="39472" spans="8:8">
      <c r="H39472"/>
    </row>
    <row r="39473" spans="8:8">
      <c r="H39473"/>
    </row>
    <row r="39474" spans="8:8">
      <c r="H39474"/>
    </row>
    <row r="39475" spans="8:8">
      <c r="H39475"/>
    </row>
    <row r="39476" spans="8:8">
      <c r="H39476"/>
    </row>
    <row r="39477" spans="8:8">
      <c r="H39477"/>
    </row>
    <row r="39478" spans="8:8">
      <c r="H39478"/>
    </row>
    <row r="39479" spans="8:8">
      <c r="H39479"/>
    </row>
    <row r="39480" spans="8:8">
      <c r="H39480"/>
    </row>
    <row r="39481" spans="8:8">
      <c r="H39481"/>
    </row>
    <row r="39482" spans="8:8">
      <c r="H39482"/>
    </row>
    <row r="39483" spans="8:8">
      <c r="H39483"/>
    </row>
    <row r="39484" spans="8:8">
      <c r="H39484"/>
    </row>
    <row r="39485" spans="8:8">
      <c r="H39485"/>
    </row>
    <row r="39486" spans="8:8">
      <c r="H39486"/>
    </row>
    <row r="39487" spans="8:8">
      <c r="H39487"/>
    </row>
    <row r="39488" spans="8:8">
      <c r="H39488"/>
    </row>
    <row r="39489" spans="8:8">
      <c r="H39489"/>
    </row>
    <row r="39490" spans="8:8">
      <c r="H39490"/>
    </row>
    <row r="39491" spans="8:8">
      <c r="H39491"/>
    </row>
    <row r="39492" spans="8:8">
      <c r="H39492"/>
    </row>
    <row r="39493" spans="8:8">
      <c r="H39493"/>
    </row>
    <row r="39494" spans="8:8">
      <c r="H39494"/>
    </row>
    <row r="39495" spans="8:8">
      <c r="H39495"/>
    </row>
    <row r="39496" spans="8:8">
      <c r="H39496"/>
    </row>
    <row r="39497" spans="8:8">
      <c r="H39497"/>
    </row>
    <row r="39498" spans="8:8">
      <c r="H39498"/>
    </row>
    <row r="39499" spans="8:8">
      <c r="H39499"/>
    </row>
    <row r="39500" spans="8:8">
      <c r="H39500"/>
    </row>
    <row r="39501" spans="8:8">
      <c r="H39501"/>
    </row>
    <row r="39502" spans="8:8">
      <c r="H39502"/>
    </row>
    <row r="39503" spans="8:8">
      <c r="H39503"/>
    </row>
    <row r="39504" spans="8:8">
      <c r="H39504"/>
    </row>
    <row r="39505" spans="8:8">
      <c r="H39505"/>
    </row>
    <row r="39506" spans="8:8">
      <c r="H39506"/>
    </row>
    <row r="39507" spans="8:8">
      <c r="H39507"/>
    </row>
    <row r="39508" spans="8:8">
      <c r="H39508"/>
    </row>
    <row r="39509" spans="8:8">
      <c r="H39509"/>
    </row>
    <row r="39510" spans="8:8">
      <c r="H39510"/>
    </row>
    <row r="39511" spans="8:8">
      <c r="H39511"/>
    </row>
    <row r="39512" spans="8:8">
      <c r="H39512"/>
    </row>
    <row r="39513" spans="8:8">
      <c r="H39513"/>
    </row>
    <row r="39514" spans="8:8">
      <c r="H39514"/>
    </row>
    <row r="39515" spans="8:8">
      <c r="H39515"/>
    </row>
    <row r="39516" spans="8:8">
      <c r="H39516"/>
    </row>
    <row r="39517" spans="8:8">
      <c r="H39517"/>
    </row>
    <row r="39518" spans="8:8">
      <c r="H39518"/>
    </row>
    <row r="39519" spans="8:8">
      <c r="H39519"/>
    </row>
    <row r="39520" spans="8:8">
      <c r="H39520"/>
    </row>
    <row r="39521" spans="8:8">
      <c r="H39521"/>
    </row>
    <row r="39522" spans="8:8">
      <c r="H39522"/>
    </row>
    <row r="39523" spans="8:8">
      <c r="H39523"/>
    </row>
    <row r="39524" spans="8:8">
      <c r="H39524"/>
    </row>
    <row r="39525" spans="8:8">
      <c r="H39525"/>
    </row>
    <row r="39526" spans="8:8">
      <c r="H39526"/>
    </row>
    <row r="39527" spans="8:8">
      <c r="H39527"/>
    </row>
    <row r="39528" spans="8:8">
      <c r="H39528"/>
    </row>
    <row r="39529" spans="8:8">
      <c r="H39529"/>
    </row>
    <row r="39530" spans="8:8">
      <c r="H39530"/>
    </row>
    <row r="39531" spans="8:8">
      <c r="H39531"/>
    </row>
    <row r="39532" spans="8:8">
      <c r="H39532"/>
    </row>
    <row r="39533" spans="8:8">
      <c r="H39533"/>
    </row>
    <row r="39534" spans="8:8">
      <c r="H39534"/>
    </row>
    <row r="39535" spans="8:8">
      <c r="H39535"/>
    </row>
    <row r="39536" spans="8:8">
      <c r="H39536"/>
    </row>
    <row r="39537" spans="8:8">
      <c r="H39537"/>
    </row>
    <row r="39538" spans="8:8">
      <c r="H39538"/>
    </row>
    <row r="39539" spans="8:8">
      <c r="H39539"/>
    </row>
    <row r="39540" spans="8:8">
      <c r="H39540"/>
    </row>
    <row r="39541" spans="8:8">
      <c r="H39541"/>
    </row>
    <row r="39542" spans="8:8">
      <c r="H39542"/>
    </row>
    <row r="39543" spans="8:8">
      <c r="H39543"/>
    </row>
    <row r="39544" spans="8:8">
      <c r="H39544"/>
    </row>
    <row r="39545" spans="8:8">
      <c r="H39545"/>
    </row>
    <row r="39546" spans="8:8">
      <c r="H39546"/>
    </row>
    <row r="39547" spans="8:8">
      <c r="H39547"/>
    </row>
    <row r="39548" spans="8:8">
      <c r="H39548"/>
    </row>
    <row r="39549" spans="8:8">
      <c r="H39549"/>
    </row>
    <row r="39550" spans="8:8">
      <c r="H39550"/>
    </row>
    <row r="39551" spans="8:8">
      <c r="H39551"/>
    </row>
    <row r="39552" spans="8:8">
      <c r="H39552"/>
    </row>
    <row r="39553" spans="8:8">
      <c r="H39553"/>
    </row>
    <row r="39554" spans="8:8">
      <c r="H39554"/>
    </row>
    <row r="39555" spans="8:8">
      <c r="H39555"/>
    </row>
    <row r="39556" spans="8:8">
      <c r="H39556"/>
    </row>
    <row r="39557" spans="8:8">
      <c r="H39557"/>
    </row>
    <row r="39558" spans="8:8">
      <c r="H39558"/>
    </row>
    <row r="39559" spans="8:8">
      <c r="H39559"/>
    </row>
    <row r="39560" spans="8:8">
      <c r="H39560"/>
    </row>
    <row r="39561" spans="8:8">
      <c r="H39561"/>
    </row>
    <row r="39562" spans="8:8">
      <c r="H39562"/>
    </row>
    <row r="39563" spans="8:8">
      <c r="H39563"/>
    </row>
    <row r="39564" spans="8:8">
      <c r="H39564"/>
    </row>
    <row r="39565" spans="8:8">
      <c r="H39565"/>
    </row>
    <row r="39566" spans="8:8">
      <c r="H39566"/>
    </row>
    <row r="39567" spans="8:8">
      <c r="H39567"/>
    </row>
    <row r="39568" spans="8:8">
      <c r="H39568"/>
    </row>
    <row r="39569" spans="8:8">
      <c r="H39569"/>
    </row>
    <row r="39570" spans="8:8">
      <c r="H39570"/>
    </row>
    <row r="39571" spans="8:8">
      <c r="H39571"/>
    </row>
    <row r="39572" spans="8:8">
      <c r="H39572"/>
    </row>
    <row r="39573" spans="8:8">
      <c r="H39573"/>
    </row>
    <row r="39574" spans="8:8">
      <c r="H39574"/>
    </row>
    <row r="39575" spans="8:8">
      <c r="H39575"/>
    </row>
    <row r="39576" spans="8:8">
      <c r="H39576"/>
    </row>
    <row r="39577" spans="8:8">
      <c r="H39577"/>
    </row>
    <row r="39578" spans="8:8">
      <c r="H39578"/>
    </row>
    <row r="39579" spans="8:8">
      <c r="H39579"/>
    </row>
    <row r="39580" spans="8:8">
      <c r="H39580"/>
    </row>
    <row r="39581" spans="8:8">
      <c r="H39581"/>
    </row>
    <row r="39582" spans="8:8">
      <c r="H39582"/>
    </row>
    <row r="39583" spans="8:8">
      <c r="H39583"/>
    </row>
    <row r="39584" spans="8:8">
      <c r="H39584"/>
    </row>
    <row r="39585" spans="8:8">
      <c r="H39585"/>
    </row>
    <row r="39586" spans="8:8">
      <c r="H39586"/>
    </row>
    <row r="39587" spans="8:8">
      <c r="H39587"/>
    </row>
    <row r="39588" spans="8:8">
      <c r="H39588"/>
    </row>
    <row r="39589" spans="8:8">
      <c r="H39589"/>
    </row>
    <row r="39590" spans="8:8">
      <c r="H39590"/>
    </row>
    <row r="39591" spans="8:8">
      <c r="H39591"/>
    </row>
    <row r="39592" spans="8:8">
      <c r="H39592"/>
    </row>
    <row r="39593" spans="8:8">
      <c r="H39593"/>
    </row>
    <row r="39594" spans="8:8">
      <c r="H39594"/>
    </row>
    <row r="39595" spans="8:8">
      <c r="H39595"/>
    </row>
    <row r="39596" spans="8:8">
      <c r="H39596"/>
    </row>
    <row r="39597" spans="8:8">
      <c r="H39597"/>
    </row>
    <row r="39598" spans="8:8">
      <c r="H39598"/>
    </row>
    <row r="39599" spans="8:8">
      <c r="H39599"/>
    </row>
    <row r="39600" spans="8:8">
      <c r="H39600"/>
    </row>
    <row r="39601" spans="8:8">
      <c r="H39601"/>
    </row>
    <row r="39602" spans="8:8">
      <c r="H39602"/>
    </row>
    <row r="39603" spans="8:8">
      <c r="H39603"/>
    </row>
    <row r="39604" spans="8:8">
      <c r="H39604"/>
    </row>
    <row r="39605" spans="8:8">
      <c r="H39605"/>
    </row>
    <row r="39606" spans="8:8">
      <c r="H39606"/>
    </row>
    <row r="39607" spans="8:8">
      <c r="H39607"/>
    </row>
    <row r="39608" spans="8:8">
      <c r="H39608"/>
    </row>
    <row r="39609" spans="8:8">
      <c r="H39609"/>
    </row>
    <row r="39610" spans="8:8">
      <c r="H39610"/>
    </row>
    <row r="39611" spans="8:8">
      <c r="H39611"/>
    </row>
    <row r="39612" spans="8:8">
      <c r="H39612"/>
    </row>
    <row r="39613" spans="8:8">
      <c r="H39613"/>
    </row>
    <row r="39614" spans="8:8">
      <c r="H39614"/>
    </row>
    <row r="39615" spans="8:8">
      <c r="H39615"/>
    </row>
    <row r="39616" spans="8:8">
      <c r="H39616"/>
    </row>
    <row r="39617" spans="8:8">
      <c r="H39617"/>
    </row>
    <row r="39618" spans="8:8">
      <c r="H39618"/>
    </row>
    <row r="39619" spans="8:8">
      <c r="H39619"/>
    </row>
    <row r="39620" spans="8:8">
      <c r="H39620"/>
    </row>
    <row r="39621" spans="8:8">
      <c r="H39621"/>
    </row>
    <row r="39622" spans="8:8">
      <c r="H39622"/>
    </row>
    <row r="39623" spans="8:8">
      <c r="H39623"/>
    </row>
    <row r="39624" spans="8:8">
      <c r="H39624"/>
    </row>
    <row r="39625" spans="8:8">
      <c r="H39625"/>
    </row>
    <row r="39626" spans="8:8">
      <c r="H39626"/>
    </row>
    <row r="39627" spans="8:8">
      <c r="H39627"/>
    </row>
    <row r="39628" spans="8:8">
      <c r="H39628"/>
    </row>
    <row r="39629" spans="8:8">
      <c r="H39629"/>
    </row>
    <row r="39630" spans="8:8">
      <c r="H39630"/>
    </row>
    <row r="39631" spans="8:8">
      <c r="H39631"/>
    </row>
    <row r="39632" spans="8:8">
      <c r="H39632"/>
    </row>
    <row r="39633" spans="8:8">
      <c r="H39633"/>
    </row>
    <row r="39634" spans="8:8">
      <c r="H39634"/>
    </row>
    <row r="39635" spans="8:8">
      <c r="H39635"/>
    </row>
    <row r="39636" spans="8:8">
      <c r="H39636"/>
    </row>
    <row r="39637" spans="8:8">
      <c r="H39637"/>
    </row>
    <row r="39638" spans="8:8">
      <c r="H39638"/>
    </row>
    <row r="39639" spans="8:8">
      <c r="H39639"/>
    </row>
    <row r="39640" spans="8:8">
      <c r="H39640"/>
    </row>
    <row r="39641" spans="8:8">
      <c r="H39641"/>
    </row>
    <row r="39642" spans="8:8">
      <c r="H39642"/>
    </row>
    <row r="39643" spans="8:8">
      <c r="H39643"/>
    </row>
    <row r="39644" spans="8:8">
      <c r="H39644"/>
    </row>
    <row r="39645" spans="8:8">
      <c r="H39645"/>
    </row>
    <row r="39646" spans="8:8">
      <c r="H39646"/>
    </row>
    <row r="39647" spans="8:8">
      <c r="H39647"/>
    </row>
    <row r="39648" spans="8:8">
      <c r="H39648"/>
    </row>
    <row r="39649" spans="8:8">
      <c r="H39649"/>
    </row>
    <row r="39650" spans="8:8">
      <c r="H39650"/>
    </row>
    <row r="39651" spans="8:8">
      <c r="H39651"/>
    </row>
    <row r="39652" spans="8:8">
      <c r="H39652"/>
    </row>
    <row r="39653" spans="8:8">
      <c r="H39653"/>
    </row>
    <row r="39654" spans="8:8">
      <c r="H39654"/>
    </row>
    <row r="39655" spans="8:8">
      <c r="H39655"/>
    </row>
    <row r="39656" spans="8:8">
      <c r="H39656"/>
    </row>
    <row r="39657" spans="8:8">
      <c r="H39657"/>
    </row>
    <row r="39658" spans="8:8">
      <c r="H39658"/>
    </row>
    <row r="39659" spans="8:8">
      <c r="H39659"/>
    </row>
    <row r="39660" spans="8:8">
      <c r="H39660"/>
    </row>
    <row r="39661" spans="8:8">
      <c r="H39661"/>
    </row>
    <row r="39662" spans="8:8">
      <c r="H39662"/>
    </row>
    <row r="39663" spans="8:8">
      <c r="H39663"/>
    </row>
    <row r="39664" spans="8:8">
      <c r="H39664"/>
    </row>
    <row r="39665" spans="8:8">
      <c r="H39665"/>
    </row>
    <row r="39666" spans="8:8">
      <c r="H39666"/>
    </row>
    <row r="39667" spans="8:8">
      <c r="H39667"/>
    </row>
    <row r="39668" spans="8:8">
      <c r="H39668"/>
    </row>
    <row r="39669" spans="8:8">
      <c r="H39669"/>
    </row>
    <row r="39670" spans="8:8">
      <c r="H39670"/>
    </row>
    <row r="39671" spans="8:8">
      <c r="H39671"/>
    </row>
    <row r="39672" spans="8:8">
      <c r="H39672"/>
    </row>
    <row r="39673" spans="8:8">
      <c r="H39673"/>
    </row>
    <row r="39674" spans="8:8">
      <c r="H39674"/>
    </row>
    <row r="39675" spans="8:8">
      <c r="H39675"/>
    </row>
    <row r="39676" spans="8:8">
      <c r="H39676"/>
    </row>
    <row r="39677" spans="8:8">
      <c r="H39677"/>
    </row>
    <row r="39678" spans="8:8">
      <c r="H39678"/>
    </row>
    <row r="39679" spans="8:8">
      <c r="H39679"/>
    </row>
    <row r="39680" spans="8:8">
      <c r="H39680"/>
    </row>
    <row r="39681" spans="8:8">
      <c r="H39681"/>
    </row>
    <row r="39682" spans="8:8">
      <c r="H39682"/>
    </row>
    <row r="39683" spans="8:8">
      <c r="H39683"/>
    </row>
    <row r="39684" spans="8:8">
      <c r="H39684"/>
    </row>
    <row r="39685" spans="8:8">
      <c r="H39685"/>
    </row>
    <row r="39686" spans="8:8">
      <c r="H39686"/>
    </row>
    <row r="39687" spans="8:8">
      <c r="H39687"/>
    </row>
    <row r="39688" spans="8:8">
      <c r="H39688"/>
    </row>
    <row r="39689" spans="8:8">
      <c r="H39689"/>
    </row>
    <row r="39690" spans="8:8">
      <c r="H39690"/>
    </row>
    <row r="39691" spans="8:8">
      <c r="H39691"/>
    </row>
    <row r="39692" spans="8:8">
      <c r="H39692"/>
    </row>
    <row r="39693" spans="8:8">
      <c r="H39693"/>
    </row>
    <row r="39694" spans="8:8">
      <c r="H39694"/>
    </row>
    <row r="39695" spans="8:8">
      <c r="H39695"/>
    </row>
    <row r="39696" spans="8:8">
      <c r="H39696"/>
    </row>
    <row r="39697" spans="8:8">
      <c r="H39697"/>
    </row>
    <row r="39698" spans="8:8">
      <c r="H39698"/>
    </row>
    <row r="39699" spans="8:8">
      <c r="H39699"/>
    </row>
    <row r="39700" spans="8:8">
      <c r="H39700"/>
    </row>
    <row r="39701" spans="8:8">
      <c r="H39701"/>
    </row>
    <row r="39702" spans="8:8">
      <c r="H39702"/>
    </row>
    <row r="39703" spans="8:8">
      <c r="H39703"/>
    </row>
    <row r="39704" spans="8:8">
      <c r="H39704"/>
    </row>
    <row r="39705" spans="8:8">
      <c r="H39705"/>
    </row>
    <row r="39706" spans="8:8">
      <c r="H39706"/>
    </row>
    <row r="39707" spans="8:8">
      <c r="H39707"/>
    </row>
    <row r="39708" spans="8:8">
      <c r="H39708"/>
    </row>
    <row r="39709" spans="8:8">
      <c r="H39709"/>
    </row>
    <row r="39710" spans="8:8">
      <c r="H39710"/>
    </row>
    <row r="39711" spans="8:8">
      <c r="H39711"/>
    </row>
    <row r="39712" spans="8:8">
      <c r="H39712"/>
    </row>
    <row r="39713" spans="8:8">
      <c r="H39713"/>
    </row>
    <row r="39714" spans="8:8">
      <c r="H39714"/>
    </row>
    <row r="39715" spans="8:8">
      <c r="H39715"/>
    </row>
    <row r="39716" spans="8:8">
      <c r="H39716"/>
    </row>
    <row r="39717" spans="8:8">
      <c r="H39717"/>
    </row>
    <row r="39718" spans="8:8">
      <c r="H39718"/>
    </row>
    <row r="39719" spans="8:8">
      <c r="H39719"/>
    </row>
    <row r="39720" spans="8:8">
      <c r="H39720"/>
    </row>
    <row r="39721" spans="8:8">
      <c r="H39721"/>
    </row>
    <row r="39722" spans="8:8">
      <c r="H39722"/>
    </row>
    <row r="39723" spans="8:8">
      <c r="H39723"/>
    </row>
    <row r="39724" spans="8:8">
      <c r="H39724"/>
    </row>
    <row r="39725" spans="8:8">
      <c r="H39725"/>
    </row>
    <row r="39726" spans="8:8">
      <c r="H39726"/>
    </row>
    <row r="39727" spans="8:8">
      <c r="H39727"/>
    </row>
    <row r="39728" spans="8:8">
      <c r="H39728"/>
    </row>
    <row r="39729" spans="8:8">
      <c r="H39729"/>
    </row>
    <row r="39730" spans="8:8">
      <c r="H39730"/>
    </row>
    <row r="39731" spans="8:8">
      <c r="H39731"/>
    </row>
    <row r="39732" spans="8:8">
      <c r="H39732"/>
    </row>
    <row r="39733" spans="8:8">
      <c r="H39733"/>
    </row>
    <row r="39734" spans="8:8">
      <c r="H39734"/>
    </row>
    <row r="39735" spans="8:8">
      <c r="H39735"/>
    </row>
    <row r="39736" spans="8:8">
      <c r="H39736"/>
    </row>
    <row r="39737" spans="8:8">
      <c r="H39737"/>
    </row>
    <row r="39738" spans="8:8">
      <c r="H39738"/>
    </row>
    <row r="39739" spans="8:8">
      <c r="H39739"/>
    </row>
    <row r="39740" spans="8:8">
      <c r="H39740"/>
    </row>
    <row r="39741" spans="8:8">
      <c r="H39741"/>
    </row>
    <row r="39742" spans="8:8">
      <c r="H39742"/>
    </row>
    <row r="39743" spans="8:8">
      <c r="H39743"/>
    </row>
    <row r="39744" spans="8:8">
      <c r="H39744"/>
    </row>
    <row r="39745" spans="8:8">
      <c r="H39745"/>
    </row>
    <row r="39746" spans="8:8">
      <c r="H39746"/>
    </row>
    <row r="39747" spans="8:8">
      <c r="H39747"/>
    </row>
    <row r="39748" spans="8:8">
      <c r="H39748"/>
    </row>
    <row r="39749" spans="8:8">
      <c r="H39749"/>
    </row>
    <row r="39750" spans="8:8">
      <c r="H39750"/>
    </row>
    <row r="39751" spans="8:8">
      <c r="H39751"/>
    </row>
    <row r="39752" spans="8:8">
      <c r="H39752"/>
    </row>
    <row r="39753" spans="8:8">
      <c r="H39753"/>
    </row>
    <row r="39754" spans="8:8">
      <c r="H39754"/>
    </row>
    <row r="39755" spans="8:8">
      <c r="H39755"/>
    </row>
    <row r="39756" spans="8:8">
      <c r="H39756"/>
    </row>
    <row r="39757" spans="8:8">
      <c r="H39757"/>
    </row>
    <row r="39758" spans="8:8">
      <c r="H39758"/>
    </row>
    <row r="39759" spans="8:8">
      <c r="H39759"/>
    </row>
    <row r="39760" spans="8:8">
      <c r="H39760"/>
    </row>
    <row r="39761" spans="8:8">
      <c r="H39761"/>
    </row>
    <row r="39762" spans="8:8">
      <c r="H39762"/>
    </row>
    <row r="39763" spans="8:8">
      <c r="H39763"/>
    </row>
    <row r="39764" spans="8:8">
      <c r="H39764"/>
    </row>
    <row r="39765" spans="8:8">
      <c r="H39765"/>
    </row>
    <row r="39766" spans="8:8">
      <c r="H39766"/>
    </row>
    <row r="39767" spans="8:8">
      <c r="H39767"/>
    </row>
    <row r="39768" spans="8:8">
      <c r="H39768"/>
    </row>
    <row r="39769" spans="8:8">
      <c r="H39769"/>
    </row>
    <row r="39770" spans="8:8">
      <c r="H39770"/>
    </row>
    <row r="39771" spans="8:8">
      <c r="H39771"/>
    </row>
    <row r="39772" spans="8:8">
      <c r="H39772"/>
    </row>
    <row r="39773" spans="8:8">
      <c r="H39773"/>
    </row>
    <row r="39774" spans="8:8">
      <c r="H39774"/>
    </row>
    <row r="39775" spans="8:8">
      <c r="H39775"/>
    </row>
    <row r="39776" spans="8:8">
      <c r="H39776"/>
    </row>
    <row r="39777" spans="8:8">
      <c r="H39777"/>
    </row>
    <row r="39778" spans="8:8">
      <c r="H39778"/>
    </row>
    <row r="39779" spans="8:8">
      <c r="H39779"/>
    </row>
    <row r="39780" spans="8:8">
      <c r="H39780"/>
    </row>
    <row r="39781" spans="8:8">
      <c r="H39781"/>
    </row>
    <row r="39782" spans="8:8">
      <c r="H39782"/>
    </row>
    <row r="39783" spans="8:8">
      <c r="H39783"/>
    </row>
    <row r="39784" spans="8:8">
      <c r="H39784"/>
    </row>
    <row r="39785" spans="8:8">
      <c r="H39785"/>
    </row>
    <row r="39786" spans="8:8">
      <c r="H39786"/>
    </row>
    <row r="39787" spans="8:8">
      <c r="H39787"/>
    </row>
    <row r="39788" spans="8:8">
      <c r="H39788"/>
    </row>
    <row r="39789" spans="8:8">
      <c r="H39789"/>
    </row>
    <row r="39790" spans="8:8">
      <c r="H39790"/>
    </row>
    <row r="39791" spans="8:8">
      <c r="H39791"/>
    </row>
    <row r="39792" spans="8:8">
      <c r="H39792"/>
    </row>
    <row r="39793" spans="8:8">
      <c r="H39793"/>
    </row>
    <row r="39794" spans="8:8">
      <c r="H39794"/>
    </row>
    <row r="39795" spans="8:8">
      <c r="H39795"/>
    </row>
    <row r="39796" spans="8:8">
      <c r="H39796"/>
    </row>
    <row r="39797" spans="8:8">
      <c r="H39797"/>
    </row>
    <row r="39798" spans="8:8">
      <c r="H39798"/>
    </row>
    <row r="39799" spans="8:8">
      <c r="H39799"/>
    </row>
    <row r="39800" spans="8:8">
      <c r="H39800"/>
    </row>
    <row r="39801" spans="8:8">
      <c r="H39801"/>
    </row>
    <row r="39802" spans="8:8">
      <c r="H39802"/>
    </row>
    <row r="39803" spans="8:8">
      <c r="H39803"/>
    </row>
    <row r="39804" spans="8:8">
      <c r="H39804"/>
    </row>
    <row r="39805" spans="8:8">
      <c r="H39805"/>
    </row>
    <row r="39806" spans="8:8">
      <c r="H39806"/>
    </row>
    <row r="39807" spans="8:8">
      <c r="H39807"/>
    </row>
    <row r="39808" spans="8:8">
      <c r="H39808"/>
    </row>
    <row r="39809" spans="8:8">
      <c r="H39809"/>
    </row>
    <row r="39810" spans="8:8">
      <c r="H39810"/>
    </row>
    <row r="39811" spans="8:8">
      <c r="H39811"/>
    </row>
    <row r="39812" spans="8:8">
      <c r="H39812"/>
    </row>
    <row r="39813" spans="8:8">
      <c r="H39813"/>
    </row>
    <row r="39814" spans="8:8">
      <c r="H39814"/>
    </row>
    <row r="39815" spans="8:8">
      <c r="H39815"/>
    </row>
    <row r="39816" spans="8:8">
      <c r="H39816"/>
    </row>
    <row r="39817" spans="8:8">
      <c r="H39817"/>
    </row>
    <row r="39818" spans="8:8">
      <c r="H39818"/>
    </row>
    <row r="39819" spans="8:8">
      <c r="H39819"/>
    </row>
    <row r="39820" spans="8:8">
      <c r="H39820"/>
    </row>
    <row r="39821" spans="8:8">
      <c r="H39821"/>
    </row>
    <row r="39822" spans="8:8">
      <c r="H39822"/>
    </row>
    <row r="39823" spans="8:8">
      <c r="H39823"/>
    </row>
    <row r="39824" spans="8:8">
      <c r="H39824"/>
    </row>
    <row r="39825" spans="8:8">
      <c r="H39825"/>
    </row>
    <row r="39826" spans="8:8">
      <c r="H39826"/>
    </row>
    <row r="39827" spans="8:8">
      <c r="H39827"/>
    </row>
    <row r="39828" spans="8:8">
      <c r="H39828"/>
    </row>
    <row r="39829" spans="8:8">
      <c r="H39829"/>
    </row>
    <row r="39830" spans="8:8">
      <c r="H39830"/>
    </row>
    <row r="39831" spans="8:8">
      <c r="H39831"/>
    </row>
    <row r="39832" spans="8:8">
      <c r="H39832"/>
    </row>
    <row r="39833" spans="8:8">
      <c r="H39833"/>
    </row>
    <row r="39834" spans="8:8">
      <c r="H39834"/>
    </row>
    <row r="39835" spans="8:8">
      <c r="H39835"/>
    </row>
    <row r="39836" spans="8:8">
      <c r="H39836"/>
    </row>
    <row r="39837" spans="8:8">
      <c r="H39837"/>
    </row>
    <row r="39838" spans="8:8">
      <c r="H39838"/>
    </row>
    <row r="39839" spans="8:8">
      <c r="H39839"/>
    </row>
    <row r="39840" spans="8:8">
      <c r="H39840"/>
    </row>
    <row r="39841" spans="8:8">
      <c r="H39841"/>
    </row>
    <row r="39842" spans="8:8">
      <c r="H39842"/>
    </row>
    <row r="39843" spans="8:8">
      <c r="H39843"/>
    </row>
    <row r="39844" spans="8:8">
      <c r="H39844"/>
    </row>
    <row r="39845" spans="8:8">
      <c r="H39845"/>
    </row>
    <row r="39846" spans="8:8">
      <c r="H39846"/>
    </row>
    <row r="39847" spans="8:8">
      <c r="H39847"/>
    </row>
    <row r="39848" spans="8:8">
      <c r="H39848"/>
    </row>
    <row r="39849" spans="8:8">
      <c r="H39849"/>
    </row>
    <row r="39850" spans="8:8">
      <c r="H39850"/>
    </row>
    <row r="39851" spans="8:8">
      <c r="H39851"/>
    </row>
    <row r="39852" spans="8:8">
      <c r="H39852"/>
    </row>
    <row r="39853" spans="8:8">
      <c r="H39853"/>
    </row>
    <row r="39854" spans="8:8">
      <c r="H39854"/>
    </row>
    <row r="39855" spans="8:8">
      <c r="H39855"/>
    </row>
    <row r="39856" spans="8:8">
      <c r="H39856"/>
    </row>
    <row r="39857" spans="8:8">
      <c r="H39857"/>
    </row>
    <row r="39858" spans="8:8">
      <c r="H39858"/>
    </row>
    <row r="39859" spans="8:8">
      <c r="H39859"/>
    </row>
    <row r="39860" spans="8:8">
      <c r="H39860"/>
    </row>
    <row r="39861" spans="8:8">
      <c r="H39861"/>
    </row>
    <row r="39862" spans="8:8">
      <c r="H39862"/>
    </row>
    <row r="39863" spans="8:8">
      <c r="H39863"/>
    </row>
    <row r="39864" spans="8:8">
      <c r="H39864"/>
    </row>
    <row r="39865" spans="8:8">
      <c r="H39865"/>
    </row>
    <row r="39866" spans="8:8">
      <c r="H39866"/>
    </row>
    <row r="39867" spans="8:8">
      <c r="H39867"/>
    </row>
    <row r="39868" spans="8:8">
      <c r="H39868"/>
    </row>
    <row r="39869" spans="8:8">
      <c r="H39869"/>
    </row>
    <row r="39870" spans="8:8">
      <c r="H39870"/>
    </row>
    <row r="39871" spans="8:8">
      <c r="H39871"/>
    </row>
    <row r="39872" spans="8:8">
      <c r="H39872"/>
    </row>
    <row r="39873" spans="8:8">
      <c r="H39873"/>
    </row>
    <row r="39874" spans="8:8">
      <c r="H39874"/>
    </row>
    <row r="39875" spans="8:8">
      <c r="H39875"/>
    </row>
    <row r="39876" spans="8:8">
      <c r="H39876"/>
    </row>
    <row r="39877" spans="8:8">
      <c r="H39877"/>
    </row>
    <row r="39878" spans="8:8">
      <c r="H39878"/>
    </row>
    <row r="39879" spans="8:8">
      <c r="H39879"/>
    </row>
    <row r="39880" spans="8:8">
      <c r="H39880"/>
    </row>
    <row r="39881" spans="8:8">
      <c r="H39881"/>
    </row>
    <row r="39882" spans="8:8">
      <c r="H39882"/>
    </row>
    <row r="39883" spans="8:8">
      <c r="H39883"/>
    </row>
    <row r="39884" spans="8:8">
      <c r="H39884"/>
    </row>
    <row r="39885" spans="8:8">
      <c r="H39885"/>
    </row>
    <row r="39886" spans="8:8">
      <c r="H39886"/>
    </row>
    <row r="39887" spans="8:8">
      <c r="H39887"/>
    </row>
    <row r="39888" spans="8:8">
      <c r="H39888"/>
    </row>
    <row r="39889" spans="8:8">
      <c r="H39889"/>
    </row>
    <row r="39890" spans="8:8">
      <c r="H39890"/>
    </row>
    <row r="39891" spans="8:8">
      <c r="H39891"/>
    </row>
    <row r="39892" spans="8:8">
      <c r="H39892"/>
    </row>
    <row r="39893" spans="8:8">
      <c r="H39893"/>
    </row>
    <row r="39894" spans="8:8">
      <c r="H39894"/>
    </row>
    <row r="39895" spans="8:8">
      <c r="H39895"/>
    </row>
    <row r="39896" spans="8:8">
      <c r="H39896"/>
    </row>
    <row r="39897" spans="8:8">
      <c r="H39897"/>
    </row>
    <row r="39898" spans="8:8">
      <c r="H39898"/>
    </row>
    <row r="39899" spans="8:8">
      <c r="H39899"/>
    </row>
    <row r="39900" spans="8:8">
      <c r="H39900"/>
    </row>
    <row r="39901" spans="8:8">
      <c r="H39901"/>
    </row>
    <row r="39902" spans="8:8">
      <c r="H39902"/>
    </row>
    <row r="39903" spans="8:8">
      <c r="H39903"/>
    </row>
    <row r="39904" spans="8:8">
      <c r="H39904"/>
    </row>
    <row r="39905" spans="8:8">
      <c r="H39905"/>
    </row>
    <row r="39906" spans="8:8">
      <c r="H39906"/>
    </row>
    <row r="39907" spans="8:8">
      <c r="H39907"/>
    </row>
    <row r="39908" spans="8:8">
      <c r="H39908"/>
    </row>
    <row r="39909" spans="8:8">
      <c r="H39909"/>
    </row>
    <row r="39910" spans="8:8">
      <c r="H39910"/>
    </row>
    <row r="39911" spans="8:8">
      <c r="H39911"/>
    </row>
    <row r="39912" spans="8:8">
      <c r="H39912"/>
    </row>
    <row r="39913" spans="8:8">
      <c r="H39913"/>
    </row>
    <row r="39914" spans="8:8">
      <c r="H39914"/>
    </row>
    <row r="39915" spans="8:8">
      <c r="H39915"/>
    </row>
    <row r="39916" spans="8:8">
      <c r="H39916"/>
    </row>
    <row r="39917" spans="8:8">
      <c r="H39917"/>
    </row>
    <row r="39918" spans="8:8">
      <c r="H39918"/>
    </row>
    <row r="39919" spans="8:8">
      <c r="H39919"/>
    </row>
    <row r="39920" spans="8:8">
      <c r="H39920"/>
    </row>
    <row r="39921" spans="8:8">
      <c r="H39921"/>
    </row>
    <row r="39922" spans="8:8">
      <c r="H39922"/>
    </row>
    <row r="39923" spans="8:8">
      <c r="H39923"/>
    </row>
    <row r="39924" spans="8:8">
      <c r="H39924"/>
    </row>
    <row r="39925" spans="8:8">
      <c r="H39925"/>
    </row>
    <row r="39926" spans="8:8">
      <c r="H39926"/>
    </row>
    <row r="39927" spans="8:8">
      <c r="H39927"/>
    </row>
    <row r="39928" spans="8:8">
      <c r="H39928"/>
    </row>
    <row r="39929" spans="8:8">
      <c r="H39929"/>
    </row>
    <row r="39930" spans="8:8">
      <c r="H39930"/>
    </row>
    <row r="39931" spans="8:8">
      <c r="H39931"/>
    </row>
    <row r="39932" spans="8:8">
      <c r="H39932"/>
    </row>
    <row r="39933" spans="8:8">
      <c r="H39933"/>
    </row>
    <row r="39934" spans="8:8">
      <c r="H39934"/>
    </row>
    <row r="39935" spans="8:8">
      <c r="H39935"/>
    </row>
    <row r="39936" spans="8:8">
      <c r="H39936"/>
    </row>
    <row r="39937" spans="8:8">
      <c r="H39937"/>
    </row>
    <row r="39938" spans="8:8">
      <c r="H39938"/>
    </row>
    <row r="39939" spans="8:8">
      <c r="H39939"/>
    </row>
    <row r="39940" spans="8:8">
      <c r="H39940"/>
    </row>
    <row r="39941" spans="8:8">
      <c r="H39941"/>
    </row>
    <row r="39942" spans="8:8">
      <c r="H39942"/>
    </row>
    <row r="39943" spans="8:8">
      <c r="H39943"/>
    </row>
    <row r="39944" spans="8:8">
      <c r="H39944"/>
    </row>
    <row r="39945" spans="8:8">
      <c r="H39945"/>
    </row>
    <row r="39946" spans="8:8">
      <c r="H39946"/>
    </row>
    <row r="39947" spans="8:8">
      <c r="H39947"/>
    </row>
    <row r="39948" spans="8:8">
      <c r="H39948"/>
    </row>
    <row r="39949" spans="8:8">
      <c r="H39949"/>
    </row>
    <row r="39950" spans="8:8">
      <c r="H39950"/>
    </row>
    <row r="39951" spans="8:8">
      <c r="H39951"/>
    </row>
    <row r="39952" spans="8:8">
      <c r="H39952"/>
    </row>
    <row r="39953" spans="8:8">
      <c r="H39953"/>
    </row>
    <row r="39954" spans="8:8">
      <c r="H39954"/>
    </row>
    <row r="39955" spans="8:8">
      <c r="H39955"/>
    </row>
    <row r="39956" spans="8:8">
      <c r="H39956"/>
    </row>
    <row r="39957" spans="8:8">
      <c r="H39957"/>
    </row>
    <row r="39958" spans="8:8">
      <c r="H39958"/>
    </row>
    <row r="39959" spans="8:8">
      <c r="H39959"/>
    </row>
    <row r="39960" spans="8:8">
      <c r="H39960"/>
    </row>
    <row r="39961" spans="8:8">
      <c r="H39961"/>
    </row>
    <row r="39962" spans="8:8">
      <c r="H39962"/>
    </row>
    <row r="39963" spans="8:8">
      <c r="H39963"/>
    </row>
    <row r="39964" spans="8:8">
      <c r="H39964"/>
    </row>
    <row r="39965" spans="8:8">
      <c r="H39965"/>
    </row>
    <row r="39966" spans="8:8">
      <c r="H39966"/>
    </row>
    <row r="39967" spans="8:8">
      <c r="H39967"/>
    </row>
    <row r="39968" spans="8:8">
      <c r="H39968"/>
    </row>
    <row r="39969" spans="8:8">
      <c r="H39969"/>
    </row>
    <row r="39970" spans="8:8">
      <c r="H39970"/>
    </row>
    <row r="39971" spans="8:8">
      <c r="H39971"/>
    </row>
    <row r="39972" spans="8:8">
      <c r="H39972"/>
    </row>
    <row r="39973" spans="8:8">
      <c r="H39973"/>
    </row>
    <row r="39974" spans="8:8">
      <c r="H39974"/>
    </row>
    <row r="39975" spans="8:8">
      <c r="H39975"/>
    </row>
    <row r="39976" spans="8:8">
      <c r="H39976"/>
    </row>
    <row r="39977" spans="8:8">
      <c r="H39977"/>
    </row>
    <row r="39978" spans="8:8">
      <c r="H39978"/>
    </row>
    <row r="39979" spans="8:8">
      <c r="H39979"/>
    </row>
    <row r="39980" spans="8:8">
      <c r="H39980"/>
    </row>
    <row r="39981" spans="8:8">
      <c r="H39981"/>
    </row>
    <row r="39982" spans="8:8">
      <c r="H39982"/>
    </row>
    <row r="39983" spans="8:8">
      <c r="H39983"/>
    </row>
    <row r="39984" spans="8:8">
      <c r="H39984"/>
    </row>
    <row r="39985" spans="8:8">
      <c r="H39985"/>
    </row>
    <row r="39986" spans="8:8">
      <c r="H39986"/>
    </row>
    <row r="39987" spans="8:8">
      <c r="H39987"/>
    </row>
    <row r="39988" spans="8:8">
      <c r="H39988"/>
    </row>
    <row r="39989" spans="8:8">
      <c r="H39989"/>
    </row>
    <row r="39990" spans="8:8">
      <c r="H39990"/>
    </row>
    <row r="39991" spans="8:8">
      <c r="H39991"/>
    </row>
    <row r="39992" spans="8:8">
      <c r="H39992"/>
    </row>
    <row r="39993" spans="8:8">
      <c r="H39993"/>
    </row>
    <row r="39994" spans="8:8">
      <c r="H39994"/>
    </row>
    <row r="39995" spans="8:8">
      <c r="H39995"/>
    </row>
    <row r="39996" spans="8:8">
      <c r="H39996"/>
    </row>
    <row r="39997" spans="8:8">
      <c r="H39997"/>
    </row>
    <row r="39998" spans="8:8">
      <c r="H39998"/>
    </row>
    <row r="39999" spans="8:8">
      <c r="H39999"/>
    </row>
    <row r="40000" spans="8:8">
      <c r="H40000"/>
    </row>
    <row r="40001" spans="8:8">
      <c r="H40001"/>
    </row>
    <row r="40002" spans="8:8">
      <c r="H40002"/>
    </row>
    <row r="40003" spans="8:8">
      <c r="H40003"/>
    </row>
    <row r="40004" spans="8:8">
      <c r="H40004"/>
    </row>
    <row r="40005" spans="8:8">
      <c r="H40005"/>
    </row>
    <row r="40006" spans="8:8">
      <c r="H40006"/>
    </row>
    <row r="40007" spans="8:8">
      <c r="H40007"/>
    </row>
    <row r="40008" spans="8:8">
      <c r="H40008"/>
    </row>
    <row r="40009" spans="8:8">
      <c r="H40009"/>
    </row>
    <row r="40010" spans="8:8">
      <c r="H40010"/>
    </row>
    <row r="40011" spans="8:8">
      <c r="H40011"/>
    </row>
    <row r="40012" spans="8:8">
      <c r="H40012"/>
    </row>
    <row r="40013" spans="8:8">
      <c r="H40013"/>
    </row>
    <row r="40014" spans="8:8">
      <c r="H40014"/>
    </row>
    <row r="40015" spans="8:8">
      <c r="H40015"/>
    </row>
    <row r="40016" spans="8:8">
      <c r="H40016"/>
    </row>
    <row r="40017" spans="8:8">
      <c r="H40017"/>
    </row>
    <row r="40018" spans="8:8">
      <c r="H40018"/>
    </row>
    <row r="40019" spans="8:8">
      <c r="H40019"/>
    </row>
    <row r="40020" spans="8:8">
      <c r="H40020"/>
    </row>
    <row r="40021" spans="8:8">
      <c r="H40021"/>
    </row>
    <row r="40022" spans="8:8">
      <c r="H40022"/>
    </row>
    <row r="40023" spans="8:8">
      <c r="H40023"/>
    </row>
    <row r="40024" spans="8:8">
      <c r="H40024"/>
    </row>
    <row r="40025" spans="8:8">
      <c r="H40025"/>
    </row>
    <row r="40026" spans="8:8">
      <c r="H40026"/>
    </row>
    <row r="40027" spans="8:8">
      <c r="H40027"/>
    </row>
    <row r="40028" spans="8:8">
      <c r="H40028"/>
    </row>
    <row r="40029" spans="8:8">
      <c r="H40029"/>
    </row>
    <row r="40030" spans="8:8">
      <c r="H40030"/>
    </row>
    <row r="40031" spans="8:8">
      <c r="H40031"/>
    </row>
    <row r="40032" spans="8:8">
      <c r="H40032"/>
    </row>
    <row r="40033" spans="8:8">
      <c r="H40033"/>
    </row>
    <row r="40034" spans="8:8">
      <c r="H40034"/>
    </row>
    <row r="40035" spans="8:8">
      <c r="H40035"/>
    </row>
    <row r="40036" spans="8:8">
      <c r="H40036"/>
    </row>
    <row r="40037" spans="8:8">
      <c r="H40037"/>
    </row>
    <row r="40038" spans="8:8">
      <c r="H40038"/>
    </row>
    <row r="40039" spans="8:8">
      <c r="H40039"/>
    </row>
    <row r="40040" spans="8:8">
      <c r="H40040"/>
    </row>
    <row r="40041" spans="8:8">
      <c r="H40041"/>
    </row>
    <row r="40042" spans="8:8">
      <c r="H40042"/>
    </row>
    <row r="40043" spans="8:8">
      <c r="H40043"/>
    </row>
    <row r="40044" spans="8:8">
      <c r="H40044"/>
    </row>
    <row r="40045" spans="8:8">
      <c r="H40045"/>
    </row>
    <row r="40046" spans="8:8">
      <c r="H40046"/>
    </row>
    <row r="40047" spans="8:8">
      <c r="H40047"/>
    </row>
    <row r="40048" spans="8:8">
      <c r="H40048"/>
    </row>
    <row r="40049" spans="8:8">
      <c r="H40049"/>
    </row>
    <row r="40050" spans="8:8">
      <c r="H40050"/>
    </row>
    <row r="40051" spans="8:8">
      <c r="H40051"/>
    </row>
    <row r="40052" spans="8:8">
      <c r="H40052"/>
    </row>
    <row r="40053" spans="8:8">
      <c r="H40053"/>
    </row>
    <row r="40054" spans="8:8">
      <c r="H40054"/>
    </row>
    <row r="40055" spans="8:8">
      <c r="H40055"/>
    </row>
    <row r="40056" spans="8:8">
      <c r="H40056"/>
    </row>
    <row r="40057" spans="8:8">
      <c r="H40057"/>
    </row>
    <row r="40058" spans="8:8">
      <c r="H40058"/>
    </row>
    <row r="40059" spans="8:8">
      <c r="H40059"/>
    </row>
    <row r="40060" spans="8:8">
      <c r="H40060"/>
    </row>
    <row r="40061" spans="8:8">
      <c r="H40061"/>
    </row>
    <row r="40062" spans="8:8">
      <c r="H40062"/>
    </row>
    <row r="40063" spans="8:8">
      <c r="H40063"/>
    </row>
    <row r="40064" spans="8:8">
      <c r="H40064"/>
    </row>
    <row r="40065" spans="8:8">
      <c r="H40065"/>
    </row>
    <row r="40066" spans="8:8">
      <c r="H40066"/>
    </row>
    <row r="40067" spans="8:8">
      <c r="H40067"/>
    </row>
    <row r="40068" spans="8:8">
      <c r="H40068"/>
    </row>
    <row r="40069" spans="8:8">
      <c r="H40069"/>
    </row>
    <row r="40070" spans="8:8">
      <c r="H40070"/>
    </row>
    <row r="40071" spans="8:8">
      <c r="H40071"/>
    </row>
    <row r="40072" spans="8:8">
      <c r="H40072"/>
    </row>
    <row r="40073" spans="8:8">
      <c r="H40073"/>
    </row>
    <row r="40074" spans="8:8">
      <c r="H40074"/>
    </row>
    <row r="40075" spans="8:8">
      <c r="H40075"/>
    </row>
    <row r="40076" spans="8:8">
      <c r="H40076"/>
    </row>
    <row r="40077" spans="8:8">
      <c r="H40077"/>
    </row>
    <row r="40078" spans="8:8">
      <c r="H40078"/>
    </row>
    <row r="40079" spans="8:8">
      <c r="H40079"/>
    </row>
    <row r="40080" spans="8:8">
      <c r="H40080"/>
    </row>
    <row r="40081" spans="8:8">
      <c r="H40081"/>
    </row>
    <row r="40082" spans="8:8">
      <c r="H40082"/>
    </row>
    <row r="40083" spans="8:8">
      <c r="H40083"/>
    </row>
    <row r="40084" spans="8:8">
      <c r="H40084"/>
    </row>
    <row r="40085" spans="8:8">
      <c r="H40085"/>
    </row>
    <row r="40086" spans="8:8">
      <c r="H40086"/>
    </row>
    <row r="40087" spans="8:8">
      <c r="H40087"/>
    </row>
    <row r="40088" spans="8:8">
      <c r="H40088"/>
    </row>
    <row r="40089" spans="8:8">
      <c r="H40089"/>
    </row>
    <row r="40090" spans="8:8">
      <c r="H40090"/>
    </row>
    <row r="40091" spans="8:8">
      <c r="H40091"/>
    </row>
    <row r="40092" spans="8:8">
      <c r="H40092"/>
    </row>
    <row r="40093" spans="8:8">
      <c r="H40093"/>
    </row>
    <row r="40094" spans="8:8">
      <c r="H40094"/>
    </row>
    <row r="40095" spans="8:8">
      <c r="H40095"/>
    </row>
    <row r="40096" spans="8:8">
      <c r="H40096"/>
    </row>
    <row r="40097" spans="8:8">
      <c r="H40097"/>
    </row>
    <row r="40098" spans="8:8">
      <c r="H40098"/>
    </row>
    <row r="40099" spans="8:8">
      <c r="H40099"/>
    </row>
    <row r="40100" spans="8:8">
      <c r="H40100"/>
    </row>
    <row r="40101" spans="8:8">
      <c r="H40101"/>
    </row>
    <row r="40102" spans="8:8">
      <c r="H40102"/>
    </row>
    <row r="40103" spans="8:8">
      <c r="H40103"/>
    </row>
    <row r="40104" spans="8:8">
      <c r="H40104"/>
    </row>
    <row r="40105" spans="8:8">
      <c r="H40105"/>
    </row>
    <row r="40106" spans="8:8">
      <c r="H40106"/>
    </row>
    <row r="40107" spans="8:8">
      <c r="H40107"/>
    </row>
    <row r="40108" spans="8:8">
      <c r="H40108"/>
    </row>
    <row r="40109" spans="8:8">
      <c r="H40109"/>
    </row>
    <row r="40110" spans="8:8">
      <c r="H40110"/>
    </row>
    <row r="40111" spans="8:8">
      <c r="H40111"/>
    </row>
    <row r="40112" spans="8:8">
      <c r="H40112"/>
    </row>
    <row r="40113" spans="8:8">
      <c r="H40113"/>
    </row>
    <row r="40114" spans="8:8">
      <c r="H40114"/>
    </row>
    <row r="40115" spans="8:8">
      <c r="H40115"/>
    </row>
    <row r="40116" spans="8:8">
      <c r="H40116"/>
    </row>
    <row r="40117" spans="8:8">
      <c r="H40117"/>
    </row>
    <row r="40118" spans="8:8">
      <c r="H40118"/>
    </row>
    <row r="40119" spans="8:8">
      <c r="H40119"/>
    </row>
    <row r="40120" spans="8:8">
      <c r="H40120"/>
    </row>
    <row r="40121" spans="8:8">
      <c r="H40121"/>
    </row>
    <row r="40122" spans="8:8">
      <c r="H40122"/>
    </row>
    <row r="40123" spans="8:8">
      <c r="H40123"/>
    </row>
    <row r="40124" spans="8:8">
      <c r="H40124"/>
    </row>
    <row r="40125" spans="8:8">
      <c r="H40125"/>
    </row>
    <row r="40126" spans="8:8">
      <c r="H40126"/>
    </row>
    <row r="40127" spans="8:8">
      <c r="H40127"/>
    </row>
    <row r="40128" spans="8:8">
      <c r="H40128"/>
    </row>
    <row r="40129" spans="8:8">
      <c r="H40129"/>
    </row>
    <row r="40130" spans="8:8">
      <c r="H40130"/>
    </row>
    <row r="40131" spans="8:8">
      <c r="H40131"/>
    </row>
    <row r="40132" spans="8:8">
      <c r="H40132"/>
    </row>
    <row r="40133" spans="8:8">
      <c r="H40133"/>
    </row>
    <row r="40134" spans="8:8">
      <c r="H40134"/>
    </row>
    <row r="40135" spans="8:8">
      <c r="H40135"/>
    </row>
    <row r="40136" spans="8:8">
      <c r="H40136"/>
    </row>
    <row r="40137" spans="8:8">
      <c r="H40137"/>
    </row>
    <row r="40138" spans="8:8">
      <c r="H40138"/>
    </row>
    <row r="40139" spans="8:8">
      <c r="H40139"/>
    </row>
    <row r="40140" spans="8:8">
      <c r="H40140"/>
    </row>
    <row r="40141" spans="8:8">
      <c r="H40141"/>
    </row>
    <row r="40142" spans="8:8">
      <c r="H40142"/>
    </row>
    <row r="40143" spans="8:8">
      <c r="H40143"/>
    </row>
    <row r="40144" spans="8:8">
      <c r="H40144"/>
    </row>
    <row r="40145" spans="8:8">
      <c r="H40145"/>
    </row>
    <row r="40146" spans="8:8">
      <c r="H40146"/>
    </row>
    <row r="40147" spans="8:8">
      <c r="H40147"/>
    </row>
    <row r="40148" spans="8:8">
      <c r="H40148"/>
    </row>
    <row r="40149" spans="8:8">
      <c r="H40149"/>
    </row>
    <row r="40150" spans="8:8">
      <c r="H40150"/>
    </row>
    <row r="40151" spans="8:8">
      <c r="H40151"/>
    </row>
    <row r="40152" spans="8:8">
      <c r="H40152"/>
    </row>
    <row r="40153" spans="8:8">
      <c r="H40153"/>
    </row>
    <row r="40154" spans="8:8">
      <c r="H40154"/>
    </row>
    <row r="40155" spans="8:8">
      <c r="H40155"/>
    </row>
    <row r="40156" spans="8:8">
      <c r="H40156"/>
    </row>
    <row r="40157" spans="8:8">
      <c r="H40157"/>
    </row>
    <row r="40158" spans="8:8">
      <c r="H40158"/>
    </row>
    <row r="40159" spans="8:8">
      <c r="H40159"/>
    </row>
    <row r="40160" spans="8:8">
      <c r="H40160"/>
    </row>
    <row r="40161" spans="8:8">
      <c r="H40161"/>
    </row>
    <row r="40162" spans="8:8">
      <c r="H40162"/>
    </row>
    <row r="40163" spans="8:8">
      <c r="H40163"/>
    </row>
    <row r="40164" spans="8:8">
      <c r="H40164"/>
    </row>
    <row r="40165" spans="8:8">
      <c r="H40165"/>
    </row>
    <row r="40166" spans="8:8">
      <c r="H40166"/>
    </row>
    <row r="40167" spans="8:8">
      <c r="H40167"/>
    </row>
    <row r="40168" spans="8:8">
      <c r="H40168"/>
    </row>
    <row r="40169" spans="8:8">
      <c r="H40169"/>
    </row>
    <row r="40170" spans="8:8">
      <c r="H40170"/>
    </row>
    <row r="40171" spans="8:8">
      <c r="H40171"/>
    </row>
    <row r="40172" spans="8:8">
      <c r="H40172"/>
    </row>
    <row r="40173" spans="8:8">
      <c r="H40173"/>
    </row>
    <row r="40174" spans="8:8">
      <c r="H40174"/>
    </row>
    <row r="40175" spans="8:8">
      <c r="H40175"/>
    </row>
    <row r="40176" spans="8:8">
      <c r="H40176"/>
    </row>
    <row r="40177" spans="8:8">
      <c r="H40177"/>
    </row>
    <row r="40178" spans="8:8">
      <c r="H40178"/>
    </row>
    <row r="40179" spans="8:8">
      <c r="H40179"/>
    </row>
    <row r="40180" spans="8:8">
      <c r="H40180"/>
    </row>
    <row r="40181" spans="8:8">
      <c r="H40181"/>
    </row>
    <row r="40182" spans="8:8">
      <c r="H40182"/>
    </row>
    <row r="40183" spans="8:8">
      <c r="H40183"/>
    </row>
    <row r="40184" spans="8:8">
      <c r="H40184"/>
    </row>
    <row r="40185" spans="8:8">
      <c r="H40185"/>
    </row>
    <row r="40186" spans="8:8">
      <c r="H40186"/>
    </row>
    <row r="40187" spans="8:8">
      <c r="H40187"/>
    </row>
    <row r="40188" spans="8:8">
      <c r="H40188"/>
    </row>
    <row r="40189" spans="8:8">
      <c r="H40189"/>
    </row>
    <row r="40190" spans="8:8">
      <c r="H40190"/>
    </row>
    <row r="40191" spans="8:8">
      <c r="H40191"/>
    </row>
    <row r="40192" spans="8:8">
      <c r="H40192"/>
    </row>
    <row r="40193" spans="8:8">
      <c r="H40193"/>
    </row>
    <row r="40194" spans="8:8">
      <c r="H40194"/>
    </row>
    <row r="40195" spans="8:8">
      <c r="H40195"/>
    </row>
    <row r="40196" spans="8:8">
      <c r="H40196"/>
    </row>
    <row r="40197" spans="8:8">
      <c r="H40197"/>
    </row>
    <row r="40198" spans="8:8">
      <c r="H40198"/>
    </row>
    <row r="40199" spans="8:8">
      <c r="H40199"/>
    </row>
    <row r="40200" spans="8:8">
      <c r="H40200"/>
    </row>
    <row r="40201" spans="8:8">
      <c r="H40201"/>
    </row>
    <row r="40202" spans="8:8">
      <c r="H40202"/>
    </row>
    <row r="40203" spans="8:8">
      <c r="H40203"/>
    </row>
    <row r="40204" spans="8:8">
      <c r="H40204"/>
    </row>
    <row r="40205" spans="8:8">
      <c r="H40205"/>
    </row>
    <row r="40206" spans="8:8">
      <c r="H40206"/>
    </row>
    <row r="40207" spans="8:8">
      <c r="H40207"/>
    </row>
    <row r="40208" spans="8:8">
      <c r="H40208"/>
    </row>
    <row r="40209" spans="8:8">
      <c r="H40209"/>
    </row>
    <row r="40210" spans="8:8">
      <c r="H40210"/>
    </row>
    <row r="40211" spans="8:8">
      <c r="H40211"/>
    </row>
    <row r="40212" spans="8:8">
      <c r="H40212"/>
    </row>
    <row r="40213" spans="8:8">
      <c r="H40213"/>
    </row>
    <row r="40214" spans="8:8">
      <c r="H40214"/>
    </row>
    <row r="40215" spans="8:8">
      <c r="H40215"/>
    </row>
    <row r="40216" spans="8:8">
      <c r="H40216"/>
    </row>
    <row r="40217" spans="8:8">
      <c r="H40217"/>
    </row>
    <row r="40218" spans="8:8">
      <c r="H40218"/>
    </row>
    <row r="40219" spans="8:8">
      <c r="H40219"/>
    </row>
    <row r="40220" spans="8:8">
      <c r="H40220"/>
    </row>
    <row r="40221" spans="8:8">
      <c r="H40221"/>
    </row>
    <row r="40222" spans="8:8">
      <c r="H40222"/>
    </row>
    <row r="40223" spans="8:8">
      <c r="H40223"/>
    </row>
    <row r="40224" spans="8:8">
      <c r="H40224"/>
    </row>
    <row r="40225" spans="8:8">
      <c r="H40225"/>
    </row>
    <row r="40226" spans="8:8">
      <c r="H40226"/>
    </row>
    <row r="40227" spans="8:8">
      <c r="H40227"/>
    </row>
    <row r="40228" spans="8:8">
      <c r="H40228"/>
    </row>
    <row r="40229" spans="8:8">
      <c r="H40229"/>
    </row>
    <row r="40230" spans="8:8">
      <c r="H40230"/>
    </row>
    <row r="40231" spans="8:8">
      <c r="H40231"/>
    </row>
    <row r="40232" spans="8:8">
      <c r="H40232"/>
    </row>
    <row r="40233" spans="8:8">
      <c r="H40233"/>
    </row>
    <row r="40234" spans="8:8">
      <c r="H40234"/>
    </row>
    <row r="40235" spans="8:8">
      <c r="H40235"/>
    </row>
    <row r="40236" spans="8:8">
      <c r="H40236"/>
    </row>
    <row r="40237" spans="8:8">
      <c r="H40237"/>
    </row>
    <row r="40238" spans="8:8">
      <c r="H40238"/>
    </row>
    <row r="40239" spans="8:8">
      <c r="H40239"/>
    </row>
    <row r="40240" spans="8:8">
      <c r="H40240"/>
    </row>
    <row r="40241" spans="8:8">
      <c r="H40241"/>
    </row>
    <row r="40242" spans="8:8">
      <c r="H40242"/>
    </row>
    <row r="40243" spans="8:8">
      <c r="H40243"/>
    </row>
    <row r="40244" spans="8:8">
      <c r="H40244"/>
    </row>
    <row r="40245" spans="8:8">
      <c r="H40245"/>
    </row>
    <row r="40246" spans="8:8">
      <c r="H40246"/>
    </row>
    <row r="40247" spans="8:8">
      <c r="H40247"/>
    </row>
    <row r="40248" spans="8:8">
      <c r="H40248"/>
    </row>
    <row r="40249" spans="8:8">
      <c r="H40249"/>
    </row>
    <row r="40250" spans="8:8">
      <c r="H40250"/>
    </row>
    <row r="40251" spans="8:8">
      <c r="H40251"/>
    </row>
    <row r="40252" spans="8:8">
      <c r="H40252"/>
    </row>
    <row r="40253" spans="8:8">
      <c r="H40253"/>
    </row>
    <row r="40254" spans="8:8">
      <c r="H40254"/>
    </row>
    <row r="40255" spans="8:8">
      <c r="H40255"/>
    </row>
    <row r="40256" spans="8:8">
      <c r="H40256"/>
    </row>
    <row r="40257" spans="8:8">
      <c r="H40257"/>
    </row>
    <row r="40258" spans="8:8">
      <c r="H40258"/>
    </row>
    <row r="40259" spans="8:8">
      <c r="H40259"/>
    </row>
    <row r="40260" spans="8:8">
      <c r="H40260"/>
    </row>
    <row r="40261" spans="8:8">
      <c r="H40261"/>
    </row>
    <row r="40262" spans="8:8">
      <c r="H40262"/>
    </row>
    <row r="40263" spans="8:8">
      <c r="H40263"/>
    </row>
    <row r="40264" spans="8:8">
      <c r="H40264"/>
    </row>
    <row r="40265" spans="8:8">
      <c r="H40265"/>
    </row>
    <row r="40266" spans="8:8">
      <c r="H40266"/>
    </row>
    <row r="40267" spans="8:8">
      <c r="H40267"/>
    </row>
    <row r="40268" spans="8:8">
      <c r="H40268"/>
    </row>
    <row r="40269" spans="8:8">
      <c r="H40269"/>
    </row>
    <row r="40270" spans="8:8">
      <c r="H40270"/>
    </row>
    <row r="40271" spans="8:8">
      <c r="H40271"/>
    </row>
    <row r="40272" spans="8:8">
      <c r="H40272"/>
    </row>
    <row r="40273" spans="8:8">
      <c r="H40273"/>
    </row>
    <row r="40274" spans="8:8">
      <c r="H40274"/>
    </row>
    <row r="40275" spans="8:8">
      <c r="H40275"/>
    </row>
    <row r="40276" spans="8:8">
      <c r="H40276"/>
    </row>
    <row r="40277" spans="8:8">
      <c r="H40277"/>
    </row>
    <row r="40278" spans="8:8">
      <c r="H40278"/>
    </row>
    <row r="40279" spans="8:8">
      <c r="H40279"/>
    </row>
    <row r="40280" spans="8:8">
      <c r="H40280"/>
    </row>
    <row r="40281" spans="8:8">
      <c r="H40281"/>
    </row>
    <row r="40282" spans="8:8">
      <c r="H40282"/>
    </row>
    <row r="40283" spans="8:8">
      <c r="H40283"/>
    </row>
    <row r="40284" spans="8:8">
      <c r="H40284"/>
    </row>
    <row r="40285" spans="8:8">
      <c r="H40285"/>
    </row>
    <row r="40286" spans="8:8">
      <c r="H40286"/>
    </row>
    <row r="40287" spans="8:8">
      <c r="H40287"/>
    </row>
    <row r="40288" spans="8:8">
      <c r="H40288"/>
    </row>
    <row r="40289" spans="8:8">
      <c r="H40289"/>
    </row>
    <row r="40290" spans="8:8">
      <c r="H40290"/>
    </row>
    <row r="40291" spans="8:8">
      <c r="H40291"/>
    </row>
    <row r="40292" spans="8:8">
      <c r="H40292"/>
    </row>
    <row r="40293" spans="8:8">
      <c r="H40293"/>
    </row>
    <row r="40294" spans="8:8">
      <c r="H40294"/>
    </row>
    <row r="40295" spans="8:8">
      <c r="H40295"/>
    </row>
    <row r="40296" spans="8:8">
      <c r="H40296"/>
    </row>
    <row r="40297" spans="8:8">
      <c r="H40297"/>
    </row>
    <row r="40298" spans="8:8">
      <c r="H40298"/>
    </row>
    <row r="40299" spans="8:8">
      <c r="H40299"/>
    </row>
    <row r="40300" spans="8:8">
      <c r="H40300"/>
    </row>
    <row r="40301" spans="8:8">
      <c r="H40301"/>
    </row>
    <row r="40302" spans="8:8">
      <c r="H40302"/>
    </row>
    <row r="40303" spans="8:8">
      <c r="H40303"/>
    </row>
    <row r="40304" spans="8:8">
      <c r="H40304"/>
    </row>
    <row r="40305" spans="8:8">
      <c r="H40305"/>
    </row>
    <row r="40306" spans="8:8">
      <c r="H40306"/>
    </row>
    <row r="40307" spans="8:8">
      <c r="H40307"/>
    </row>
    <row r="40308" spans="8:8">
      <c r="H40308"/>
    </row>
    <row r="40309" spans="8:8">
      <c r="H40309"/>
    </row>
    <row r="40310" spans="8:8">
      <c r="H40310"/>
    </row>
    <row r="40311" spans="8:8">
      <c r="H40311"/>
    </row>
    <row r="40312" spans="8:8">
      <c r="H40312"/>
    </row>
    <row r="40313" spans="8:8">
      <c r="H40313"/>
    </row>
    <row r="40314" spans="8:8">
      <c r="H40314"/>
    </row>
    <row r="40315" spans="8:8">
      <c r="H40315"/>
    </row>
    <row r="40316" spans="8:8">
      <c r="H40316"/>
    </row>
    <row r="40317" spans="8:8">
      <c r="H40317"/>
    </row>
    <row r="40318" spans="8:8">
      <c r="H40318"/>
    </row>
    <row r="40319" spans="8:8">
      <c r="H40319"/>
    </row>
    <row r="40320" spans="8:8">
      <c r="H40320"/>
    </row>
    <row r="40321" spans="8:8">
      <c r="H40321"/>
    </row>
    <row r="40322" spans="8:8">
      <c r="H40322"/>
    </row>
    <row r="40323" spans="8:8">
      <c r="H40323"/>
    </row>
    <row r="40324" spans="8:8">
      <c r="H40324"/>
    </row>
    <row r="40325" spans="8:8">
      <c r="H40325"/>
    </row>
    <row r="40326" spans="8:8">
      <c r="H40326"/>
    </row>
    <row r="40327" spans="8:8">
      <c r="H40327"/>
    </row>
    <row r="40328" spans="8:8">
      <c r="H40328"/>
    </row>
    <row r="40329" spans="8:8">
      <c r="H40329"/>
    </row>
    <row r="40330" spans="8:8">
      <c r="H40330"/>
    </row>
    <row r="40331" spans="8:8">
      <c r="H40331"/>
    </row>
    <row r="40332" spans="8:8">
      <c r="H40332"/>
    </row>
    <row r="40333" spans="8:8">
      <c r="H40333"/>
    </row>
    <row r="40334" spans="8:8">
      <c r="H40334"/>
    </row>
    <row r="40335" spans="8:8">
      <c r="H40335"/>
    </row>
    <row r="40336" spans="8:8">
      <c r="H40336"/>
    </row>
    <row r="40337" spans="8:8">
      <c r="H40337"/>
    </row>
    <row r="40338" spans="8:8">
      <c r="H40338"/>
    </row>
    <row r="40339" spans="8:8">
      <c r="H40339"/>
    </row>
    <row r="40340" spans="8:8">
      <c r="H40340"/>
    </row>
    <row r="40341" spans="8:8">
      <c r="H40341"/>
    </row>
    <row r="40342" spans="8:8">
      <c r="H40342"/>
    </row>
    <row r="40343" spans="8:8">
      <c r="H40343"/>
    </row>
    <row r="40344" spans="8:8">
      <c r="H40344"/>
    </row>
    <row r="40345" spans="8:8">
      <c r="H40345"/>
    </row>
    <row r="40346" spans="8:8">
      <c r="H40346"/>
    </row>
    <row r="40347" spans="8:8">
      <c r="H40347"/>
    </row>
    <row r="40348" spans="8:8">
      <c r="H40348"/>
    </row>
    <row r="40349" spans="8:8">
      <c r="H40349"/>
    </row>
    <row r="40350" spans="8:8">
      <c r="H40350"/>
    </row>
    <row r="40351" spans="8:8">
      <c r="H40351"/>
    </row>
    <row r="40352" spans="8:8">
      <c r="H40352"/>
    </row>
    <row r="40353" spans="8:8">
      <c r="H40353"/>
    </row>
    <row r="40354" spans="8:8">
      <c r="H40354"/>
    </row>
    <row r="40355" spans="8:8">
      <c r="H40355"/>
    </row>
    <row r="40356" spans="8:8">
      <c r="H40356"/>
    </row>
    <row r="40357" spans="8:8">
      <c r="H40357"/>
    </row>
    <row r="40358" spans="8:8">
      <c r="H40358"/>
    </row>
    <row r="40359" spans="8:8">
      <c r="H40359"/>
    </row>
    <row r="40360" spans="8:8">
      <c r="H40360"/>
    </row>
    <row r="40361" spans="8:8">
      <c r="H40361"/>
    </row>
    <row r="40362" spans="8:8">
      <c r="H40362"/>
    </row>
    <row r="40363" spans="8:8">
      <c r="H40363"/>
    </row>
    <row r="40364" spans="8:8">
      <c r="H40364"/>
    </row>
    <row r="40365" spans="8:8">
      <c r="H40365"/>
    </row>
    <row r="40366" spans="8:8">
      <c r="H40366"/>
    </row>
    <row r="40367" spans="8:8">
      <c r="H40367"/>
    </row>
    <row r="40368" spans="8:8">
      <c r="H40368"/>
    </row>
    <row r="40369" spans="8:8">
      <c r="H40369"/>
    </row>
    <row r="40370" spans="8:8">
      <c r="H40370"/>
    </row>
    <row r="40371" spans="8:8">
      <c r="H40371"/>
    </row>
    <row r="40372" spans="8:8">
      <c r="H40372"/>
    </row>
    <row r="40373" spans="8:8">
      <c r="H40373"/>
    </row>
    <row r="40374" spans="8:8">
      <c r="H40374"/>
    </row>
    <row r="40375" spans="8:8">
      <c r="H40375"/>
    </row>
    <row r="40376" spans="8:8">
      <c r="H40376"/>
    </row>
    <row r="40377" spans="8:8">
      <c r="H40377"/>
    </row>
    <row r="40378" spans="8:8">
      <c r="H40378"/>
    </row>
    <row r="40379" spans="8:8">
      <c r="H40379"/>
    </row>
    <row r="40380" spans="8:8">
      <c r="H40380"/>
    </row>
    <row r="40381" spans="8:8">
      <c r="H40381"/>
    </row>
    <row r="40382" spans="8:8">
      <c r="H40382"/>
    </row>
    <row r="40383" spans="8:8">
      <c r="H40383"/>
    </row>
    <row r="40384" spans="8:8">
      <c r="H40384"/>
    </row>
    <row r="40385" spans="8:8">
      <c r="H40385"/>
    </row>
    <row r="40386" spans="8:8">
      <c r="H40386"/>
    </row>
    <row r="40387" spans="8:8">
      <c r="H40387"/>
    </row>
    <row r="40388" spans="8:8">
      <c r="H40388"/>
    </row>
    <row r="40389" spans="8:8">
      <c r="H40389"/>
    </row>
    <row r="40390" spans="8:8">
      <c r="H40390"/>
    </row>
    <row r="40391" spans="8:8">
      <c r="H40391"/>
    </row>
    <row r="40392" spans="8:8">
      <c r="H40392"/>
    </row>
    <row r="40393" spans="8:8">
      <c r="H40393"/>
    </row>
    <row r="40394" spans="8:8">
      <c r="H40394"/>
    </row>
    <row r="40395" spans="8:8">
      <c r="H40395"/>
    </row>
    <row r="40396" spans="8:8">
      <c r="H40396"/>
    </row>
    <row r="40397" spans="8:8">
      <c r="H40397"/>
    </row>
    <row r="40398" spans="8:8">
      <c r="H40398"/>
    </row>
    <row r="40399" spans="8:8">
      <c r="H40399"/>
    </row>
    <row r="40400" spans="8:8">
      <c r="H40400"/>
    </row>
    <row r="40401" spans="8:8">
      <c r="H40401"/>
    </row>
    <row r="40402" spans="8:8">
      <c r="H40402"/>
    </row>
    <row r="40403" spans="8:8">
      <c r="H40403"/>
    </row>
    <row r="40404" spans="8:8">
      <c r="H40404"/>
    </row>
    <row r="40405" spans="8:8">
      <c r="H40405"/>
    </row>
    <row r="40406" spans="8:8">
      <c r="H40406"/>
    </row>
    <row r="40407" spans="8:8">
      <c r="H40407"/>
    </row>
    <row r="40408" spans="8:8">
      <c r="H40408"/>
    </row>
    <row r="40409" spans="8:8">
      <c r="H40409"/>
    </row>
    <row r="40410" spans="8:8">
      <c r="H40410"/>
    </row>
    <row r="40411" spans="8:8">
      <c r="H40411"/>
    </row>
    <row r="40412" spans="8:8">
      <c r="H40412"/>
    </row>
    <row r="40413" spans="8:8">
      <c r="H40413"/>
    </row>
    <row r="40414" spans="8:8">
      <c r="H40414"/>
    </row>
    <row r="40415" spans="8:8">
      <c r="H40415"/>
    </row>
    <row r="40416" spans="8:8">
      <c r="H40416"/>
    </row>
    <row r="40417" spans="8:8">
      <c r="H40417"/>
    </row>
    <row r="40418" spans="8:8">
      <c r="H40418"/>
    </row>
    <row r="40419" spans="8:8">
      <c r="H40419"/>
    </row>
    <row r="40420" spans="8:8">
      <c r="H40420"/>
    </row>
    <row r="40421" spans="8:8">
      <c r="H40421"/>
    </row>
    <row r="40422" spans="8:8">
      <c r="H40422"/>
    </row>
    <row r="40423" spans="8:8">
      <c r="H40423"/>
    </row>
    <row r="40424" spans="8:8">
      <c r="H40424"/>
    </row>
    <row r="40425" spans="8:8">
      <c r="H40425"/>
    </row>
    <row r="40426" spans="8:8">
      <c r="H40426"/>
    </row>
    <row r="40427" spans="8:8">
      <c r="H40427"/>
    </row>
    <row r="40428" spans="8:8">
      <c r="H40428"/>
    </row>
    <row r="40429" spans="8:8">
      <c r="H40429"/>
    </row>
    <row r="40430" spans="8:8">
      <c r="H40430"/>
    </row>
    <row r="40431" spans="8:8">
      <c r="H40431"/>
    </row>
    <row r="40432" spans="8:8">
      <c r="H40432"/>
    </row>
    <row r="40433" spans="8:8">
      <c r="H40433"/>
    </row>
    <row r="40434" spans="8:8">
      <c r="H40434"/>
    </row>
    <row r="40435" spans="8:8">
      <c r="H40435"/>
    </row>
    <row r="40436" spans="8:8">
      <c r="H40436"/>
    </row>
    <row r="40437" spans="8:8">
      <c r="H40437"/>
    </row>
    <row r="40438" spans="8:8">
      <c r="H40438"/>
    </row>
    <row r="40439" spans="8:8">
      <c r="H40439"/>
    </row>
    <row r="40440" spans="8:8">
      <c r="H40440"/>
    </row>
    <row r="40441" spans="8:8">
      <c r="H40441"/>
    </row>
    <row r="40442" spans="8:8">
      <c r="H40442"/>
    </row>
    <row r="40443" spans="8:8">
      <c r="H40443"/>
    </row>
    <row r="40444" spans="8:8">
      <c r="H40444"/>
    </row>
    <row r="40445" spans="8:8">
      <c r="H40445"/>
    </row>
    <row r="40446" spans="8:8">
      <c r="H40446"/>
    </row>
    <row r="40447" spans="8:8">
      <c r="H40447"/>
    </row>
    <row r="40448" spans="8:8">
      <c r="H40448"/>
    </row>
    <row r="40449" spans="8:8">
      <c r="H40449"/>
    </row>
    <row r="40450" spans="8:8">
      <c r="H40450"/>
    </row>
    <row r="40451" spans="8:8">
      <c r="H40451"/>
    </row>
    <row r="40452" spans="8:8">
      <c r="H40452"/>
    </row>
    <row r="40453" spans="8:8">
      <c r="H40453"/>
    </row>
    <row r="40454" spans="8:8">
      <c r="H40454"/>
    </row>
    <row r="40455" spans="8:8">
      <c r="H40455"/>
    </row>
    <row r="40456" spans="8:8">
      <c r="H40456"/>
    </row>
    <row r="40457" spans="8:8">
      <c r="H40457"/>
    </row>
    <row r="40458" spans="8:8">
      <c r="H40458"/>
    </row>
    <row r="40459" spans="8:8">
      <c r="H40459"/>
    </row>
    <row r="40460" spans="8:8">
      <c r="H40460"/>
    </row>
    <row r="40461" spans="8:8">
      <c r="H40461"/>
    </row>
    <row r="40462" spans="8:8">
      <c r="H40462"/>
    </row>
    <row r="40463" spans="8:8">
      <c r="H40463"/>
    </row>
    <row r="40464" spans="8:8">
      <c r="H40464"/>
    </row>
    <row r="40465" spans="8:8">
      <c r="H40465"/>
    </row>
    <row r="40466" spans="8:8">
      <c r="H40466"/>
    </row>
    <row r="40467" spans="8:8">
      <c r="H40467"/>
    </row>
    <row r="40468" spans="8:8">
      <c r="H40468"/>
    </row>
    <row r="40469" spans="8:8">
      <c r="H40469"/>
    </row>
    <row r="40470" spans="8:8">
      <c r="H40470"/>
    </row>
    <row r="40471" spans="8:8">
      <c r="H40471"/>
    </row>
    <row r="40472" spans="8:8">
      <c r="H40472"/>
    </row>
    <row r="40473" spans="8:8">
      <c r="H40473"/>
    </row>
    <row r="40474" spans="8:8">
      <c r="H40474"/>
    </row>
    <row r="40475" spans="8:8">
      <c r="H40475"/>
    </row>
    <row r="40476" spans="8:8">
      <c r="H40476"/>
    </row>
    <row r="40477" spans="8:8">
      <c r="H40477"/>
    </row>
    <row r="40478" spans="8:8">
      <c r="H40478"/>
    </row>
    <row r="40479" spans="8:8">
      <c r="H40479"/>
    </row>
    <row r="40480" spans="8:8">
      <c r="H40480"/>
    </row>
    <row r="40481" spans="8:8">
      <c r="H40481"/>
    </row>
    <row r="40482" spans="8:8">
      <c r="H40482"/>
    </row>
    <row r="40483" spans="8:8">
      <c r="H40483"/>
    </row>
    <row r="40484" spans="8:8">
      <c r="H40484"/>
    </row>
    <row r="40485" spans="8:8">
      <c r="H40485"/>
    </row>
    <row r="40486" spans="8:8">
      <c r="H40486"/>
    </row>
    <row r="40487" spans="8:8">
      <c r="H40487"/>
    </row>
    <row r="40488" spans="8:8">
      <c r="H40488"/>
    </row>
    <row r="40489" spans="8:8">
      <c r="H40489"/>
    </row>
    <row r="40490" spans="8:8">
      <c r="H40490"/>
    </row>
    <row r="40491" spans="8:8">
      <c r="H40491"/>
    </row>
    <row r="40492" spans="8:8">
      <c r="H40492"/>
    </row>
    <row r="40493" spans="8:8">
      <c r="H40493"/>
    </row>
    <row r="40494" spans="8:8">
      <c r="H40494"/>
    </row>
    <row r="40495" spans="8:8">
      <c r="H40495"/>
    </row>
    <row r="40496" spans="8:8">
      <c r="H40496"/>
    </row>
    <row r="40497" spans="8:8">
      <c r="H40497"/>
    </row>
    <row r="40498" spans="8:8">
      <c r="H40498"/>
    </row>
    <row r="40499" spans="8:8">
      <c r="H40499"/>
    </row>
    <row r="40500" spans="8:8">
      <c r="H40500"/>
    </row>
    <row r="40501" spans="8:8">
      <c r="H40501"/>
    </row>
    <row r="40502" spans="8:8">
      <c r="H40502"/>
    </row>
    <row r="40503" spans="8:8">
      <c r="H40503"/>
    </row>
    <row r="40504" spans="8:8">
      <c r="H40504"/>
    </row>
    <row r="40505" spans="8:8">
      <c r="H40505"/>
    </row>
    <row r="40506" spans="8:8">
      <c r="H40506"/>
    </row>
    <row r="40507" spans="8:8">
      <c r="H40507"/>
    </row>
    <row r="40508" spans="8:8">
      <c r="H40508"/>
    </row>
    <row r="40509" spans="8:8">
      <c r="H40509"/>
    </row>
    <row r="40510" spans="8:8">
      <c r="H40510"/>
    </row>
    <row r="40511" spans="8:8">
      <c r="H40511"/>
    </row>
    <row r="40512" spans="8:8">
      <c r="H40512"/>
    </row>
    <row r="40513" spans="8:8">
      <c r="H40513"/>
    </row>
    <row r="40514" spans="8:8">
      <c r="H40514"/>
    </row>
    <row r="40515" spans="8:8">
      <c r="H40515"/>
    </row>
    <row r="40516" spans="8:8">
      <c r="H40516"/>
    </row>
    <row r="40517" spans="8:8">
      <c r="H40517"/>
    </row>
    <row r="40518" spans="8:8">
      <c r="H40518"/>
    </row>
    <row r="40519" spans="8:8">
      <c r="H40519"/>
    </row>
    <row r="40520" spans="8:8">
      <c r="H40520"/>
    </row>
    <row r="40521" spans="8:8">
      <c r="H40521"/>
    </row>
    <row r="40522" spans="8:8">
      <c r="H40522"/>
    </row>
    <row r="40523" spans="8:8">
      <c r="H40523"/>
    </row>
    <row r="40524" spans="8:8">
      <c r="H40524"/>
    </row>
    <row r="40525" spans="8:8">
      <c r="H40525"/>
    </row>
    <row r="40526" spans="8:8">
      <c r="H40526"/>
    </row>
    <row r="40527" spans="8:8">
      <c r="H40527"/>
    </row>
    <row r="40528" spans="8:8">
      <c r="H40528"/>
    </row>
    <row r="40529" spans="8:8">
      <c r="H40529"/>
    </row>
    <row r="40530" spans="8:8">
      <c r="H40530"/>
    </row>
    <row r="40531" spans="8:8">
      <c r="H40531"/>
    </row>
    <row r="40532" spans="8:8">
      <c r="H40532"/>
    </row>
    <row r="40533" spans="8:8">
      <c r="H40533"/>
    </row>
    <row r="40534" spans="8:8">
      <c r="H40534"/>
    </row>
    <row r="40535" spans="8:8">
      <c r="H40535"/>
    </row>
    <row r="40536" spans="8:8">
      <c r="H40536"/>
    </row>
    <row r="40537" spans="8:8">
      <c r="H40537"/>
    </row>
    <row r="40538" spans="8:8">
      <c r="H40538"/>
    </row>
    <row r="40539" spans="8:8">
      <c r="H40539"/>
    </row>
    <row r="40540" spans="8:8">
      <c r="H40540"/>
    </row>
    <row r="40541" spans="8:8">
      <c r="H40541"/>
    </row>
    <row r="40542" spans="8:8">
      <c r="H40542"/>
    </row>
    <row r="40543" spans="8:8">
      <c r="H40543"/>
    </row>
    <row r="40544" spans="8:8">
      <c r="H40544"/>
    </row>
    <row r="40545" spans="8:8">
      <c r="H40545"/>
    </row>
    <row r="40546" spans="8:8">
      <c r="H40546"/>
    </row>
    <row r="40547" spans="8:8">
      <c r="H40547"/>
    </row>
    <row r="40548" spans="8:8">
      <c r="H40548"/>
    </row>
    <row r="40549" spans="8:8">
      <c r="H40549"/>
    </row>
    <row r="40550" spans="8:8">
      <c r="H40550"/>
    </row>
    <row r="40551" spans="8:8">
      <c r="H40551"/>
    </row>
    <row r="40552" spans="8:8">
      <c r="H40552"/>
    </row>
    <row r="40553" spans="8:8">
      <c r="H40553"/>
    </row>
    <row r="40554" spans="8:8">
      <c r="H40554"/>
    </row>
    <row r="40555" spans="8:8">
      <c r="H40555"/>
    </row>
    <row r="40556" spans="8:8">
      <c r="H40556"/>
    </row>
    <row r="40557" spans="8:8">
      <c r="H40557"/>
    </row>
    <row r="40558" spans="8:8">
      <c r="H40558"/>
    </row>
    <row r="40559" spans="8:8">
      <c r="H40559"/>
    </row>
    <row r="40560" spans="8:8">
      <c r="H40560"/>
    </row>
    <row r="40561" spans="8:8">
      <c r="H40561"/>
    </row>
    <row r="40562" spans="8:8">
      <c r="H40562"/>
    </row>
    <row r="40563" spans="8:8">
      <c r="H40563"/>
    </row>
    <row r="40564" spans="8:8">
      <c r="H40564"/>
    </row>
    <row r="40565" spans="8:8">
      <c r="H40565"/>
    </row>
    <row r="40566" spans="8:8">
      <c r="H40566"/>
    </row>
    <row r="40567" spans="8:8">
      <c r="H40567"/>
    </row>
    <row r="40568" spans="8:8">
      <c r="H40568"/>
    </row>
    <row r="40569" spans="8:8">
      <c r="H40569"/>
    </row>
    <row r="40570" spans="8:8">
      <c r="H40570"/>
    </row>
    <row r="40571" spans="8:8">
      <c r="H40571"/>
    </row>
    <row r="40572" spans="8:8">
      <c r="H40572"/>
    </row>
    <row r="40573" spans="8:8">
      <c r="H40573"/>
    </row>
    <row r="40574" spans="8:8">
      <c r="H40574"/>
    </row>
    <row r="40575" spans="8:8">
      <c r="H40575"/>
    </row>
    <row r="40576" spans="8:8">
      <c r="H40576"/>
    </row>
    <row r="40577" spans="8:8">
      <c r="H40577"/>
    </row>
    <row r="40578" spans="8:8">
      <c r="H40578"/>
    </row>
    <row r="40579" spans="8:8">
      <c r="H40579"/>
    </row>
    <row r="40580" spans="8:8">
      <c r="H40580"/>
    </row>
    <row r="40581" spans="8:8">
      <c r="H40581"/>
    </row>
    <row r="40582" spans="8:8">
      <c r="H40582"/>
    </row>
    <row r="40583" spans="8:8">
      <c r="H40583"/>
    </row>
    <row r="40584" spans="8:8">
      <c r="H40584"/>
    </row>
    <row r="40585" spans="8:8">
      <c r="H40585"/>
    </row>
    <row r="40586" spans="8:8">
      <c r="H40586"/>
    </row>
    <row r="40587" spans="8:8">
      <c r="H40587"/>
    </row>
    <row r="40588" spans="8:8">
      <c r="H40588"/>
    </row>
    <row r="40589" spans="8:8">
      <c r="H40589"/>
    </row>
    <row r="40590" spans="8:8">
      <c r="H40590"/>
    </row>
    <row r="40591" spans="8:8">
      <c r="H40591"/>
    </row>
    <row r="40592" spans="8:8">
      <c r="H40592"/>
    </row>
    <row r="40593" spans="8:8">
      <c r="H40593"/>
    </row>
    <row r="40594" spans="8:8">
      <c r="H40594"/>
    </row>
    <row r="40595" spans="8:8">
      <c r="H40595"/>
    </row>
    <row r="40596" spans="8:8">
      <c r="H40596"/>
    </row>
    <row r="40597" spans="8:8">
      <c r="H40597"/>
    </row>
    <row r="40598" spans="8:8">
      <c r="H40598"/>
    </row>
    <row r="40599" spans="8:8">
      <c r="H40599"/>
    </row>
    <row r="40600" spans="8:8">
      <c r="H40600"/>
    </row>
    <row r="40601" spans="8:8">
      <c r="H40601"/>
    </row>
    <row r="40602" spans="8:8">
      <c r="H40602"/>
    </row>
    <row r="40603" spans="8:8">
      <c r="H40603"/>
    </row>
    <row r="40604" spans="8:8">
      <c r="H40604"/>
    </row>
    <row r="40605" spans="8:8">
      <c r="H40605"/>
    </row>
    <row r="40606" spans="8:8">
      <c r="H40606"/>
    </row>
    <row r="40607" spans="8:8">
      <c r="H40607"/>
    </row>
    <row r="40608" spans="8:8">
      <c r="H40608"/>
    </row>
    <row r="40609" spans="8:8">
      <c r="H40609"/>
    </row>
    <row r="40610" spans="8:8">
      <c r="H40610"/>
    </row>
    <row r="40611" spans="8:8">
      <c r="H40611"/>
    </row>
    <row r="40612" spans="8:8">
      <c r="H40612"/>
    </row>
    <row r="40613" spans="8:8">
      <c r="H40613"/>
    </row>
    <row r="40614" spans="8:8">
      <c r="H40614"/>
    </row>
    <row r="40615" spans="8:8">
      <c r="H40615"/>
    </row>
    <row r="40616" spans="8:8">
      <c r="H40616"/>
    </row>
    <row r="40617" spans="8:8">
      <c r="H40617"/>
    </row>
    <row r="40618" spans="8:8">
      <c r="H40618"/>
    </row>
    <row r="40619" spans="8:8">
      <c r="H40619"/>
    </row>
    <row r="40620" spans="8:8">
      <c r="H40620"/>
    </row>
    <row r="40621" spans="8:8">
      <c r="H40621"/>
    </row>
    <row r="40622" spans="8:8">
      <c r="H40622"/>
    </row>
    <row r="40623" spans="8:8">
      <c r="H40623"/>
    </row>
    <row r="40624" spans="8:8">
      <c r="H40624"/>
    </row>
    <row r="40625" spans="8:8">
      <c r="H40625"/>
    </row>
    <row r="40626" spans="8:8">
      <c r="H40626"/>
    </row>
    <row r="40627" spans="8:8">
      <c r="H40627"/>
    </row>
    <row r="40628" spans="8:8">
      <c r="H40628"/>
    </row>
    <row r="40629" spans="8:8">
      <c r="H40629"/>
    </row>
    <row r="40630" spans="8:8">
      <c r="H40630"/>
    </row>
    <row r="40631" spans="8:8">
      <c r="H40631"/>
    </row>
    <row r="40632" spans="8:8">
      <c r="H40632"/>
    </row>
    <row r="40633" spans="8:8">
      <c r="H40633"/>
    </row>
    <row r="40634" spans="8:8">
      <c r="H40634"/>
    </row>
    <row r="40635" spans="8:8">
      <c r="H40635"/>
    </row>
    <row r="40636" spans="8:8">
      <c r="H40636"/>
    </row>
    <row r="40637" spans="8:8">
      <c r="H40637"/>
    </row>
    <row r="40638" spans="8:8">
      <c r="H40638"/>
    </row>
    <row r="40639" spans="8:8">
      <c r="H40639"/>
    </row>
    <row r="40640" spans="8:8">
      <c r="H40640"/>
    </row>
    <row r="40641" spans="8:8">
      <c r="H40641"/>
    </row>
    <row r="40642" spans="8:8">
      <c r="H40642"/>
    </row>
    <row r="40643" spans="8:8">
      <c r="H40643"/>
    </row>
    <row r="40644" spans="8:8">
      <c r="H40644"/>
    </row>
    <row r="40645" spans="8:8">
      <c r="H40645"/>
    </row>
    <row r="40646" spans="8:8">
      <c r="H40646"/>
    </row>
    <row r="40647" spans="8:8">
      <c r="H40647"/>
    </row>
    <row r="40648" spans="8:8">
      <c r="H40648"/>
    </row>
    <row r="40649" spans="8:8">
      <c r="H40649"/>
    </row>
    <row r="40650" spans="8:8">
      <c r="H40650"/>
    </row>
    <row r="40651" spans="8:8">
      <c r="H40651"/>
    </row>
    <row r="40652" spans="8:8">
      <c r="H40652"/>
    </row>
    <row r="40653" spans="8:8">
      <c r="H40653"/>
    </row>
    <row r="40654" spans="8:8">
      <c r="H40654"/>
    </row>
    <row r="40655" spans="8:8">
      <c r="H40655"/>
    </row>
    <row r="40656" spans="8:8">
      <c r="H40656"/>
    </row>
    <row r="40657" spans="8:8">
      <c r="H40657"/>
    </row>
    <row r="40658" spans="8:8">
      <c r="H40658"/>
    </row>
    <row r="40659" spans="8:8">
      <c r="H40659"/>
    </row>
    <row r="40660" spans="8:8">
      <c r="H40660"/>
    </row>
    <row r="40661" spans="8:8">
      <c r="H40661"/>
    </row>
    <row r="40662" spans="8:8">
      <c r="H40662"/>
    </row>
    <row r="40663" spans="8:8">
      <c r="H40663"/>
    </row>
    <row r="40664" spans="8:8">
      <c r="H40664"/>
    </row>
    <row r="40665" spans="8:8">
      <c r="H40665"/>
    </row>
    <row r="40666" spans="8:8">
      <c r="H40666"/>
    </row>
    <row r="40667" spans="8:8">
      <c r="H40667"/>
    </row>
    <row r="40668" spans="8:8">
      <c r="H40668"/>
    </row>
    <row r="40669" spans="8:8">
      <c r="H40669"/>
    </row>
    <row r="40670" spans="8:8">
      <c r="H40670"/>
    </row>
    <row r="40671" spans="8:8">
      <c r="H40671"/>
    </row>
    <row r="40672" spans="8:8">
      <c r="H40672"/>
    </row>
    <row r="40673" spans="8:8">
      <c r="H40673"/>
    </row>
    <row r="40674" spans="8:8">
      <c r="H40674"/>
    </row>
    <row r="40675" spans="8:8">
      <c r="H40675"/>
    </row>
    <row r="40676" spans="8:8">
      <c r="H40676"/>
    </row>
    <row r="40677" spans="8:8">
      <c r="H40677"/>
    </row>
    <row r="40678" spans="8:8">
      <c r="H40678"/>
    </row>
    <row r="40679" spans="8:8">
      <c r="H40679"/>
    </row>
    <row r="40680" spans="8:8">
      <c r="H40680"/>
    </row>
    <row r="40681" spans="8:8">
      <c r="H40681"/>
    </row>
    <row r="40682" spans="8:8">
      <c r="H40682"/>
    </row>
    <row r="40683" spans="8:8">
      <c r="H40683"/>
    </row>
    <row r="40684" spans="8:8">
      <c r="H40684"/>
    </row>
    <row r="40685" spans="8:8">
      <c r="H40685"/>
    </row>
    <row r="40686" spans="8:8">
      <c r="H40686"/>
    </row>
    <row r="40687" spans="8:8">
      <c r="H40687"/>
    </row>
    <row r="40688" spans="8:8">
      <c r="H40688"/>
    </row>
    <row r="40689" spans="8:8">
      <c r="H40689"/>
    </row>
    <row r="40690" spans="8:8">
      <c r="H40690"/>
    </row>
    <row r="40691" spans="8:8">
      <c r="H40691"/>
    </row>
    <row r="40692" spans="8:8">
      <c r="H40692"/>
    </row>
    <row r="40693" spans="8:8">
      <c r="H40693"/>
    </row>
    <row r="40694" spans="8:8">
      <c r="H40694"/>
    </row>
    <row r="40695" spans="8:8">
      <c r="H40695"/>
    </row>
    <row r="40696" spans="8:8">
      <c r="H40696"/>
    </row>
    <row r="40697" spans="8:8">
      <c r="H40697"/>
    </row>
    <row r="40698" spans="8:8">
      <c r="H40698"/>
    </row>
    <row r="40699" spans="8:8">
      <c r="H40699"/>
    </row>
    <row r="40700" spans="8:8">
      <c r="H40700"/>
    </row>
    <row r="40701" spans="8:8">
      <c r="H40701"/>
    </row>
    <row r="40702" spans="8:8">
      <c r="H40702"/>
    </row>
    <row r="40703" spans="8:8">
      <c r="H40703"/>
    </row>
    <row r="40704" spans="8:8">
      <c r="H40704"/>
    </row>
    <row r="40705" spans="8:8">
      <c r="H40705"/>
    </row>
    <row r="40706" spans="8:8">
      <c r="H40706"/>
    </row>
    <row r="40707" spans="8:8">
      <c r="H40707"/>
    </row>
    <row r="40708" spans="8:8">
      <c r="H40708"/>
    </row>
    <row r="40709" spans="8:8">
      <c r="H40709"/>
    </row>
    <row r="40710" spans="8:8">
      <c r="H40710"/>
    </row>
    <row r="40711" spans="8:8">
      <c r="H40711"/>
    </row>
    <row r="40712" spans="8:8">
      <c r="H40712"/>
    </row>
    <row r="40713" spans="8:8">
      <c r="H40713"/>
    </row>
    <row r="40714" spans="8:8">
      <c r="H40714"/>
    </row>
    <row r="40715" spans="8:8">
      <c r="H40715"/>
    </row>
    <row r="40716" spans="8:8">
      <c r="H40716"/>
    </row>
    <row r="40717" spans="8:8">
      <c r="H40717"/>
    </row>
    <row r="40718" spans="8:8">
      <c r="H40718"/>
    </row>
    <row r="40719" spans="8:8">
      <c r="H40719"/>
    </row>
    <row r="40720" spans="8:8">
      <c r="H40720"/>
    </row>
    <row r="40721" spans="8:8">
      <c r="H40721"/>
    </row>
    <row r="40722" spans="8:8">
      <c r="H40722"/>
    </row>
    <row r="40723" spans="8:8">
      <c r="H40723"/>
    </row>
    <row r="40724" spans="8:8">
      <c r="H40724"/>
    </row>
    <row r="40725" spans="8:8">
      <c r="H40725"/>
    </row>
    <row r="40726" spans="8:8">
      <c r="H40726"/>
    </row>
    <row r="40727" spans="8:8">
      <c r="H40727"/>
    </row>
    <row r="40728" spans="8:8">
      <c r="H40728"/>
    </row>
    <row r="40729" spans="8:8">
      <c r="H40729"/>
    </row>
    <row r="40730" spans="8:8">
      <c r="H40730"/>
    </row>
    <row r="40731" spans="8:8">
      <c r="H40731"/>
    </row>
    <row r="40732" spans="8:8">
      <c r="H40732"/>
    </row>
    <row r="40733" spans="8:8">
      <c r="H40733"/>
    </row>
    <row r="40734" spans="8:8">
      <c r="H40734"/>
    </row>
    <row r="40735" spans="8:8">
      <c r="H40735"/>
    </row>
    <row r="40736" spans="8:8">
      <c r="H40736"/>
    </row>
    <row r="40737" spans="8:8">
      <c r="H40737"/>
    </row>
    <row r="40738" spans="8:8">
      <c r="H40738"/>
    </row>
    <row r="40739" spans="8:8">
      <c r="H40739"/>
    </row>
    <row r="40740" spans="8:8">
      <c r="H40740"/>
    </row>
    <row r="40741" spans="8:8">
      <c r="H40741"/>
    </row>
    <row r="40742" spans="8:8">
      <c r="H40742"/>
    </row>
    <row r="40743" spans="8:8">
      <c r="H40743"/>
    </row>
    <row r="40744" spans="8:8">
      <c r="H40744"/>
    </row>
    <row r="40745" spans="8:8">
      <c r="H40745"/>
    </row>
    <row r="40746" spans="8:8">
      <c r="H40746"/>
    </row>
    <row r="40747" spans="8:8">
      <c r="H40747"/>
    </row>
    <row r="40748" spans="8:8">
      <c r="H40748"/>
    </row>
    <row r="40749" spans="8:8">
      <c r="H40749"/>
    </row>
    <row r="40750" spans="8:8">
      <c r="H40750"/>
    </row>
    <row r="40751" spans="8:8">
      <c r="H40751"/>
    </row>
    <row r="40752" spans="8:8">
      <c r="H40752"/>
    </row>
    <row r="40753" spans="8:8">
      <c r="H40753"/>
    </row>
    <row r="40754" spans="8:8">
      <c r="H40754"/>
    </row>
    <row r="40755" spans="8:8">
      <c r="H40755"/>
    </row>
    <row r="40756" spans="8:8">
      <c r="H40756"/>
    </row>
    <row r="40757" spans="8:8">
      <c r="H40757"/>
    </row>
    <row r="40758" spans="8:8">
      <c r="H40758"/>
    </row>
    <row r="40759" spans="8:8">
      <c r="H40759"/>
    </row>
    <row r="40760" spans="8:8">
      <c r="H40760"/>
    </row>
    <row r="40761" spans="8:8">
      <c r="H40761"/>
    </row>
    <row r="40762" spans="8:8">
      <c r="H40762"/>
    </row>
    <row r="40763" spans="8:8">
      <c r="H40763"/>
    </row>
    <row r="40764" spans="8:8">
      <c r="H40764"/>
    </row>
    <row r="40765" spans="8:8">
      <c r="H40765"/>
    </row>
    <row r="40766" spans="8:8">
      <c r="H40766"/>
    </row>
    <row r="40767" spans="8:8">
      <c r="H40767"/>
    </row>
    <row r="40768" spans="8:8">
      <c r="H40768"/>
    </row>
    <row r="40769" spans="8:8">
      <c r="H40769"/>
    </row>
    <row r="40770" spans="8:8">
      <c r="H40770"/>
    </row>
    <row r="40771" spans="8:8">
      <c r="H40771"/>
    </row>
    <row r="40772" spans="8:8">
      <c r="H40772"/>
    </row>
    <row r="40773" spans="8:8">
      <c r="H40773"/>
    </row>
    <row r="40774" spans="8:8">
      <c r="H40774"/>
    </row>
    <row r="40775" spans="8:8">
      <c r="H40775"/>
    </row>
    <row r="40776" spans="8:8">
      <c r="H40776"/>
    </row>
    <row r="40777" spans="8:8">
      <c r="H40777"/>
    </row>
    <row r="40778" spans="8:8">
      <c r="H40778"/>
    </row>
    <row r="40779" spans="8:8">
      <c r="H40779"/>
    </row>
    <row r="40780" spans="8:8">
      <c r="H40780"/>
    </row>
    <row r="40781" spans="8:8">
      <c r="H40781"/>
    </row>
    <row r="40782" spans="8:8">
      <c r="H40782"/>
    </row>
    <row r="40783" spans="8:8">
      <c r="H40783"/>
    </row>
    <row r="40784" spans="8:8">
      <c r="H40784"/>
    </row>
    <row r="40785" spans="8:8">
      <c r="H40785"/>
    </row>
    <row r="40786" spans="8:8">
      <c r="H40786"/>
    </row>
    <row r="40787" spans="8:8">
      <c r="H40787"/>
    </row>
    <row r="40788" spans="8:8">
      <c r="H40788"/>
    </row>
    <row r="40789" spans="8:8">
      <c r="H40789"/>
    </row>
    <row r="40790" spans="8:8">
      <c r="H40790"/>
    </row>
    <row r="40791" spans="8:8">
      <c r="H40791"/>
    </row>
    <row r="40792" spans="8:8">
      <c r="H40792"/>
    </row>
    <row r="40793" spans="8:8">
      <c r="H40793"/>
    </row>
    <row r="40794" spans="8:8">
      <c r="H40794"/>
    </row>
    <row r="40795" spans="8:8">
      <c r="H40795"/>
    </row>
    <row r="40796" spans="8:8">
      <c r="H40796"/>
    </row>
    <row r="40797" spans="8:8">
      <c r="H40797"/>
    </row>
    <row r="40798" spans="8:8">
      <c r="H40798"/>
    </row>
    <row r="40799" spans="8:8">
      <c r="H40799"/>
    </row>
    <row r="40800" spans="8:8">
      <c r="H40800"/>
    </row>
    <row r="40801" spans="8:8">
      <c r="H40801"/>
    </row>
    <row r="40802" spans="8:8">
      <c r="H40802"/>
    </row>
    <row r="40803" spans="8:8">
      <c r="H40803"/>
    </row>
    <row r="40804" spans="8:8">
      <c r="H40804"/>
    </row>
    <row r="40805" spans="8:8">
      <c r="H40805"/>
    </row>
    <row r="40806" spans="8:8">
      <c r="H40806"/>
    </row>
    <row r="40807" spans="8:8">
      <c r="H40807"/>
    </row>
    <row r="40808" spans="8:8">
      <c r="H40808"/>
    </row>
    <row r="40809" spans="8:8">
      <c r="H40809"/>
    </row>
    <row r="40810" spans="8:8">
      <c r="H40810"/>
    </row>
    <row r="40811" spans="8:8">
      <c r="H40811"/>
    </row>
    <row r="40812" spans="8:8">
      <c r="H40812"/>
    </row>
    <row r="40813" spans="8:8">
      <c r="H40813"/>
    </row>
    <row r="40814" spans="8:8">
      <c r="H40814"/>
    </row>
    <row r="40815" spans="8:8">
      <c r="H40815"/>
    </row>
    <row r="40816" spans="8:8">
      <c r="H40816"/>
    </row>
    <row r="40817" spans="8:8">
      <c r="H40817"/>
    </row>
    <row r="40818" spans="8:8">
      <c r="H40818"/>
    </row>
    <row r="40819" spans="8:8">
      <c r="H40819"/>
    </row>
    <row r="40820" spans="8:8">
      <c r="H40820"/>
    </row>
    <row r="40821" spans="8:8">
      <c r="H40821"/>
    </row>
    <row r="40822" spans="8:8">
      <c r="H40822"/>
    </row>
    <row r="40823" spans="8:8">
      <c r="H40823"/>
    </row>
    <row r="40824" spans="8:8">
      <c r="H40824"/>
    </row>
    <row r="40825" spans="8:8">
      <c r="H40825"/>
    </row>
    <row r="40826" spans="8:8">
      <c r="H40826"/>
    </row>
    <row r="40827" spans="8:8">
      <c r="H40827"/>
    </row>
    <row r="40828" spans="8:8">
      <c r="H40828"/>
    </row>
    <row r="40829" spans="8:8">
      <c r="H40829"/>
    </row>
    <row r="40830" spans="8:8">
      <c r="H40830"/>
    </row>
    <row r="40831" spans="8:8">
      <c r="H40831"/>
    </row>
    <row r="40832" spans="8:8">
      <c r="H40832"/>
    </row>
    <row r="40833" spans="8:8">
      <c r="H40833"/>
    </row>
    <row r="40834" spans="8:8">
      <c r="H40834"/>
    </row>
    <row r="40835" spans="8:8">
      <c r="H40835"/>
    </row>
    <row r="40836" spans="8:8">
      <c r="H40836"/>
    </row>
    <row r="40837" spans="8:8">
      <c r="H40837"/>
    </row>
    <row r="40838" spans="8:8">
      <c r="H40838"/>
    </row>
    <row r="40839" spans="8:8">
      <c r="H40839"/>
    </row>
    <row r="40840" spans="8:8">
      <c r="H40840"/>
    </row>
    <row r="40841" spans="8:8">
      <c r="H40841"/>
    </row>
    <row r="40842" spans="8:8">
      <c r="H40842"/>
    </row>
    <row r="40843" spans="8:8">
      <c r="H40843"/>
    </row>
    <row r="40844" spans="8:8">
      <c r="H40844"/>
    </row>
    <row r="40845" spans="8:8">
      <c r="H40845"/>
    </row>
    <row r="40846" spans="8:8">
      <c r="H40846"/>
    </row>
    <row r="40847" spans="8:8">
      <c r="H40847"/>
    </row>
    <row r="40848" spans="8:8">
      <c r="H40848"/>
    </row>
    <row r="40849" spans="8:8">
      <c r="H40849"/>
    </row>
    <row r="40850" spans="8:8">
      <c r="H40850"/>
    </row>
    <row r="40851" spans="8:8">
      <c r="H40851"/>
    </row>
    <row r="40852" spans="8:8">
      <c r="H40852"/>
    </row>
    <row r="40853" spans="8:8">
      <c r="H40853"/>
    </row>
    <row r="40854" spans="8:8">
      <c r="H40854"/>
    </row>
    <row r="40855" spans="8:8">
      <c r="H40855"/>
    </row>
    <row r="40856" spans="8:8">
      <c r="H40856"/>
    </row>
    <row r="40857" spans="8:8">
      <c r="H40857"/>
    </row>
    <row r="40858" spans="8:8">
      <c r="H40858"/>
    </row>
    <row r="40859" spans="8:8">
      <c r="H40859"/>
    </row>
    <row r="40860" spans="8:8">
      <c r="H40860"/>
    </row>
    <row r="40861" spans="8:8">
      <c r="H40861"/>
    </row>
    <row r="40862" spans="8:8">
      <c r="H40862"/>
    </row>
    <row r="40863" spans="8:8">
      <c r="H40863"/>
    </row>
    <row r="40864" spans="8:8">
      <c r="H40864"/>
    </row>
    <row r="40865" spans="8:8">
      <c r="H40865"/>
    </row>
    <row r="40866" spans="8:8">
      <c r="H40866"/>
    </row>
    <row r="40867" spans="8:8">
      <c r="H40867"/>
    </row>
    <row r="40868" spans="8:8">
      <c r="H40868"/>
    </row>
    <row r="40869" spans="8:8">
      <c r="H40869"/>
    </row>
    <row r="40870" spans="8:8">
      <c r="H40870"/>
    </row>
    <row r="40871" spans="8:8">
      <c r="H40871"/>
    </row>
    <row r="40872" spans="8:8">
      <c r="H40872"/>
    </row>
    <row r="40873" spans="8:8">
      <c r="H40873"/>
    </row>
    <row r="40874" spans="8:8">
      <c r="H40874"/>
    </row>
    <row r="40875" spans="8:8">
      <c r="H40875"/>
    </row>
    <row r="40876" spans="8:8">
      <c r="H40876"/>
    </row>
    <row r="40877" spans="8:8">
      <c r="H40877"/>
    </row>
    <row r="40878" spans="8:8">
      <c r="H40878"/>
    </row>
    <row r="40879" spans="8:8">
      <c r="H40879"/>
    </row>
    <row r="40880" spans="8:8">
      <c r="H40880"/>
    </row>
    <row r="40881" spans="8:8">
      <c r="H40881"/>
    </row>
    <row r="40882" spans="8:8">
      <c r="H40882"/>
    </row>
    <row r="40883" spans="8:8">
      <c r="H40883"/>
    </row>
    <row r="40884" spans="8:8">
      <c r="H40884"/>
    </row>
    <row r="40885" spans="8:8">
      <c r="H40885"/>
    </row>
    <row r="40886" spans="8:8">
      <c r="H40886"/>
    </row>
    <row r="40887" spans="8:8">
      <c r="H40887"/>
    </row>
    <row r="40888" spans="8:8">
      <c r="H40888"/>
    </row>
    <row r="40889" spans="8:8">
      <c r="H40889"/>
    </row>
    <row r="40890" spans="8:8">
      <c r="H40890"/>
    </row>
    <row r="40891" spans="8:8">
      <c r="H40891"/>
    </row>
    <row r="40892" spans="8:8">
      <c r="H40892"/>
    </row>
    <row r="40893" spans="8:8">
      <c r="H40893"/>
    </row>
    <row r="40894" spans="8:8">
      <c r="H40894"/>
    </row>
    <row r="40895" spans="8:8">
      <c r="H40895"/>
    </row>
    <row r="40896" spans="8:8">
      <c r="H40896"/>
    </row>
    <row r="40897" spans="8:8">
      <c r="H40897"/>
    </row>
    <row r="40898" spans="8:8">
      <c r="H40898"/>
    </row>
    <row r="40899" spans="8:8">
      <c r="H40899"/>
    </row>
    <row r="40900" spans="8:8">
      <c r="H40900"/>
    </row>
    <row r="40901" spans="8:8">
      <c r="H40901"/>
    </row>
    <row r="40902" spans="8:8">
      <c r="H40902"/>
    </row>
    <row r="40903" spans="8:8">
      <c r="H40903"/>
    </row>
    <row r="40904" spans="8:8">
      <c r="H40904"/>
    </row>
    <row r="40905" spans="8:8">
      <c r="H40905"/>
    </row>
    <row r="40906" spans="8:8">
      <c r="H40906"/>
    </row>
    <row r="40907" spans="8:8">
      <c r="H40907"/>
    </row>
    <row r="40908" spans="8:8">
      <c r="H40908"/>
    </row>
    <row r="40909" spans="8:8">
      <c r="H40909"/>
    </row>
    <row r="40910" spans="8:8">
      <c r="H40910"/>
    </row>
    <row r="40911" spans="8:8">
      <c r="H40911"/>
    </row>
    <row r="40912" spans="8:8">
      <c r="H40912"/>
    </row>
    <row r="40913" spans="8:8">
      <c r="H40913"/>
    </row>
    <row r="40914" spans="8:8">
      <c r="H40914"/>
    </row>
    <row r="40915" spans="8:8">
      <c r="H40915"/>
    </row>
    <row r="40916" spans="8:8">
      <c r="H40916"/>
    </row>
    <row r="40917" spans="8:8">
      <c r="H40917"/>
    </row>
    <row r="40918" spans="8:8">
      <c r="H40918"/>
    </row>
    <row r="40919" spans="8:8">
      <c r="H40919"/>
    </row>
    <row r="40920" spans="8:8">
      <c r="H40920"/>
    </row>
    <row r="40921" spans="8:8">
      <c r="H40921"/>
    </row>
    <row r="40922" spans="8:8">
      <c r="H40922"/>
    </row>
    <row r="40923" spans="8:8">
      <c r="H40923"/>
    </row>
    <row r="40924" spans="8:8">
      <c r="H40924"/>
    </row>
    <row r="40925" spans="8:8">
      <c r="H40925"/>
    </row>
    <row r="40926" spans="8:8">
      <c r="H40926"/>
    </row>
    <row r="40927" spans="8:8">
      <c r="H40927"/>
    </row>
    <row r="40928" spans="8:8">
      <c r="H40928"/>
    </row>
    <row r="40929" spans="8:8">
      <c r="H40929"/>
    </row>
    <row r="40930" spans="8:8">
      <c r="H40930"/>
    </row>
    <row r="40931" spans="8:8">
      <c r="H40931"/>
    </row>
    <row r="40932" spans="8:8">
      <c r="H40932"/>
    </row>
    <row r="40933" spans="8:8">
      <c r="H40933"/>
    </row>
    <row r="40934" spans="8:8">
      <c r="H40934"/>
    </row>
    <row r="40935" spans="8:8">
      <c r="H40935"/>
    </row>
    <row r="40936" spans="8:8">
      <c r="H40936"/>
    </row>
    <row r="40937" spans="8:8">
      <c r="H40937"/>
    </row>
    <row r="40938" spans="8:8">
      <c r="H40938"/>
    </row>
    <row r="40939" spans="8:8">
      <c r="H40939"/>
    </row>
    <row r="40940" spans="8:8">
      <c r="H40940"/>
    </row>
    <row r="40941" spans="8:8">
      <c r="H40941"/>
    </row>
    <row r="40942" spans="8:8">
      <c r="H40942"/>
    </row>
    <row r="40943" spans="8:8">
      <c r="H40943"/>
    </row>
    <row r="40944" spans="8:8">
      <c r="H40944"/>
    </row>
    <row r="40945" spans="8:8">
      <c r="H40945"/>
    </row>
    <row r="40946" spans="8:8">
      <c r="H40946"/>
    </row>
    <row r="40947" spans="8:8">
      <c r="H40947"/>
    </row>
    <row r="40948" spans="8:8">
      <c r="H40948"/>
    </row>
    <row r="40949" spans="8:8">
      <c r="H40949"/>
    </row>
    <row r="40950" spans="8:8">
      <c r="H40950"/>
    </row>
    <row r="40951" spans="8:8">
      <c r="H40951"/>
    </row>
    <row r="40952" spans="8:8">
      <c r="H40952"/>
    </row>
    <row r="40953" spans="8:8">
      <c r="H40953"/>
    </row>
    <row r="40954" spans="8:8">
      <c r="H40954"/>
    </row>
    <row r="40955" spans="8:8">
      <c r="H40955"/>
    </row>
    <row r="40956" spans="8:8">
      <c r="H40956"/>
    </row>
    <row r="40957" spans="8:8">
      <c r="H40957"/>
    </row>
    <row r="40958" spans="8:8">
      <c r="H40958"/>
    </row>
    <row r="40959" spans="8:8">
      <c r="H40959"/>
    </row>
    <row r="40960" spans="8:8">
      <c r="H40960"/>
    </row>
    <row r="40961" spans="8:8">
      <c r="H40961"/>
    </row>
    <row r="40962" spans="8:8">
      <c r="H40962"/>
    </row>
    <row r="40963" spans="8:8">
      <c r="H40963"/>
    </row>
    <row r="40964" spans="8:8">
      <c r="H40964"/>
    </row>
    <row r="40965" spans="8:8">
      <c r="H40965"/>
    </row>
    <row r="40966" spans="8:8">
      <c r="H40966"/>
    </row>
    <row r="40967" spans="8:8">
      <c r="H40967"/>
    </row>
    <row r="40968" spans="8:8">
      <c r="H40968"/>
    </row>
    <row r="40969" spans="8:8">
      <c r="H40969"/>
    </row>
    <row r="40970" spans="8:8">
      <c r="H40970"/>
    </row>
    <row r="40971" spans="8:8">
      <c r="H40971"/>
    </row>
    <row r="40972" spans="8:8">
      <c r="H40972"/>
    </row>
    <row r="40973" spans="8:8">
      <c r="H40973"/>
    </row>
    <row r="40974" spans="8:8">
      <c r="H40974"/>
    </row>
    <row r="40975" spans="8:8">
      <c r="H40975"/>
    </row>
    <row r="40976" spans="8:8">
      <c r="H40976"/>
    </row>
    <row r="40977" spans="8:8">
      <c r="H40977"/>
    </row>
    <row r="40978" spans="8:8">
      <c r="H40978"/>
    </row>
    <row r="40979" spans="8:8">
      <c r="H40979"/>
    </row>
    <row r="40980" spans="8:8">
      <c r="H40980"/>
    </row>
    <row r="40981" spans="8:8">
      <c r="H40981"/>
    </row>
    <row r="40982" spans="8:8">
      <c r="H40982"/>
    </row>
    <row r="40983" spans="8:8">
      <c r="H40983"/>
    </row>
    <row r="40984" spans="8:8">
      <c r="H40984"/>
    </row>
    <row r="40985" spans="8:8">
      <c r="H40985"/>
    </row>
    <row r="40986" spans="8:8">
      <c r="H40986"/>
    </row>
    <row r="40987" spans="8:8">
      <c r="H40987"/>
    </row>
    <row r="40988" spans="8:8">
      <c r="H40988"/>
    </row>
    <row r="40989" spans="8:8">
      <c r="H40989"/>
    </row>
    <row r="40990" spans="8:8">
      <c r="H40990"/>
    </row>
    <row r="40991" spans="8:8">
      <c r="H40991"/>
    </row>
    <row r="40992" spans="8:8">
      <c r="H40992"/>
    </row>
    <row r="40993" spans="8:8">
      <c r="H40993"/>
    </row>
    <row r="40994" spans="8:8">
      <c r="H40994"/>
    </row>
    <row r="40995" spans="8:8">
      <c r="H40995"/>
    </row>
    <row r="40996" spans="8:8">
      <c r="H40996"/>
    </row>
    <row r="40997" spans="8:8">
      <c r="H40997"/>
    </row>
    <row r="40998" spans="8:8">
      <c r="H40998"/>
    </row>
    <row r="40999" spans="8:8">
      <c r="H40999"/>
    </row>
    <row r="41000" spans="8:8">
      <c r="H41000"/>
    </row>
    <row r="41001" spans="8:8">
      <c r="H41001"/>
    </row>
    <row r="41002" spans="8:8">
      <c r="H41002"/>
    </row>
    <row r="41003" spans="8:8">
      <c r="H41003"/>
    </row>
    <row r="41004" spans="8:8">
      <c r="H41004"/>
    </row>
    <row r="41005" spans="8:8">
      <c r="H41005"/>
    </row>
    <row r="41006" spans="8:8">
      <c r="H41006"/>
    </row>
    <row r="41007" spans="8:8">
      <c r="H41007"/>
    </row>
    <row r="41008" spans="8:8">
      <c r="H41008"/>
    </row>
    <row r="41009" spans="8:8">
      <c r="H41009"/>
    </row>
    <row r="41010" spans="8:8">
      <c r="H41010"/>
    </row>
    <row r="41011" spans="8:8">
      <c r="H41011"/>
    </row>
    <row r="41012" spans="8:8">
      <c r="H41012"/>
    </row>
    <row r="41013" spans="8:8">
      <c r="H41013"/>
    </row>
    <row r="41014" spans="8:8">
      <c r="H41014"/>
    </row>
    <row r="41015" spans="8:8">
      <c r="H41015"/>
    </row>
    <row r="41016" spans="8:8">
      <c r="H41016"/>
    </row>
    <row r="41017" spans="8:8">
      <c r="H41017"/>
    </row>
    <row r="41018" spans="8:8">
      <c r="H41018"/>
    </row>
    <row r="41019" spans="8:8">
      <c r="H41019"/>
    </row>
    <row r="41020" spans="8:8">
      <c r="H41020"/>
    </row>
    <row r="41021" spans="8:8">
      <c r="H41021"/>
    </row>
    <row r="41022" spans="8:8">
      <c r="H41022"/>
    </row>
    <row r="41023" spans="8:8">
      <c r="H41023"/>
    </row>
    <row r="41024" spans="8:8">
      <c r="H41024"/>
    </row>
    <row r="41025" spans="8:8">
      <c r="H41025"/>
    </row>
    <row r="41026" spans="8:8">
      <c r="H41026"/>
    </row>
    <row r="41027" spans="8:8">
      <c r="H41027"/>
    </row>
    <row r="41028" spans="8:8">
      <c r="H41028"/>
    </row>
    <row r="41029" spans="8:8">
      <c r="H41029"/>
    </row>
    <row r="41030" spans="8:8">
      <c r="H41030"/>
    </row>
    <row r="41031" spans="8:8">
      <c r="H41031"/>
    </row>
    <row r="41032" spans="8:8">
      <c r="H41032"/>
    </row>
    <row r="41033" spans="8:8">
      <c r="H41033"/>
    </row>
    <row r="41034" spans="8:8">
      <c r="H41034"/>
    </row>
    <row r="41035" spans="8:8">
      <c r="H41035"/>
    </row>
    <row r="41036" spans="8:8">
      <c r="H41036"/>
    </row>
    <row r="41037" spans="8:8">
      <c r="H41037"/>
    </row>
    <row r="41038" spans="8:8">
      <c r="H41038"/>
    </row>
    <row r="41039" spans="8:8">
      <c r="H41039"/>
    </row>
    <row r="41040" spans="8:8">
      <c r="H41040"/>
    </row>
    <row r="41041" spans="8:8">
      <c r="H41041"/>
    </row>
    <row r="41042" spans="8:8">
      <c r="H41042"/>
    </row>
    <row r="41043" spans="8:8">
      <c r="H41043"/>
    </row>
    <row r="41044" spans="8:8">
      <c r="H41044"/>
    </row>
    <row r="41045" spans="8:8">
      <c r="H41045"/>
    </row>
    <row r="41046" spans="8:8">
      <c r="H41046"/>
    </row>
    <row r="41047" spans="8:8">
      <c r="H41047"/>
    </row>
    <row r="41048" spans="8:8">
      <c r="H41048"/>
    </row>
    <row r="41049" spans="8:8">
      <c r="H41049"/>
    </row>
    <row r="41050" spans="8:8">
      <c r="H41050"/>
    </row>
    <row r="41051" spans="8:8">
      <c r="H41051"/>
    </row>
    <row r="41052" spans="8:8">
      <c r="H41052"/>
    </row>
    <row r="41053" spans="8:8">
      <c r="H41053"/>
    </row>
    <row r="41054" spans="8:8">
      <c r="H41054"/>
    </row>
    <row r="41055" spans="8:8">
      <c r="H41055"/>
    </row>
    <row r="41056" spans="8:8">
      <c r="H41056"/>
    </row>
    <row r="41057" spans="8:8">
      <c r="H41057"/>
    </row>
    <row r="41058" spans="8:8">
      <c r="H41058"/>
    </row>
    <row r="41059" spans="8:8">
      <c r="H41059"/>
    </row>
    <row r="41060" spans="8:8">
      <c r="H41060"/>
    </row>
    <row r="41061" spans="8:8">
      <c r="H41061"/>
    </row>
    <row r="41062" spans="8:8">
      <c r="H41062"/>
    </row>
    <row r="41063" spans="8:8">
      <c r="H41063"/>
    </row>
    <row r="41064" spans="8:8">
      <c r="H41064"/>
    </row>
    <row r="41065" spans="8:8">
      <c r="H41065"/>
    </row>
    <row r="41066" spans="8:8">
      <c r="H41066"/>
    </row>
    <row r="41067" spans="8:8">
      <c r="H41067"/>
    </row>
    <row r="41068" spans="8:8">
      <c r="H41068"/>
    </row>
    <row r="41069" spans="8:8">
      <c r="H41069"/>
    </row>
    <row r="41070" spans="8:8">
      <c r="H41070"/>
    </row>
    <row r="41071" spans="8:8">
      <c r="H41071"/>
    </row>
    <row r="41072" spans="8:8">
      <c r="H41072"/>
    </row>
    <row r="41073" spans="8:8">
      <c r="H41073"/>
    </row>
    <row r="41074" spans="8:8">
      <c r="H41074"/>
    </row>
    <row r="41075" spans="8:8">
      <c r="H41075"/>
    </row>
    <row r="41076" spans="8:8">
      <c r="H41076"/>
    </row>
    <row r="41077" spans="8:8">
      <c r="H41077"/>
    </row>
    <row r="41078" spans="8:8">
      <c r="H41078"/>
    </row>
    <row r="41079" spans="8:8">
      <c r="H41079"/>
    </row>
    <row r="41080" spans="8:8">
      <c r="H41080"/>
    </row>
    <row r="41081" spans="8:8">
      <c r="H41081"/>
    </row>
    <row r="41082" spans="8:8">
      <c r="H41082"/>
    </row>
    <row r="41083" spans="8:8">
      <c r="H41083"/>
    </row>
    <row r="41084" spans="8:8">
      <c r="H41084"/>
    </row>
    <row r="41085" spans="8:8">
      <c r="H41085"/>
    </row>
    <row r="41086" spans="8:8">
      <c r="H41086"/>
    </row>
    <row r="41087" spans="8:8">
      <c r="H41087"/>
    </row>
    <row r="41088" spans="8:8">
      <c r="H41088"/>
    </row>
    <row r="41089" spans="8:8">
      <c r="H41089"/>
    </row>
    <row r="41090" spans="8:8">
      <c r="H41090"/>
    </row>
    <row r="41091" spans="8:8">
      <c r="H41091"/>
    </row>
    <row r="41092" spans="8:8">
      <c r="H41092"/>
    </row>
    <row r="41093" spans="8:8">
      <c r="H41093"/>
    </row>
    <row r="41094" spans="8:8">
      <c r="H41094"/>
    </row>
    <row r="41095" spans="8:8">
      <c r="H41095"/>
    </row>
    <row r="41096" spans="8:8">
      <c r="H41096"/>
    </row>
    <row r="41097" spans="8:8">
      <c r="H41097"/>
    </row>
    <row r="41098" spans="8:8">
      <c r="H41098"/>
    </row>
    <row r="41099" spans="8:8">
      <c r="H41099"/>
    </row>
    <row r="41100" spans="8:8">
      <c r="H41100"/>
    </row>
    <row r="41101" spans="8:8">
      <c r="H41101"/>
    </row>
    <row r="41102" spans="8:8">
      <c r="H41102"/>
    </row>
    <row r="41103" spans="8:8">
      <c r="H41103"/>
    </row>
    <row r="41104" spans="8:8">
      <c r="H41104"/>
    </row>
    <row r="41105" spans="8:8">
      <c r="H41105"/>
    </row>
    <row r="41106" spans="8:8">
      <c r="H41106"/>
    </row>
    <row r="41107" spans="8:8">
      <c r="H41107"/>
    </row>
    <row r="41108" spans="8:8">
      <c r="H41108"/>
    </row>
    <row r="41109" spans="8:8">
      <c r="H41109"/>
    </row>
    <row r="41110" spans="8:8">
      <c r="H41110"/>
    </row>
    <row r="41111" spans="8:8">
      <c r="H41111"/>
    </row>
    <row r="41112" spans="8:8">
      <c r="H41112"/>
    </row>
    <row r="41113" spans="8:8">
      <c r="H41113"/>
    </row>
    <row r="41114" spans="8:8">
      <c r="H41114"/>
    </row>
    <row r="41115" spans="8:8">
      <c r="H41115"/>
    </row>
    <row r="41116" spans="8:8">
      <c r="H41116"/>
    </row>
    <row r="41117" spans="8:8">
      <c r="H41117"/>
    </row>
    <row r="41118" spans="8:8">
      <c r="H41118"/>
    </row>
    <row r="41119" spans="8:8">
      <c r="H41119"/>
    </row>
    <row r="41120" spans="8:8">
      <c r="H41120"/>
    </row>
    <row r="41121" spans="8:8">
      <c r="H41121"/>
    </row>
    <row r="41122" spans="8:8">
      <c r="H41122"/>
    </row>
    <row r="41123" spans="8:8">
      <c r="H41123"/>
    </row>
    <row r="41124" spans="8:8">
      <c r="H41124"/>
    </row>
    <row r="41125" spans="8:8">
      <c r="H41125"/>
    </row>
    <row r="41126" spans="8:8">
      <c r="H41126"/>
    </row>
    <row r="41127" spans="8:8">
      <c r="H41127"/>
    </row>
    <row r="41128" spans="8:8">
      <c r="H41128"/>
    </row>
    <row r="41129" spans="8:8">
      <c r="H41129"/>
    </row>
    <row r="41130" spans="8:8">
      <c r="H41130"/>
    </row>
    <row r="41131" spans="8:8">
      <c r="H41131"/>
    </row>
    <row r="41132" spans="8:8">
      <c r="H41132"/>
    </row>
    <row r="41133" spans="8:8">
      <c r="H41133"/>
    </row>
    <row r="41134" spans="8:8">
      <c r="H41134"/>
    </row>
    <row r="41135" spans="8:8">
      <c r="H41135"/>
    </row>
    <row r="41136" spans="8:8">
      <c r="H41136"/>
    </row>
    <row r="41137" spans="8:8">
      <c r="H41137"/>
    </row>
    <row r="41138" spans="8:8">
      <c r="H41138"/>
    </row>
    <row r="41139" spans="8:8">
      <c r="H41139"/>
    </row>
    <row r="41140" spans="8:8">
      <c r="H41140"/>
    </row>
    <row r="41141" spans="8:8">
      <c r="H41141"/>
    </row>
    <row r="41142" spans="8:8">
      <c r="H41142"/>
    </row>
    <row r="41143" spans="8:8">
      <c r="H41143"/>
    </row>
    <row r="41144" spans="8:8">
      <c r="H41144"/>
    </row>
    <row r="41145" spans="8:8">
      <c r="H41145"/>
    </row>
    <row r="41146" spans="8:8">
      <c r="H41146"/>
    </row>
    <row r="41147" spans="8:8">
      <c r="H41147"/>
    </row>
    <row r="41148" spans="8:8">
      <c r="H41148"/>
    </row>
    <row r="41149" spans="8:8">
      <c r="H41149"/>
    </row>
    <row r="41150" spans="8:8">
      <c r="H41150"/>
    </row>
    <row r="41151" spans="8:8">
      <c r="H41151"/>
    </row>
    <row r="41152" spans="8:8">
      <c r="H41152"/>
    </row>
    <row r="41153" spans="8:8">
      <c r="H41153"/>
    </row>
    <row r="41154" spans="8:8">
      <c r="H41154"/>
    </row>
    <row r="41155" spans="8:8">
      <c r="H41155"/>
    </row>
    <row r="41156" spans="8:8">
      <c r="H41156"/>
    </row>
    <row r="41157" spans="8:8">
      <c r="H41157"/>
    </row>
    <row r="41158" spans="8:8">
      <c r="H41158"/>
    </row>
    <row r="41159" spans="8:8">
      <c r="H41159"/>
    </row>
    <row r="41160" spans="8:8">
      <c r="H41160"/>
    </row>
    <row r="41161" spans="8:8">
      <c r="H41161"/>
    </row>
    <row r="41162" spans="8:8">
      <c r="H41162"/>
    </row>
    <row r="41163" spans="8:8">
      <c r="H41163"/>
    </row>
    <row r="41164" spans="8:8">
      <c r="H41164"/>
    </row>
    <row r="41165" spans="8:8">
      <c r="H41165"/>
    </row>
    <row r="41166" spans="8:8">
      <c r="H41166"/>
    </row>
    <row r="41167" spans="8:8">
      <c r="H41167"/>
    </row>
    <row r="41168" spans="8:8">
      <c r="H41168"/>
    </row>
    <row r="41169" spans="8:8">
      <c r="H41169"/>
    </row>
    <row r="41170" spans="8:8">
      <c r="H41170"/>
    </row>
    <row r="41171" spans="8:8">
      <c r="H41171"/>
    </row>
    <row r="41172" spans="8:8">
      <c r="H41172"/>
    </row>
    <row r="41173" spans="8:8">
      <c r="H41173"/>
    </row>
    <row r="41174" spans="8:8">
      <c r="H41174"/>
    </row>
    <row r="41175" spans="8:8">
      <c r="H41175"/>
    </row>
    <row r="41176" spans="8:8">
      <c r="H41176"/>
    </row>
    <row r="41177" spans="8:8">
      <c r="H41177"/>
    </row>
    <row r="41178" spans="8:8">
      <c r="H41178"/>
    </row>
    <row r="41179" spans="8:8">
      <c r="H41179"/>
    </row>
    <row r="41180" spans="8:8">
      <c r="H41180"/>
    </row>
    <row r="41181" spans="8:8">
      <c r="H41181"/>
    </row>
    <row r="41182" spans="8:8">
      <c r="H41182"/>
    </row>
    <row r="41183" spans="8:8">
      <c r="H41183"/>
    </row>
    <row r="41184" spans="8:8">
      <c r="H41184"/>
    </row>
    <row r="41185" spans="8:8">
      <c r="H41185"/>
    </row>
    <row r="41186" spans="8:8">
      <c r="H41186"/>
    </row>
    <row r="41187" spans="8:8">
      <c r="H41187"/>
    </row>
    <row r="41188" spans="8:8">
      <c r="H41188"/>
    </row>
    <row r="41189" spans="8:8">
      <c r="H41189"/>
    </row>
    <row r="41190" spans="8:8">
      <c r="H41190"/>
    </row>
    <row r="41191" spans="8:8">
      <c r="H41191"/>
    </row>
    <row r="41192" spans="8:8">
      <c r="H41192"/>
    </row>
    <row r="41193" spans="8:8">
      <c r="H41193"/>
    </row>
    <row r="41194" spans="8:8">
      <c r="H41194"/>
    </row>
    <row r="41195" spans="8:8">
      <c r="H41195"/>
    </row>
    <row r="41196" spans="8:8">
      <c r="H41196"/>
    </row>
    <row r="41197" spans="8:8">
      <c r="H41197"/>
    </row>
    <row r="41198" spans="8:8">
      <c r="H41198"/>
    </row>
    <row r="41199" spans="8:8">
      <c r="H41199"/>
    </row>
    <row r="41200" spans="8:8">
      <c r="H41200"/>
    </row>
    <row r="41201" spans="8:8">
      <c r="H41201"/>
    </row>
    <row r="41202" spans="8:8">
      <c r="H41202"/>
    </row>
    <row r="41203" spans="8:8">
      <c r="H41203"/>
    </row>
    <row r="41204" spans="8:8">
      <c r="H41204"/>
    </row>
    <row r="41205" spans="8:8">
      <c r="H41205"/>
    </row>
    <row r="41206" spans="8:8">
      <c r="H41206"/>
    </row>
    <row r="41207" spans="8:8">
      <c r="H41207"/>
    </row>
    <row r="41208" spans="8:8">
      <c r="H41208"/>
    </row>
    <row r="41209" spans="8:8">
      <c r="H41209"/>
    </row>
    <row r="41210" spans="8:8">
      <c r="H41210"/>
    </row>
    <row r="41211" spans="8:8">
      <c r="H41211"/>
    </row>
    <row r="41212" spans="8:8">
      <c r="H41212"/>
    </row>
    <row r="41213" spans="8:8">
      <c r="H41213"/>
    </row>
    <row r="41214" spans="8:8">
      <c r="H41214"/>
    </row>
    <row r="41215" spans="8:8">
      <c r="H41215"/>
    </row>
    <row r="41216" spans="8:8">
      <c r="H41216"/>
    </row>
    <row r="41217" spans="8:8">
      <c r="H41217"/>
    </row>
    <row r="41218" spans="8:8">
      <c r="H41218"/>
    </row>
    <row r="41219" spans="8:8">
      <c r="H41219"/>
    </row>
    <row r="41220" spans="8:8">
      <c r="H41220"/>
    </row>
    <row r="41221" spans="8:8">
      <c r="H41221"/>
    </row>
    <row r="41222" spans="8:8">
      <c r="H41222"/>
    </row>
    <row r="41223" spans="8:8">
      <c r="H41223"/>
    </row>
    <row r="41224" spans="8:8">
      <c r="H41224"/>
    </row>
    <row r="41225" spans="8:8">
      <c r="H41225"/>
    </row>
    <row r="41226" spans="8:8">
      <c r="H41226"/>
    </row>
    <row r="41227" spans="8:8">
      <c r="H41227"/>
    </row>
    <row r="41228" spans="8:8">
      <c r="H41228"/>
    </row>
    <row r="41229" spans="8:8">
      <c r="H41229"/>
    </row>
    <row r="41230" spans="8:8">
      <c r="H41230"/>
    </row>
    <row r="41231" spans="8:8">
      <c r="H41231"/>
    </row>
    <row r="41232" spans="8:8">
      <c r="H41232"/>
    </row>
    <row r="41233" spans="8:8">
      <c r="H41233"/>
    </row>
    <row r="41234" spans="8:8">
      <c r="H41234"/>
    </row>
    <row r="41235" spans="8:8">
      <c r="H41235"/>
    </row>
    <row r="41236" spans="8:8">
      <c r="H41236"/>
    </row>
    <row r="41237" spans="8:8">
      <c r="H41237"/>
    </row>
    <row r="41238" spans="8:8">
      <c r="H41238"/>
    </row>
    <row r="41239" spans="8:8">
      <c r="H41239"/>
    </row>
    <row r="41240" spans="8:8">
      <c r="H41240"/>
    </row>
    <row r="41241" spans="8:8">
      <c r="H41241"/>
    </row>
    <row r="41242" spans="8:8">
      <c r="H41242"/>
    </row>
    <row r="41243" spans="8:8">
      <c r="H41243"/>
    </row>
    <row r="41244" spans="8:8">
      <c r="H41244"/>
    </row>
    <row r="41245" spans="8:8">
      <c r="H41245"/>
    </row>
    <row r="41246" spans="8:8">
      <c r="H41246"/>
    </row>
    <row r="41247" spans="8:8">
      <c r="H41247"/>
    </row>
    <row r="41248" spans="8:8">
      <c r="H41248"/>
    </row>
    <row r="41249" spans="8:8">
      <c r="H41249"/>
    </row>
    <row r="41250" spans="8:8">
      <c r="H41250"/>
    </row>
    <row r="41251" spans="8:8">
      <c r="H41251"/>
    </row>
    <row r="41252" spans="8:8">
      <c r="H41252"/>
    </row>
    <row r="41253" spans="8:8">
      <c r="H41253"/>
    </row>
    <row r="41254" spans="8:8">
      <c r="H41254"/>
    </row>
    <row r="41255" spans="8:8">
      <c r="H41255"/>
    </row>
    <row r="41256" spans="8:8">
      <c r="H41256"/>
    </row>
    <row r="41257" spans="8:8">
      <c r="H41257"/>
    </row>
    <row r="41258" spans="8:8">
      <c r="H41258"/>
    </row>
    <row r="41259" spans="8:8">
      <c r="H41259"/>
    </row>
    <row r="41260" spans="8:8">
      <c r="H41260"/>
    </row>
    <row r="41261" spans="8:8">
      <c r="H41261"/>
    </row>
    <row r="41262" spans="8:8">
      <c r="H41262"/>
    </row>
    <row r="41263" spans="8:8">
      <c r="H41263"/>
    </row>
    <row r="41264" spans="8:8">
      <c r="H41264"/>
    </row>
    <row r="41265" spans="8:8">
      <c r="H41265"/>
    </row>
    <row r="41266" spans="8:8">
      <c r="H41266"/>
    </row>
    <row r="41267" spans="8:8">
      <c r="H41267"/>
    </row>
    <row r="41268" spans="8:8">
      <c r="H41268"/>
    </row>
    <row r="41269" spans="8:8">
      <c r="H41269"/>
    </row>
    <row r="41270" spans="8:8">
      <c r="H41270"/>
    </row>
    <row r="41271" spans="8:8">
      <c r="H41271"/>
    </row>
    <row r="41272" spans="8:8">
      <c r="H41272"/>
    </row>
    <row r="41273" spans="8:8">
      <c r="H41273"/>
    </row>
    <row r="41274" spans="8:8">
      <c r="H41274"/>
    </row>
    <row r="41275" spans="8:8">
      <c r="H41275"/>
    </row>
    <row r="41276" spans="8:8">
      <c r="H41276"/>
    </row>
    <row r="41277" spans="8:8">
      <c r="H41277"/>
    </row>
    <row r="41278" spans="8:8">
      <c r="H41278"/>
    </row>
    <row r="41279" spans="8:8">
      <c r="H41279"/>
    </row>
    <row r="41280" spans="8:8">
      <c r="H41280"/>
    </row>
    <row r="41281" spans="8:8">
      <c r="H41281"/>
    </row>
    <row r="41282" spans="8:8">
      <c r="H41282"/>
    </row>
    <row r="41283" spans="8:8">
      <c r="H41283"/>
    </row>
    <row r="41284" spans="8:8">
      <c r="H41284"/>
    </row>
    <row r="41285" spans="8:8">
      <c r="H41285"/>
    </row>
    <row r="41286" spans="8:8">
      <c r="H41286"/>
    </row>
    <row r="41287" spans="8:8">
      <c r="H41287"/>
    </row>
    <row r="41288" spans="8:8">
      <c r="H41288"/>
    </row>
    <row r="41289" spans="8:8">
      <c r="H41289"/>
    </row>
    <row r="41290" spans="8:8">
      <c r="H41290"/>
    </row>
    <row r="41291" spans="8:8">
      <c r="H41291"/>
    </row>
    <row r="41292" spans="8:8">
      <c r="H41292"/>
    </row>
    <row r="41293" spans="8:8">
      <c r="H41293"/>
    </row>
    <row r="41294" spans="8:8">
      <c r="H41294"/>
    </row>
    <row r="41295" spans="8:8">
      <c r="H41295"/>
    </row>
    <row r="41296" spans="8:8">
      <c r="H41296"/>
    </row>
    <row r="41297" spans="8:8">
      <c r="H41297"/>
    </row>
    <row r="41298" spans="8:8">
      <c r="H41298"/>
    </row>
    <row r="41299" spans="8:8">
      <c r="H41299"/>
    </row>
    <row r="41300" spans="8:8">
      <c r="H41300"/>
    </row>
    <row r="41301" spans="8:8">
      <c r="H41301"/>
    </row>
    <row r="41302" spans="8:8">
      <c r="H41302"/>
    </row>
    <row r="41303" spans="8:8">
      <c r="H41303"/>
    </row>
    <row r="41304" spans="8:8">
      <c r="H41304"/>
    </row>
    <row r="41305" spans="8:8">
      <c r="H41305"/>
    </row>
    <row r="41306" spans="8:8">
      <c r="H41306"/>
    </row>
    <row r="41307" spans="8:8">
      <c r="H41307"/>
    </row>
    <row r="41308" spans="8:8">
      <c r="H41308"/>
    </row>
    <row r="41309" spans="8:8">
      <c r="H41309"/>
    </row>
    <row r="41310" spans="8:8">
      <c r="H41310"/>
    </row>
    <row r="41311" spans="8:8">
      <c r="H41311"/>
    </row>
    <row r="41312" spans="8:8">
      <c r="H41312"/>
    </row>
    <row r="41313" spans="8:8">
      <c r="H41313"/>
    </row>
    <row r="41314" spans="8:8">
      <c r="H41314"/>
    </row>
    <row r="41315" spans="8:8">
      <c r="H41315"/>
    </row>
    <row r="41316" spans="8:8">
      <c r="H41316"/>
    </row>
    <row r="41317" spans="8:8">
      <c r="H41317"/>
    </row>
    <row r="41318" spans="8:8">
      <c r="H41318"/>
    </row>
    <row r="41319" spans="8:8">
      <c r="H41319"/>
    </row>
    <row r="41320" spans="8:8">
      <c r="H41320"/>
    </row>
    <row r="41321" spans="8:8">
      <c r="H41321"/>
    </row>
    <row r="41322" spans="8:8">
      <c r="H41322"/>
    </row>
    <row r="41323" spans="8:8">
      <c r="H41323"/>
    </row>
    <row r="41324" spans="8:8">
      <c r="H41324"/>
    </row>
    <row r="41325" spans="8:8">
      <c r="H41325"/>
    </row>
    <row r="41326" spans="8:8">
      <c r="H41326"/>
    </row>
    <row r="41327" spans="8:8">
      <c r="H41327"/>
    </row>
    <row r="41328" spans="8:8">
      <c r="H41328"/>
    </row>
    <row r="41329" spans="8:8">
      <c r="H41329"/>
    </row>
    <row r="41330" spans="8:8">
      <c r="H41330"/>
    </row>
    <row r="41331" spans="8:8">
      <c r="H41331"/>
    </row>
    <row r="41332" spans="8:8">
      <c r="H41332"/>
    </row>
    <row r="41333" spans="8:8">
      <c r="H41333"/>
    </row>
    <row r="41334" spans="8:8">
      <c r="H41334"/>
    </row>
    <row r="41335" spans="8:8">
      <c r="H41335"/>
    </row>
    <row r="41336" spans="8:8">
      <c r="H41336"/>
    </row>
    <row r="41337" spans="8:8">
      <c r="H41337"/>
    </row>
    <row r="41338" spans="8:8">
      <c r="H41338"/>
    </row>
    <row r="41339" spans="8:8">
      <c r="H41339"/>
    </row>
    <row r="41340" spans="8:8">
      <c r="H41340"/>
    </row>
    <row r="41341" spans="8:8">
      <c r="H41341"/>
    </row>
    <row r="41342" spans="8:8">
      <c r="H41342"/>
    </row>
    <row r="41343" spans="8:8">
      <c r="H41343"/>
    </row>
    <row r="41344" spans="8:8">
      <c r="H41344"/>
    </row>
    <row r="41345" spans="8:8">
      <c r="H41345"/>
    </row>
    <row r="41346" spans="8:8">
      <c r="H41346"/>
    </row>
    <row r="41347" spans="8:8">
      <c r="H41347"/>
    </row>
    <row r="41348" spans="8:8">
      <c r="H41348"/>
    </row>
    <row r="41349" spans="8:8">
      <c r="H41349"/>
    </row>
    <row r="41350" spans="8:8">
      <c r="H41350"/>
    </row>
    <row r="41351" spans="8:8">
      <c r="H41351"/>
    </row>
    <row r="41352" spans="8:8">
      <c r="H41352"/>
    </row>
    <row r="41353" spans="8:8">
      <c r="H41353"/>
    </row>
    <row r="41354" spans="8:8">
      <c r="H41354"/>
    </row>
    <row r="41355" spans="8:8">
      <c r="H41355"/>
    </row>
    <row r="41356" spans="8:8">
      <c r="H41356"/>
    </row>
    <row r="41357" spans="8:8">
      <c r="H41357"/>
    </row>
    <row r="41358" spans="8:8">
      <c r="H41358"/>
    </row>
    <row r="41359" spans="8:8">
      <c r="H41359"/>
    </row>
    <row r="41360" spans="8:8">
      <c r="H41360"/>
    </row>
    <row r="41361" spans="8:8">
      <c r="H41361"/>
    </row>
    <row r="41362" spans="8:8">
      <c r="H41362"/>
    </row>
    <row r="41363" spans="8:8">
      <c r="H41363"/>
    </row>
    <row r="41364" spans="8:8">
      <c r="H41364"/>
    </row>
    <row r="41365" spans="8:8">
      <c r="H41365"/>
    </row>
    <row r="41366" spans="8:8">
      <c r="H41366"/>
    </row>
    <row r="41367" spans="8:8">
      <c r="H41367"/>
    </row>
    <row r="41368" spans="8:8">
      <c r="H41368"/>
    </row>
    <row r="41369" spans="8:8">
      <c r="H41369"/>
    </row>
    <row r="41370" spans="8:8">
      <c r="H41370"/>
    </row>
    <row r="41371" spans="8:8">
      <c r="H41371"/>
    </row>
    <row r="41372" spans="8:8">
      <c r="H41372"/>
    </row>
    <row r="41373" spans="8:8">
      <c r="H41373"/>
    </row>
    <row r="41374" spans="8:8">
      <c r="H41374"/>
    </row>
    <row r="41375" spans="8:8">
      <c r="H41375"/>
    </row>
    <row r="41376" spans="8:8">
      <c r="H41376"/>
    </row>
    <row r="41377" spans="8:8">
      <c r="H41377"/>
    </row>
    <row r="41378" spans="8:8">
      <c r="H41378"/>
    </row>
    <row r="41379" spans="8:8">
      <c r="H41379"/>
    </row>
    <row r="41380" spans="8:8">
      <c r="H41380"/>
    </row>
    <row r="41381" spans="8:8">
      <c r="H41381"/>
    </row>
    <row r="41382" spans="8:8">
      <c r="H41382"/>
    </row>
    <row r="41383" spans="8:8">
      <c r="H41383"/>
    </row>
    <row r="41384" spans="8:8">
      <c r="H41384"/>
    </row>
    <row r="41385" spans="8:8">
      <c r="H41385"/>
    </row>
    <row r="41386" spans="8:8">
      <c r="H41386"/>
    </row>
    <row r="41387" spans="8:8">
      <c r="H41387"/>
    </row>
    <row r="41388" spans="8:8">
      <c r="H41388"/>
    </row>
    <row r="41389" spans="8:8">
      <c r="H41389"/>
    </row>
    <row r="41390" spans="8:8">
      <c r="H41390"/>
    </row>
    <row r="41391" spans="8:8">
      <c r="H41391"/>
    </row>
    <row r="41392" spans="8:8">
      <c r="H41392"/>
    </row>
    <row r="41393" spans="8:8">
      <c r="H41393"/>
    </row>
    <row r="41394" spans="8:8">
      <c r="H41394"/>
    </row>
    <row r="41395" spans="8:8">
      <c r="H41395"/>
    </row>
    <row r="41396" spans="8:8">
      <c r="H41396"/>
    </row>
    <row r="41397" spans="8:8">
      <c r="H41397"/>
    </row>
    <row r="41398" spans="8:8">
      <c r="H41398"/>
    </row>
    <row r="41399" spans="8:8">
      <c r="H41399"/>
    </row>
    <row r="41400" spans="8:8">
      <c r="H41400"/>
    </row>
    <row r="41401" spans="8:8">
      <c r="H41401"/>
    </row>
    <row r="41402" spans="8:8">
      <c r="H41402"/>
    </row>
    <row r="41403" spans="8:8">
      <c r="H41403"/>
    </row>
    <row r="41404" spans="8:8">
      <c r="H41404"/>
    </row>
    <row r="41405" spans="8:8">
      <c r="H41405"/>
    </row>
    <row r="41406" spans="8:8">
      <c r="H41406"/>
    </row>
    <row r="41407" spans="8:8">
      <c r="H41407"/>
    </row>
    <row r="41408" spans="8:8">
      <c r="H41408"/>
    </row>
    <row r="41409" spans="8:8">
      <c r="H41409"/>
    </row>
    <row r="41410" spans="8:8">
      <c r="H41410"/>
    </row>
    <row r="41411" spans="8:8">
      <c r="H41411"/>
    </row>
    <row r="41412" spans="8:8">
      <c r="H41412"/>
    </row>
    <row r="41413" spans="8:8">
      <c r="H41413"/>
    </row>
    <row r="41414" spans="8:8">
      <c r="H41414"/>
    </row>
    <row r="41415" spans="8:8">
      <c r="H41415"/>
    </row>
    <row r="41416" spans="8:8">
      <c r="H41416"/>
    </row>
    <row r="41417" spans="8:8">
      <c r="H41417"/>
    </row>
    <row r="41418" spans="8:8">
      <c r="H41418"/>
    </row>
    <row r="41419" spans="8:8">
      <c r="H41419"/>
    </row>
    <row r="41420" spans="8:8">
      <c r="H41420"/>
    </row>
    <row r="41421" spans="8:8">
      <c r="H41421"/>
    </row>
    <row r="41422" spans="8:8">
      <c r="H41422"/>
    </row>
    <row r="41423" spans="8:8">
      <c r="H41423"/>
    </row>
    <row r="41424" spans="8:8">
      <c r="H41424"/>
    </row>
    <row r="41425" spans="8:8">
      <c r="H41425"/>
    </row>
    <row r="41426" spans="8:8">
      <c r="H41426"/>
    </row>
    <row r="41427" spans="8:8">
      <c r="H41427"/>
    </row>
    <row r="41428" spans="8:8">
      <c r="H41428"/>
    </row>
    <row r="41429" spans="8:8">
      <c r="H41429"/>
    </row>
    <row r="41430" spans="8:8">
      <c r="H41430"/>
    </row>
    <row r="41431" spans="8:8">
      <c r="H41431"/>
    </row>
    <row r="41432" spans="8:8">
      <c r="H41432"/>
    </row>
    <row r="41433" spans="8:8">
      <c r="H41433"/>
    </row>
    <row r="41434" spans="8:8">
      <c r="H41434"/>
    </row>
    <row r="41435" spans="8:8">
      <c r="H41435"/>
    </row>
    <row r="41436" spans="8:8">
      <c r="H41436"/>
    </row>
    <row r="41437" spans="8:8">
      <c r="H41437"/>
    </row>
    <row r="41438" spans="8:8">
      <c r="H41438"/>
    </row>
    <row r="41439" spans="8:8">
      <c r="H41439"/>
    </row>
    <row r="41440" spans="8:8">
      <c r="H41440"/>
    </row>
    <row r="41441" spans="8:8">
      <c r="H41441"/>
    </row>
    <row r="41442" spans="8:8">
      <c r="H41442"/>
    </row>
    <row r="41443" spans="8:8">
      <c r="H41443"/>
    </row>
    <row r="41444" spans="8:8">
      <c r="H41444"/>
    </row>
    <row r="41445" spans="8:8">
      <c r="H41445"/>
    </row>
    <row r="41446" spans="8:8">
      <c r="H41446"/>
    </row>
    <row r="41447" spans="8:8">
      <c r="H41447"/>
    </row>
    <row r="41448" spans="8:8">
      <c r="H41448"/>
    </row>
    <row r="41449" spans="8:8">
      <c r="H41449"/>
    </row>
    <row r="41450" spans="8:8">
      <c r="H41450"/>
    </row>
    <row r="41451" spans="8:8">
      <c r="H41451"/>
    </row>
    <row r="41452" spans="8:8">
      <c r="H41452"/>
    </row>
    <row r="41453" spans="8:8">
      <c r="H41453"/>
    </row>
    <row r="41454" spans="8:8">
      <c r="H41454"/>
    </row>
    <row r="41455" spans="8:8">
      <c r="H41455"/>
    </row>
    <row r="41456" spans="8:8">
      <c r="H41456"/>
    </row>
    <row r="41457" spans="8:8">
      <c r="H41457"/>
    </row>
    <row r="41458" spans="8:8">
      <c r="H41458"/>
    </row>
    <row r="41459" spans="8:8">
      <c r="H41459"/>
    </row>
    <row r="41460" spans="8:8">
      <c r="H41460"/>
    </row>
    <row r="41461" spans="8:8">
      <c r="H41461"/>
    </row>
    <row r="41462" spans="8:8">
      <c r="H41462"/>
    </row>
    <row r="41463" spans="8:8">
      <c r="H41463"/>
    </row>
    <row r="41464" spans="8:8">
      <c r="H41464"/>
    </row>
    <row r="41465" spans="8:8">
      <c r="H41465"/>
    </row>
    <row r="41466" spans="8:8">
      <c r="H41466"/>
    </row>
    <row r="41467" spans="8:8">
      <c r="H41467"/>
    </row>
    <row r="41468" spans="8:8">
      <c r="H41468"/>
    </row>
    <row r="41469" spans="8:8">
      <c r="H41469"/>
    </row>
    <row r="41470" spans="8:8">
      <c r="H41470"/>
    </row>
    <row r="41471" spans="8:8">
      <c r="H41471"/>
    </row>
    <row r="41472" spans="8:8">
      <c r="H41472"/>
    </row>
    <row r="41473" spans="8:8">
      <c r="H41473"/>
    </row>
    <row r="41474" spans="8:8">
      <c r="H41474"/>
    </row>
    <row r="41475" spans="8:8">
      <c r="H41475"/>
    </row>
    <row r="41476" spans="8:8">
      <c r="H41476"/>
    </row>
    <row r="41477" spans="8:8">
      <c r="H41477"/>
    </row>
    <row r="41478" spans="8:8">
      <c r="H41478"/>
    </row>
    <row r="41479" spans="8:8">
      <c r="H41479"/>
    </row>
    <row r="41480" spans="8:8">
      <c r="H41480"/>
    </row>
    <row r="41481" spans="8:8">
      <c r="H41481"/>
    </row>
    <row r="41482" spans="8:8">
      <c r="H41482"/>
    </row>
    <row r="41483" spans="8:8">
      <c r="H41483"/>
    </row>
    <row r="41484" spans="8:8">
      <c r="H41484"/>
    </row>
    <row r="41485" spans="8:8">
      <c r="H41485"/>
    </row>
    <row r="41486" spans="8:8">
      <c r="H41486"/>
    </row>
    <row r="41487" spans="8:8">
      <c r="H41487"/>
    </row>
    <row r="41488" spans="8:8">
      <c r="H41488"/>
    </row>
    <row r="41489" spans="8:8">
      <c r="H41489"/>
    </row>
    <row r="41490" spans="8:8">
      <c r="H41490"/>
    </row>
    <row r="41491" spans="8:8">
      <c r="H41491"/>
    </row>
    <row r="41492" spans="8:8">
      <c r="H41492"/>
    </row>
    <row r="41493" spans="8:8">
      <c r="H41493"/>
    </row>
    <row r="41494" spans="8:8">
      <c r="H41494"/>
    </row>
    <row r="41495" spans="8:8">
      <c r="H41495"/>
    </row>
    <row r="41496" spans="8:8">
      <c r="H41496"/>
    </row>
    <row r="41497" spans="8:8">
      <c r="H41497"/>
    </row>
    <row r="41498" spans="8:8">
      <c r="H41498"/>
    </row>
    <row r="41499" spans="8:8">
      <c r="H41499"/>
    </row>
    <row r="41500" spans="8:8">
      <c r="H41500"/>
    </row>
    <row r="41501" spans="8:8">
      <c r="H41501"/>
    </row>
    <row r="41502" spans="8:8">
      <c r="H41502"/>
    </row>
    <row r="41503" spans="8:8">
      <c r="H41503"/>
    </row>
    <row r="41504" spans="8:8">
      <c r="H41504"/>
    </row>
    <row r="41505" spans="8:8">
      <c r="H41505"/>
    </row>
    <row r="41506" spans="8:8">
      <c r="H41506"/>
    </row>
    <row r="41507" spans="8:8">
      <c r="H41507"/>
    </row>
    <row r="41508" spans="8:8">
      <c r="H41508"/>
    </row>
    <row r="41509" spans="8:8">
      <c r="H41509"/>
    </row>
    <row r="41510" spans="8:8">
      <c r="H41510"/>
    </row>
    <row r="41511" spans="8:8">
      <c r="H41511"/>
    </row>
    <row r="41512" spans="8:8">
      <c r="H41512"/>
    </row>
    <row r="41513" spans="8:8">
      <c r="H41513"/>
    </row>
    <row r="41514" spans="8:8">
      <c r="H41514"/>
    </row>
    <row r="41515" spans="8:8">
      <c r="H41515"/>
    </row>
    <row r="41516" spans="8:8">
      <c r="H41516"/>
    </row>
    <row r="41517" spans="8:8">
      <c r="H41517"/>
    </row>
    <row r="41518" spans="8:8">
      <c r="H41518"/>
    </row>
    <row r="41519" spans="8:8">
      <c r="H41519"/>
    </row>
    <row r="41520" spans="8:8">
      <c r="H41520"/>
    </row>
    <row r="41521" spans="8:8">
      <c r="H41521"/>
    </row>
    <row r="41522" spans="8:8">
      <c r="H41522"/>
    </row>
    <row r="41523" spans="8:8">
      <c r="H41523"/>
    </row>
    <row r="41524" spans="8:8">
      <c r="H41524"/>
    </row>
    <row r="41525" spans="8:8">
      <c r="H41525"/>
    </row>
    <row r="41526" spans="8:8">
      <c r="H41526"/>
    </row>
    <row r="41527" spans="8:8">
      <c r="H41527"/>
    </row>
    <row r="41528" spans="8:8">
      <c r="H41528"/>
    </row>
    <row r="41529" spans="8:8">
      <c r="H41529"/>
    </row>
    <row r="41530" spans="8:8">
      <c r="H41530"/>
    </row>
    <row r="41531" spans="8:8">
      <c r="H41531"/>
    </row>
    <row r="41532" spans="8:8">
      <c r="H41532"/>
    </row>
    <row r="41533" spans="8:8">
      <c r="H41533"/>
    </row>
    <row r="41534" spans="8:8">
      <c r="H41534"/>
    </row>
    <row r="41535" spans="8:8">
      <c r="H41535"/>
    </row>
    <row r="41536" spans="8:8">
      <c r="H41536"/>
    </row>
    <row r="41537" spans="8:8">
      <c r="H41537"/>
    </row>
    <row r="41538" spans="8:8">
      <c r="H41538"/>
    </row>
    <row r="41539" spans="8:8">
      <c r="H41539"/>
    </row>
    <row r="41540" spans="8:8">
      <c r="H41540"/>
    </row>
    <row r="41541" spans="8:8">
      <c r="H41541"/>
    </row>
    <row r="41542" spans="8:8">
      <c r="H41542"/>
    </row>
    <row r="41543" spans="8:8">
      <c r="H41543"/>
    </row>
    <row r="41544" spans="8:8">
      <c r="H41544"/>
    </row>
    <row r="41545" spans="8:8">
      <c r="H41545"/>
    </row>
    <row r="41546" spans="8:8">
      <c r="H41546"/>
    </row>
    <row r="41547" spans="8:8">
      <c r="H41547"/>
    </row>
    <row r="41548" spans="8:8">
      <c r="H41548"/>
    </row>
    <row r="41549" spans="8:8">
      <c r="H41549"/>
    </row>
    <row r="41550" spans="8:8">
      <c r="H41550"/>
    </row>
    <row r="41551" spans="8:8">
      <c r="H41551"/>
    </row>
    <row r="41552" spans="8:8">
      <c r="H41552"/>
    </row>
    <row r="41553" spans="8:8">
      <c r="H41553"/>
    </row>
    <row r="41554" spans="8:8">
      <c r="H41554"/>
    </row>
    <row r="41555" spans="8:8">
      <c r="H41555"/>
    </row>
    <row r="41556" spans="8:8">
      <c r="H41556"/>
    </row>
    <row r="41557" spans="8:8">
      <c r="H41557"/>
    </row>
    <row r="41558" spans="8:8">
      <c r="H41558"/>
    </row>
    <row r="41559" spans="8:8">
      <c r="H41559"/>
    </row>
    <row r="41560" spans="8:8">
      <c r="H41560"/>
    </row>
    <row r="41561" spans="8:8">
      <c r="H41561"/>
    </row>
    <row r="41562" spans="8:8">
      <c r="H41562"/>
    </row>
    <row r="41563" spans="8:8">
      <c r="H41563"/>
    </row>
    <row r="41564" spans="8:8">
      <c r="H41564"/>
    </row>
    <row r="41565" spans="8:8">
      <c r="H41565"/>
    </row>
    <row r="41566" spans="8:8">
      <c r="H41566"/>
    </row>
    <row r="41567" spans="8:8">
      <c r="H41567"/>
    </row>
    <row r="41568" spans="8:8">
      <c r="H41568"/>
    </row>
    <row r="41569" spans="8:8">
      <c r="H41569"/>
    </row>
    <row r="41570" spans="8:8">
      <c r="H41570"/>
    </row>
    <row r="41571" spans="8:8">
      <c r="H41571"/>
    </row>
    <row r="41572" spans="8:8">
      <c r="H41572"/>
    </row>
    <row r="41573" spans="8:8">
      <c r="H41573"/>
    </row>
    <row r="41574" spans="8:8">
      <c r="H41574"/>
    </row>
    <row r="41575" spans="8:8">
      <c r="H41575"/>
    </row>
    <row r="41576" spans="8:8">
      <c r="H41576"/>
    </row>
    <row r="41577" spans="8:8">
      <c r="H41577"/>
    </row>
    <row r="41578" spans="8:8">
      <c r="H41578"/>
    </row>
    <row r="41579" spans="8:8">
      <c r="H41579"/>
    </row>
    <row r="41580" spans="8:8">
      <c r="H41580"/>
    </row>
    <row r="41581" spans="8:8">
      <c r="H41581"/>
    </row>
    <row r="41582" spans="8:8">
      <c r="H41582"/>
    </row>
    <row r="41583" spans="8:8">
      <c r="H41583"/>
    </row>
    <row r="41584" spans="8:8">
      <c r="H41584"/>
    </row>
    <row r="41585" spans="8:8">
      <c r="H41585"/>
    </row>
    <row r="41586" spans="8:8">
      <c r="H41586"/>
    </row>
    <row r="41587" spans="8:8">
      <c r="H41587"/>
    </row>
    <row r="41588" spans="8:8">
      <c r="H41588"/>
    </row>
    <row r="41589" spans="8:8">
      <c r="H41589"/>
    </row>
    <row r="41590" spans="8:8">
      <c r="H41590"/>
    </row>
    <row r="41591" spans="8:8">
      <c r="H41591"/>
    </row>
    <row r="41592" spans="8:8">
      <c r="H41592"/>
    </row>
    <row r="41593" spans="8:8">
      <c r="H41593"/>
    </row>
    <row r="41594" spans="8:8">
      <c r="H41594"/>
    </row>
    <row r="41595" spans="8:8">
      <c r="H41595"/>
    </row>
    <row r="41596" spans="8:8">
      <c r="H41596"/>
    </row>
    <row r="41597" spans="8:8">
      <c r="H41597"/>
    </row>
    <row r="41598" spans="8:8">
      <c r="H41598"/>
    </row>
    <row r="41599" spans="8:8">
      <c r="H41599"/>
    </row>
    <row r="41600" spans="8:8">
      <c r="H41600"/>
    </row>
    <row r="41601" spans="8:8">
      <c r="H41601"/>
    </row>
    <row r="41602" spans="8:8">
      <c r="H41602"/>
    </row>
    <row r="41603" spans="8:8">
      <c r="H41603"/>
    </row>
    <row r="41604" spans="8:8">
      <c r="H41604"/>
    </row>
    <row r="41605" spans="8:8">
      <c r="H41605"/>
    </row>
    <row r="41606" spans="8:8">
      <c r="H41606"/>
    </row>
    <row r="41607" spans="8:8">
      <c r="H41607"/>
    </row>
    <row r="41608" spans="8:8">
      <c r="H41608"/>
    </row>
    <row r="41609" spans="8:8">
      <c r="H41609"/>
    </row>
    <row r="41610" spans="8:8">
      <c r="H41610"/>
    </row>
    <row r="41611" spans="8:8">
      <c r="H41611"/>
    </row>
    <row r="41612" spans="8:8">
      <c r="H41612"/>
    </row>
    <row r="41613" spans="8:8">
      <c r="H41613"/>
    </row>
    <row r="41614" spans="8:8">
      <c r="H41614"/>
    </row>
    <row r="41615" spans="8:8">
      <c r="H41615"/>
    </row>
    <row r="41616" spans="8:8">
      <c r="H41616"/>
    </row>
    <row r="41617" spans="8:8">
      <c r="H41617"/>
    </row>
    <row r="41618" spans="8:8">
      <c r="H41618"/>
    </row>
    <row r="41619" spans="8:8">
      <c r="H41619"/>
    </row>
    <row r="41620" spans="8:8">
      <c r="H41620"/>
    </row>
    <row r="41621" spans="8:8">
      <c r="H41621"/>
    </row>
    <row r="41622" spans="8:8">
      <c r="H41622"/>
    </row>
    <row r="41623" spans="8:8">
      <c r="H41623"/>
    </row>
    <row r="41624" spans="8:8">
      <c r="H41624"/>
    </row>
    <row r="41625" spans="8:8">
      <c r="H41625"/>
    </row>
    <row r="41626" spans="8:8">
      <c r="H41626"/>
    </row>
    <row r="41627" spans="8:8">
      <c r="H41627"/>
    </row>
    <row r="41628" spans="8:8">
      <c r="H41628"/>
    </row>
    <row r="41629" spans="8:8">
      <c r="H41629"/>
    </row>
    <row r="41630" spans="8:8">
      <c r="H41630"/>
    </row>
    <row r="41631" spans="8:8">
      <c r="H41631"/>
    </row>
    <row r="41632" spans="8:8">
      <c r="H41632"/>
    </row>
    <row r="41633" spans="8:8">
      <c r="H41633"/>
    </row>
    <row r="41634" spans="8:8">
      <c r="H41634"/>
    </row>
    <row r="41635" spans="8:8">
      <c r="H41635"/>
    </row>
    <row r="41636" spans="8:8">
      <c r="H41636"/>
    </row>
    <row r="41637" spans="8:8">
      <c r="H41637"/>
    </row>
    <row r="41638" spans="8:8">
      <c r="H41638"/>
    </row>
    <row r="41639" spans="8:8">
      <c r="H41639"/>
    </row>
    <row r="41640" spans="8:8">
      <c r="H41640"/>
    </row>
    <row r="41641" spans="8:8">
      <c r="H41641"/>
    </row>
    <row r="41642" spans="8:8">
      <c r="H41642"/>
    </row>
    <row r="41643" spans="8:8">
      <c r="H41643"/>
    </row>
    <row r="41644" spans="8:8">
      <c r="H41644"/>
    </row>
    <row r="41645" spans="8:8">
      <c r="H41645"/>
    </row>
    <row r="41646" spans="8:8">
      <c r="H41646"/>
    </row>
    <row r="41647" spans="8:8">
      <c r="H41647"/>
    </row>
    <row r="41648" spans="8:8">
      <c r="H41648"/>
    </row>
    <row r="41649" spans="8:8">
      <c r="H41649"/>
    </row>
    <row r="41650" spans="8:8">
      <c r="H41650"/>
    </row>
    <row r="41651" spans="8:8">
      <c r="H41651"/>
    </row>
    <row r="41652" spans="8:8">
      <c r="H41652"/>
    </row>
    <row r="41653" spans="8:8">
      <c r="H41653"/>
    </row>
    <row r="41654" spans="8:8">
      <c r="H41654"/>
    </row>
    <row r="41655" spans="8:8">
      <c r="H41655"/>
    </row>
    <row r="41656" spans="8:8">
      <c r="H41656"/>
    </row>
    <row r="41657" spans="8:8">
      <c r="H41657"/>
    </row>
    <row r="41658" spans="8:8">
      <c r="H41658"/>
    </row>
    <row r="41659" spans="8:8">
      <c r="H41659"/>
    </row>
    <row r="41660" spans="8:8">
      <c r="H41660"/>
    </row>
    <row r="41661" spans="8:8">
      <c r="H41661"/>
    </row>
    <row r="41662" spans="8:8">
      <c r="H41662"/>
    </row>
    <row r="41663" spans="8:8">
      <c r="H41663"/>
    </row>
    <row r="41664" spans="8:8">
      <c r="H41664"/>
    </row>
    <row r="41665" spans="8:8">
      <c r="H41665"/>
    </row>
    <row r="41666" spans="8:8">
      <c r="H41666"/>
    </row>
    <row r="41667" spans="8:8">
      <c r="H41667"/>
    </row>
    <row r="41668" spans="8:8">
      <c r="H41668"/>
    </row>
    <row r="41669" spans="8:8">
      <c r="H41669"/>
    </row>
    <row r="41670" spans="8:8">
      <c r="H41670"/>
    </row>
    <row r="41671" spans="8:8">
      <c r="H41671"/>
    </row>
    <row r="41672" spans="8:8">
      <c r="H41672"/>
    </row>
    <row r="41673" spans="8:8">
      <c r="H41673"/>
    </row>
    <row r="41674" spans="8:8">
      <c r="H41674"/>
    </row>
    <row r="41675" spans="8:8">
      <c r="H41675"/>
    </row>
    <row r="41676" spans="8:8">
      <c r="H41676"/>
    </row>
    <row r="41677" spans="8:8">
      <c r="H41677"/>
    </row>
    <row r="41678" spans="8:8">
      <c r="H41678"/>
    </row>
    <row r="41679" spans="8:8">
      <c r="H41679"/>
    </row>
    <row r="41680" spans="8:8">
      <c r="H41680"/>
    </row>
    <row r="41681" spans="8:8">
      <c r="H41681"/>
    </row>
    <row r="41682" spans="8:8">
      <c r="H41682"/>
    </row>
    <row r="41683" spans="8:8">
      <c r="H41683"/>
    </row>
    <row r="41684" spans="8:8">
      <c r="H41684"/>
    </row>
    <row r="41685" spans="8:8">
      <c r="H41685"/>
    </row>
    <row r="41686" spans="8:8">
      <c r="H41686"/>
    </row>
    <row r="41687" spans="8:8">
      <c r="H41687"/>
    </row>
    <row r="41688" spans="8:8">
      <c r="H41688"/>
    </row>
    <row r="41689" spans="8:8">
      <c r="H41689"/>
    </row>
    <row r="41690" spans="8:8">
      <c r="H41690"/>
    </row>
    <row r="41691" spans="8:8">
      <c r="H41691"/>
    </row>
    <row r="41692" spans="8:8">
      <c r="H41692"/>
    </row>
    <row r="41693" spans="8:8">
      <c r="H41693"/>
    </row>
    <row r="41694" spans="8:8">
      <c r="H41694"/>
    </row>
    <row r="41695" spans="8:8">
      <c r="H41695"/>
    </row>
    <row r="41696" spans="8:8">
      <c r="H41696"/>
    </row>
    <row r="41697" spans="8:8">
      <c r="H41697"/>
    </row>
    <row r="41698" spans="8:8">
      <c r="H41698"/>
    </row>
    <row r="41699" spans="8:8">
      <c r="H41699"/>
    </row>
    <row r="41700" spans="8:8">
      <c r="H41700"/>
    </row>
    <row r="41701" spans="8:8">
      <c r="H41701"/>
    </row>
    <row r="41702" spans="8:8">
      <c r="H41702"/>
    </row>
    <row r="41703" spans="8:8">
      <c r="H41703"/>
    </row>
    <row r="41704" spans="8:8">
      <c r="H41704"/>
    </row>
    <row r="41705" spans="8:8">
      <c r="H41705"/>
    </row>
    <row r="41706" spans="8:8">
      <c r="H41706"/>
    </row>
    <row r="41707" spans="8:8">
      <c r="H41707"/>
    </row>
    <row r="41708" spans="8:8">
      <c r="H41708"/>
    </row>
    <row r="41709" spans="8:8">
      <c r="H41709"/>
    </row>
    <row r="41710" spans="8:8">
      <c r="H41710"/>
    </row>
    <row r="41711" spans="8:8">
      <c r="H41711"/>
    </row>
    <row r="41712" spans="8:8">
      <c r="H41712"/>
    </row>
    <row r="41713" spans="8:8">
      <c r="H41713"/>
    </row>
    <row r="41714" spans="8:8">
      <c r="H41714"/>
    </row>
    <row r="41715" spans="8:8">
      <c r="H41715"/>
    </row>
    <row r="41716" spans="8:8">
      <c r="H41716"/>
    </row>
    <row r="41717" spans="8:8">
      <c r="H41717"/>
    </row>
    <row r="41718" spans="8:8">
      <c r="H41718"/>
    </row>
    <row r="41719" spans="8:8">
      <c r="H41719"/>
    </row>
    <row r="41720" spans="8:8">
      <c r="H41720"/>
    </row>
    <row r="41721" spans="8:8">
      <c r="H41721"/>
    </row>
    <row r="41722" spans="8:8">
      <c r="H41722"/>
    </row>
    <row r="41723" spans="8:8">
      <c r="H41723"/>
    </row>
    <row r="41724" spans="8:8">
      <c r="H41724"/>
    </row>
    <row r="41725" spans="8:8">
      <c r="H41725"/>
    </row>
    <row r="41726" spans="8:8">
      <c r="H41726"/>
    </row>
    <row r="41727" spans="8:8">
      <c r="H41727"/>
    </row>
    <row r="41728" spans="8:8">
      <c r="H41728"/>
    </row>
    <row r="41729" spans="8:8">
      <c r="H41729"/>
    </row>
    <row r="41730" spans="8:8">
      <c r="H41730"/>
    </row>
    <row r="41731" spans="8:8">
      <c r="H41731"/>
    </row>
    <row r="41732" spans="8:8">
      <c r="H41732"/>
    </row>
    <row r="41733" spans="8:8">
      <c r="H41733"/>
    </row>
    <row r="41734" spans="8:8">
      <c r="H41734"/>
    </row>
    <row r="41735" spans="8:8">
      <c r="H41735"/>
    </row>
    <row r="41736" spans="8:8">
      <c r="H41736"/>
    </row>
    <row r="41737" spans="8:8">
      <c r="H41737"/>
    </row>
    <row r="41738" spans="8:8">
      <c r="H41738"/>
    </row>
    <row r="41739" spans="8:8">
      <c r="H41739"/>
    </row>
    <row r="41740" spans="8:8">
      <c r="H41740"/>
    </row>
    <row r="41741" spans="8:8">
      <c r="H41741"/>
    </row>
    <row r="41742" spans="8:8">
      <c r="H41742"/>
    </row>
    <row r="41743" spans="8:8">
      <c r="H41743"/>
    </row>
    <row r="41744" spans="8:8">
      <c r="H41744"/>
    </row>
    <row r="41745" spans="8:8">
      <c r="H41745"/>
    </row>
    <row r="41746" spans="8:8">
      <c r="H41746"/>
    </row>
    <row r="41747" spans="8:8">
      <c r="H41747"/>
    </row>
    <row r="41748" spans="8:8">
      <c r="H41748"/>
    </row>
    <row r="41749" spans="8:8">
      <c r="H41749"/>
    </row>
    <row r="41750" spans="8:8">
      <c r="H41750"/>
    </row>
    <row r="41751" spans="8:8">
      <c r="H41751"/>
    </row>
    <row r="41752" spans="8:8">
      <c r="H41752"/>
    </row>
    <row r="41753" spans="8:8">
      <c r="H41753"/>
    </row>
    <row r="41754" spans="8:8">
      <c r="H41754"/>
    </row>
    <row r="41755" spans="8:8">
      <c r="H41755"/>
    </row>
    <row r="41756" spans="8:8">
      <c r="H41756"/>
    </row>
    <row r="41757" spans="8:8">
      <c r="H41757"/>
    </row>
    <row r="41758" spans="8:8">
      <c r="H41758"/>
    </row>
    <row r="41759" spans="8:8">
      <c r="H41759"/>
    </row>
    <row r="41760" spans="8:8">
      <c r="H41760"/>
    </row>
    <row r="41761" spans="8:8">
      <c r="H41761"/>
    </row>
    <row r="41762" spans="8:8">
      <c r="H41762"/>
    </row>
    <row r="41763" spans="8:8">
      <c r="H41763"/>
    </row>
    <row r="41764" spans="8:8">
      <c r="H41764"/>
    </row>
    <row r="41765" spans="8:8">
      <c r="H41765"/>
    </row>
    <row r="41766" spans="8:8">
      <c r="H41766"/>
    </row>
    <row r="41767" spans="8:8">
      <c r="H41767"/>
    </row>
    <row r="41768" spans="8:8">
      <c r="H41768"/>
    </row>
    <row r="41769" spans="8:8">
      <c r="H41769"/>
    </row>
    <row r="41770" spans="8:8">
      <c r="H41770"/>
    </row>
    <row r="41771" spans="8:8">
      <c r="H41771"/>
    </row>
    <row r="41772" spans="8:8">
      <c r="H41772"/>
    </row>
    <row r="41773" spans="8:8">
      <c r="H41773"/>
    </row>
    <row r="41774" spans="8:8">
      <c r="H41774"/>
    </row>
    <row r="41775" spans="8:8">
      <c r="H41775"/>
    </row>
    <row r="41776" spans="8:8">
      <c r="H41776"/>
    </row>
    <row r="41777" spans="8:8">
      <c r="H41777"/>
    </row>
    <row r="41778" spans="8:8">
      <c r="H41778"/>
    </row>
    <row r="41779" spans="8:8">
      <c r="H41779"/>
    </row>
    <row r="41780" spans="8:8">
      <c r="H41780"/>
    </row>
    <row r="41781" spans="8:8">
      <c r="H41781"/>
    </row>
    <row r="41782" spans="8:8">
      <c r="H41782"/>
    </row>
    <row r="41783" spans="8:8">
      <c r="H41783"/>
    </row>
    <row r="41784" spans="8:8">
      <c r="H41784"/>
    </row>
    <row r="41785" spans="8:8">
      <c r="H41785"/>
    </row>
    <row r="41786" spans="8:8">
      <c r="H41786"/>
    </row>
    <row r="41787" spans="8:8">
      <c r="H41787"/>
    </row>
    <row r="41788" spans="8:8">
      <c r="H41788"/>
    </row>
    <row r="41789" spans="8:8">
      <c r="H41789"/>
    </row>
    <row r="41790" spans="8:8">
      <c r="H41790"/>
    </row>
    <row r="41791" spans="8:8">
      <c r="H41791"/>
    </row>
    <row r="41792" spans="8:8">
      <c r="H41792"/>
    </row>
    <row r="41793" spans="8:8">
      <c r="H41793"/>
    </row>
    <row r="41794" spans="8:8">
      <c r="H41794"/>
    </row>
    <row r="41795" spans="8:8">
      <c r="H41795"/>
    </row>
    <row r="41796" spans="8:8">
      <c r="H41796"/>
    </row>
    <row r="41797" spans="8:8">
      <c r="H41797"/>
    </row>
    <row r="41798" spans="8:8">
      <c r="H41798"/>
    </row>
    <row r="41799" spans="8:8">
      <c r="H41799"/>
    </row>
    <row r="41800" spans="8:8">
      <c r="H41800"/>
    </row>
    <row r="41801" spans="8:8">
      <c r="H41801"/>
    </row>
    <row r="41802" spans="8:8">
      <c r="H41802"/>
    </row>
    <row r="41803" spans="8:8">
      <c r="H41803"/>
    </row>
    <row r="41804" spans="8:8">
      <c r="H41804"/>
    </row>
    <row r="41805" spans="8:8">
      <c r="H41805"/>
    </row>
    <row r="41806" spans="8:8">
      <c r="H41806"/>
    </row>
    <row r="41807" spans="8:8">
      <c r="H41807"/>
    </row>
    <row r="41808" spans="8:8">
      <c r="H41808"/>
    </row>
    <row r="41809" spans="8:8">
      <c r="H41809"/>
    </row>
    <row r="41810" spans="8:8">
      <c r="H41810"/>
    </row>
    <row r="41811" spans="8:8">
      <c r="H41811"/>
    </row>
    <row r="41812" spans="8:8">
      <c r="H41812"/>
    </row>
    <row r="41813" spans="8:8">
      <c r="H41813"/>
    </row>
    <row r="41814" spans="8:8">
      <c r="H41814"/>
    </row>
    <row r="41815" spans="8:8">
      <c r="H41815"/>
    </row>
    <row r="41816" spans="8:8">
      <c r="H41816"/>
    </row>
    <row r="41817" spans="8:8">
      <c r="H41817"/>
    </row>
    <row r="41818" spans="8:8">
      <c r="H41818"/>
    </row>
    <row r="41819" spans="8:8">
      <c r="H41819"/>
    </row>
    <row r="41820" spans="8:8">
      <c r="H41820"/>
    </row>
    <row r="41821" spans="8:8">
      <c r="H41821"/>
    </row>
    <row r="41822" spans="8:8">
      <c r="H41822"/>
    </row>
    <row r="41823" spans="8:8">
      <c r="H41823"/>
    </row>
    <row r="41824" spans="8:8">
      <c r="H41824"/>
    </row>
    <row r="41825" spans="8:8">
      <c r="H41825"/>
    </row>
    <row r="41826" spans="8:8">
      <c r="H41826"/>
    </row>
    <row r="41827" spans="8:8">
      <c r="H41827"/>
    </row>
    <row r="41828" spans="8:8">
      <c r="H41828"/>
    </row>
    <row r="41829" spans="8:8">
      <c r="H41829"/>
    </row>
    <row r="41830" spans="8:8">
      <c r="H41830"/>
    </row>
    <row r="41831" spans="8:8">
      <c r="H41831"/>
    </row>
    <row r="41832" spans="8:8">
      <c r="H41832"/>
    </row>
    <row r="41833" spans="8:8">
      <c r="H41833"/>
    </row>
    <row r="41834" spans="8:8">
      <c r="H41834"/>
    </row>
    <row r="41835" spans="8:8">
      <c r="H41835"/>
    </row>
    <row r="41836" spans="8:8">
      <c r="H41836"/>
    </row>
    <row r="41837" spans="8:8">
      <c r="H41837"/>
    </row>
    <row r="41838" spans="8:8">
      <c r="H41838"/>
    </row>
    <row r="41839" spans="8:8">
      <c r="H41839"/>
    </row>
    <row r="41840" spans="8:8">
      <c r="H41840"/>
    </row>
    <row r="41841" spans="8:8">
      <c r="H41841"/>
    </row>
    <row r="41842" spans="8:8">
      <c r="H41842"/>
    </row>
    <row r="41843" spans="8:8">
      <c r="H41843"/>
    </row>
    <row r="41844" spans="8:8">
      <c r="H41844"/>
    </row>
    <row r="41845" spans="8:8">
      <c r="H41845"/>
    </row>
    <row r="41846" spans="8:8">
      <c r="H41846"/>
    </row>
    <row r="41847" spans="8:8">
      <c r="H41847"/>
    </row>
    <row r="41848" spans="8:8">
      <c r="H41848"/>
    </row>
    <row r="41849" spans="8:8">
      <c r="H41849"/>
    </row>
    <row r="41850" spans="8:8">
      <c r="H41850"/>
    </row>
    <row r="41851" spans="8:8">
      <c r="H41851"/>
    </row>
    <row r="41852" spans="8:8">
      <c r="H41852"/>
    </row>
    <row r="41853" spans="8:8">
      <c r="H41853"/>
    </row>
    <row r="41854" spans="8:8">
      <c r="H41854"/>
    </row>
    <row r="41855" spans="8:8">
      <c r="H41855"/>
    </row>
    <row r="41856" spans="8:8">
      <c r="H41856"/>
    </row>
    <row r="41857" spans="8:8">
      <c r="H41857"/>
    </row>
    <row r="41858" spans="8:8">
      <c r="H41858"/>
    </row>
    <row r="41859" spans="8:8">
      <c r="H41859"/>
    </row>
    <row r="41860" spans="8:8">
      <c r="H41860"/>
    </row>
    <row r="41861" spans="8:8">
      <c r="H41861"/>
    </row>
    <row r="41862" spans="8:8">
      <c r="H41862"/>
    </row>
    <row r="41863" spans="8:8">
      <c r="H41863"/>
    </row>
    <row r="41864" spans="8:8">
      <c r="H41864"/>
    </row>
    <row r="41865" spans="8:8">
      <c r="H41865"/>
    </row>
    <row r="41866" spans="8:8">
      <c r="H41866"/>
    </row>
    <row r="41867" spans="8:8">
      <c r="H41867"/>
    </row>
    <row r="41868" spans="8:8">
      <c r="H41868"/>
    </row>
    <row r="41869" spans="8:8">
      <c r="H41869"/>
    </row>
    <row r="41870" spans="8:8">
      <c r="H41870"/>
    </row>
    <row r="41871" spans="8:8">
      <c r="H41871"/>
    </row>
    <row r="41872" spans="8:8">
      <c r="H41872"/>
    </row>
    <row r="41873" spans="8:8">
      <c r="H41873"/>
    </row>
    <row r="41874" spans="8:8">
      <c r="H41874"/>
    </row>
    <row r="41875" spans="8:8">
      <c r="H41875"/>
    </row>
    <row r="41876" spans="8:8">
      <c r="H41876"/>
    </row>
    <row r="41877" spans="8:8">
      <c r="H41877"/>
    </row>
    <row r="41878" spans="8:8">
      <c r="H41878"/>
    </row>
    <row r="41879" spans="8:8">
      <c r="H41879"/>
    </row>
    <row r="41880" spans="8:8">
      <c r="H41880"/>
    </row>
    <row r="41881" spans="8:8">
      <c r="H41881"/>
    </row>
    <row r="41882" spans="8:8">
      <c r="H41882"/>
    </row>
    <row r="41883" spans="8:8">
      <c r="H41883"/>
    </row>
    <row r="41884" spans="8:8">
      <c r="H41884"/>
    </row>
    <row r="41885" spans="8:8">
      <c r="H41885"/>
    </row>
    <row r="41886" spans="8:8">
      <c r="H41886"/>
    </row>
    <row r="41887" spans="8:8">
      <c r="H41887"/>
    </row>
    <row r="41888" spans="8:8">
      <c r="H41888"/>
    </row>
    <row r="41889" spans="8:8">
      <c r="H41889"/>
    </row>
    <row r="41890" spans="8:8">
      <c r="H41890"/>
    </row>
    <row r="41891" spans="8:8">
      <c r="H41891"/>
    </row>
    <row r="41892" spans="8:8">
      <c r="H41892"/>
    </row>
    <row r="41893" spans="8:8">
      <c r="H41893"/>
    </row>
    <row r="41894" spans="8:8">
      <c r="H41894"/>
    </row>
    <row r="41895" spans="8:8">
      <c r="H41895"/>
    </row>
    <row r="41896" spans="8:8">
      <c r="H41896"/>
    </row>
    <row r="41897" spans="8:8">
      <c r="H41897"/>
    </row>
    <row r="41898" spans="8:8">
      <c r="H41898"/>
    </row>
    <row r="41899" spans="8:8">
      <c r="H41899"/>
    </row>
    <row r="41900" spans="8:8">
      <c r="H41900"/>
    </row>
    <row r="41901" spans="8:8">
      <c r="H41901"/>
    </row>
    <row r="41902" spans="8:8">
      <c r="H41902"/>
    </row>
    <row r="41903" spans="8:8">
      <c r="H41903"/>
    </row>
    <row r="41904" spans="8:8">
      <c r="H41904"/>
    </row>
    <row r="41905" spans="8:8">
      <c r="H41905"/>
    </row>
    <row r="41906" spans="8:8">
      <c r="H41906"/>
    </row>
    <row r="41907" spans="8:8">
      <c r="H41907"/>
    </row>
    <row r="41908" spans="8:8">
      <c r="H41908"/>
    </row>
    <row r="41909" spans="8:8">
      <c r="H41909"/>
    </row>
    <row r="41910" spans="8:8">
      <c r="H41910"/>
    </row>
    <row r="41911" spans="8:8">
      <c r="H41911"/>
    </row>
    <row r="41912" spans="8:8">
      <c r="H41912"/>
    </row>
    <row r="41913" spans="8:8">
      <c r="H41913"/>
    </row>
    <row r="41914" spans="8:8">
      <c r="H41914"/>
    </row>
    <row r="41915" spans="8:8">
      <c r="H41915"/>
    </row>
    <row r="41916" spans="8:8">
      <c r="H41916"/>
    </row>
    <row r="41917" spans="8:8">
      <c r="H41917"/>
    </row>
    <row r="41918" spans="8:8">
      <c r="H41918"/>
    </row>
    <row r="41919" spans="8:8">
      <c r="H41919"/>
    </row>
    <row r="41920" spans="8:8">
      <c r="H41920"/>
    </row>
    <row r="41921" spans="8:8">
      <c r="H41921"/>
    </row>
    <row r="41922" spans="8:8">
      <c r="H41922"/>
    </row>
    <row r="41923" spans="8:8">
      <c r="H41923"/>
    </row>
    <row r="41924" spans="8:8">
      <c r="H41924"/>
    </row>
    <row r="41925" spans="8:8">
      <c r="H41925"/>
    </row>
    <row r="41926" spans="8:8">
      <c r="H41926"/>
    </row>
    <row r="41927" spans="8:8">
      <c r="H41927"/>
    </row>
    <row r="41928" spans="8:8">
      <c r="H41928"/>
    </row>
    <row r="41929" spans="8:8">
      <c r="H41929"/>
    </row>
    <row r="41930" spans="8:8">
      <c r="H41930"/>
    </row>
    <row r="41931" spans="8:8">
      <c r="H41931"/>
    </row>
    <row r="41932" spans="8:8">
      <c r="H41932"/>
    </row>
    <row r="41933" spans="8:8">
      <c r="H41933"/>
    </row>
    <row r="41934" spans="8:8">
      <c r="H41934"/>
    </row>
    <row r="41935" spans="8:8">
      <c r="H41935"/>
    </row>
    <row r="41936" spans="8:8">
      <c r="H41936"/>
    </row>
    <row r="41937" spans="8:8">
      <c r="H41937"/>
    </row>
    <row r="41938" spans="8:8">
      <c r="H41938"/>
    </row>
    <row r="41939" spans="8:8">
      <c r="H41939"/>
    </row>
    <row r="41940" spans="8:8">
      <c r="H41940"/>
    </row>
    <row r="41941" spans="8:8">
      <c r="H41941"/>
    </row>
    <row r="41942" spans="8:8">
      <c r="H41942"/>
    </row>
    <row r="41943" spans="8:8">
      <c r="H41943"/>
    </row>
    <row r="41944" spans="8:8">
      <c r="H41944"/>
    </row>
    <row r="41945" spans="8:8">
      <c r="H41945"/>
    </row>
    <row r="41946" spans="8:8">
      <c r="H41946"/>
    </row>
    <row r="41947" spans="8:8">
      <c r="H41947"/>
    </row>
    <row r="41948" spans="8:8">
      <c r="H41948"/>
    </row>
    <row r="41949" spans="8:8">
      <c r="H41949"/>
    </row>
    <row r="41950" spans="8:8">
      <c r="H41950"/>
    </row>
    <row r="41951" spans="8:8">
      <c r="H41951"/>
    </row>
    <row r="41952" spans="8:8">
      <c r="H41952"/>
    </row>
    <row r="41953" spans="8:8">
      <c r="H41953"/>
    </row>
    <row r="41954" spans="8:8">
      <c r="H41954"/>
    </row>
    <row r="41955" spans="8:8">
      <c r="H41955"/>
    </row>
    <row r="41956" spans="8:8">
      <c r="H41956"/>
    </row>
    <row r="41957" spans="8:8">
      <c r="H41957"/>
    </row>
    <row r="41958" spans="8:8">
      <c r="H41958"/>
    </row>
    <row r="41959" spans="8:8">
      <c r="H41959"/>
    </row>
    <row r="41960" spans="8:8">
      <c r="H41960"/>
    </row>
    <row r="41961" spans="8:8">
      <c r="H41961"/>
    </row>
    <row r="41962" spans="8:8">
      <c r="H41962"/>
    </row>
    <row r="41963" spans="8:8">
      <c r="H41963"/>
    </row>
    <row r="41964" spans="8:8">
      <c r="H41964"/>
    </row>
    <row r="41965" spans="8:8">
      <c r="H41965"/>
    </row>
    <row r="41966" spans="8:8">
      <c r="H41966"/>
    </row>
    <row r="41967" spans="8:8">
      <c r="H41967"/>
    </row>
    <row r="41968" spans="8:8">
      <c r="H41968"/>
    </row>
    <row r="41969" spans="8:8">
      <c r="H41969"/>
    </row>
    <row r="41970" spans="8:8">
      <c r="H41970"/>
    </row>
    <row r="41971" spans="8:8">
      <c r="H41971"/>
    </row>
    <row r="41972" spans="8:8">
      <c r="H41972"/>
    </row>
    <row r="41973" spans="8:8">
      <c r="H41973"/>
    </row>
    <row r="41974" spans="8:8">
      <c r="H41974"/>
    </row>
    <row r="41975" spans="8:8">
      <c r="H41975"/>
    </row>
    <row r="41976" spans="8:8">
      <c r="H41976"/>
    </row>
    <row r="41977" spans="8:8">
      <c r="H41977"/>
    </row>
    <row r="41978" spans="8:8">
      <c r="H41978"/>
    </row>
    <row r="41979" spans="8:8">
      <c r="H41979"/>
    </row>
    <row r="41980" spans="8:8">
      <c r="H41980"/>
    </row>
    <row r="41981" spans="8:8">
      <c r="H41981"/>
    </row>
    <row r="41982" spans="8:8">
      <c r="H41982"/>
    </row>
    <row r="41983" spans="8:8">
      <c r="H41983"/>
    </row>
    <row r="41984" spans="8:8">
      <c r="H41984"/>
    </row>
    <row r="41985" spans="8:8">
      <c r="H41985"/>
    </row>
    <row r="41986" spans="8:8">
      <c r="H41986"/>
    </row>
    <row r="41987" spans="8:8">
      <c r="H41987"/>
    </row>
    <row r="41988" spans="8:8">
      <c r="H41988"/>
    </row>
    <row r="41989" spans="8:8">
      <c r="H41989"/>
    </row>
    <row r="41990" spans="8:8">
      <c r="H41990"/>
    </row>
    <row r="41991" spans="8:8">
      <c r="H41991"/>
    </row>
    <row r="41992" spans="8:8">
      <c r="H41992"/>
    </row>
    <row r="41993" spans="8:8">
      <c r="H41993"/>
    </row>
    <row r="41994" spans="8:8">
      <c r="H41994"/>
    </row>
    <row r="41995" spans="8:8">
      <c r="H41995"/>
    </row>
    <row r="41996" spans="8:8">
      <c r="H41996"/>
    </row>
    <row r="41997" spans="8:8">
      <c r="H41997"/>
    </row>
    <row r="41998" spans="8:8">
      <c r="H41998"/>
    </row>
    <row r="41999" spans="8:8">
      <c r="H41999"/>
    </row>
    <row r="42000" spans="8:8">
      <c r="H42000"/>
    </row>
    <row r="42001" spans="8:8">
      <c r="H42001"/>
    </row>
    <row r="42002" spans="8:8">
      <c r="H42002"/>
    </row>
    <row r="42003" spans="8:8">
      <c r="H42003"/>
    </row>
    <row r="42004" spans="8:8">
      <c r="H42004"/>
    </row>
    <row r="42005" spans="8:8">
      <c r="H42005"/>
    </row>
    <row r="42006" spans="8:8">
      <c r="H42006"/>
    </row>
    <row r="42007" spans="8:8">
      <c r="H42007"/>
    </row>
    <row r="42008" spans="8:8">
      <c r="H42008"/>
    </row>
    <row r="42009" spans="8:8">
      <c r="H42009"/>
    </row>
    <row r="42010" spans="8:8">
      <c r="H42010"/>
    </row>
    <row r="42011" spans="8:8">
      <c r="H42011"/>
    </row>
    <row r="42012" spans="8:8">
      <c r="H42012"/>
    </row>
    <row r="42013" spans="8:8">
      <c r="H42013"/>
    </row>
    <row r="42014" spans="8:8">
      <c r="H42014"/>
    </row>
    <row r="42015" spans="8:8">
      <c r="H42015"/>
    </row>
    <row r="42016" spans="8:8">
      <c r="H42016"/>
    </row>
    <row r="42017" spans="8:8">
      <c r="H42017"/>
    </row>
    <row r="42018" spans="8:8">
      <c r="H42018"/>
    </row>
    <row r="42019" spans="8:8">
      <c r="H42019"/>
    </row>
    <row r="42020" spans="8:8">
      <c r="H42020"/>
    </row>
    <row r="42021" spans="8:8">
      <c r="H42021"/>
    </row>
    <row r="42022" spans="8:8">
      <c r="H42022"/>
    </row>
    <row r="42023" spans="8:8">
      <c r="H42023"/>
    </row>
    <row r="42024" spans="8:8">
      <c r="H42024"/>
    </row>
    <row r="42025" spans="8:8">
      <c r="H42025"/>
    </row>
    <row r="42026" spans="8:8">
      <c r="H42026"/>
    </row>
    <row r="42027" spans="8:8">
      <c r="H42027"/>
    </row>
    <row r="42028" spans="8:8">
      <c r="H42028"/>
    </row>
    <row r="42029" spans="8:8">
      <c r="H42029"/>
    </row>
    <row r="42030" spans="8:8">
      <c r="H42030"/>
    </row>
    <row r="42031" spans="8:8">
      <c r="H42031"/>
    </row>
    <row r="42032" spans="8:8">
      <c r="H42032"/>
    </row>
    <row r="42033" spans="8:8">
      <c r="H42033"/>
    </row>
    <row r="42034" spans="8:8">
      <c r="H42034"/>
    </row>
    <row r="42035" spans="8:8">
      <c r="H42035"/>
    </row>
    <row r="42036" spans="8:8">
      <c r="H42036"/>
    </row>
    <row r="42037" spans="8:8">
      <c r="H42037"/>
    </row>
    <row r="42038" spans="8:8">
      <c r="H42038"/>
    </row>
    <row r="42039" spans="8:8">
      <c r="H42039"/>
    </row>
    <row r="42040" spans="8:8">
      <c r="H42040"/>
    </row>
    <row r="42041" spans="8:8">
      <c r="H42041"/>
    </row>
    <row r="42042" spans="8:8">
      <c r="H42042"/>
    </row>
    <row r="42043" spans="8:8">
      <c r="H42043"/>
    </row>
    <row r="42044" spans="8:8">
      <c r="H42044"/>
    </row>
    <row r="42045" spans="8:8">
      <c r="H42045"/>
    </row>
    <row r="42046" spans="8:8">
      <c r="H42046"/>
    </row>
    <row r="42047" spans="8:8">
      <c r="H42047"/>
    </row>
    <row r="42048" spans="8:8">
      <c r="H42048"/>
    </row>
    <row r="42049" spans="8:8">
      <c r="H42049"/>
    </row>
    <row r="42050" spans="8:8">
      <c r="H42050"/>
    </row>
    <row r="42051" spans="8:8">
      <c r="H42051"/>
    </row>
    <row r="42052" spans="8:8">
      <c r="H42052"/>
    </row>
    <row r="42053" spans="8:8">
      <c r="H42053"/>
    </row>
    <row r="42054" spans="8:8">
      <c r="H42054"/>
    </row>
    <row r="42055" spans="8:8">
      <c r="H42055"/>
    </row>
    <row r="42056" spans="8:8">
      <c r="H42056"/>
    </row>
    <row r="42057" spans="8:8">
      <c r="H42057"/>
    </row>
    <row r="42058" spans="8:8">
      <c r="H42058"/>
    </row>
    <row r="42059" spans="8:8">
      <c r="H42059"/>
    </row>
    <row r="42060" spans="8:8">
      <c r="H42060"/>
    </row>
    <row r="42061" spans="8:8">
      <c r="H42061"/>
    </row>
    <row r="42062" spans="8:8">
      <c r="H42062"/>
    </row>
    <row r="42063" spans="8:8">
      <c r="H42063"/>
    </row>
    <row r="42064" spans="8:8">
      <c r="H42064"/>
    </row>
    <row r="42065" spans="8:8">
      <c r="H42065"/>
    </row>
    <row r="42066" spans="8:8">
      <c r="H42066"/>
    </row>
    <row r="42067" spans="8:8">
      <c r="H42067"/>
    </row>
    <row r="42068" spans="8:8">
      <c r="H42068"/>
    </row>
    <row r="42069" spans="8:8">
      <c r="H42069"/>
    </row>
    <row r="42070" spans="8:8">
      <c r="H42070"/>
    </row>
    <row r="42071" spans="8:8">
      <c r="H42071"/>
    </row>
    <row r="42072" spans="8:8">
      <c r="H42072"/>
    </row>
    <row r="42073" spans="8:8">
      <c r="H42073"/>
    </row>
    <row r="42074" spans="8:8">
      <c r="H42074"/>
    </row>
    <row r="42075" spans="8:8">
      <c r="H42075"/>
    </row>
    <row r="42076" spans="8:8">
      <c r="H42076"/>
    </row>
    <row r="42077" spans="8:8">
      <c r="H42077"/>
    </row>
    <row r="42078" spans="8:8">
      <c r="H42078"/>
    </row>
    <row r="42079" spans="8:8">
      <c r="H42079"/>
    </row>
    <row r="42080" spans="8:8">
      <c r="H42080"/>
    </row>
    <row r="42081" spans="8:8">
      <c r="H42081"/>
    </row>
    <row r="42082" spans="8:8">
      <c r="H42082"/>
    </row>
    <row r="42083" spans="8:8">
      <c r="H42083"/>
    </row>
    <row r="42084" spans="8:8">
      <c r="H42084"/>
    </row>
    <row r="42085" spans="8:8">
      <c r="H42085"/>
    </row>
    <row r="42086" spans="8:8">
      <c r="H42086"/>
    </row>
    <row r="42087" spans="8:8">
      <c r="H42087"/>
    </row>
    <row r="42088" spans="8:8">
      <c r="H42088"/>
    </row>
    <row r="42089" spans="8:8">
      <c r="H42089"/>
    </row>
    <row r="42090" spans="8:8">
      <c r="H42090"/>
    </row>
    <row r="42091" spans="8:8">
      <c r="H42091"/>
    </row>
    <row r="42092" spans="8:8">
      <c r="H42092"/>
    </row>
    <row r="42093" spans="8:8">
      <c r="H42093"/>
    </row>
    <row r="42094" spans="8:8">
      <c r="H42094"/>
    </row>
    <row r="42095" spans="8:8">
      <c r="H42095"/>
    </row>
    <row r="42096" spans="8:8">
      <c r="H42096"/>
    </row>
    <row r="42097" spans="8:8">
      <c r="H42097"/>
    </row>
    <row r="42098" spans="8:8">
      <c r="H42098"/>
    </row>
    <row r="42099" spans="8:8">
      <c r="H42099"/>
    </row>
    <row r="42100" spans="8:8">
      <c r="H42100"/>
    </row>
    <row r="42101" spans="8:8">
      <c r="H42101"/>
    </row>
    <row r="42102" spans="8:8">
      <c r="H42102"/>
    </row>
    <row r="42103" spans="8:8">
      <c r="H42103"/>
    </row>
    <row r="42104" spans="8:8">
      <c r="H42104"/>
    </row>
    <row r="42105" spans="8:8">
      <c r="H42105"/>
    </row>
    <row r="42106" spans="8:8">
      <c r="H42106"/>
    </row>
    <row r="42107" spans="8:8">
      <c r="H42107"/>
    </row>
    <row r="42108" spans="8:8">
      <c r="H42108"/>
    </row>
    <row r="42109" spans="8:8">
      <c r="H42109"/>
    </row>
    <row r="42110" spans="8:8">
      <c r="H42110"/>
    </row>
    <row r="42111" spans="8:8">
      <c r="H42111"/>
    </row>
    <row r="42112" spans="8:8">
      <c r="H42112"/>
    </row>
    <row r="42113" spans="8:8">
      <c r="H42113"/>
    </row>
    <row r="42114" spans="8:8">
      <c r="H42114"/>
    </row>
    <row r="42115" spans="8:8">
      <c r="H42115"/>
    </row>
    <row r="42116" spans="8:8">
      <c r="H42116"/>
    </row>
    <row r="42117" spans="8:8">
      <c r="H42117"/>
    </row>
    <row r="42118" spans="8:8">
      <c r="H42118"/>
    </row>
    <row r="42119" spans="8:8">
      <c r="H42119"/>
    </row>
    <row r="42120" spans="8:8">
      <c r="H42120"/>
    </row>
    <row r="42121" spans="8:8">
      <c r="H42121"/>
    </row>
    <row r="42122" spans="8:8">
      <c r="H42122"/>
    </row>
    <row r="42123" spans="8:8">
      <c r="H42123"/>
    </row>
    <row r="42124" spans="8:8">
      <c r="H42124"/>
    </row>
    <row r="42125" spans="8:8">
      <c r="H42125"/>
    </row>
    <row r="42126" spans="8:8">
      <c r="H42126"/>
    </row>
    <row r="42127" spans="8:8">
      <c r="H42127"/>
    </row>
    <row r="42128" spans="8:8">
      <c r="H42128"/>
    </row>
    <row r="42129" spans="8:8">
      <c r="H42129"/>
    </row>
    <row r="42130" spans="8:8">
      <c r="H42130"/>
    </row>
    <row r="42131" spans="8:8">
      <c r="H42131"/>
    </row>
    <row r="42132" spans="8:8">
      <c r="H42132"/>
    </row>
    <row r="42133" spans="8:8">
      <c r="H42133"/>
    </row>
    <row r="42134" spans="8:8">
      <c r="H42134"/>
    </row>
    <row r="42135" spans="8:8">
      <c r="H42135"/>
    </row>
    <row r="42136" spans="8:8">
      <c r="H42136"/>
    </row>
    <row r="42137" spans="8:8">
      <c r="H42137"/>
    </row>
    <row r="42138" spans="8:8">
      <c r="H42138"/>
    </row>
    <row r="42139" spans="8:8">
      <c r="H42139"/>
    </row>
    <row r="42140" spans="8:8">
      <c r="H42140"/>
    </row>
    <row r="42141" spans="8:8">
      <c r="H42141"/>
    </row>
    <row r="42142" spans="8:8">
      <c r="H42142"/>
    </row>
    <row r="42143" spans="8:8">
      <c r="H42143"/>
    </row>
    <row r="42144" spans="8:8">
      <c r="H42144"/>
    </row>
    <row r="42145" spans="8:8">
      <c r="H42145"/>
    </row>
    <row r="42146" spans="8:8">
      <c r="H42146"/>
    </row>
    <row r="42147" spans="8:8">
      <c r="H42147"/>
    </row>
    <row r="42148" spans="8:8">
      <c r="H42148"/>
    </row>
    <row r="42149" spans="8:8">
      <c r="H42149"/>
    </row>
    <row r="42150" spans="8:8">
      <c r="H42150"/>
    </row>
    <row r="42151" spans="8:8">
      <c r="H42151"/>
    </row>
    <row r="42152" spans="8:8">
      <c r="H42152"/>
    </row>
    <row r="42153" spans="8:8">
      <c r="H42153"/>
    </row>
    <row r="42154" spans="8:8">
      <c r="H42154"/>
    </row>
    <row r="42155" spans="8:8">
      <c r="H42155"/>
    </row>
    <row r="42156" spans="8:8">
      <c r="H42156"/>
    </row>
    <row r="42157" spans="8:8">
      <c r="H42157"/>
    </row>
    <row r="42158" spans="8:8">
      <c r="H42158"/>
    </row>
    <row r="42159" spans="8:8">
      <c r="H42159"/>
    </row>
    <row r="42160" spans="8:8">
      <c r="H42160"/>
    </row>
    <row r="42161" spans="8:8">
      <c r="H42161"/>
    </row>
    <row r="42162" spans="8:8">
      <c r="H42162"/>
    </row>
    <row r="42163" spans="8:8">
      <c r="H42163"/>
    </row>
    <row r="42164" spans="8:8">
      <c r="H42164"/>
    </row>
    <row r="42165" spans="8:8">
      <c r="H42165"/>
    </row>
    <row r="42166" spans="8:8">
      <c r="H42166"/>
    </row>
    <row r="42167" spans="8:8">
      <c r="H42167"/>
    </row>
    <row r="42168" spans="8:8">
      <c r="H42168"/>
    </row>
    <row r="42169" spans="8:8">
      <c r="H42169"/>
    </row>
    <row r="42170" spans="8:8">
      <c r="H42170"/>
    </row>
    <row r="42171" spans="8:8">
      <c r="H42171"/>
    </row>
    <row r="42172" spans="8:8">
      <c r="H42172"/>
    </row>
    <row r="42173" spans="8:8">
      <c r="H42173"/>
    </row>
    <row r="42174" spans="8:8">
      <c r="H42174"/>
    </row>
    <row r="42175" spans="8:8">
      <c r="H42175"/>
    </row>
    <row r="42176" spans="8:8">
      <c r="H42176"/>
    </row>
    <row r="42177" spans="8:8">
      <c r="H42177"/>
    </row>
    <row r="42178" spans="8:8">
      <c r="H42178"/>
    </row>
    <row r="42179" spans="8:8">
      <c r="H42179"/>
    </row>
    <row r="42180" spans="8:8">
      <c r="H42180"/>
    </row>
    <row r="42181" spans="8:8">
      <c r="H42181"/>
    </row>
    <row r="42182" spans="8:8">
      <c r="H42182"/>
    </row>
    <row r="42183" spans="8:8">
      <c r="H42183"/>
    </row>
    <row r="42184" spans="8:8">
      <c r="H42184"/>
    </row>
    <row r="42185" spans="8:8">
      <c r="H42185"/>
    </row>
    <row r="42186" spans="8:8">
      <c r="H42186"/>
    </row>
    <row r="42187" spans="8:8">
      <c r="H42187"/>
    </row>
    <row r="42188" spans="8:8">
      <c r="H42188"/>
    </row>
    <row r="42189" spans="8:8">
      <c r="H42189"/>
    </row>
    <row r="42190" spans="8:8">
      <c r="H42190"/>
    </row>
    <row r="42191" spans="8:8">
      <c r="H42191"/>
    </row>
    <row r="42192" spans="8:8">
      <c r="H42192"/>
    </row>
    <row r="42193" spans="8:8">
      <c r="H42193"/>
    </row>
    <row r="42194" spans="8:8">
      <c r="H42194"/>
    </row>
    <row r="42195" spans="8:8">
      <c r="H42195"/>
    </row>
    <row r="42196" spans="8:8">
      <c r="H42196"/>
    </row>
    <row r="42197" spans="8:8">
      <c r="H42197"/>
    </row>
    <row r="42198" spans="8:8">
      <c r="H42198"/>
    </row>
    <row r="42199" spans="8:8">
      <c r="H42199"/>
    </row>
    <row r="42200" spans="8:8">
      <c r="H42200"/>
    </row>
    <row r="42201" spans="8:8">
      <c r="H42201"/>
    </row>
    <row r="42202" spans="8:8">
      <c r="H42202"/>
    </row>
    <row r="42203" spans="8:8">
      <c r="H42203"/>
    </row>
    <row r="42204" spans="8:8">
      <c r="H42204"/>
    </row>
    <row r="42205" spans="8:8">
      <c r="H42205"/>
    </row>
    <row r="42206" spans="8:8">
      <c r="H42206"/>
    </row>
    <row r="42207" spans="8:8">
      <c r="H42207"/>
    </row>
    <row r="42208" spans="8:8">
      <c r="H42208"/>
    </row>
    <row r="42209" spans="8:8">
      <c r="H42209"/>
    </row>
    <row r="42210" spans="8:8">
      <c r="H42210"/>
    </row>
    <row r="42211" spans="8:8">
      <c r="H42211"/>
    </row>
    <row r="42212" spans="8:8">
      <c r="H42212"/>
    </row>
    <row r="42213" spans="8:8">
      <c r="H42213"/>
    </row>
    <row r="42214" spans="8:8">
      <c r="H42214"/>
    </row>
    <row r="42215" spans="8:8">
      <c r="H42215"/>
    </row>
    <row r="42216" spans="8:8">
      <c r="H42216"/>
    </row>
    <row r="42217" spans="8:8">
      <c r="H42217"/>
    </row>
    <row r="42218" spans="8:8">
      <c r="H42218"/>
    </row>
    <row r="42219" spans="8:8">
      <c r="H42219"/>
    </row>
    <row r="42220" spans="8:8">
      <c r="H42220"/>
    </row>
    <row r="42221" spans="8:8">
      <c r="H42221"/>
    </row>
    <row r="42222" spans="8:8">
      <c r="H42222"/>
    </row>
    <row r="42223" spans="8:8">
      <c r="H42223"/>
    </row>
    <row r="42224" spans="8:8">
      <c r="H42224"/>
    </row>
    <row r="42225" spans="8:8">
      <c r="H42225"/>
    </row>
    <row r="42226" spans="8:8">
      <c r="H42226"/>
    </row>
    <row r="42227" spans="8:8">
      <c r="H42227"/>
    </row>
    <row r="42228" spans="8:8">
      <c r="H42228"/>
    </row>
    <row r="42229" spans="8:8">
      <c r="H42229"/>
    </row>
    <row r="42230" spans="8:8">
      <c r="H42230"/>
    </row>
    <row r="42231" spans="8:8">
      <c r="H42231"/>
    </row>
    <row r="42232" spans="8:8">
      <c r="H42232"/>
    </row>
    <row r="42233" spans="8:8">
      <c r="H42233"/>
    </row>
    <row r="42234" spans="8:8">
      <c r="H42234"/>
    </row>
    <row r="42235" spans="8:8">
      <c r="H42235"/>
    </row>
    <row r="42236" spans="8:8">
      <c r="H42236"/>
    </row>
    <row r="42237" spans="8:8">
      <c r="H42237"/>
    </row>
    <row r="42238" spans="8:8">
      <c r="H42238"/>
    </row>
    <row r="42239" spans="8:8">
      <c r="H42239"/>
    </row>
    <row r="42240" spans="8:8">
      <c r="H42240"/>
    </row>
    <row r="42241" spans="8:8">
      <c r="H42241"/>
    </row>
    <row r="42242" spans="8:8">
      <c r="H42242"/>
    </row>
    <row r="42243" spans="8:8">
      <c r="H42243"/>
    </row>
    <row r="42244" spans="8:8">
      <c r="H42244"/>
    </row>
    <row r="42245" spans="8:8">
      <c r="H42245"/>
    </row>
    <row r="42246" spans="8:8">
      <c r="H42246"/>
    </row>
    <row r="42247" spans="8:8">
      <c r="H42247"/>
    </row>
    <row r="42248" spans="8:8">
      <c r="H42248"/>
    </row>
    <row r="42249" spans="8:8">
      <c r="H42249"/>
    </row>
    <row r="42250" spans="8:8">
      <c r="H42250"/>
    </row>
    <row r="42251" spans="8:8">
      <c r="H42251"/>
    </row>
    <row r="42252" spans="8:8">
      <c r="H42252"/>
    </row>
    <row r="42253" spans="8:8">
      <c r="H42253"/>
    </row>
    <row r="42254" spans="8:8">
      <c r="H42254"/>
    </row>
    <row r="42255" spans="8:8">
      <c r="H42255"/>
    </row>
    <row r="42256" spans="8:8">
      <c r="H42256"/>
    </row>
    <row r="42257" spans="8:8">
      <c r="H42257"/>
    </row>
    <row r="42258" spans="8:8">
      <c r="H42258"/>
    </row>
    <row r="42259" spans="8:8">
      <c r="H42259"/>
    </row>
    <row r="42260" spans="8:8">
      <c r="H42260"/>
    </row>
    <row r="42261" spans="8:8">
      <c r="H42261"/>
    </row>
    <row r="42262" spans="8:8">
      <c r="H42262"/>
    </row>
    <row r="42263" spans="8:8">
      <c r="H42263"/>
    </row>
    <row r="42264" spans="8:8">
      <c r="H42264"/>
    </row>
    <row r="42265" spans="8:8">
      <c r="H42265"/>
    </row>
    <row r="42266" spans="8:8">
      <c r="H42266"/>
    </row>
    <row r="42267" spans="8:8">
      <c r="H42267"/>
    </row>
    <row r="42268" spans="8:8">
      <c r="H42268"/>
    </row>
    <row r="42269" spans="8:8">
      <c r="H42269"/>
    </row>
    <row r="42270" spans="8:8">
      <c r="H42270"/>
    </row>
    <row r="42271" spans="8:8">
      <c r="H42271"/>
    </row>
    <row r="42272" spans="8:8">
      <c r="H42272"/>
    </row>
    <row r="42273" spans="8:8">
      <c r="H42273"/>
    </row>
    <row r="42274" spans="8:8">
      <c r="H42274"/>
    </row>
    <row r="42275" spans="8:8">
      <c r="H42275"/>
    </row>
    <row r="42276" spans="8:8">
      <c r="H42276"/>
    </row>
    <row r="42277" spans="8:8">
      <c r="H42277"/>
    </row>
    <row r="42278" spans="8:8">
      <c r="H42278"/>
    </row>
    <row r="42279" spans="8:8">
      <c r="H42279"/>
    </row>
    <row r="42280" spans="8:8">
      <c r="H42280"/>
    </row>
    <row r="42281" spans="8:8">
      <c r="H42281"/>
    </row>
    <row r="42282" spans="8:8">
      <c r="H42282"/>
    </row>
    <row r="42283" spans="8:8">
      <c r="H42283"/>
    </row>
    <row r="42284" spans="8:8">
      <c r="H42284"/>
    </row>
    <row r="42285" spans="8:8">
      <c r="H42285"/>
    </row>
    <row r="42286" spans="8:8">
      <c r="H42286"/>
    </row>
    <row r="42287" spans="8:8">
      <c r="H42287"/>
    </row>
    <row r="42288" spans="8:8">
      <c r="H42288"/>
    </row>
    <row r="42289" spans="8:8">
      <c r="H42289"/>
    </row>
    <row r="42290" spans="8:8">
      <c r="H42290"/>
    </row>
    <row r="42291" spans="8:8">
      <c r="H42291"/>
    </row>
    <row r="42292" spans="8:8">
      <c r="H42292"/>
    </row>
    <row r="42293" spans="8:8">
      <c r="H42293"/>
    </row>
    <row r="42294" spans="8:8">
      <c r="H42294"/>
    </row>
    <row r="42295" spans="8:8">
      <c r="H42295"/>
    </row>
    <row r="42296" spans="8:8">
      <c r="H42296"/>
    </row>
    <row r="42297" spans="8:8">
      <c r="H42297"/>
    </row>
    <row r="42298" spans="8:8">
      <c r="H42298"/>
    </row>
    <row r="42299" spans="8:8">
      <c r="H42299"/>
    </row>
    <row r="42300" spans="8:8">
      <c r="H42300"/>
    </row>
    <row r="42301" spans="8:8">
      <c r="H42301"/>
    </row>
    <row r="42302" spans="8:8">
      <c r="H42302"/>
    </row>
    <row r="42303" spans="8:8">
      <c r="H42303"/>
    </row>
    <row r="42304" spans="8:8">
      <c r="H42304"/>
    </row>
    <row r="42305" spans="8:8">
      <c r="H42305"/>
    </row>
    <row r="42306" spans="8:8">
      <c r="H42306"/>
    </row>
    <row r="42307" spans="8:8">
      <c r="H42307"/>
    </row>
    <row r="42308" spans="8:8">
      <c r="H42308"/>
    </row>
    <row r="42309" spans="8:8">
      <c r="H42309"/>
    </row>
    <row r="42310" spans="8:8">
      <c r="H42310"/>
    </row>
    <row r="42311" spans="8:8">
      <c r="H42311"/>
    </row>
    <row r="42312" spans="8:8">
      <c r="H42312"/>
    </row>
    <row r="42313" spans="8:8">
      <c r="H42313"/>
    </row>
    <row r="42314" spans="8:8">
      <c r="H42314"/>
    </row>
    <row r="42315" spans="8:8">
      <c r="H42315"/>
    </row>
    <row r="42316" spans="8:8">
      <c r="H42316"/>
    </row>
    <row r="42317" spans="8:8">
      <c r="H42317"/>
    </row>
    <row r="42318" spans="8:8">
      <c r="H42318"/>
    </row>
    <row r="42319" spans="8:8">
      <c r="H42319"/>
    </row>
    <row r="42320" spans="8:8">
      <c r="H42320"/>
    </row>
    <row r="42321" spans="8:8">
      <c r="H42321"/>
    </row>
    <row r="42322" spans="8:8">
      <c r="H42322"/>
    </row>
    <row r="42323" spans="8:8">
      <c r="H42323"/>
    </row>
    <row r="42324" spans="8:8">
      <c r="H42324"/>
    </row>
    <row r="42325" spans="8:8">
      <c r="H42325"/>
    </row>
    <row r="42326" spans="8:8">
      <c r="H42326"/>
    </row>
    <row r="42327" spans="8:8">
      <c r="H42327"/>
    </row>
    <row r="42328" spans="8:8">
      <c r="H42328"/>
    </row>
    <row r="42329" spans="8:8">
      <c r="H42329"/>
    </row>
    <row r="42330" spans="8:8">
      <c r="H42330"/>
    </row>
    <row r="42331" spans="8:8">
      <c r="H42331"/>
    </row>
    <row r="42332" spans="8:8">
      <c r="H42332"/>
    </row>
    <row r="42333" spans="8:8">
      <c r="H42333"/>
    </row>
    <row r="42334" spans="8:8">
      <c r="H42334"/>
    </row>
    <row r="42335" spans="8:8">
      <c r="H42335"/>
    </row>
    <row r="42336" spans="8:8">
      <c r="H42336"/>
    </row>
    <row r="42337" spans="8:8">
      <c r="H42337"/>
    </row>
    <row r="42338" spans="8:8">
      <c r="H42338"/>
    </row>
    <row r="42339" spans="8:8">
      <c r="H42339"/>
    </row>
    <row r="42340" spans="8:8">
      <c r="H42340"/>
    </row>
    <row r="42341" spans="8:8">
      <c r="H42341"/>
    </row>
    <row r="42342" spans="8:8">
      <c r="H42342"/>
    </row>
    <row r="42343" spans="8:8">
      <c r="H42343"/>
    </row>
    <row r="42344" spans="8:8">
      <c r="H42344"/>
    </row>
    <row r="42345" spans="8:8">
      <c r="H42345"/>
    </row>
    <row r="42346" spans="8:8">
      <c r="H42346"/>
    </row>
    <row r="42347" spans="8:8">
      <c r="H42347"/>
    </row>
    <row r="42348" spans="8:8">
      <c r="H42348"/>
    </row>
    <row r="42349" spans="8:8">
      <c r="H42349"/>
    </row>
    <row r="42350" spans="8:8">
      <c r="H42350"/>
    </row>
    <row r="42351" spans="8:8">
      <c r="H42351"/>
    </row>
    <row r="42352" spans="8:8">
      <c r="H42352"/>
    </row>
    <row r="42353" spans="8:8">
      <c r="H42353"/>
    </row>
    <row r="42354" spans="8:8">
      <c r="H42354"/>
    </row>
    <row r="42355" spans="8:8">
      <c r="H42355"/>
    </row>
    <row r="42356" spans="8:8">
      <c r="H42356"/>
    </row>
    <row r="42357" spans="8:8">
      <c r="H42357"/>
    </row>
    <row r="42358" spans="8:8">
      <c r="H42358"/>
    </row>
    <row r="42359" spans="8:8">
      <c r="H42359"/>
    </row>
    <row r="42360" spans="8:8">
      <c r="H42360"/>
    </row>
    <row r="42361" spans="8:8">
      <c r="H42361"/>
    </row>
    <row r="42362" spans="8:8">
      <c r="H42362"/>
    </row>
    <row r="42363" spans="8:8">
      <c r="H42363"/>
    </row>
    <row r="42364" spans="8:8">
      <c r="H42364"/>
    </row>
    <row r="42365" spans="8:8">
      <c r="H42365"/>
    </row>
    <row r="42366" spans="8:8">
      <c r="H42366"/>
    </row>
    <row r="42367" spans="8:8">
      <c r="H42367"/>
    </row>
    <row r="42368" spans="8:8">
      <c r="H42368"/>
    </row>
    <row r="42369" spans="8:8">
      <c r="H42369"/>
    </row>
    <row r="42370" spans="8:8">
      <c r="H42370"/>
    </row>
    <row r="42371" spans="8:8">
      <c r="H42371"/>
    </row>
    <row r="42372" spans="8:8">
      <c r="H42372"/>
    </row>
    <row r="42373" spans="8:8">
      <c r="H42373"/>
    </row>
    <row r="42374" spans="8:8">
      <c r="H42374"/>
    </row>
    <row r="42375" spans="8:8">
      <c r="H42375"/>
    </row>
    <row r="42376" spans="8:8">
      <c r="H42376"/>
    </row>
    <row r="42377" spans="8:8">
      <c r="H42377"/>
    </row>
    <row r="42378" spans="8:8">
      <c r="H42378"/>
    </row>
    <row r="42379" spans="8:8">
      <c r="H42379"/>
    </row>
    <row r="42380" spans="8:8">
      <c r="H42380"/>
    </row>
    <row r="42381" spans="8:8">
      <c r="H42381"/>
    </row>
    <row r="42382" spans="8:8">
      <c r="H42382"/>
    </row>
    <row r="42383" spans="8:8">
      <c r="H42383"/>
    </row>
    <row r="42384" spans="8:8">
      <c r="H42384"/>
    </row>
    <row r="42385" spans="8:8">
      <c r="H42385"/>
    </row>
    <row r="42386" spans="8:8">
      <c r="H42386"/>
    </row>
    <row r="42387" spans="8:8">
      <c r="H42387"/>
    </row>
    <row r="42388" spans="8:8">
      <c r="H42388"/>
    </row>
    <row r="42389" spans="8:8">
      <c r="H42389"/>
    </row>
    <row r="42390" spans="8:8">
      <c r="H42390"/>
    </row>
    <row r="42391" spans="8:8">
      <c r="H42391"/>
    </row>
    <row r="42392" spans="8:8">
      <c r="H42392"/>
    </row>
    <row r="42393" spans="8:8">
      <c r="H42393"/>
    </row>
    <row r="42394" spans="8:8">
      <c r="H42394"/>
    </row>
    <row r="42395" spans="8:8">
      <c r="H42395"/>
    </row>
    <row r="42396" spans="8:8">
      <c r="H42396"/>
    </row>
    <row r="42397" spans="8:8">
      <c r="H42397"/>
    </row>
    <row r="42398" spans="8:8">
      <c r="H42398"/>
    </row>
    <row r="42399" spans="8:8">
      <c r="H42399"/>
    </row>
    <row r="42400" spans="8:8">
      <c r="H42400"/>
    </row>
    <row r="42401" spans="8:8">
      <c r="H42401"/>
    </row>
    <row r="42402" spans="8:8">
      <c r="H42402"/>
    </row>
    <row r="42403" spans="8:8">
      <c r="H42403"/>
    </row>
    <row r="42404" spans="8:8">
      <c r="H42404"/>
    </row>
    <row r="42405" spans="8:8">
      <c r="H42405"/>
    </row>
    <row r="42406" spans="8:8">
      <c r="H42406"/>
    </row>
    <row r="42407" spans="8:8">
      <c r="H42407"/>
    </row>
    <row r="42408" spans="8:8">
      <c r="H42408"/>
    </row>
    <row r="42409" spans="8:8">
      <c r="H42409"/>
    </row>
    <row r="42410" spans="8:8">
      <c r="H42410"/>
    </row>
    <row r="42411" spans="8:8">
      <c r="H42411"/>
    </row>
    <row r="42412" spans="8:8">
      <c r="H42412"/>
    </row>
    <row r="42413" spans="8:8">
      <c r="H42413"/>
    </row>
    <row r="42414" spans="8:8">
      <c r="H42414"/>
    </row>
    <row r="42415" spans="8:8">
      <c r="H42415"/>
    </row>
    <row r="42416" spans="8:8">
      <c r="H42416"/>
    </row>
    <row r="42417" spans="8:8">
      <c r="H42417"/>
    </row>
    <row r="42418" spans="8:8">
      <c r="H42418"/>
    </row>
    <row r="42419" spans="8:8">
      <c r="H42419"/>
    </row>
    <row r="42420" spans="8:8">
      <c r="H42420"/>
    </row>
    <row r="42421" spans="8:8">
      <c r="H42421"/>
    </row>
    <row r="42422" spans="8:8">
      <c r="H42422"/>
    </row>
    <row r="42423" spans="8:8">
      <c r="H42423"/>
    </row>
    <row r="42424" spans="8:8">
      <c r="H42424"/>
    </row>
    <row r="42425" spans="8:8">
      <c r="H42425"/>
    </row>
    <row r="42426" spans="8:8">
      <c r="H42426"/>
    </row>
    <row r="42427" spans="8:8">
      <c r="H42427"/>
    </row>
    <row r="42428" spans="8:8">
      <c r="H42428"/>
    </row>
    <row r="42429" spans="8:8">
      <c r="H42429"/>
    </row>
    <row r="42430" spans="8:8">
      <c r="H42430"/>
    </row>
    <row r="42431" spans="8:8">
      <c r="H42431"/>
    </row>
    <row r="42432" spans="8:8">
      <c r="H42432"/>
    </row>
    <row r="42433" spans="8:8">
      <c r="H42433"/>
    </row>
    <row r="42434" spans="8:8">
      <c r="H42434"/>
    </row>
    <row r="42435" spans="8:8">
      <c r="H42435"/>
    </row>
    <row r="42436" spans="8:8">
      <c r="H42436"/>
    </row>
    <row r="42437" spans="8:8">
      <c r="H42437"/>
    </row>
    <row r="42438" spans="8:8">
      <c r="H42438"/>
    </row>
    <row r="42439" spans="8:8">
      <c r="H42439"/>
    </row>
    <row r="42440" spans="8:8">
      <c r="H42440"/>
    </row>
    <row r="42441" spans="8:8">
      <c r="H42441"/>
    </row>
    <row r="42442" spans="8:8">
      <c r="H42442"/>
    </row>
    <row r="42443" spans="8:8">
      <c r="H42443"/>
    </row>
    <row r="42444" spans="8:8">
      <c r="H42444"/>
    </row>
    <row r="42445" spans="8:8">
      <c r="H42445"/>
    </row>
    <row r="42446" spans="8:8">
      <c r="H42446"/>
    </row>
    <row r="42447" spans="8:8">
      <c r="H42447"/>
    </row>
    <row r="42448" spans="8:8">
      <c r="H42448"/>
    </row>
    <row r="42449" spans="8:8">
      <c r="H42449"/>
    </row>
    <row r="42450" spans="8:8">
      <c r="H42450"/>
    </row>
    <row r="42451" spans="8:8">
      <c r="H42451"/>
    </row>
    <row r="42452" spans="8:8">
      <c r="H42452"/>
    </row>
    <row r="42453" spans="8:8">
      <c r="H42453"/>
    </row>
    <row r="42454" spans="8:8">
      <c r="H42454"/>
    </row>
    <row r="42455" spans="8:8">
      <c r="H42455"/>
    </row>
    <row r="42456" spans="8:8">
      <c r="H42456"/>
    </row>
    <row r="42457" spans="8:8">
      <c r="H42457"/>
    </row>
    <row r="42458" spans="8:8">
      <c r="H42458"/>
    </row>
    <row r="42459" spans="8:8">
      <c r="H42459"/>
    </row>
    <row r="42460" spans="8:8">
      <c r="H42460"/>
    </row>
    <row r="42461" spans="8:8">
      <c r="H42461"/>
    </row>
    <row r="42462" spans="8:8">
      <c r="H42462"/>
    </row>
    <row r="42463" spans="8:8">
      <c r="H42463"/>
    </row>
    <row r="42464" spans="8:8">
      <c r="H42464"/>
    </row>
    <row r="42465" spans="8:8">
      <c r="H42465"/>
    </row>
    <row r="42466" spans="8:8">
      <c r="H42466"/>
    </row>
    <row r="42467" spans="8:8">
      <c r="H42467"/>
    </row>
    <row r="42468" spans="8:8">
      <c r="H42468"/>
    </row>
    <row r="42469" spans="8:8">
      <c r="H42469"/>
    </row>
    <row r="42470" spans="8:8">
      <c r="H42470"/>
    </row>
    <row r="42471" spans="8:8">
      <c r="H42471"/>
    </row>
    <row r="42472" spans="8:8">
      <c r="H42472"/>
    </row>
    <row r="42473" spans="8:8">
      <c r="H42473"/>
    </row>
    <row r="42474" spans="8:8">
      <c r="H42474"/>
    </row>
    <row r="42475" spans="8:8">
      <c r="H42475"/>
    </row>
    <row r="42476" spans="8:8">
      <c r="H42476"/>
    </row>
    <row r="42477" spans="8:8">
      <c r="H42477"/>
    </row>
    <row r="42478" spans="8:8">
      <c r="H42478"/>
    </row>
    <row r="42479" spans="8:8">
      <c r="H42479"/>
    </row>
    <row r="42480" spans="8:8">
      <c r="H42480"/>
    </row>
    <row r="42481" spans="8:8">
      <c r="H42481"/>
    </row>
    <row r="42482" spans="8:8">
      <c r="H42482"/>
    </row>
    <row r="42483" spans="8:8">
      <c r="H42483"/>
    </row>
    <row r="42484" spans="8:8">
      <c r="H42484"/>
    </row>
    <row r="42485" spans="8:8">
      <c r="H42485"/>
    </row>
    <row r="42486" spans="8:8">
      <c r="H42486"/>
    </row>
    <row r="42487" spans="8:8">
      <c r="H42487"/>
    </row>
    <row r="42488" spans="8:8">
      <c r="H42488"/>
    </row>
    <row r="42489" spans="8:8">
      <c r="H42489"/>
    </row>
    <row r="42490" spans="8:8">
      <c r="H42490"/>
    </row>
    <row r="42491" spans="8:8">
      <c r="H42491"/>
    </row>
    <row r="42492" spans="8:8">
      <c r="H42492"/>
    </row>
    <row r="42493" spans="8:8">
      <c r="H42493"/>
    </row>
    <row r="42494" spans="8:8">
      <c r="H42494"/>
    </row>
    <row r="42495" spans="8:8">
      <c r="H42495"/>
    </row>
    <row r="42496" spans="8:8">
      <c r="H42496"/>
    </row>
    <row r="42497" spans="8:8">
      <c r="H42497"/>
    </row>
    <row r="42498" spans="8:8">
      <c r="H42498"/>
    </row>
    <row r="42499" spans="8:8">
      <c r="H42499"/>
    </row>
    <row r="42500" spans="8:8">
      <c r="H42500"/>
    </row>
    <row r="42501" spans="8:8">
      <c r="H42501"/>
    </row>
    <row r="42502" spans="8:8">
      <c r="H42502"/>
    </row>
    <row r="42503" spans="8:8">
      <c r="H42503"/>
    </row>
    <row r="42504" spans="8:8">
      <c r="H42504"/>
    </row>
    <row r="42505" spans="8:8">
      <c r="H42505"/>
    </row>
    <row r="42506" spans="8:8">
      <c r="H42506"/>
    </row>
    <row r="42507" spans="8:8">
      <c r="H42507"/>
    </row>
    <row r="42508" spans="8:8">
      <c r="H42508"/>
    </row>
    <row r="42509" spans="8:8">
      <c r="H42509"/>
    </row>
    <row r="42510" spans="8:8">
      <c r="H42510"/>
    </row>
    <row r="42511" spans="8:8">
      <c r="H42511"/>
    </row>
    <row r="42512" spans="8:8">
      <c r="H42512"/>
    </row>
    <row r="42513" spans="8:8">
      <c r="H42513"/>
    </row>
    <row r="42514" spans="8:8">
      <c r="H42514"/>
    </row>
    <row r="42515" spans="8:8">
      <c r="H42515"/>
    </row>
    <row r="42516" spans="8:8">
      <c r="H42516"/>
    </row>
    <row r="42517" spans="8:8">
      <c r="H42517"/>
    </row>
    <row r="42518" spans="8:8">
      <c r="H42518"/>
    </row>
    <row r="42519" spans="8:8">
      <c r="H42519"/>
    </row>
    <row r="42520" spans="8:8">
      <c r="H42520"/>
    </row>
    <row r="42521" spans="8:8">
      <c r="H42521"/>
    </row>
    <row r="42522" spans="8:8">
      <c r="H42522"/>
    </row>
    <row r="42523" spans="8:8">
      <c r="H42523"/>
    </row>
    <row r="42524" spans="8:8">
      <c r="H42524"/>
    </row>
    <row r="42525" spans="8:8">
      <c r="H42525"/>
    </row>
    <row r="42526" spans="8:8">
      <c r="H42526"/>
    </row>
    <row r="42527" spans="8:8">
      <c r="H42527"/>
    </row>
    <row r="42528" spans="8:8">
      <c r="H42528"/>
    </row>
    <row r="42529" spans="8:8">
      <c r="H42529"/>
    </row>
    <row r="42530" spans="8:8">
      <c r="H42530"/>
    </row>
    <row r="42531" spans="8:8">
      <c r="H42531"/>
    </row>
    <row r="42532" spans="8:8">
      <c r="H42532"/>
    </row>
    <row r="42533" spans="8:8">
      <c r="H42533"/>
    </row>
    <row r="42534" spans="8:8">
      <c r="H42534"/>
    </row>
    <row r="42535" spans="8:8">
      <c r="H42535"/>
    </row>
    <row r="42536" spans="8:8">
      <c r="H42536"/>
    </row>
    <row r="42537" spans="8:8">
      <c r="H42537"/>
    </row>
    <row r="42538" spans="8:8">
      <c r="H42538"/>
    </row>
    <row r="42539" spans="8:8">
      <c r="H42539"/>
    </row>
    <row r="42540" spans="8:8">
      <c r="H42540"/>
    </row>
    <row r="42541" spans="8:8">
      <c r="H42541"/>
    </row>
    <row r="42542" spans="8:8">
      <c r="H42542"/>
    </row>
    <row r="42543" spans="8:8">
      <c r="H42543"/>
    </row>
    <row r="42544" spans="8:8">
      <c r="H42544"/>
    </row>
    <row r="42545" spans="8:8">
      <c r="H42545"/>
    </row>
    <row r="42546" spans="8:8">
      <c r="H42546"/>
    </row>
    <row r="42547" spans="8:8">
      <c r="H42547"/>
    </row>
    <row r="42548" spans="8:8">
      <c r="H42548"/>
    </row>
    <row r="42549" spans="8:8">
      <c r="H42549"/>
    </row>
    <row r="42550" spans="8:8">
      <c r="H42550"/>
    </row>
    <row r="42551" spans="8:8">
      <c r="H42551"/>
    </row>
    <row r="42552" spans="8:8">
      <c r="H42552"/>
    </row>
    <row r="42553" spans="8:8">
      <c r="H42553"/>
    </row>
    <row r="42554" spans="8:8">
      <c r="H42554"/>
    </row>
    <row r="42555" spans="8:8">
      <c r="H42555"/>
    </row>
    <row r="42556" spans="8:8">
      <c r="H42556"/>
    </row>
    <row r="42557" spans="8:8">
      <c r="H42557"/>
    </row>
    <row r="42558" spans="8:8">
      <c r="H42558"/>
    </row>
    <row r="42559" spans="8:8">
      <c r="H42559"/>
    </row>
    <row r="42560" spans="8:8">
      <c r="H42560"/>
    </row>
    <row r="42561" spans="8:8">
      <c r="H42561"/>
    </row>
    <row r="42562" spans="8:8">
      <c r="H42562"/>
    </row>
    <row r="42563" spans="8:8">
      <c r="H42563"/>
    </row>
    <row r="42564" spans="8:8">
      <c r="H42564"/>
    </row>
    <row r="42565" spans="8:8">
      <c r="H42565"/>
    </row>
    <row r="42566" spans="8:8">
      <c r="H42566"/>
    </row>
    <row r="42567" spans="8:8">
      <c r="H42567"/>
    </row>
    <row r="42568" spans="8:8">
      <c r="H42568"/>
    </row>
    <row r="42569" spans="8:8">
      <c r="H42569"/>
    </row>
    <row r="42570" spans="8:8">
      <c r="H42570"/>
    </row>
    <row r="42571" spans="8:8">
      <c r="H42571"/>
    </row>
    <row r="42572" spans="8:8">
      <c r="H42572"/>
    </row>
    <row r="42573" spans="8:8">
      <c r="H42573"/>
    </row>
    <row r="42574" spans="8:8">
      <c r="H42574"/>
    </row>
    <row r="42575" spans="8:8">
      <c r="H42575"/>
    </row>
    <row r="42576" spans="8:8">
      <c r="H42576"/>
    </row>
    <row r="42577" spans="8:8">
      <c r="H42577"/>
    </row>
    <row r="42578" spans="8:8">
      <c r="H42578"/>
    </row>
    <row r="42579" spans="8:8">
      <c r="H42579"/>
    </row>
    <row r="42580" spans="8:8">
      <c r="H42580"/>
    </row>
    <row r="42581" spans="8:8">
      <c r="H42581"/>
    </row>
    <row r="42582" spans="8:8">
      <c r="H42582"/>
    </row>
    <row r="42583" spans="8:8">
      <c r="H42583"/>
    </row>
    <row r="42584" spans="8:8">
      <c r="H42584"/>
    </row>
    <row r="42585" spans="8:8">
      <c r="H42585"/>
    </row>
    <row r="42586" spans="8:8">
      <c r="H42586"/>
    </row>
    <row r="42587" spans="8:8">
      <c r="H42587"/>
    </row>
    <row r="42588" spans="8:8">
      <c r="H42588"/>
    </row>
    <row r="42589" spans="8:8">
      <c r="H42589"/>
    </row>
    <row r="42590" spans="8:8">
      <c r="H42590"/>
    </row>
    <row r="42591" spans="8:8">
      <c r="H42591"/>
    </row>
    <row r="42592" spans="8:8">
      <c r="H42592"/>
    </row>
    <row r="42593" spans="8:8">
      <c r="H42593"/>
    </row>
    <row r="42594" spans="8:8">
      <c r="H42594"/>
    </row>
    <row r="42595" spans="8:8">
      <c r="H42595"/>
    </row>
    <row r="42596" spans="8:8">
      <c r="H42596"/>
    </row>
    <row r="42597" spans="8:8">
      <c r="H42597"/>
    </row>
    <row r="42598" spans="8:8">
      <c r="H42598"/>
    </row>
    <row r="42599" spans="8:8">
      <c r="H42599"/>
    </row>
    <row r="42600" spans="8:8">
      <c r="H42600"/>
    </row>
    <row r="42601" spans="8:8">
      <c r="H42601"/>
    </row>
    <row r="42602" spans="8:8">
      <c r="H42602"/>
    </row>
    <row r="42603" spans="8:8">
      <c r="H42603"/>
    </row>
    <row r="42604" spans="8:8">
      <c r="H42604"/>
    </row>
    <row r="42605" spans="8:8">
      <c r="H42605"/>
    </row>
    <row r="42606" spans="8:8">
      <c r="H42606"/>
    </row>
    <row r="42607" spans="8:8">
      <c r="H42607"/>
    </row>
    <row r="42608" spans="8:8">
      <c r="H42608"/>
    </row>
    <row r="42609" spans="8:8">
      <c r="H42609"/>
    </row>
    <row r="42610" spans="8:8">
      <c r="H42610"/>
    </row>
    <row r="42611" spans="8:8">
      <c r="H42611"/>
    </row>
    <row r="42612" spans="8:8">
      <c r="H42612"/>
    </row>
    <row r="42613" spans="8:8">
      <c r="H42613"/>
    </row>
    <row r="42614" spans="8:8">
      <c r="H42614"/>
    </row>
    <row r="42615" spans="8:8">
      <c r="H42615"/>
    </row>
    <row r="42616" spans="8:8">
      <c r="H42616"/>
    </row>
    <row r="42617" spans="8:8">
      <c r="H42617"/>
    </row>
    <row r="42618" spans="8:8">
      <c r="H42618"/>
    </row>
    <row r="42619" spans="8:8">
      <c r="H42619"/>
    </row>
    <row r="42620" spans="8:8">
      <c r="H42620"/>
    </row>
    <row r="42621" spans="8:8">
      <c r="H42621"/>
    </row>
    <row r="42622" spans="8:8">
      <c r="H42622"/>
    </row>
    <row r="42623" spans="8:8">
      <c r="H42623"/>
    </row>
    <row r="42624" spans="8:8">
      <c r="H42624"/>
    </row>
    <row r="42625" spans="8:8">
      <c r="H42625"/>
    </row>
    <row r="42626" spans="8:8">
      <c r="H42626"/>
    </row>
    <row r="42627" spans="8:8">
      <c r="H42627"/>
    </row>
    <row r="42628" spans="8:8">
      <c r="H42628"/>
    </row>
    <row r="42629" spans="8:8">
      <c r="H42629"/>
    </row>
    <row r="42630" spans="8:8">
      <c r="H42630"/>
    </row>
    <row r="42631" spans="8:8">
      <c r="H42631"/>
    </row>
    <row r="42632" spans="8:8">
      <c r="H42632"/>
    </row>
    <row r="42633" spans="8:8">
      <c r="H42633"/>
    </row>
    <row r="42634" spans="8:8">
      <c r="H42634"/>
    </row>
    <row r="42635" spans="8:8">
      <c r="H42635"/>
    </row>
    <row r="42636" spans="8:8">
      <c r="H42636"/>
    </row>
    <row r="42637" spans="8:8">
      <c r="H42637"/>
    </row>
    <row r="42638" spans="8:8">
      <c r="H42638"/>
    </row>
    <row r="42639" spans="8:8">
      <c r="H42639"/>
    </row>
    <row r="42640" spans="8:8">
      <c r="H42640"/>
    </row>
    <row r="42641" spans="8:8">
      <c r="H42641"/>
    </row>
    <row r="42642" spans="8:8">
      <c r="H42642"/>
    </row>
    <row r="42643" spans="8:8">
      <c r="H42643"/>
    </row>
    <row r="42644" spans="8:8">
      <c r="H42644"/>
    </row>
    <row r="42645" spans="8:8">
      <c r="H42645"/>
    </row>
    <row r="42646" spans="8:8">
      <c r="H42646"/>
    </row>
    <row r="42647" spans="8:8">
      <c r="H42647"/>
    </row>
    <row r="42648" spans="8:8">
      <c r="H42648"/>
    </row>
    <row r="42649" spans="8:8">
      <c r="H42649"/>
    </row>
    <row r="42650" spans="8:8">
      <c r="H42650"/>
    </row>
    <row r="42651" spans="8:8">
      <c r="H42651"/>
    </row>
    <row r="42652" spans="8:8">
      <c r="H42652"/>
    </row>
    <row r="42653" spans="8:8">
      <c r="H42653"/>
    </row>
    <row r="42654" spans="8:8">
      <c r="H42654"/>
    </row>
    <row r="42655" spans="8:8">
      <c r="H42655"/>
    </row>
    <row r="42656" spans="8:8">
      <c r="H42656"/>
    </row>
    <row r="42657" spans="8:8">
      <c r="H42657"/>
    </row>
    <row r="42658" spans="8:8">
      <c r="H42658"/>
    </row>
    <row r="42659" spans="8:8">
      <c r="H42659"/>
    </row>
    <row r="42660" spans="8:8">
      <c r="H42660"/>
    </row>
    <row r="42661" spans="8:8">
      <c r="H42661"/>
    </row>
    <row r="42662" spans="8:8">
      <c r="H42662"/>
    </row>
    <row r="42663" spans="8:8">
      <c r="H42663"/>
    </row>
    <row r="42664" spans="8:8">
      <c r="H42664"/>
    </row>
    <row r="42665" spans="8:8">
      <c r="H42665"/>
    </row>
    <row r="42666" spans="8:8">
      <c r="H42666"/>
    </row>
    <row r="42667" spans="8:8">
      <c r="H42667"/>
    </row>
    <row r="42668" spans="8:8">
      <c r="H42668"/>
    </row>
    <row r="42669" spans="8:8">
      <c r="H42669"/>
    </row>
    <row r="42670" spans="8:8">
      <c r="H42670"/>
    </row>
    <row r="42671" spans="8:8">
      <c r="H42671"/>
    </row>
    <row r="42672" spans="8:8">
      <c r="H42672"/>
    </row>
    <row r="42673" spans="8:8">
      <c r="H42673"/>
    </row>
    <row r="42674" spans="8:8">
      <c r="H42674"/>
    </row>
    <row r="42675" spans="8:8">
      <c r="H42675"/>
    </row>
    <row r="42676" spans="8:8">
      <c r="H42676"/>
    </row>
    <row r="42677" spans="8:8">
      <c r="H42677"/>
    </row>
    <row r="42678" spans="8:8">
      <c r="H42678"/>
    </row>
    <row r="42679" spans="8:8">
      <c r="H42679"/>
    </row>
    <row r="42680" spans="8:8">
      <c r="H42680"/>
    </row>
    <row r="42681" spans="8:8">
      <c r="H42681"/>
    </row>
    <row r="42682" spans="8:8">
      <c r="H42682"/>
    </row>
    <row r="42683" spans="8:8">
      <c r="H42683"/>
    </row>
    <row r="42684" spans="8:8">
      <c r="H42684"/>
    </row>
    <row r="42685" spans="8:8">
      <c r="H42685"/>
    </row>
    <row r="42686" spans="8:8">
      <c r="H42686"/>
    </row>
    <row r="42687" spans="8:8">
      <c r="H42687"/>
    </row>
    <row r="42688" spans="8:8">
      <c r="H42688"/>
    </row>
    <row r="42689" spans="8:8">
      <c r="H42689"/>
    </row>
    <row r="42690" spans="8:8">
      <c r="H42690"/>
    </row>
    <row r="42691" spans="8:8">
      <c r="H42691"/>
    </row>
    <row r="42692" spans="8:8">
      <c r="H42692"/>
    </row>
    <row r="42693" spans="8:8">
      <c r="H42693"/>
    </row>
    <row r="42694" spans="8:8">
      <c r="H42694"/>
    </row>
    <row r="42695" spans="8:8">
      <c r="H42695"/>
    </row>
    <row r="42696" spans="8:8">
      <c r="H42696"/>
    </row>
    <row r="42697" spans="8:8">
      <c r="H42697"/>
    </row>
    <row r="42698" spans="8:8">
      <c r="H42698"/>
    </row>
    <row r="42699" spans="8:8">
      <c r="H42699"/>
    </row>
    <row r="42700" spans="8:8">
      <c r="H42700"/>
    </row>
    <row r="42701" spans="8:8">
      <c r="H42701"/>
    </row>
    <row r="42702" spans="8:8">
      <c r="H42702"/>
    </row>
    <row r="42703" spans="8:8">
      <c r="H42703"/>
    </row>
    <row r="42704" spans="8:8">
      <c r="H42704"/>
    </row>
    <row r="42705" spans="8:8">
      <c r="H42705"/>
    </row>
    <row r="42706" spans="8:8">
      <c r="H42706"/>
    </row>
    <row r="42707" spans="8:8">
      <c r="H42707"/>
    </row>
    <row r="42708" spans="8:8">
      <c r="H42708"/>
    </row>
    <row r="42709" spans="8:8">
      <c r="H42709"/>
    </row>
    <row r="42710" spans="8:8">
      <c r="H42710"/>
    </row>
    <row r="42711" spans="8:8">
      <c r="H42711"/>
    </row>
    <row r="42712" spans="8:8">
      <c r="H42712"/>
    </row>
    <row r="42713" spans="8:8">
      <c r="H42713"/>
    </row>
    <row r="42714" spans="8:8">
      <c r="H42714"/>
    </row>
    <row r="42715" spans="8:8">
      <c r="H42715"/>
    </row>
    <row r="42716" spans="8:8">
      <c r="H42716"/>
    </row>
    <row r="42717" spans="8:8">
      <c r="H42717"/>
    </row>
    <row r="42718" spans="8:8">
      <c r="H42718"/>
    </row>
    <row r="42719" spans="8:8">
      <c r="H42719"/>
    </row>
    <row r="42720" spans="8:8">
      <c r="H42720"/>
    </row>
    <row r="42721" spans="8:8">
      <c r="H42721"/>
    </row>
    <row r="42722" spans="8:8">
      <c r="H42722"/>
    </row>
    <row r="42723" spans="8:8">
      <c r="H42723"/>
    </row>
    <row r="42724" spans="8:8">
      <c r="H42724"/>
    </row>
    <row r="42725" spans="8:8">
      <c r="H42725"/>
    </row>
    <row r="42726" spans="8:8">
      <c r="H42726"/>
    </row>
    <row r="42727" spans="8:8">
      <c r="H42727"/>
    </row>
    <row r="42728" spans="8:8">
      <c r="H42728"/>
    </row>
    <row r="42729" spans="8:8">
      <c r="H42729"/>
    </row>
    <row r="42730" spans="8:8">
      <c r="H42730"/>
    </row>
    <row r="42731" spans="8:8">
      <c r="H42731"/>
    </row>
    <row r="42732" spans="8:8">
      <c r="H42732"/>
    </row>
    <row r="42733" spans="8:8">
      <c r="H42733"/>
    </row>
    <row r="42734" spans="8:8">
      <c r="H42734"/>
    </row>
    <row r="42735" spans="8:8">
      <c r="H42735"/>
    </row>
    <row r="42736" spans="8:8">
      <c r="H42736"/>
    </row>
    <row r="42737" spans="8:8">
      <c r="H42737"/>
    </row>
    <row r="42738" spans="8:8">
      <c r="H42738"/>
    </row>
    <row r="42739" spans="8:8">
      <c r="H42739"/>
    </row>
    <row r="42740" spans="8:8">
      <c r="H42740"/>
    </row>
    <row r="42741" spans="8:8">
      <c r="H42741"/>
    </row>
    <row r="42742" spans="8:8">
      <c r="H42742"/>
    </row>
    <row r="42743" spans="8:8">
      <c r="H42743"/>
    </row>
    <row r="42744" spans="8:8">
      <c r="H42744"/>
    </row>
    <row r="42745" spans="8:8">
      <c r="H42745"/>
    </row>
    <row r="42746" spans="8:8">
      <c r="H42746"/>
    </row>
    <row r="42747" spans="8:8">
      <c r="H42747"/>
    </row>
    <row r="42748" spans="8:8">
      <c r="H42748"/>
    </row>
    <row r="42749" spans="8:8">
      <c r="H42749"/>
    </row>
    <row r="42750" spans="8:8">
      <c r="H42750"/>
    </row>
    <row r="42751" spans="8:8">
      <c r="H42751"/>
    </row>
    <row r="42752" spans="8:8">
      <c r="H42752"/>
    </row>
    <row r="42753" spans="8:8">
      <c r="H42753"/>
    </row>
    <row r="42754" spans="8:8">
      <c r="H42754"/>
    </row>
    <row r="42755" spans="8:8">
      <c r="H42755"/>
    </row>
    <row r="42756" spans="8:8">
      <c r="H42756"/>
    </row>
    <row r="42757" spans="8:8">
      <c r="H42757"/>
    </row>
    <row r="42758" spans="8:8">
      <c r="H42758"/>
    </row>
    <row r="42759" spans="8:8">
      <c r="H42759"/>
    </row>
    <row r="42760" spans="8:8">
      <c r="H42760"/>
    </row>
    <row r="42761" spans="8:8">
      <c r="H42761"/>
    </row>
    <row r="42762" spans="8:8">
      <c r="H42762"/>
    </row>
    <row r="42763" spans="8:8">
      <c r="H42763"/>
    </row>
    <row r="42764" spans="8:8">
      <c r="H42764"/>
    </row>
    <row r="42765" spans="8:8">
      <c r="H42765"/>
    </row>
    <row r="42766" spans="8:8">
      <c r="H42766"/>
    </row>
    <row r="42767" spans="8:8">
      <c r="H42767"/>
    </row>
    <row r="42768" spans="8:8">
      <c r="H42768"/>
    </row>
    <row r="42769" spans="8:8">
      <c r="H42769"/>
    </row>
    <row r="42770" spans="8:8">
      <c r="H42770"/>
    </row>
    <row r="42771" spans="8:8">
      <c r="H42771"/>
    </row>
    <row r="42772" spans="8:8">
      <c r="H42772"/>
    </row>
    <row r="42773" spans="8:8">
      <c r="H42773"/>
    </row>
    <row r="42774" spans="8:8">
      <c r="H42774"/>
    </row>
    <row r="42775" spans="8:8">
      <c r="H42775"/>
    </row>
    <row r="42776" spans="8:8">
      <c r="H42776"/>
    </row>
    <row r="42777" spans="8:8">
      <c r="H42777"/>
    </row>
    <row r="42778" spans="8:8">
      <c r="H42778"/>
    </row>
    <row r="42779" spans="8:8">
      <c r="H42779"/>
    </row>
    <row r="42780" spans="8:8">
      <c r="H42780"/>
    </row>
    <row r="42781" spans="8:8">
      <c r="H42781"/>
    </row>
    <row r="42782" spans="8:8">
      <c r="H42782"/>
    </row>
    <row r="42783" spans="8:8">
      <c r="H42783"/>
    </row>
    <row r="42784" spans="8:8">
      <c r="H42784"/>
    </row>
    <row r="42785" spans="8:8">
      <c r="H42785"/>
    </row>
    <row r="42786" spans="8:8">
      <c r="H42786"/>
    </row>
    <row r="42787" spans="8:8">
      <c r="H42787"/>
    </row>
    <row r="42788" spans="8:8">
      <c r="H42788"/>
    </row>
    <row r="42789" spans="8:8">
      <c r="H42789"/>
    </row>
    <row r="42790" spans="8:8">
      <c r="H42790"/>
    </row>
    <row r="42791" spans="8:8">
      <c r="H42791"/>
    </row>
    <row r="42792" spans="8:8">
      <c r="H42792"/>
    </row>
    <row r="42793" spans="8:8">
      <c r="H42793"/>
    </row>
    <row r="42794" spans="8:8">
      <c r="H42794"/>
    </row>
    <row r="42795" spans="8:8">
      <c r="H42795"/>
    </row>
    <row r="42796" spans="8:8">
      <c r="H42796"/>
    </row>
    <row r="42797" spans="8:8">
      <c r="H42797"/>
    </row>
    <row r="42798" spans="8:8">
      <c r="H42798"/>
    </row>
    <row r="42799" spans="8:8">
      <c r="H42799"/>
    </row>
    <row r="42800" spans="8:8">
      <c r="H42800"/>
    </row>
    <row r="42801" spans="8:8">
      <c r="H42801"/>
    </row>
    <row r="42802" spans="8:8">
      <c r="H42802"/>
    </row>
    <row r="42803" spans="8:8">
      <c r="H42803"/>
    </row>
    <row r="42804" spans="8:8">
      <c r="H42804"/>
    </row>
    <row r="42805" spans="8:8">
      <c r="H42805"/>
    </row>
    <row r="42806" spans="8:8">
      <c r="H42806"/>
    </row>
    <row r="42807" spans="8:8">
      <c r="H42807"/>
    </row>
    <row r="42808" spans="8:8">
      <c r="H42808"/>
    </row>
    <row r="42809" spans="8:8">
      <c r="H42809"/>
    </row>
    <row r="42810" spans="8:8">
      <c r="H42810"/>
    </row>
    <row r="42811" spans="8:8">
      <c r="H42811"/>
    </row>
    <row r="42812" spans="8:8">
      <c r="H42812"/>
    </row>
    <row r="42813" spans="8:8">
      <c r="H42813"/>
    </row>
    <row r="42814" spans="8:8">
      <c r="H42814"/>
    </row>
    <row r="42815" spans="8:8">
      <c r="H42815"/>
    </row>
    <row r="42816" spans="8:8">
      <c r="H42816"/>
    </row>
    <row r="42817" spans="8:8">
      <c r="H42817"/>
    </row>
    <row r="42818" spans="8:8">
      <c r="H42818"/>
    </row>
    <row r="42819" spans="8:8">
      <c r="H42819"/>
    </row>
    <row r="42820" spans="8:8">
      <c r="H42820"/>
    </row>
    <row r="42821" spans="8:8">
      <c r="H42821"/>
    </row>
    <row r="42822" spans="8:8">
      <c r="H42822"/>
    </row>
    <row r="42823" spans="8:8">
      <c r="H42823"/>
    </row>
    <row r="42824" spans="8:8">
      <c r="H42824"/>
    </row>
    <row r="42825" spans="8:8">
      <c r="H42825"/>
    </row>
    <row r="42826" spans="8:8">
      <c r="H42826"/>
    </row>
    <row r="42827" spans="8:8">
      <c r="H42827"/>
    </row>
    <row r="42828" spans="8:8">
      <c r="H42828"/>
    </row>
    <row r="42829" spans="8:8">
      <c r="H42829"/>
    </row>
    <row r="42830" spans="8:8">
      <c r="H42830"/>
    </row>
    <row r="42831" spans="8:8">
      <c r="H42831"/>
    </row>
    <row r="42832" spans="8:8">
      <c r="H42832"/>
    </row>
    <row r="42833" spans="8:8">
      <c r="H42833"/>
    </row>
    <row r="42834" spans="8:8">
      <c r="H42834"/>
    </row>
    <row r="42835" spans="8:8">
      <c r="H42835"/>
    </row>
    <row r="42836" spans="8:8">
      <c r="H42836"/>
    </row>
    <row r="42837" spans="8:8">
      <c r="H42837"/>
    </row>
    <row r="42838" spans="8:8">
      <c r="H42838"/>
    </row>
    <row r="42839" spans="8:8">
      <c r="H42839"/>
    </row>
    <row r="42840" spans="8:8">
      <c r="H42840"/>
    </row>
    <row r="42841" spans="8:8">
      <c r="H42841"/>
    </row>
    <row r="42842" spans="8:8">
      <c r="H42842"/>
    </row>
    <row r="42843" spans="8:8">
      <c r="H42843"/>
    </row>
    <row r="42844" spans="8:8">
      <c r="H42844"/>
    </row>
    <row r="42845" spans="8:8">
      <c r="H42845"/>
    </row>
    <row r="42846" spans="8:8">
      <c r="H42846"/>
    </row>
    <row r="42847" spans="8:8">
      <c r="H42847"/>
    </row>
    <row r="42848" spans="8:8">
      <c r="H42848"/>
    </row>
    <row r="42849" spans="8:8">
      <c r="H42849"/>
    </row>
    <row r="42850" spans="8:8">
      <c r="H42850"/>
    </row>
    <row r="42851" spans="8:8">
      <c r="H42851"/>
    </row>
    <row r="42852" spans="8:8">
      <c r="H42852"/>
    </row>
    <row r="42853" spans="8:8">
      <c r="H42853"/>
    </row>
    <row r="42854" spans="8:8">
      <c r="H42854"/>
    </row>
    <row r="42855" spans="8:8">
      <c r="H42855"/>
    </row>
    <row r="42856" spans="8:8">
      <c r="H42856"/>
    </row>
    <row r="42857" spans="8:8">
      <c r="H42857"/>
    </row>
    <row r="42858" spans="8:8">
      <c r="H42858"/>
    </row>
    <row r="42859" spans="8:8">
      <c r="H42859"/>
    </row>
    <row r="42860" spans="8:8">
      <c r="H42860"/>
    </row>
    <row r="42861" spans="8:8">
      <c r="H42861"/>
    </row>
    <row r="42862" spans="8:8">
      <c r="H42862"/>
    </row>
    <row r="42863" spans="8:8">
      <c r="H42863"/>
    </row>
    <row r="42864" spans="8:8">
      <c r="H42864"/>
    </row>
    <row r="42865" spans="8:8">
      <c r="H42865"/>
    </row>
    <row r="42866" spans="8:8">
      <c r="H42866"/>
    </row>
    <row r="42867" spans="8:8">
      <c r="H42867"/>
    </row>
    <row r="42868" spans="8:8">
      <c r="H42868"/>
    </row>
    <row r="42869" spans="8:8">
      <c r="H42869"/>
    </row>
    <row r="42870" spans="8:8">
      <c r="H42870"/>
    </row>
    <row r="42871" spans="8:8">
      <c r="H42871"/>
    </row>
    <row r="42872" spans="8:8">
      <c r="H42872"/>
    </row>
    <row r="42873" spans="8:8">
      <c r="H42873"/>
    </row>
    <row r="42874" spans="8:8">
      <c r="H42874"/>
    </row>
    <row r="42875" spans="8:8">
      <c r="H42875"/>
    </row>
    <row r="42876" spans="8:8">
      <c r="H42876"/>
    </row>
    <row r="42877" spans="8:8">
      <c r="H42877"/>
    </row>
    <row r="42878" spans="8:8">
      <c r="H42878"/>
    </row>
    <row r="42879" spans="8:8">
      <c r="H42879"/>
    </row>
    <row r="42880" spans="8:8">
      <c r="H42880"/>
    </row>
    <row r="42881" spans="8:8">
      <c r="H42881"/>
    </row>
    <row r="42882" spans="8:8">
      <c r="H42882"/>
    </row>
    <row r="42883" spans="8:8">
      <c r="H42883"/>
    </row>
    <row r="42884" spans="8:8">
      <c r="H42884"/>
    </row>
    <row r="42885" spans="8:8">
      <c r="H42885"/>
    </row>
    <row r="42886" spans="8:8">
      <c r="H42886"/>
    </row>
    <row r="42887" spans="8:8">
      <c r="H42887"/>
    </row>
    <row r="42888" spans="8:8">
      <c r="H42888"/>
    </row>
    <row r="42889" spans="8:8">
      <c r="H42889"/>
    </row>
    <row r="42890" spans="8:8">
      <c r="H42890"/>
    </row>
    <row r="42891" spans="8:8">
      <c r="H42891"/>
    </row>
    <row r="42892" spans="8:8">
      <c r="H42892"/>
    </row>
    <row r="42893" spans="8:8">
      <c r="H42893"/>
    </row>
    <row r="42894" spans="8:8">
      <c r="H42894"/>
    </row>
    <row r="42895" spans="8:8">
      <c r="H42895"/>
    </row>
    <row r="42896" spans="8:8">
      <c r="H42896"/>
    </row>
    <row r="42897" spans="8:8">
      <c r="H42897"/>
    </row>
    <row r="42898" spans="8:8">
      <c r="H42898"/>
    </row>
    <row r="42899" spans="8:8">
      <c r="H42899"/>
    </row>
    <row r="42900" spans="8:8">
      <c r="H42900"/>
    </row>
    <row r="42901" spans="8:8">
      <c r="H42901"/>
    </row>
    <row r="42902" spans="8:8">
      <c r="H42902"/>
    </row>
    <row r="42903" spans="8:8">
      <c r="H42903"/>
    </row>
    <row r="42904" spans="8:8">
      <c r="H42904"/>
    </row>
    <row r="42905" spans="8:8">
      <c r="H42905"/>
    </row>
    <row r="42906" spans="8:8">
      <c r="H42906"/>
    </row>
    <row r="42907" spans="8:8">
      <c r="H42907"/>
    </row>
    <row r="42908" spans="8:8">
      <c r="H42908"/>
    </row>
    <row r="42909" spans="8:8">
      <c r="H42909"/>
    </row>
    <row r="42910" spans="8:8">
      <c r="H42910"/>
    </row>
    <row r="42911" spans="8:8">
      <c r="H42911"/>
    </row>
    <row r="42912" spans="8:8">
      <c r="H42912"/>
    </row>
    <row r="42913" spans="8:8">
      <c r="H42913"/>
    </row>
    <row r="42914" spans="8:8">
      <c r="H42914"/>
    </row>
    <row r="42915" spans="8:8">
      <c r="H42915"/>
    </row>
    <row r="42916" spans="8:8">
      <c r="H42916"/>
    </row>
    <row r="42917" spans="8:8">
      <c r="H42917"/>
    </row>
    <row r="42918" spans="8:8">
      <c r="H42918"/>
    </row>
    <row r="42919" spans="8:8">
      <c r="H42919"/>
    </row>
    <row r="42920" spans="8:8">
      <c r="H42920"/>
    </row>
    <row r="42921" spans="8:8">
      <c r="H42921"/>
    </row>
    <row r="42922" spans="8:8">
      <c r="H42922"/>
    </row>
    <row r="42923" spans="8:8">
      <c r="H42923"/>
    </row>
    <row r="42924" spans="8:8">
      <c r="H42924"/>
    </row>
    <row r="42925" spans="8:8">
      <c r="H42925"/>
    </row>
    <row r="42926" spans="8:8">
      <c r="H42926"/>
    </row>
    <row r="42927" spans="8:8">
      <c r="H42927"/>
    </row>
    <row r="42928" spans="8:8">
      <c r="H42928"/>
    </row>
    <row r="42929" spans="8:8">
      <c r="H42929"/>
    </row>
    <row r="42930" spans="8:8">
      <c r="H42930"/>
    </row>
    <row r="42931" spans="8:8">
      <c r="H42931"/>
    </row>
    <row r="42932" spans="8:8">
      <c r="H42932"/>
    </row>
    <row r="42933" spans="8:8">
      <c r="H42933"/>
    </row>
    <row r="42934" spans="8:8">
      <c r="H42934"/>
    </row>
    <row r="42935" spans="8:8">
      <c r="H42935"/>
    </row>
    <row r="42936" spans="8:8">
      <c r="H42936"/>
    </row>
    <row r="42937" spans="8:8">
      <c r="H42937"/>
    </row>
    <row r="42938" spans="8:8">
      <c r="H42938"/>
    </row>
    <row r="42939" spans="8:8">
      <c r="H42939"/>
    </row>
    <row r="42940" spans="8:8">
      <c r="H42940"/>
    </row>
    <row r="42941" spans="8:8">
      <c r="H42941"/>
    </row>
    <row r="42942" spans="8:8">
      <c r="H42942"/>
    </row>
    <row r="42943" spans="8:8">
      <c r="H42943"/>
    </row>
    <row r="42944" spans="8:8">
      <c r="H42944"/>
    </row>
    <row r="42945" spans="8:8">
      <c r="H42945"/>
    </row>
    <row r="42946" spans="8:8">
      <c r="H42946"/>
    </row>
    <row r="42947" spans="8:8">
      <c r="H42947"/>
    </row>
    <row r="42948" spans="8:8">
      <c r="H42948"/>
    </row>
    <row r="42949" spans="8:8">
      <c r="H42949"/>
    </row>
    <row r="42950" spans="8:8">
      <c r="H42950"/>
    </row>
    <row r="42951" spans="8:8">
      <c r="H42951"/>
    </row>
    <row r="42952" spans="8:8">
      <c r="H42952"/>
    </row>
    <row r="42953" spans="8:8">
      <c r="H42953"/>
    </row>
    <row r="42954" spans="8:8">
      <c r="H42954"/>
    </row>
    <row r="42955" spans="8:8">
      <c r="H42955"/>
    </row>
    <row r="42956" spans="8:8">
      <c r="H42956"/>
    </row>
    <row r="42957" spans="8:8">
      <c r="H42957"/>
    </row>
    <row r="42958" spans="8:8">
      <c r="H42958"/>
    </row>
    <row r="42959" spans="8:8">
      <c r="H42959"/>
    </row>
    <row r="42960" spans="8:8">
      <c r="H42960"/>
    </row>
    <row r="42961" spans="8:8">
      <c r="H42961"/>
    </row>
    <row r="42962" spans="8:8">
      <c r="H42962"/>
    </row>
    <row r="42963" spans="8:8">
      <c r="H42963"/>
    </row>
    <row r="42964" spans="8:8">
      <c r="H42964"/>
    </row>
    <row r="42965" spans="8:8">
      <c r="H42965"/>
    </row>
    <row r="42966" spans="8:8">
      <c r="H42966"/>
    </row>
    <row r="42967" spans="8:8">
      <c r="H42967"/>
    </row>
    <row r="42968" spans="8:8">
      <c r="H42968"/>
    </row>
    <row r="42969" spans="8:8">
      <c r="H42969"/>
    </row>
    <row r="42970" spans="8:8">
      <c r="H42970"/>
    </row>
    <row r="42971" spans="8:8">
      <c r="H42971"/>
    </row>
    <row r="42972" spans="8:8">
      <c r="H42972"/>
    </row>
    <row r="42973" spans="8:8">
      <c r="H42973"/>
    </row>
    <row r="42974" spans="8:8">
      <c r="H42974"/>
    </row>
    <row r="42975" spans="8:8">
      <c r="H42975"/>
    </row>
    <row r="42976" spans="8:8">
      <c r="H42976"/>
    </row>
    <row r="42977" spans="8:8">
      <c r="H42977"/>
    </row>
    <row r="42978" spans="8:8">
      <c r="H42978"/>
    </row>
    <row r="42979" spans="8:8">
      <c r="H42979"/>
    </row>
    <row r="42980" spans="8:8">
      <c r="H42980"/>
    </row>
    <row r="42981" spans="8:8">
      <c r="H42981"/>
    </row>
    <row r="42982" spans="8:8">
      <c r="H42982"/>
    </row>
    <row r="42983" spans="8:8">
      <c r="H42983"/>
    </row>
    <row r="42984" spans="8:8">
      <c r="H42984"/>
    </row>
    <row r="42985" spans="8:8">
      <c r="H42985"/>
    </row>
    <row r="42986" spans="8:8">
      <c r="H42986"/>
    </row>
    <row r="42987" spans="8:8">
      <c r="H42987"/>
    </row>
    <row r="42988" spans="8:8">
      <c r="H42988"/>
    </row>
    <row r="42989" spans="8:8">
      <c r="H42989"/>
    </row>
    <row r="42990" spans="8:8">
      <c r="H42990"/>
    </row>
    <row r="42991" spans="8:8">
      <c r="H42991"/>
    </row>
    <row r="42992" spans="8:8">
      <c r="H42992"/>
    </row>
    <row r="42993" spans="8:8">
      <c r="H42993"/>
    </row>
    <row r="42994" spans="8:8">
      <c r="H42994"/>
    </row>
    <row r="42995" spans="8:8">
      <c r="H42995"/>
    </row>
    <row r="42996" spans="8:8">
      <c r="H42996"/>
    </row>
    <row r="42997" spans="8:8">
      <c r="H42997"/>
    </row>
    <row r="42998" spans="8:8">
      <c r="H42998"/>
    </row>
    <row r="42999" spans="8:8">
      <c r="H42999"/>
    </row>
    <row r="43000" spans="8:8">
      <c r="H43000"/>
    </row>
    <row r="43001" spans="8:8">
      <c r="H43001"/>
    </row>
    <row r="43002" spans="8:8">
      <c r="H43002"/>
    </row>
    <row r="43003" spans="8:8">
      <c r="H43003"/>
    </row>
    <row r="43004" spans="8:8">
      <c r="H43004"/>
    </row>
    <row r="43005" spans="8:8">
      <c r="H43005"/>
    </row>
    <row r="43006" spans="8:8">
      <c r="H43006"/>
    </row>
    <row r="43007" spans="8:8">
      <c r="H43007"/>
    </row>
    <row r="43008" spans="8:8">
      <c r="H43008"/>
    </row>
    <row r="43009" spans="8:8">
      <c r="H43009"/>
    </row>
    <row r="43010" spans="8:8">
      <c r="H43010"/>
    </row>
    <row r="43011" spans="8:8">
      <c r="H43011"/>
    </row>
    <row r="43012" spans="8:8">
      <c r="H43012"/>
    </row>
    <row r="43013" spans="8:8">
      <c r="H43013"/>
    </row>
    <row r="43014" spans="8:8">
      <c r="H43014"/>
    </row>
    <row r="43015" spans="8:8">
      <c r="H43015"/>
    </row>
    <row r="43016" spans="8:8">
      <c r="H43016"/>
    </row>
    <row r="43017" spans="8:8">
      <c r="H43017"/>
    </row>
    <row r="43018" spans="8:8">
      <c r="H43018"/>
    </row>
    <row r="43019" spans="8:8">
      <c r="H43019"/>
    </row>
    <row r="43020" spans="8:8">
      <c r="H43020"/>
    </row>
    <row r="43021" spans="8:8">
      <c r="H43021"/>
    </row>
    <row r="43022" spans="8:8">
      <c r="H43022"/>
    </row>
    <row r="43023" spans="8:8">
      <c r="H43023"/>
    </row>
    <row r="43024" spans="8:8">
      <c r="H43024"/>
    </row>
    <row r="43025" spans="8:8">
      <c r="H43025"/>
    </row>
    <row r="43026" spans="8:8">
      <c r="H43026"/>
    </row>
    <row r="43027" spans="8:8">
      <c r="H43027"/>
    </row>
    <row r="43028" spans="8:8">
      <c r="H43028"/>
    </row>
    <row r="43029" spans="8:8">
      <c r="H43029"/>
    </row>
    <row r="43030" spans="8:8">
      <c r="H43030"/>
    </row>
    <row r="43031" spans="8:8">
      <c r="H43031"/>
    </row>
    <row r="43032" spans="8:8">
      <c r="H43032"/>
    </row>
    <row r="43033" spans="8:8">
      <c r="H43033"/>
    </row>
    <row r="43034" spans="8:8">
      <c r="H43034"/>
    </row>
    <row r="43035" spans="8:8">
      <c r="H43035"/>
    </row>
    <row r="43036" spans="8:8">
      <c r="H43036"/>
    </row>
    <row r="43037" spans="8:8">
      <c r="H43037"/>
    </row>
    <row r="43038" spans="8:8">
      <c r="H43038"/>
    </row>
    <row r="43039" spans="8:8">
      <c r="H43039"/>
    </row>
    <row r="43040" spans="8:8">
      <c r="H43040"/>
    </row>
    <row r="43041" spans="8:8">
      <c r="H43041"/>
    </row>
    <row r="43042" spans="8:8">
      <c r="H43042"/>
    </row>
    <row r="43043" spans="8:8">
      <c r="H43043"/>
    </row>
    <row r="43044" spans="8:8">
      <c r="H43044"/>
    </row>
    <row r="43045" spans="8:8">
      <c r="H43045"/>
    </row>
    <row r="43046" spans="8:8">
      <c r="H43046"/>
    </row>
    <row r="43047" spans="8:8">
      <c r="H43047"/>
    </row>
    <row r="43048" spans="8:8">
      <c r="H43048"/>
    </row>
    <row r="43049" spans="8:8">
      <c r="H43049"/>
    </row>
    <row r="43050" spans="8:8">
      <c r="H43050"/>
    </row>
    <row r="43051" spans="8:8">
      <c r="H43051"/>
    </row>
    <row r="43052" spans="8:8">
      <c r="H43052"/>
    </row>
    <row r="43053" spans="8:8">
      <c r="H43053"/>
    </row>
    <row r="43054" spans="8:8">
      <c r="H43054"/>
    </row>
    <row r="43055" spans="8:8">
      <c r="H43055"/>
    </row>
    <row r="43056" spans="8:8">
      <c r="H43056"/>
    </row>
    <row r="43057" spans="8:8">
      <c r="H43057"/>
    </row>
    <row r="43058" spans="8:8">
      <c r="H43058"/>
    </row>
    <row r="43059" spans="8:8">
      <c r="H43059"/>
    </row>
    <row r="43060" spans="8:8">
      <c r="H43060"/>
    </row>
    <row r="43061" spans="8:8">
      <c r="H43061"/>
    </row>
    <row r="43062" spans="8:8">
      <c r="H43062"/>
    </row>
    <row r="43063" spans="8:8">
      <c r="H43063"/>
    </row>
    <row r="43064" spans="8:8">
      <c r="H43064"/>
    </row>
    <row r="43065" spans="8:8">
      <c r="H43065"/>
    </row>
    <row r="43066" spans="8:8">
      <c r="H43066"/>
    </row>
    <row r="43067" spans="8:8">
      <c r="H43067"/>
    </row>
    <row r="43068" spans="8:8">
      <c r="H43068"/>
    </row>
    <row r="43069" spans="8:8">
      <c r="H43069"/>
    </row>
    <row r="43070" spans="8:8">
      <c r="H43070"/>
    </row>
    <row r="43071" spans="8:8">
      <c r="H43071"/>
    </row>
    <row r="43072" spans="8:8">
      <c r="H43072"/>
    </row>
    <row r="43073" spans="8:8">
      <c r="H43073"/>
    </row>
    <row r="43074" spans="8:8">
      <c r="H43074"/>
    </row>
    <row r="43075" spans="8:8">
      <c r="H43075"/>
    </row>
    <row r="43076" spans="8:8">
      <c r="H43076"/>
    </row>
    <row r="43077" spans="8:8">
      <c r="H43077"/>
    </row>
    <row r="43078" spans="8:8">
      <c r="H43078"/>
    </row>
    <row r="43079" spans="8:8">
      <c r="H43079"/>
    </row>
    <row r="43080" spans="8:8">
      <c r="H43080"/>
    </row>
    <row r="43081" spans="8:8">
      <c r="H43081"/>
    </row>
    <row r="43082" spans="8:8">
      <c r="H43082"/>
    </row>
    <row r="43083" spans="8:8">
      <c r="H43083"/>
    </row>
    <row r="43084" spans="8:8">
      <c r="H43084"/>
    </row>
    <row r="43085" spans="8:8">
      <c r="H43085"/>
    </row>
    <row r="43086" spans="8:8">
      <c r="H43086"/>
    </row>
    <row r="43087" spans="8:8">
      <c r="H43087"/>
    </row>
    <row r="43088" spans="8:8">
      <c r="H43088"/>
    </row>
    <row r="43089" spans="8:8">
      <c r="H43089"/>
    </row>
    <row r="43090" spans="8:8">
      <c r="H43090"/>
    </row>
    <row r="43091" spans="8:8">
      <c r="H43091"/>
    </row>
    <row r="43092" spans="8:8">
      <c r="H43092"/>
    </row>
    <row r="43093" spans="8:8">
      <c r="H43093"/>
    </row>
    <row r="43094" spans="8:8">
      <c r="H43094"/>
    </row>
    <row r="43095" spans="8:8">
      <c r="H43095"/>
    </row>
    <row r="43096" spans="8:8">
      <c r="H43096"/>
    </row>
    <row r="43097" spans="8:8">
      <c r="H43097"/>
    </row>
    <row r="43098" spans="8:8">
      <c r="H43098"/>
    </row>
    <row r="43099" spans="8:8">
      <c r="H43099"/>
    </row>
    <row r="43100" spans="8:8">
      <c r="H43100"/>
    </row>
    <row r="43101" spans="8:8">
      <c r="H43101"/>
    </row>
    <row r="43102" spans="8:8">
      <c r="H43102"/>
    </row>
    <row r="43103" spans="8:8">
      <c r="H43103"/>
    </row>
    <row r="43104" spans="8:8">
      <c r="H43104"/>
    </row>
    <row r="43105" spans="8:8">
      <c r="H43105"/>
    </row>
    <row r="43106" spans="8:8">
      <c r="H43106"/>
    </row>
    <row r="43107" spans="8:8">
      <c r="H43107"/>
    </row>
    <row r="43108" spans="8:8">
      <c r="H43108"/>
    </row>
    <row r="43109" spans="8:8">
      <c r="H43109"/>
    </row>
    <row r="43110" spans="8:8">
      <c r="H43110"/>
    </row>
    <row r="43111" spans="8:8">
      <c r="H43111"/>
    </row>
    <row r="43112" spans="8:8">
      <c r="H43112"/>
    </row>
    <row r="43113" spans="8:8">
      <c r="H43113"/>
    </row>
    <row r="43114" spans="8:8">
      <c r="H43114"/>
    </row>
    <row r="43115" spans="8:8">
      <c r="H43115"/>
    </row>
    <row r="43116" spans="8:8">
      <c r="H43116"/>
    </row>
    <row r="43117" spans="8:8">
      <c r="H43117"/>
    </row>
    <row r="43118" spans="8:8">
      <c r="H43118"/>
    </row>
    <row r="43119" spans="8:8">
      <c r="H43119"/>
    </row>
    <row r="43120" spans="8:8">
      <c r="H43120"/>
    </row>
    <row r="43121" spans="8:8">
      <c r="H43121"/>
    </row>
    <row r="43122" spans="8:8">
      <c r="H43122"/>
    </row>
    <row r="43123" spans="8:8">
      <c r="H43123"/>
    </row>
    <row r="43124" spans="8:8">
      <c r="H43124"/>
    </row>
    <row r="43125" spans="8:8">
      <c r="H43125"/>
    </row>
    <row r="43126" spans="8:8">
      <c r="H43126"/>
    </row>
    <row r="43127" spans="8:8">
      <c r="H43127"/>
    </row>
    <row r="43128" spans="8:8">
      <c r="H43128"/>
    </row>
    <row r="43129" spans="8:8">
      <c r="H43129"/>
    </row>
    <row r="43130" spans="8:8">
      <c r="H43130"/>
    </row>
    <row r="43131" spans="8:8">
      <c r="H43131"/>
    </row>
    <row r="43132" spans="8:8">
      <c r="H43132"/>
    </row>
    <row r="43133" spans="8:8">
      <c r="H43133"/>
    </row>
    <row r="43134" spans="8:8">
      <c r="H43134"/>
    </row>
    <row r="43135" spans="8:8">
      <c r="H43135"/>
    </row>
    <row r="43136" spans="8:8">
      <c r="H43136"/>
    </row>
    <row r="43137" spans="8:8">
      <c r="H43137"/>
    </row>
    <row r="43138" spans="8:8">
      <c r="H43138"/>
    </row>
    <row r="43139" spans="8:8">
      <c r="H43139"/>
    </row>
    <row r="43140" spans="8:8">
      <c r="H43140"/>
    </row>
    <row r="43141" spans="8:8">
      <c r="H43141"/>
    </row>
    <row r="43142" spans="8:8">
      <c r="H43142"/>
    </row>
    <row r="43143" spans="8:8">
      <c r="H43143"/>
    </row>
    <row r="43144" spans="8:8">
      <c r="H43144"/>
    </row>
    <row r="43145" spans="8:8">
      <c r="H43145"/>
    </row>
    <row r="43146" spans="8:8">
      <c r="H43146"/>
    </row>
    <row r="43147" spans="8:8">
      <c r="H43147"/>
    </row>
    <row r="43148" spans="8:8">
      <c r="H43148"/>
    </row>
    <row r="43149" spans="8:8">
      <c r="H43149"/>
    </row>
    <row r="43150" spans="8:8">
      <c r="H43150"/>
    </row>
    <row r="43151" spans="8:8">
      <c r="H43151"/>
    </row>
    <row r="43152" spans="8:8">
      <c r="H43152"/>
    </row>
    <row r="43153" spans="8:8">
      <c r="H43153"/>
    </row>
    <row r="43154" spans="8:8">
      <c r="H43154"/>
    </row>
    <row r="43155" spans="8:8">
      <c r="H43155"/>
    </row>
    <row r="43156" spans="8:8">
      <c r="H43156"/>
    </row>
    <row r="43157" spans="8:8">
      <c r="H43157"/>
    </row>
    <row r="43158" spans="8:8">
      <c r="H43158"/>
    </row>
    <row r="43159" spans="8:8">
      <c r="H43159"/>
    </row>
    <row r="43160" spans="8:8">
      <c r="H43160"/>
    </row>
    <row r="43161" spans="8:8">
      <c r="H43161"/>
    </row>
    <row r="43162" spans="8:8">
      <c r="H43162"/>
    </row>
    <row r="43163" spans="8:8">
      <c r="H43163"/>
    </row>
    <row r="43164" spans="8:8">
      <c r="H43164"/>
    </row>
    <row r="43165" spans="8:8">
      <c r="H43165"/>
    </row>
    <row r="43166" spans="8:8">
      <c r="H43166"/>
    </row>
    <row r="43167" spans="8:8">
      <c r="H43167"/>
    </row>
    <row r="43168" spans="8:8">
      <c r="H43168"/>
    </row>
    <row r="43169" spans="8:8">
      <c r="H43169"/>
    </row>
    <row r="43170" spans="8:8">
      <c r="H43170"/>
    </row>
    <row r="43171" spans="8:8">
      <c r="H43171"/>
    </row>
    <row r="43172" spans="8:8">
      <c r="H43172"/>
    </row>
    <row r="43173" spans="8:8">
      <c r="H43173"/>
    </row>
    <row r="43174" spans="8:8">
      <c r="H43174"/>
    </row>
    <row r="43175" spans="8:8">
      <c r="H43175"/>
    </row>
    <row r="43176" spans="8:8">
      <c r="H43176"/>
    </row>
    <row r="43177" spans="8:8">
      <c r="H43177"/>
    </row>
    <row r="43178" spans="8:8">
      <c r="H43178"/>
    </row>
    <row r="43179" spans="8:8">
      <c r="H43179"/>
    </row>
    <row r="43180" spans="8:8">
      <c r="H43180"/>
    </row>
    <row r="43181" spans="8:8">
      <c r="H43181"/>
    </row>
    <row r="43182" spans="8:8">
      <c r="H43182"/>
    </row>
    <row r="43183" spans="8:8">
      <c r="H43183"/>
    </row>
    <row r="43184" spans="8:8">
      <c r="H43184"/>
    </row>
    <row r="43185" spans="8:8">
      <c r="H43185"/>
    </row>
    <row r="43186" spans="8:8">
      <c r="H43186"/>
    </row>
    <row r="43187" spans="8:8">
      <c r="H43187"/>
    </row>
    <row r="43188" spans="8:8">
      <c r="H43188"/>
    </row>
    <row r="43189" spans="8:8">
      <c r="H43189"/>
    </row>
    <row r="43190" spans="8:8">
      <c r="H43190"/>
    </row>
    <row r="43191" spans="8:8">
      <c r="H43191"/>
    </row>
    <row r="43192" spans="8:8">
      <c r="H43192"/>
    </row>
    <row r="43193" spans="8:8">
      <c r="H43193"/>
    </row>
    <row r="43194" spans="8:8">
      <c r="H43194"/>
    </row>
    <row r="43195" spans="8:8">
      <c r="H43195"/>
    </row>
    <row r="43196" spans="8:8">
      <c r="H43196"/>
    </row>
    <row r="43197" spans="8:8">
      <c r="H43197"/>
    </row>
    <row r="43198" spans="8:8">
      <c r="H43198"/>
    </row>
    <row r="43199" spans="8:8">
      <c r="H43199"/>
    </row>
    <row r="43200" spans="8:8">
      <c r="H43200"/>
    </row>
    <row r="43201" spans="8:8">
      <c r="H43201"/>
    </row>
    <row r="43202" spans="8:8">
      <c r="H43202"/>
    </row>
    <row r="43203" spans="8:8">
      <c r="H43203"/>
    </row>
    <row r="43204" spans="8:8">
      <c r="H43204"/>
    </row>
    <row r="43205" spans="8:8">
      <c r="H43205"/>
    </row>
    <row r="43206" spans="8:8">
      <c r="H43206"/>
    </row>
    <row r="43207" spans="8:8">
      <c r="H43207"/>
    </row>
    <row r="43208" spans="8:8">
      <c r="H43208"/>
    </row>
    <row r="43209" spans="8:8">
      <c r="H43209"/>
    </row>
    <row r="43210" spans="8:8">
      <c r="H43210"/>
    </row>
    <row r="43211" spans="8:8">
      <c r="H43211"/>
    </row>
    <row r="43212" spans="8:8">
      <c r="H43212"/>
    </row>
    <row r="43213" spans="8:8">
      <c r="H43213"/>
    </row>
    <row r="43214" spans="8:8">
      <c r="H43214"/>
    </row>
    <row r="43215" spans="8:8">
      <c r="H43215"/>
    </row>
    <row r="43216" spans="8:8">
      <c r="H43216"/>
    </row>
    <row r="43217" spans="8:8">
      <c r="H43217"/>
    </row>
    <row r="43218" spans="8:8">
      <c r="H43218"/>
    </row>
    <row r="43219" spans="8:8">
      <c r="H43219"/>
    </row>
    <row r="43220" spans="8:8">
      <c r="H43220"/>
    </row>
    <row r="43221" spans="8:8">
      <c r="H43221"/>
    </row>
    <row r="43222" spans="8:8">
      <c r="H43222"/>
    </row>
    <row r="43223" spans="8:8">
      <c r="H43223"/>
    </row>
    <row r="43224" spans="8:8">
      <c r="H43224"/>
    </row>
    <row r="43225" spans="8:8">
      <c r="H43225"/>
    </row>
    <row r="43226" spans="8:8">
      <c r="H43226"/>
    </row>
    <row r="43227" spans="8:8">
      <c r="H43227"/>
    </row>
    <row r="43228" spans="8:8">
      <c r="H43228"/>
    </row>
    <row r="43229" spans="8:8">
      <c r="H43229"/>
    </row>
    <row r="43230" spans="8:8">
      <c r="H43230"/>
    </row>
    <row r="43231" spans="8:8">
      <c r="H43231"/>
    </row>
    <row r="43232" spans="8:8">
      <c r="H43232"/>
    </row>
    <row r="43233" spans="8:8">
      <c r="H43233"/>
    </row>
    <row r="43234" spans="8:8">
      <c r="H43234"/>
    </row>
    <row r="43235" spans="8:8">
      <c r="H43235"/>
    </row>
    <row r="43236" spans="8:8">
      <c r="H43236"/>
    </row>
    <row r="43237" spans="8:8">
      <c r="H43237"/>
    </row>
    <row r="43238" spans="8:8">
      <c r="H43238"/>
    </row>
    <row r="43239" spans="8:8">
      <c r="H43239"/>
    </row>
    <row r="43240" spans="8:8">
      <c r="H43240"/>
    </row>
    <row r="43241" spans="8:8">
      <c r="H43241"/>
    </row>
    <row r="43242" spans="8:8">
      <c r="H43242"/>
    </row>
    <row r="43243" spans="8:8">
      <c r="H43243"/>
    </row>
    <row r="43244" spans="8:8">
      <c r="H43244"/>
    </row>
    <row r="43245" spans="8:8">
      <c r="H43245"/>
    </row>
    <row r="43246" spans="8:8">
      <c r="H43246"/>
    </row>
    <row r="43247" spans="8:8">
      <c r="H43247"/>
    </row>
    <row r="43248" spans="8:8">
      <c r="H43248"/>
    </row>
    <row r="43249" spans="8:8">
      <c r="H43249"/>
    </row>
    <row r="43250" spans="8:8">
      <c r="H43250"/>
    </row>
    <row r="43251" spans="8:8">
      <c r="H43251"/>
    </row>
    <row r="43252" spans="8:8">
      <c r="H43252"/>
    </row>
    <row r="43253" spans="8:8">
      <c r="H43253"/>
    </row>
    <row r="43254" spans="8:8">
      <c r="H43254"/>
    </row>
    <row r="43255" spans="8:8">
      <c r="H43255"/>
    </row>
    <row r="43256" spans="8:8">
      <c r="H43256"/>
    </row>
    <row r="43257" spans="8:8">
      <c r="H43257"/>
    </row>
    <row r="43258" spans="8:8">
      <c r="H43258"/>
    </row>
    <row r="43259" spans="8:8">
      <c r="H43259"/>
    </row>
    <row r="43260" spans="8:8">
      <c r="H43260"/>
    </row>
    <row r="43261" spans="8:8">
      <c r="H43261"/>
    </row>
    <row r="43262" spans="8:8">
      <c r="H43262"/>
    </row>
    <row r="43263" spans="8:8">
      <c r="H43263"/>
    </row>
    <row r="43264" spans="8:8">
      <c r="H43264"/>
    </row>
    <row r="43265" spans="8:8">
      <c r="H43265"/>
    </row>
    <row r="43266" spans="8:8">
      <c r="H43266"/>
    </row>
    <row r="43267" spans="8:8">
      <c r="H43267"/>
    </row>
    <row r="43268" spans="8:8">
      <c r="H43268"/>
    </row>
    <row r="43269" spans="8:8">
      <c r="H43269"/>
    </row>
    <row r="43270" spans="8:8">
      <c r="H43270"/>
    </row>
    <row r="43271" spans="8:8">
      <c r="H43271"/>
    </row>
    <row r="43272" spans="8:8">
      <c r="H43272"/>
    </row>
    <row r="43273" spans="8:8">
      <c r="H43273"/>
    </row>
    <row r="43274" spans="8:8">
      <c r="H43274"/>
    </row>
    <row r="43275" spans="8:8">
      <c r="H43275"/>
    </row>
    <row r="43276" spans="8:8">
      <c r="H43276"/>
    </row>
    <row r="43277" spans="8:8">
      <c r="H43277"/>
    </row>
    <row r="43278" spans="8:8">
      <c r="H43278"/>
    </row>
    <row r="43279" spans="8:8">
      <c r="H43279"/>
    </row>
    <row r="43280" spans="8:8">
      <c r="H43280"/>
    </row>
    <row r="43281" spans="8:8">
      <c r="H43281"/>
    </row>
    <row r="43282" spans="8:8">
      <c r="H43282"/>
    </row>
    <row r="43283" spans="8:8">
      <c r="H43283"/>
    </row>
    <row r="43284" spans="8:8">
      <c r="H43284"/>
    </row>
    <row r="43285" spans="8:8">
      <c r="H43285"/>
    </row>
    <row r="43286" spans="8:8">
      <c r="H43286"/>
    </row>
    <row r="43287" spans="8:8">
      <c r="H43287"/>
    </row>
    <row r="43288" spans="8:8">
      <c r="H43288"/>
    </row>
    <row r="43289" spans="8:8">
      <c r="H43289"/>
    </row>
    <row r="43290" spans="8:8">
      <c r="H43290"/>
    </row>
    <row r="43291" spans="8:8">
      <c r="H43291"/>
    </row>
    <row r="43292" spans="8:8">
      <c r="H43292"/>
    </row>
    <row r="43293" spans="8:8">
      <c r="H43293"/>
    </row>
    <row r="43294" spans="8:8">
      <c r="H43294"/>
    </row>
    <row r="43295" spans="8:8">
      <c r="H43295"/>
    </row>
    <row r="43296" spans="8:8">
      <c r="H43296"/>
    </row>
    <row r="43297" spans="8:8">
      <c r="H43297"/>
    </row>
    <row r="43298" spans="8:8">
      <c r="H43298"/>
    </row>
    <row r="43299" spans="8:8">
      <c r="H43299"/>
    </row>
    <row r="43300" spans="8:8">
      <c r="H43300"/>
    </row>
    <row r="43301" spans="8:8">
      <c r="H43301"/>
    </row>
    <row r="43302" spans="8:8">
      <c r="H43302"/>
    </row>
    <row r="43303" spans="8:8">
      <c r="H43303"/>
    </row>
    <row r="43304" spans="8:8">
      <c r="H43304"/>
    </row>
    <row r="43305" spans="8:8">
      <c r="H43305"/>
    </row>
    <row r="43306" spans="8:8">
      <c r="H43306"/>
    </row>
    <row r="43307" spans="8:8">
      <c r="H43307"/>
    </row>
    <row r="43308" spans="8:8">
      <c r="H43308"/>
    </row>
    <row r="43309" spans="8:8">
      <c r="H43309"/>
    </row>
    <row r="43310" spans="8:8">
      <c r="H43310"/>
    </row>
    <row r="43311" spans="8:8">
      <c r="H43311"/>
    </row>
    <row r="43312" spans="8:8">
      <c r="H43312"/>
    </row>
    <row r="43313" spans="8:8">
      <c r="H43313"/>
    </row>
    <row r="43314" spans="8:8">
      <c r="H43314"/>
    </row>
    <row r="43315" spans="8:8">
      <c r="H43315"/>
    </row>
    <row r="43316" spans="8:8">
      <c r="H43316"/>
    </row>
    <row r="43317" spans="8:8">
      <c r="H43317"/>
    </row>
    <row r="43318" spans="8:8">
      <c r="H43318"/>
    </row>
    <row r="43319" spans="8:8">
      <c r="H43319"/>
    </row>
    <row r="43320" spans="8:8">
      <c r="H43320"/>
    </row>
    <row r="43321" spans="8:8">
      <c r="H43321"/>
    </row>
    <row r="43322" spans="8:8">
      <c r="H43322"/>
    </row>
    <row r="43323" spans="8:8">
      <c r="H43323"/>
    </row>
    <row r="43324" spans="8:8">
      <c r="H43324"/>
    </row>
    <row r="43325" spans="8:8">
      <c r="H43325"/>
    </row>
    <row r="43326" spans="8:8">
      <c r="H43326"/>
    </row>
    <row r="43327" spans="8:8">
      <c r="H43327"/>
    </row>
    <row r="43328" spans="8:8">
      <c r="H43328"/>
    </row>
    <row r="43329" spans="8:8">
      <c r="H43329"/>
    </row>
    <row r="43330" spans="8:8">
      <c r="H43330"/>
    </row>
    <row r="43331" spans="8:8">
      <c r="H43331"/>
    </row>
    <row r="43332" spans="8:8">
      <c r="H43332"/>
    </row>
    <row r="43333" spans="8:8">
      <c r="H43333"/>
    </row>
    <row r="43334" spans="8:8">
      <c r="H43334"/>
    </row>
    <row r="43335" spans="8:8">
      <c r="H43335"/>
    </row>
    <row r="43336" spans="8:8">
      <c r="H43336"/>
    </row>
    <row r="43337" spans="8:8">
      <c r="H43337"/>
    </row>
    <row r="43338" spans="8:8">
      <c r="H43338"/>
    </row>
    <row r="43339" spans="8:8">
      <c r="H43339"/>
    </row>
    <row r="43340" spans="8:8">
      <c r="H43340"/>
    </row>
    <row r="43341" spans="8:8">
      <c r="H43341"/>
    </row>
    <row r="43342" spans="8:8">
      <c r="H43342"/>
    </row>
    <row r="43343" spans="8:8">
      <c r="H43343"/>
    </row>
    <row r="43344" spans="8:8">
      <c r="H43344"/>
    </row>
    <row r="43345" spans="8:8">
      <c r="H43345"/>
    </row>
    <row r="43346" spans="8:8">
      <c r="H43346"/>
    </row>
    <row r="43347" spans="8:8">
      <c r="H43347"/>
    </row>
    <row r="43348" spans="8:8">
      <c r="H43348"/>
    </row>
    <row r="43349" spans="8:8">
      <c r="H43349"/>
    </row>
    <row r="43350" spans="8:8">
      <c r="H43350"/>
    </row>
    <row r="43351" spans="8:8">
      <c r="H43351"/>
    </row>
    <row r="43352" spans="8:8">
      <c r="H43352"/>
    </row>
    <row r="43353" spans="8:8">
      <c r="H43353"/>
    </row>
    <row r="43354" spans="8:8">
      <c r="H43354"/>
    </row>
    <row r="43355" spans="8:8">
      <c r="H43355"/>
    </row>
    <row r="43356" spans="8:8">
      <c r="H43356"/>
    </row>
    <row r="43357" spans="8:8">
      <c r="H43357"/>
    </row>
    <row r="43358" spans="8:8">
      <c r="H43358"/>
    </row>
    <row r="43359" spans="8:8">
      <c r="H43359"/>
    </row>
    <row r="43360" spans="8:8">
      <c r="H43360"/>
    </row>
    <row r="43361" spans="8:8">
      <c r="H43361"/>
    </row>
    <row r="43362" spans="8:8">
      <c r="H43362"/>
    </row>
    <row r="43363" spans="8:8">
      <c r="H43363"/>
    </row>
    <row r="43364" spans="8:8">
      <c r="H43364"/>
    </row>
    <row r="43365" spans="8:8">
      <c r="H43365"/>
    </row>
    <row r="43366" spans="8:8">
      <c r="H43366"/>
    </row>
    <row r="43367" spans="8:8">
      <c r="H43367"/>
    </row>
    <row r="43368" spans="8:8">
      <c r="H43368"/>
    </row>
    <row r="43369" spans="8:8">
      <c r="H43369"/>
    </row>
    <row r="43370" spans="8:8">
      <c r="H43370"/>
    </row>
    <row r="43371" spans="8:8">
      <c r="H43371"/>
    </row>
    <row r="43372" spans="8:8">
      <c r="H43372"/>
    </row>
    <row r="43373" spans="8:8">
      <c r="H43373"/>
    </row>
    <row r="43374" spans="8:8">
      <c r="H43374"/>
    </row>
    <row r="43375" spans="8:8">
      <c r="H43375"/>
    </row>
    <row r="43376" spans="8:8">
      <c r="H43376"/>
    </row>
    <row r="43377" spans="8:8">
      <c r="H43377"/>
    </row>
    <row r="43378" spans="8:8">
      <c r="H43378"/>
    </row>
    <row r="43379" spans="8:8">
      <c r="H43379"/>
    </row>
    <row r="43380" spans="8:8">
      <c r="H43380"/>
    </row>
    <row r="43381" spans="8:8">
      <c r="H43381"/>
    </row>
    <row r="43382" spans="8:8">
      <c r="H43382"/>
    </row>
    <row r="43383" spans="8:8">
      <c r="H43383"/>
    </row>
    <row r="43384" spans="8:8">
      <c r="H43384"/>
    </row>
    <row r="43385" spans="8:8">
      <c r="H43385"/>
    </row>
    <row r="43386" spans="8:8">
      <c r="H43386"/>
    </row>
    <row r="43387" spans="8:8">
      <c r="H43387"/>
    </row>
    <row r="43388" spans="8:8">
      <c r="H43388"/>
    </row>
    <row r="43389" spans="8:8">
      <c r="H43389"/>
    </row>
    <row r="43390" spans="8:8">
      <c r="H43390"/>
    </row>
    <row r="43391" spans="8:8">
      <c r="H43391"/>
    </row>
    <row r="43392" spans="8:8">
      <c r="H43392"/>
    </row>
    <row r="43393" spans="8:8">
      <c r="H43393"/>
    </row>
    <row r="43394" spans="8:8">
      <c r="H43394"/>
    </row>
    <row r="43395" spans="8:8">
      <c r="H43395"/>
    </row>
    <row r="43396" spans="8:8">
      <c r="H43396"/>
    </row>
    <row r="43397" spans="8:8">
      <c r="H43397"/>
    </row>
    <row r="43398" spans="8:8">
      <c r="H43398"/>
    </row>
    <row r="43399" spans="8:8">
      <c r="H43399"/>
    </row>
    <row r="43400" spans="8:8">
      <c r="H43400"/>
    </row>
    <row r="43401" spans="8:8">
      <c r="H43401"/>
    </row>
    <row r="43402" spans="8:8">
      <c r="H43402"/>
    </row>
    <row r="43403" spans="8:8">
      <c r="H43403"/>
    </row>
    <row r="43404" spans="8:8">
      <c r="H43404"/>
    </row>
    <row r="43405" spans="8:8">
      <c r="H43405"/>
    </row>
    <row r="43406" spans="8:8">
      <c r="H43406"/>
    </row>
    <row r="43407" spans="8:8">
      <c r="H43407"/>
    </row>
    <row r="43408" spans="8:8">
      <c r="H43408"/>
    </row>
    <row r="43409" spans="8:8">
      <c r="H43409"/>
    </row>
    <row r="43410" spans="8:8">
      <c r="H43410"/>
    </row>
    <row r="43411" spans="8:8">
      <c r="H43411"/>
    </row>
    <row r="43412" spans="8:8">
      <c r="H43412"/>
    </row>
    <row r="43413" spans="8:8">
      <c r="H43413"/>
    </row>
    <row r="43414" spans="8:8">
      <c r="H43414"/>
    </row>
    <row r="43415" spans="8:8">
      <c r="H43415"/>
    </row>
    <row r="43416" spans="8:8">
      <c r="H43416"/>
    </row>
    <row r="43417" spans="8:8">
      <c r="H43417"/>
    </row>
    <row r="43418" spans="8:8">
      <c r="H43418"/>
    </row>
    <row r="43419" spans="8:8">
      <c r="H43419"/>
    </row>
    <row r="43420" spans="8:8">
      <c r="H43420"/>
    </row>
    <row r="43421" spans="8:8">
      <c r="H43421"/>
    </row>
    <row r="43422" spans="8:8">
      <c r="H43422"/>
    </row>
    <row r="43423" spans="8:8">
      <c r="H43423"/>
    </row>
    <row r="43424" spans="8:8">
      <c r="H43424"/>
    </row>
    <row r="43425" spans="8:8">
      <c r="H43425"/>
    </row>
    <row r="43426" spans="8:8">
      <c r="H43426"/>
    </row>
    <row r="43427" spans="8:8">
      <c r="H43427"/>
    </row>
    <row r="43428" spans="8:8">
      <c r="H43428"/>
    </row>
    <row r="43429" spans="8:8">
      <c r="H43429"/>
    </row>
    <row r="43430" spans="8:8">
      <c r="H43430"/>
    </row>
    <row r="43431" spans="8:8">
      <c r="H43431"/>
    </row>
    <row r="43432" spans="8:8">
      <c r="H43432"/>
    </row>
    <row r="43433" spans="8:8">
      <c r="H43433"/>
    </row>
    <row r="43434" spans="8:8">
      <c r="H43434"/>
    </row>
    <row r="43435" spans="8:8">
      <c r="H43435"/>
    </row>
    <row r="43436" spans="8:8">
      <c r="H43436"/>
    </row>
    <row r="43437" spans="8:8">
      <c r="H43437"/>
    </row>
    <row r="43438" spans="8:8">
      <c r="H43438"/>
    </row>
    <row r="43439" spans="8:8">
      <c r="H43439"/>
    </row>
    <row r="43440" spans="8:8">
      <c r="H43440"/>
    </row>
    <row r="43441" spans="8:8">
      <c r="H43441"/>
    </row>
    <row r="43442" spans="8:8">
      <c r="H43442"/>
    </row>
    <row r="43443" spans="8:8">
      <c r="H43443"/>
    </row>
    <row r="43444" spans="8:8">
      <c r="H43444"/>
    </row>
    <row r="43445" spans="8:8">
      <c r="H43445"/>
    </row>
    <row r="43446" spans="8:8">
      <c r="H43446"/>
    </row>
    <row r="43447" spans="8:8">
      <c r="H43447"/>
    </row>
    <row r="43448" spans="8:8">
      <c r="H43448"/>
    </row>
    <row r="43449" spans="8:8">
      <c r="H43449"/>
    </row>
    <row r="43450" spans="8:8">
      <c r="H43450"/>
    </row>
    <row r="43451" spans="8:8">
      <c r="H43451"/>
    </row>
    <row r="43452" spans="8:8">
      <c r="H43452"/>
    </row>
    <row r="43453" spans="8:8">
      <c r="H43453"/>
    </row>
    <row r="43454" spans="8:8">
      <c r="H43454"/>
    </row>
    <row r="43455" spans="8:8">
      <c r="H43455"/>
    </row>
    <row r="43456" spans="8:8">
      <c r="H43456"/>
    </row>
    <row r="43457" spans="8:8">
      <c r="H43457"/>
    </row>
    <row r="43458" spans="8:8">
      <c r="H43458"/>
    </row>
    <row r="43459" spans="8:8">
      <c r="H43459"/>
    </row>
    <row r="43460" spans="8:8">
      <c r="H43460"/>
    </row>
    <row r="43461" spans="8:8">
      <c r="H43461"/>
    </row>
    <row r="43462" spans="8:8">
      <c r="H43462"/>
    </row>
    <row r="43463" spans="8:8">
      <c r="H43463"/>
    </row>
    <row r="43464" spans="8:8">
      <c r="H43464"/>
    </row>
    <row r="43465" spans="8:8">
      <c r="H43465"/>
    </row>
    <row r="43466" spans="8:8">
      <c r="H43466"/>
    </row>
    <row r="43467" spans="8:8">
      <c r="H43467"/>
    </row>
    <row r="43468" spans="8:8">
      <c r="H43468"/>
    </row>
    <row r="43469" spans="8:8">
      <c r="H43469"/>
    </row>
    <row r="43470" spans="8:8">
      <c r="H43470"/>
    </row>
    <row r="43471" spans="8:8">
      <c r="H43471"/>
    </row>
    <row r="43472" spans="8:8">
      <c r="H43472"/>
    </row>
    <row r="43473" spans="8:8">
      <c r="H43473"/>
    </row>
    <row r="43474" spans="8:8">
      <c r="H43474"/>
    </row>
    <row r="43475" spans="8:8">
      <c r="H43475"/>
    </row>
    <row r="43476" spans="8:8">
      <c r="H43476"/>
    </row>
    <row r="43477" spans="8:8">
      <c r="H43477"/>
    </row>
    <row r="43478" spans="8:8">
      <c r="H43478"/>
    </row>
    <row r="43479" spans="8:8">
      <c r="H43479"/>
    </row>
    <row r="43480" spans="8:8">
      <c r="H43480"/>
    </row>
    <row r="43481" spans="8:8">
      <c r="H43481"/>
    </row>
    <row r="43482" spans="8:8">
      <c r="H43482"/>
    </row>
    <row r="43483" spans="8:8">
      <c r="H43483"/>
    </row>
    <row r="43484" spans="8:8">
      <c r="H43484"/>
    </row>
    <row r="43485" spans="8:8">
      <c r="H43485"/>
    </row>
    <row r="43486" spans="8:8">
      <c r="H43486"/>
    </row>
    <row r="43487" spans="8:8">
      <c r="H43487"/>
    </row>
    <row r="43488" spans="8:8">
      <c r="H43488"/>
    </row>
    <row r="43489" spans="8:8">
      <c r="H43489"/>
    </row>
    <row r="43490" spans="8:8">
      <c r="H43490"/>
    </row>
    <row r="43491" spans="8:8">
      <c r="H43491"/>
    </row>
    <row r="43492" spans="8:8">
      <c r="H43492"/>
    </row>
    <row r="43493" spans="8:8">
      <c r="H43493"/>
    </row>
    <row r="43494" spans="8:8">
      <c r="H43494"/>
    </row>
    <row r="43495" spans="8:8">
      <c r="H43495"/>
    </row>
    <row r="43496" spans="8:8">
      <c r="H43496"/>
    </row>
    <row r="43497" spans="8:8">
      <c r="H43497"/>
    </row>
    <row r="43498" spans="8:8">
      <c r="H43498"/>
    </row>
    <row r="43499" spans="8:8">
      <c r="H43499"/>
    </row>
    <row r="43500" spans="8:8">
      <c r="H43500"/>
    </row>
    <row r="43501" spans="8:8">
      <c r="H43501"/>
    </row>
    <row r="43502" spans="8:8">
      <c r="H43502"/>
    </row>
    <row r="43503" spans="8:8">
      <c r="H43503"/>
    </row>
    <row r="43504" spans="8:8">
      <c r="H43504"/>
    </row>
    <row r="43505" spans="8:8">
      <c r="H43505"/>
    </row>
    <row r="43506" spans="8:8">
      <c r="H43506"/>
    </row>
    <row r="43507" spans="8:8">
      <c r="H43507"/>
    </row>
    <row r="43508" spans="8:8">
      <c r="H43508"/>
    </row>
    <row r="43509" spans="8:8">
      <c r="H43509"/>
    </row>
    <row r="43510" spans="8:8">
      <c r="H43510"/>
    </row>
    <row r="43511" spans="8:8">
      <c r="H43511"/>
    </row>
    <row r="43512" spans="8:8">
      <c r="H43512"/>
    </row>
    <row r="43513" spans="8:8">
      <c r="H43513"/>
    </row>
    <row r="43514" spans="8:8">
      <c r="H43514"/>
    </row>
    <row r="43515" spans="8:8">
      <c r="H43515"/>
    </row>
    <row r="43516" spans="8:8">
      <c r="H43516"/>
    </row>
    <row r="43517" spans="8:8">
      <c r="H43517"/>
    </row>
    <row r="43518" spans="8:8">
      <c r="H43518"/>
    </row>
    <row r="43519" spans="8:8">
      <c r="H43519"/>
    </row>
    <row r="43520" spans="8:8">
      <c r="H43520"/>
    </row>
    <row r="43521" spans="8:8">
      <c r="H43521"/>
    </row>
    <row r="43522" spans="8:8">
      <c r="H43522"/>
    </row>
    <row r="43523" spans="8:8">
      <c r="H43523"/>
    </row>
    <row r="43524" spans="8:8">
      <c r="H43524"/>
    </row>
    <row r="43525" spans="8:8">
      <c r="H43525"/>
    </row>
    <row r="43526" spans="8:8">
      <c r="H43526"/>
    </row>
    <row r="43527" spans="8:8">
      <c r="H43527"/>
    </row>
    <row r="43528" spans="8:8">
      <c r="H43528"/>
    </row>
    <row r="43529" spans="8:8">
      <c r="H43529"/>
    </row>
    <row r="43530" spans="8:8">
      <c r="H43530"/>
    </row>
    <row r="43531" spans="8:8">
      <c r="H43531"/>
    </row>
    <row r="43532" spans="8:8">
      <c r="H43532"/>
    </row>
    <row r="43533" spans="8:8">
      <c r="H43533"/>
    </row>
    <row r="43534" spans="8:8">
      <c r="H43534"/>
    </row>
    <row r="43535" spans="8:8">
      <c r="H43535"/>
    </row>
    <row r="43536" spans="8:8">
      <c r="H43536"/>
    </row>
    <row r="43537" spans="8:8">
      <c r="H43537"/>
    </row>
    <row r="43538" spans="8:8">
      <c r="H43538"/>
    </row>
    <row r="43539" spans="8:8">
      <c r="H43539"/>
    </row>
    <row r="43540" spans="8:8">
      <c r="H43540"/>
    </row>
    <row r="43541" spans="8:8">
      <c r="H43541"/>
    </row>
    <row r="43542" spans="8:8">
      <c r="H43542"/>
    </row>
    <row r="43543" spans="8:8">
      <c r="H43543"/>
    </row>
    <row r="43544" spans="8:8">
      <c r="H43544"/>
    </row>
    <row r="43545" spans="8:8">
      <c r="H43545"/>
    </row>
    <row r="43546" spans="8:8">
      <c r="H43546"/>
    </row>
    <row r="43547" spans="8:8">
      <c r="H43547"/>
    </row>
    <row r="43548" spans="8:8">
      <c r="H43548"/>
    </row>
    <row r="43549" spans="8:8">
      <c r="H43549"/>
    </row>
    <row r="43550" spans="8:8">
      <c r="H43550"/>
    </row>
    <row r="43551" spans="8:8">
      <c r="H43551"/>
    </row>
    <row r="43552" spans="8:8">
      <c r="H43552"/>
    </row>
    <row r="43553" spans="8:8">
      <c r="H43553"/>
    </row>
    <row r="43554" spans="8:8">
      <c r="H43554"/>
    </row>
    <row r="43555" spans="8:8">
      <c r="H43555"/>
    </row>
    <row r="43556" spans="8:8">
      <c r="H43556"/>
    </row>
    <row r="43557" spans="8:8">
      <c r="H43557"/>
    </row>
    <row r="43558" spans="8:8">
      <c r="H43558"/>
    </row>
    <row r="43559" spans="8:8">
      <c r="H43559"/>
    </row>
    <row r="43560" spans="8:8">
      <c r="H43560"/>
    </row>
    <row r="43561" spans="8:8">
      <c r="H43561"/>
    </row>
    <row r="43562" spans="8:8">
      <c r="H43562"/>
    </row>
    <row r="43563" spans="8:8">
      <c r="H43563"/>
    </row>
    <row r="43564" spans="8:8">
      <c r="H43564"/>
    </row>
    <row r="43565" spans="8:8">
      <c r="H43565"/>
    </row>
    <row r="43566" spans="8:8">
      <c r="H43566"/>
    </row>
    <row r="43567" spans="8:8">
      <c r="H43567"/>
    </row>
    <row r="43568" spans="8:8">
      <c r="H43568"/>
    </row>
    <row r="43569" spans="8:8">
      <c r="H43569"/>
    </row>
    <row r="43570" spans="8:8">
      <c r="H43570"/>
    </row>
    <row r="43571" spans="8:8">
      <c r="H43571"/>
    </row>
    <row r="43572" spans="8:8">
      <c r="H43572"/>
    </row>
    <row r="43573" spans="8:8">
      <c r="H43573"/>
    </row>
    <row r="43574" spans="8:8">
      <c r="H43574"/>
    </row>
    <row r="43575" spans="8:8">
      <c r="H43575"/>
    </row>
    <row r="43576" spans="8:8">
      <c r="H43576"/>
    </row>
    <row r="43577" spans="8:8">
      <c r="H43577"/>
    </row>
    <row r="43578" spans="8:8">
      <c r="H43578"/>
    </row>
    <row r="43579" spans="8:8">
      <c r="H43579"/>
    </row>
    <row r="43580" spans="8:8">
      <c r="H43580"/>
    </row>
    <row r="43581" spans="8:8">
      <c r="H43581"/>
    </row>
    <row r="43582" spans="8:8">
      <c r="H43582"/>
    </row>
    <row r="43583" spans="8:8">
      <c r="H43583"/>
    </row>
    <row r="43584" spans="8:8">
      <c r="H43584"/>
    </row>
    <row r="43585" spans="8:8">
      <c r="H43585"/>
    </row>
    <row r="43586" spans="8:8">
      <c r="H43586"/>
    </row>
    <row r="43587" spans="8:8">
      <c r="H43587"/>
    </row>
    <row r="43588" spans="8:8">
      <c r="H43588"/>
    </row>
    <row r="43589" spans="8:8">
      <c r="H43589"/>
    </row>
    <row r="43590" spans="8:8">
      <c r="H43590"/>
    </row>
    <row r="43591" spans="8:8">
      <c r="H43591"/>
    </row>
    <row r="43592" spans="8:8">
      <c r="H43592"/>
    </row>
    <row r="43593" spans="8:8">
      <c r="H43593"/>
    </row>
    <row r="43594" spans="8:8">
      <c r="H43594"/>
    </row>
    <row r="43595" spans="8:8">
      <c r="H43595"/>
    </row>
    <row r="43596" spans="8:8">
      <c r="H43596"/>
    </row>
    <row r="43597" spans="8:8">
      <c r="H43597"/>
    </row>
    <row r="43598" spans="8:8">
      <c r="H43598"/>
    </row>
    <row r="43599" spans="8:8">
      <c r="H43599"/>
    </row>
    <row r="43600" spans="8:8">
      <c r="H43600"/>
    </row>
    <row r="43601" spans="8:8">
      <c r="H43601"/>
    </row>
    <row r="43602" spans="8:8">
      <c r="H43602"/>
    </row>
    <row r="43603" spans="8:8">
      <c r="H43603"/>
    </row>
    <row r="43604" spans="8:8">
      <c r="H43604"/>
    </row>
    <row r="43605" spans="8:8">
      <c r="H43605"/>
    </row>
    <row r="43606" spans="8:8">
      <c r="H43606"/>
    </row>
    <row r="43607" spans="8:8">
      <c r="H43607"/>
    </row>
    <row r="43608" spans="8:8">
      <c r="H43608"/>
    </row>
    <row r="43609" spans="8:8">
      <c r="H43609"/>
    </row>
    <row r="43610" spans="8:8">
      <c r="H43610"/>
    </row>
    <row r="43611" spans="8:8">
      <c r="H43611"/>
    </row>
    <row r="43612" spans="8:8">
      <c r="H43612"/>
    </row>
    <row r="43613" spans="8:8">
      <c r="H43613"/>
    </row>
    <row r="43614" spans="8:8">
      <c r="H43614"/>
    </row>
    <row r="43615" spans="8:8">
      <c r="H43615"/>
    </row>
    <row r="43616" spans="8:8">
      <c r="H43616"/>
    </row>
    <row r="43617" spans="8:8">
      <c r="H43617"/>
    </row>
    <row r="43618" spans="8:8">
      <c r="H43618"/>
    </row>
    <row r="43619" spans="8:8">
      <c r="H43619"/>
    </row>
    <row r="43620" spans="8:8">
      <c r="H43620"/>
    </row>
    <row r="43621" spans="8:8">
      <c r="H43621"/>
    </row>
    <row r="43622" spans="8:8">
      <c r="H43622"/>
    </row>
    <row r="43623" spans="8:8">
      <c r="H43623"/>
    </row>
    <row r="43624" spans="8:8">
      <c r="H43624"/>
    </row>
    <row r="43625" spans="8:8">
      <c r="H43625"/>
    </row>
    <row r="43626" spans="8:8">
      <c r="H43626"/>
    </row>
    <row r="43627" spans="8:8">
      <c r="H43627"/>
    </row>
    <row r="43628" spans="8:8">
      <c r="H43628"/>
    </row>
    <row r="43629" spans="8:8">
      <c r="H43629"/>
    </row>
    <row r="43630" spans="8:8">
      <c r="H43630"/>
    </row>
    <row r="43631" spans="8:8">
      <c r="H43631"/>
    </row>
    <row r="43632" spans="8:8">
      <c r="H43632"/>
    </row>
    <row r="43633" spans="8:8">
      <c r="H43633"/>
    </row>
    <row r="43634" spans="8:8">
      <c r="H43634"/>
    </row>
    <row r="43635" spans="8:8">
      <c r="H43635"/>
    </row>
    <row r="43636" spans="8:8">
      <c r="H43636"/>
    </row>
    <row r="43637" spans="8:8">
      <c r="H43637"/>
    </row>
    <row r="43638" spans="8:8">
      <c r="H43638"/>
    </row>
    <row r="43639" spans="8:8">
      <c r="H43639"/>
    </row>
    <row r="43640" spans="8:8">
      <c r="H43640"/>
    </row>
    <row r="43641" spans="8:8">
      <c r="H43641"/>
    </row>
    <row r="43642" spans="8:8">
      <c r="H43642"/>
    </row>
    <row r="43643" spans="8:8">
      <c r="H43643"/>
    </row>
    <row r="43644" spans="8:8">
      <c r="H43644"/>
    </row>
    <row r="43645" spans="8:8">
      <c r="H43645"/>
    </row>
    <row r="43646" spans="8:8">
      <c r="H43646"/>
    </row>
    <row r="43647" spans="8:8">
      <c r="H43647"/>
    </row>
    <row r="43648" spans="8:8">
      <c r="H43648"/>
    </row>
    <row r="43649" spans="8:8">
      <c r="H43649"/>
    </row>
    <row r="43650" spans="8:8">
      <c r="H43650"/>
    </row>
    <row r="43651" spans="8:8">
      <c r="H43651"/>
    </row>
    <row r="43652" spans="8:8">
      <c r="H43652"/>
    </row>
    <row r="43653" spans="8:8">
      <c r="H43653"/>
    </row>
    <row r="43654" spans="8:8">
      <c r="H43654"/>
    </row>
    <row r="43655" spans="8:8">
      <c r="H43655"/>
    </row>
    <row r="43656" spans="8:8">
      <c r="H43656"/>
    </row>
    <row r="43657" spans="8:8">
      <c r="H43657"/>
    </row>
    <row r="43658" spans="8:8">
      <c r="H43658"/>
    </row>
    <row r="43659" spans="8:8">
      <c r="H43659"/>
    </row>
    <row r="43660" spans="8:8">
      <c r="H43660"/>
    </row>
    <row r="43661" spans="8:8">
      <c r="H43661"/>
    </row>
    <row r="43662" spans="8:8">
      <c r="H43662"/>
    </row>
    <row r="43663" spans="8:8">
      <c r="H43663"/>
    </row>
    <row r="43664" spans="8:8">
      <c r="H43664"/>
    </row>
    <row r="43665" spans="8:8">
      <c r="H43665"/>
    </row>
    <row r="43666" spans="8:8">
      <c r="H43666"/>
    </row>
    <row r="43667" spans="8:8">
      <c r="H43667"/>
    </row>
    <row r="43668" spans="8:8">
      <c r="H43668"/>
    </row>
    <row r="43669" spans="8:8">
      <c r="H43669"/>
    </row>
    <row r="43670" spans="8:8">
      <c r="H43670"/>
    </row>
    <row r="43671" spans="8:8">
      <c r="H43671"/>
    </row>
    <row r="43672" spans="8:8">
      <c r="H43672"/>
    </row>
    <row r="43673" spans="8:8">
      <c r="H43673"/>
    </row>
    <row r="43674" spans="8:8">
      <c r="H43674"/>
    </row>
    <row r="43675" spans="8:8">
      <c r="H43675"/>
    </row>
    <row r="43676" spans="8:8">
      <c r="H43676"/>
    </row>
    <row r="43677" spans="8:8">
      <c r="H43677"/>
    </row>
    <row r="43678" spans="8:8">
      <c r="H43678"/>
    </row>
    <row r="43679" spans="8:8">
      <c r="H43679"/>
    </row>
    <row r="43680" spans="8:8">
      <c r="H43680"/>
    </row>
    <row r="43681" spans="8:8">
      <c r="H43681"/>
    </row>
    <row r="43682" spans="8:8">
      <c r="H43682"/>
    </row>
    <row r="43683" spans="8:8">
      <c r="H43683"/>
    </row>
    <row r="43684" spans="8:8">
      <c r="H43684"/>
    </row>
    <row r="43685" spans="8:8">
      <c r="H43685"/>
    </row>
    <row r="43686" spans="8:8">
      <c r="H43686"/>
    </row>
    <row r="43687" spans="8:8">
      <c r="H43687"/>
    </row>
    <row r="43688" spans="8:8">
      <c r="H43688"/>
    </row>
    <row r="43689" spans="8:8">
      <c r="H43689"/>
    </row>
    <row r="43690" spans="8:8">
      <c r="H43690"/>
    </row>
    <row r="43691" spans="8:8">
      <c r="H43691"/>
    </row>
    <row r="43692" spans="8:8">
      <c r="H43692"/>
    </row>
    <row r="43693" spans="8:8">
      <c r="H43693"/>
    </row>
    <row r="43694" spans="8:8">
      <c r="H43694"/>
    </row>
    <row r="43695" spans="8:8">
      <c r="H43695"/>
    </row>
    <row r="43696" spans="8:8">
      <c r="H43696"/>
    </row>
    <row r="43697" spans="8:8">
      <c r="H43697"/>
    </row>
    <row r="43698" spans="8:8">
      <c r="H43698"/>
    </row>
    <row r="43699" spans="8:8">
      <c r="H43699"/>
    </row>
    <row r="43700" spans="8:8">
      <c r="H43700"/>
    </row>
    <row r="43701" spans="8:8">
      <c r="H43701"/>
    </row>
    <row r="43702" spans="8:8">
      <c r="H43702"/>
    </row>
    <row r="43703" spans="8:8">
      <c r="H43703"/>
    </row>
    <row r="43704" spans="8:8">
      <c r="H43704"/>
    </row>
    <row r="43705" spans="8:8">
      <c r="H43705"/>
    </row>
    <row r="43706" spans="8:8">
      <c r="H43706"/>
    </row>
    <row r="43707" spans="8:8">
      <c r="H43707"/>
    </row>
    <row r="43708" spans="8:8">
      <c r="H43708"/>
    </row>
    <row r="43709" spans="8:8">
      <c r="H43709"/>
    </row>
    <row r="43710" spans="8:8">
      <c r="H43710"/>
    </row>
    <row r="43711" spans="8:8">
      <c r="H43711"/>
    </row>
    <row r="43712" spans="8:8">
      <c r="H43712"/>
    </row>
    <row r="43713" spans="8:8">
      <c r="H43713"/>
    </row>
    <row r="43714" spans="8:8">
      <c r="H43714"/>
    </row>
    <row r="43715" spans="8:8">
      <c r="H43715"/>
    </row>
    <row r="43716" spans="8:8">
      <c r="H43716"/>
    </row>
    <row r="43717" spans="8:8">
      <c r="H43717"/>
    </row>
    <row r="43718" spans="8:8">
      <c r="H43718"/>
    </row>
    <row r="43719" spans="8:8">
      <c r="H43719"/>
    </row>
    <row r="43720" spans="8:8">
      <c r="H43720"/>
    </row>
    <row r="43721" spans="8:8">
      <c r="H43721"/>
    </row>
    <row r="43722" spans="8:8">
      <c r="H43722"/>
    </row>
    <row r="43723" spans="8:8">
      <c r="H43723"/>
    </row>
    <row r="43724" spans="8:8">
      <c r="H43724"/>
    </row>
    <row r="43725" spans="8:8">
      <c r="H43725"/>
    </row>
    <row r="43726" spans="8:8">
      <c r="H43726"/>
    </row>
    <row r="43727" spans="8:8">
      <c r="H43727"/>
    </row>
    <row r="43728" spans="8:8">
      <c r="H43728"/>
    </row>
    <row r="43729" spans="8:8">
      <c r="H43729"/>
    </row>
    <row r="43730" spans="8:8">
      <c r="H43730"/>
    </row>
    <row r="43731" spans="8:8">
      <c r="H43731"/>
    </row>
    <row r="43732" spans="8:8">
      <c r="H43732"/>
    </row>
    <row r="43733" spans="8:8">
      <c r="H43733"/>
    </row>
    <row r="43734" spans="8:8">
      <c r="H43734"/>
    </row>
    <row r="43735" spans="8:8">
      <c r="H43735"/>
    </row>
    <row r="43736" spans="8:8">
      <c r="H43736"/>
    </row>
    <row r="43737" spans="8:8">
      <c r="H43737"/>
    </row>
    <row r="43738" spans="8:8">
      <c r="H43738"/>
    </row>
    <row r="43739" spans="8:8">
      <c r="H43739"/>
    </row>
    <row r="43740" spans="8:8">
      <c r="H43740"/>
    </row>
    <row r="43741" spans="8:8">
      <c r="H43741"/>
    </row>
    <row r="43742" spans="8:8">
      <c r="H43742"/>
    </row>
    <row r="43743" spans="8:8">
      <c r="H43743"/>
    </row>
    <row r="43744" spans="8:8">
      <c r="H43744"/>
    </row>
    <row r="43745" spans="8:8">
      <c r="H43745"/>
    </row>
    <row r="43746" spans="8:8">
      <c r="H43746"/>
    </row>
    <row r="43747" spans="8:8">
      <c r="H43747"/>
    </row>
    <row r="43748" spans="8:8">
      <c r="H43748"/>
    </row>
    <row r="43749" spans="8:8">
      <c r="H43749"/>
    </row>
    <row r="43750" spans="8:8">
      <c r="H43750"/>
    </row>
    <row r="43751" spans="8:8">
      <c r="H43751"/>
    </row>
    <row r="43752" spans="8:8">
      <c r="H43752"/>
    </row>
    <row r="43753" spans="8:8">
      <c r="H43753"/>
    </row>
    <row r="43754" spans="8:8">
      <c r="H43754"/>
    </row>
    <row r="43755" spans="8:8">
      <c r="H43755"/>
    </row>
    <row r="43756" spans="8:8">
      <c r="H43756"/>
    </row>
    <row r="43757" spans="8:8">
      <c r="H43757"/>
    </row>
    <row r="43758" spans="8:8">
      <c r="H43758"/>
    </row>
    <row r="43759" spans="8:8">
      <c r="H43759"/>
    </row>
    <row r="43760" spans="8:8">
      <c r="H43760"/>
    </row>
    <row r="43761" spans="8:8">
      <c r="H43761"/>
    </row>
    <row r="43762" spans="8:8">
      <c r="H43762"/>
    </row>
    <row r="43763" spans="8:8">
      <c r="H43763"/>
    </row>
    <row r="43764" spans="8:8">
      <c r="H43764"/>
    </row>
    <row r="43765" spans="8:8">
      <c r="H43765"/>
    </row>
    <row r="43766" spans="8:8">
      <c r="H43766"/>
    </row>
    <row r="43767" spans="8:8">
      <c r="H43767"/>
    </row>
    <row r="43768" spans="8:8">
      <c r="H43768"/>
    </row>
    <row r="43769" spans="8:8">
      <c r="H43769"/>
    </row>
    <row r="43770" spans="8:8">
      <c r="H43770"/>
    </row>
    <row r="43771" spans="8:8">
      <c r="H43771"/>
    </row>
    <row r="43772" spans="8:8">
      <c r="H43772"/>
    </row>
    <row r="43773" spans="8:8">
      <c r="H43773"/>
    </row>
    <row r="43774" spans="8:8">
      <c r="H43774"/>
    </row>
    <row r="43775" spans="8:8">
      <c r="H43775"/>
    </row>
    <row r="43776" spans="8:8">
      <c r="H43776"/>
    </row>
    <row r="43777" spans="8:8">
      <c r="H43777"/>
    </row>
    <row r="43778" spans="8:8">
      <c r="H43778"/>
    </row>
    <row r="43779" spans="8:8">
      <c r="H43779"/>
    </row>
    <row r="43780" spans="8:8">
      <c r="H43780"/>
    </row>
    <row r="43781" spans="8:8">
      <c r="H43781"/>
    </row>
    <row r="43782" spans="8:8">
      <c r="H43782"/>
    </row>
    <row r="43783" spans="8:8">
      <c r="H43783"/>
    </row>
    <row r="43784" spans="8:8">
      <c r="H43784"/>
    </row>
    <row r="43785" spans="8:8">
      <c r="H43785"/>
    </row>
    <row r="43786" spans="8:8">
      <c r="H43786"/>
    </row>
    <row r="43787" spans="8:8">
      <c r="H43787"/>
    </row>
    <row r="43788" spans="8:8">
      <c r="H43788"/>
    </row>
    <row r="43789" spans="8:8">
      <c r="H43789"/>
    </row>
    <row r="43790" spans="8:8">
      <c r="H43790"/>
    </row>
    <row r="43791" spans="8:8">
      <c r="H43791"/>
    </row>
    <row r="43792" spans="8:8">
      <c r="H43792"/>
    </row>
    <row r="43793" spans="8:8">
      <c r="H43793"/>
    </row>
    <row r="43794" spans="8:8">
      <c r="H43794"/>
    </row>
    <row r="43795" spans="8:8">
      <c r="H43795"/>
    </row>
    <row r="43796" spans="8:8">
      <c r="H43796"/>
    </row>
    <row r="43797" spans="8:8">
      <c r="H43797"/>
    </row>
    <row r="43798" spans="8:8">
      <c r="H43798"/>
    </row>
    <row r="43799" spans="8:8">
      <c r="H43799"/>
    </row>
    <row r="43800" spans="8:8">
      <c r="H43800"/>
    </row>
    <row r="43801" spans="8:8">
      <c r="H43801"/>
    </row>
    <row r="43802" spans="8:8">
      <c r="H43802"/>
    </row>
    <row r="43803" spans="8:8">
      <c r="H43803"/>
    </row>
    <row r="43804" spans="8:8">
      <c r="H43804"/>
    </row>
    <row r="43805" spans="8:8">
      <c r="H43805"/>
    </row>
    <row r="43806" spans="8:8">
      <c r="H43806"/>
    </row>
    <row r="43807" spans="8:8">
      <c r="H43807"/>
    </row>
    <row r="43808" spans="8:8">
      <c r="H43808"/>
    </row>
    <row r="43809" spans="8:8">
      <c r="H43809"/>
    </row>
    <row r="43810" spans="8:8">
      <c r="H43810"/>
    </row>
    <row r="43811" spans="8:8">
      <c r="H43811"/>
    </row>
    <row r="43812" spans="8:8">
      <c r="H43812"/>
    </row>
    <row r="43813" spans="8:8">
      <c r="H43813"/>
    </row>
    <row r="43814" spans="8:8">
      <c r="H43814"/>
    </row>
    <row r="43815" spans="8:8">
      <c r="H43815"/>
    </row>
    <row r="43816" spans="8:8">
      <c r="H43816"/>
    </row>
    <row r="43817" spans="8:8">
      <c r="H43817"/>
    </row>
    <row r="43818" spans="8:8">
      <c r="H43818"/>
    </row>
    <row r="43819" spans="8:8">
      <c r="H43819"/>
    </row>
    <row r="43820" spans="8:8">
      <c r="H43820"/>
    </row>
    <row r="43821" spans="8:8">
      <c r="H43821"/>
    </row>
    <row r="43822" spans="8:8">
      <c r="H43822"/>
    </row>
    <row r="43823" spans="8:8">
      <c r="H43823"/>
    </row>
    <row r="43824" spans="8:8">
      <c r="H43824"/>
    </row>
    <row r="43825" spans="8:8">
      <c r="H43825"/>
    </row>
    <row r="43826" spans="8:8">
      <c r="H43826"/>
    </row>
    <row r="43827" spans="8:8">
      <c r="H43827"/>
    </row>
    <row r="43828" spans="8:8">
      <c r="H43828"/>
    </row>
    <row r="43829" spans="8:8">
      <c r="H43829"/>
    </row>
    <row r="43830" spans="8:8">
      <c r="H43830"/>
    </row>
    <row r="43831" spans="8:8">
      <c r="H43831"/>
    </row>
    <row r="43832" spans="8:8">
      <c r="H43832"/>
    </row>
    <row r="43833" spans="8:8">
      <c r="H43833"/>
    </row>
    <row r="43834" spans="8:8">
      <c r="H43834"/>
    </row>
    <row r="43835" spans="8:8">
      <c r="H43835"/>
    </row>
    <row r="43836" spans="8:8">
      <c r="H43836"/>
    </row>
    <row r="43837" spans="8:8">
      <c r="H43837"/>
    </row>
    <row r="43838" spans="8:8">
      <c r="H43838"/>
    </row>
    <row r="43839" spans="8:8">
      <c r="H43839"/>
    </row>
    <row r="43840" spans="8:8">
      <c r="H43840"/>
    </row>
    <row r="43841" spans="8:8">
      <c r="H43841"/>
    </row>
    <row r="43842" spans="8:8">
      <c r="H43842"/>
    </row>
    <row r="43843" spans="8:8">
      <c r="H43843"/>
    </row>
    <row r="43844" spans="8:8">
      <c r="H43844"/>
    </row>
    <row r="43845" spans="8:8">
      <c r="H43845"/>
    </row>
    <row r="43846" spans="8:8">
      <c r="H43846"/>
    </row>
    <row r="43847" spans="8:8">
      <c r="H43847"/>
    </row>
    <row r="43848" spans="8:8">
      <c r="H43848"/>
    </row>
    <row r="43849" spans="8:8">
      <c r="H43849"/>
    </row>
    <row r="43850" spans="8:8">
      <c r="H43850"/>
    </row>
    <row r="43851" spans="8:8">
      <c r="H43851"/>
    </row>
    <row r="43852" spans="8:8">
      <c r="H43852"/>
    </row>
    <row r="43853" spans="8:8">
      <c r="H43853"/>
    </row>
    <row r="43854" spans="8:8">
      <c r="H43854"/>
    </row>
    <row r="43855" spans="8:8">
      <c r="H43855"/>
    </row>
    <row r="43856" spans="8:8">
      <c r="H43856"/>
    </row>
    <row r="43857" spans="8:8">
      <c r="H43857"/>
    </row>
    <row r="43858" spans="8:8">
      <c r="H43858"/>
    </row>
    <row r="43859" spans="8:8">
      <c r="H43859"/>
    </row>
    <row r="43860" spans="8:8">
      <c r="H43860"/>
    </row>
    <row r="43861" spans="8:8">
      <c r="H43861"/>
    </row>
    <row r="43862" spans="8:8">
      <c r="H43862"/>
    </row>
    <row r="43863" spans="8:8">
      <c r="H43863"/>
    </row>
    <row r="43864" spans="8:8">
      <c r="H43864"/>
    </row>
    <row r="43865" spans="8:8">
      <c r="H43865"/>
    </row>
    <row r="43866" spans="8:8">
      <c r="H43866"/>
    </row>
    <row r="43867" spans="8:8">
      <c r="H43867"/>
    </row>
    <row r="43868" spans="8:8">
      <c r="H43868"/>
    </row>
    <row r="43869" spans="8:8">
      <c r="H43869"/>
    </row>
    <row r="43870" spans="8:8">
      <c r="H43870"/>
    </row>
    <row r="43871" spans="8:8">
      <c r="H43871"/>
    </row>
    <row r="43872" spans="8:8">
      <c r="H43872"/>
    </row>
    <row r="43873" spans="8:8">
      <c r="H43873"/>
    </row>
    <row r="43874" spans="8:8">
      <c r="H43874"/>
    </row>
    <row r="43875" spans="8:8">
      <c r="H43875"/>
    </row>
    <row r="43876" spans="8:8">
      <c r="H43876"/>
    </row>
    <row r="43877" spans="8:8">
      <c r="H43877"/>
    </row>
    <row r="43878" spans="8:8">
      <c r="H43878"/>
    </row>
    <row r="43879" spans="8:8">
      <c r="H43879"/>
    </row>
    <row r="43880" spans="8:8">
      <c r="H43880"/>
    </row>
    <row r="43881" spans="8:8">
      <c r="H43881"/>
    </row>
    <row r="43882" spans="8:8">
      <c r="H43882"/>
    </row>
    <row r="43883" spans="8:8">
      <c r="H43883"/>
    </row>
    <row r="43884" spans="8:8">
      <c r="H43884"/>
    </row>
    <row r="43885" spans="8:8">
      <c r="H43885"/>
    </row>
    <row r="43886" spans="8:8">
      <c r="H43886"/>
    </row>
    <row r="43887" spans="8:8">
      <c r="H43887"/>
    </row>
    <row r="43888" spans="8:8">
      <c r="H43888"/>
    </row>
    <row r="43889" spans="8:8">
      <c r="H43889"/>
    </row>
    <row r="43890" spans="8:8">
      <c r="H43890"/>
    </row>
    <row r="43891" spans="8:8">
      <c r="H43891"/>
    </row>
    <row r="43892" spans="8:8">
      <c r="H43892"/>
    </row>
    <row r="43893" spans="8:8">
      <c r="H43893"/>
    </row>
    <row r="43894" spans="8:8">
      <c r="H43894"/>
    </row>
    <row r="43895" spans="8:8">
      <c r="H43895"/>
    </row>
    <row r="43896" spans="8:8">
      <c r="H43896"/>
    </row>
    <row r="43897" spans="8:8">
      <c r="H43897"/>
    </row>
    <row r="43898" spans="8:8">
      <c r="H43898"/>
    </row>
    <row r="43899" spans="8:8">
      <c r="H43899"/>
    </row>
    <row r="43900" spans="8:8">
      <c r="H43900"/>
    </row>
    <row r="43901" spans="8:8">
      <c r="H43901"/>
    </row>
    <row r="43902" spans="8:8">
      <c r="H43902"/>
    </row>
    <row r="43903" spans="8:8">
      <c r="H43903"/>
    </row>
    <row r="43904" spans="8:8">
      <c r="H43904"/>
    </row>
    <row r="43905" spans="8:8">
      <c r="H43905"/>
    </row>
    <row r="43906" spans="8:8">
      <c r="H43906"/>
    </row>
    <row r="43907" spans="8:8">
      <c r="H43907"/>
    </row>
    <row r="43908" spans="8:8">
      <c r="H43908"/>
    </row>
    <row r="43909" spans="8:8">
      <c r="H43909"/>
    </row>
    <row r="43910" spans="8:8">
      <c r="H43910"/>
    </row>
    <row r="43911" spans="8:8">
      <c r="H43911"/>
    </row>
    <row r="43912" spans="8:8">
      <c r="H43912"/>
    </row>
    <row r="43913" spans="8:8">
      <c r="H43913"/>
    </row>
    <row r="43914" spans="8:8">
      <c r="H43914"/>
    </row>
    <row r="43915" spans="8:8">
      <c r="H43915"/>
    </row>
    <row r="43916" spans="8:8">
      <c r="H43916"/>
    </row>
    <row r="43917" spans="8:8">
      <c r="H43917"/>
    </row>
    <row r="43918" spans="8:8">
      <c r="H43918"/>
    </row>
    <row r="43919" spans="8:8">
      <c r="H43919"/>
    </row>
    <row r="43920" spans="8:8">
      <c r="H43920"/>
    </row>
    <row r="43921" spans="8:8">
      <c r="H43921"/>
    </row>
    <row r="43922" spans="8:8">
      <c r="H43922"/>
    </row>
    <row r="43923" spans="8:8">
      <c r="H43923"/>
    </row>
    <row r="43924" spans="8:8">
      <c r="H43924"/>
    </row>
    <row r="43925" spans="8:8">
      <c r="H43925"/>
    </row>
    <row r="43926" spans="8:8">
      <c r="H43926"/>
    </row>
    <row r="43927" spans="8:8">
      <c r="H43927"/>
    </row>
    <row r="43928" spans="8:8">
      <c r="H43928"/>
    </row>
    <row r="43929" spans="8:8">
      <c r="H43929"/>
    </row>
    <row r="43930" spans="8:8">
      <c r="H43930"/>
    </row>
    <row r="43931" spans="8:8">
      <c r="H43931"/>
    </row>
    <row r="43932" spans="8:8">
      <c r="H43932"/>
    </row>
    <row r="43933" spans="8:8">
      <c r="H43933"/>
    </row>
    <row r="43934" spans="8:8">
      <c r="H43934"/>
    </row>
    <row r="43935" spans="8:8">
      <c r="H43935"/>
    </row>
    <row r="43936" spans="8:8">
      <c r="H43936"/>
    </row>
    <row r="43937" spans="8:8">
      <c r="H43937"/>
    </row>
    <row r="43938" spans="8:8">
      <c r="H43938"/>
    </row>
    <row r="43939" spans="8:8">
      <c r="H43939"/>
    </row>
    <row r="43940" spans="8:8">
      <c r="H43940"/>
    </row>
    <row r="43941" spans="8:8">
      <c r="H43941"/>
    </row>
    <row r="43942" spans="8:8">
      <c r="H43942"/>
    </row>
    <row r="43943" spans="8:8">
      <c r="H43943"/>
    </row>
    <row r="43944" spans="8:8">
      <c r="H43944"/>
    </row>
    <row r="43945" spans="8:8">
      <c r="H43945"/>
    </row>
    <row r="43946" spans="8:8">
      <c r="H43946"/>
    </row>
    <row r="43947" spans="8:8">
      <c r="H43947"/>
    </row>
    <row r="43948" spans="8:8">
      <c r="H43948"/>
    </row>
    <row r="43949" spans="8:8">
      <c r="H43949"/>
    </row>
    <row r="43950" spans="8:8">
      <c r="H43950"/>
    </row>
    <row r="43951" spans="8:8">
      <c r="H43951"/>
    </row>
    <row r="43952" spans="8:8">
      <c r="H43952"/>
    </row>
    <row r="43953" spans="8:8">
      <c r="H43953"/>
    </row>
    <row r="43954" spans="8:8">
      <c r="H43954"/>
    </row>
    <row r="43955" spans="8:8">
      <c r="H43955"/>
    </row>
    <row r="43956" spans="8:8">
      <c r="H43956"/>
    </row>
    <row r="43957" spans="8:8">
      <c r="H43957"/>
    </row>
    <row r="43958" spans="8:8">
      <c r="H43958"/>
    </row>
    <row r="43959" spans="8:8">
      <c r="H43959"/>
    </row>
    <row r="43960" spans="8:8">
      <c r="H43960"/>
    </row>
    <row r="43961" spans="8:8">
      <c r="H43961"/>
    </row>
    <row r="43962" spans="8:8">
      <c r="H43962"/>
    </row>
    <row r="43963" spans="8:8">
      <c r="H43963"/>
    </row>
    <row r="43964" spans="8:8">
      <c r="H43964"/>
    </row>
    <row r="43965" spans="8:8">
      <c r="H43965"/>
    </row>
    <row r="43966" spans="8:8">
      <c r="H43966"/>
    </row>
    <row r="43967" spans="8:8">
      <c r="H43967"/>
    </row>
    <row r="43968" spans="8:8">
      <c r="H43968"/>
    </row>
    <row r="43969" spans="8:8">
      <c r="H43969"/>
    </row>
    <row r="43970" spans="8:8">
      <c r="H43970"/>
    </row>
    <row r="43971" spans="8:8">
      <c r="H43971"/>
    </row>
    <row r="43972" spans="8:8">
      <c r="H43972"/>
    </row>
    <row r="43973" spans="8:8">
      <c r="H43973"/>
    </row>
    <row r="43974" spans="8:8">
      <c r="H43974"/>
    </row>
    <row r="43975" spans="8:8">
      <c r="H43975"/>
    </row>
    <row r="43976" spans="8:8">
      <c r="H43976"/>
    </row>
    <row r="43977" spans="8:8">
      <c r="H43977"/>
    </row>
    <row r="43978" spans="8:8">
      <c r="H43978"/>
    </row>
    <row r="43979" spans="8:8">
      <c r="H43979"/>
    </row>
    <row r="43980" spans="8:8">
      <c r="H43980"/>
    </row>
    <row r="43981" spans="8:8">
      <c r="H43981"/>
    </row>
    <row r="43982" spans="8:8">
      <c r="H43982"/>
    </row>
    <row r="43983" spans="8:8">
      <c r="H43983"/>
    </row>
    <row r="43984" spans="8:8">
      <c r="H43984"/>
    </row>
    <row r="43985" spans="8:8">
      <c r="H43985"/>
    </row>
    <row r="43986" spans="8:8">
      <c r="H43986"/>
    </row>
    <row r="43987" spans="8:8">
      <c r="H43987"/>
    </row>
    <row r="43988" spans="8:8">
      <c r="H43988"/>
    </row>
    <row r="43989" spans="8:8">
      <c r="H43989"/>
    </row>
    <row r="43990" spans="8:8">
      <c r="H43990"/>
    </row>
    <row r="43991" spans="8:8">
      <c r="H43991"/>
    </row>
    <row r="43992" spans="8:8">
      <c r="H43992"/>
    </row>
    <row r="43993" spans="8:8">
      <c r="H43993"/>
    </row>
    <row r="43994" spans="8:8">
      <c r="H43994"/>
    </row>
    <row r="43995" spans="8:8">
      <c r="H43995"/>
    </row>
    <row r="43996" spans="8:8">
      <c r="H43996"/>
    </row>
    <row r="43997" spans="8:8">
      <c r="H43997"/>
    </row>
    <row r="43998" spans="8:8">
      <c r="H43998"/>
    </row>
    <row r="43999" spans="8:8">
      <c r="H43999"/>
    </row>
    <row r="44000" spans="8:8">
      <c r="H44000"/>
    </row>
    <row r="44001" spans="8:8">
      <c r="H44001"/>
    </row>
    <row r="44002" spans="8:8">
      <c r="H44002"/>
    </row>
    <row r="44003" spans="8:8">
      <c r="H44003"/>
    </row>
    <row r="44004" spans="8:8">
      <c r="H44004"/>
    </row>
    <row r="44005" spans="8:8">
      <c r="H44005"/>
    </row>
    <row r="44006" spans="8:8">
      <c r="H44006"/>
    </row>
    <row r="44007" spans="8:8">
      <c r="H44007"/>
    </row>
    <row r="44008" spans="8:8">
      <c r="H44008"/>
    </row>
    <row r="44009" spans="8:8">
      <c r="H44009"/>
    </row>
    <row r="44010" spans="8:8">
      <c r="H44010"/>
    </row>
    <row r="44011" spans="8:8">
      <c r="H44011"/>
    </row>
    <row r="44012" spans="8:8">
      <c r="H44012"/>
    </row>
    <row r="44013" spans="8:8">
      <c r="H44013"/>
    </row>
    <row r="44014" spans="8:8">
      <c r="H44014"/>
    </row>
    <row r="44015" spans="8:8">
      <c r="H44015"/>
    </row>
    <row r="44016" spans="8:8">
      <c r="H44016"/>
    </row>
    <row r="44017" spans="8:8">
      <c r="H44017"/>
    </row>
    <row r="44018" spans="8:8">
      <c r="H44018"/>
    </row>
    <row r="44019" spans="8:8">
      <c r="H44019"/>
    </row>
    <row r="44020" spans="8:8">
      <c r="H44020"/>
    </row>
    <row r="44021" spans="8:8">
      <c r="H44021"/>
    </row>
    <row r="44022" spans="8:8">
      <c r="H44022"/>
    </row>
    <row r="44023" spans="8:8">
      <c r="H44023"/>
    </row>
    <row r="44024" spans="8:8">
      <c r="H44024"/>
    </row>
    <row r="44025" spans="8:8">
      <c r="H44025"/>
    </row>
    <row r="44026" spans="8:8">
      <c r="H44026"/>
    </row>
    <row r="44027" spans="8:8">
      <c r="H44027"/>
    </row>
    <row r="44028" spans="8:8">
      <c r="H44028"/>
    </row>
    <row r="44029" spans="8:8">
      <c r="H44029"/>
    </row>
    <row r="44030" spans="8:8">
      <c r="H44030"/>
    </row>
    <row r="44031" spans="8:8">
      <c r="H44031"/>
    </row>
    <row r="44032" spans="8:8">
      <c r="H44032"/>
    </row>
    <row r="44033" spans="8:8">
      <c r="H44033"/>
    </row>
    <row r="44034" spans="8:8">
      <c r="H44034"/>
    </row>
    <row r="44035" spans="8:8">
      <c r="H44035"/>
    </row>
    <row r="44036" spans="8:8">
      <c r="H44036"/>
    </row>
    <row r="44037" spans="8:8">
      <c r="H44037"/>
    </row>
    <row r="44038" spans="8:8">
      <c r="H44038"/>
    </row>
    <row r="44039" spans="8:8">
      <c r="H44039"/>
    </row>
    <row r="44040" spans="8:8">
      <c r="H44040"/>
    </row>
    <row r="44041" spans="8:8">
      <c r="H44041"/>
    </row>
    <row r="44042" spans="8:8">
      <c r="H44042"/>
    </row>
    <row r="44043" spans="8:8">
      <c r="H44043"/>
    </row>
    <row r="44044" spans="8:8">
      <c r="H44044"/>
    </row>
    <row r="44045" spans="8:8">
      <c r="H44045"/>
    </row>
    <row r="44046" spans="8:8">
      <c r="H44046"/>
    </row>
    <row r="44047" spans="8:8">
      <c r="H44047"/>
    </row>
    <row r="44048" spans="8:8">
      <c r="H44048"/>
    </row>
    <row r="44049" spans="8:8">
      <c r="H44049"/>
    </row>
    <row r="44050" spans="8:8">
      <c r="H44050"/>
    </row>
    <row r="44051" spans="8:8">
      <c r="H44051"/>
    </row>
    <row r="44052" spans="8:8">
      <c r="H44052"/>
    </row>
    <row r="44053" spans="8:8">
      <c r="H44053"/>
    </row>
    <row r="44054" spans="8:8">
      <c r="H44054"/>
    </row>
    <row r="44055" spans="8:8">
      <c r="H44055"/>
    </row>
    <row r="44056" spans="8:8">
      <c r="H44056"/>
    </row>
    <row r="44057" spans="8:8">
      <c r="H44057"/>
    </row>
    <row r="44058" spans="8:8">
      <c r="H44058"/>
    </row>
    <row r="44059" spans="8:8">
      <c r="H44059"/>
    </row>
    <row r="44060" spans="8:8">
      <c r="H44060"/>
    </row>
    <row r="44061" spans="8:8">
      <c r="H44061"/>
    </row>
    <row r="44062" spans="8:8">
      <c r="H44062"/>
    </row>
    <row r="44063" spans="8:8">
      <c r="H44063"/>
    </row>
    <row r="44064" spans="8:8">
      <c r="H44064"/>
    </row>
    <row r="44065" spans="8:8">
      <c r="H44065"/>
    </row>
    <row r="44066" spans="8:8">
      <c r="H44066"/>
    </row>
    <row r="44067" spans="8:8">
      <c r="H44067"/>
    </row>
    <row r="44068" spans="8:8">
      <c r="H44068"/>
    </row>
    <row r="44069" spans="8:8">
      <c r="H44069"/>
    </row>
    <row r="44070" spans="8:8">
      <c r="H44070"/>
    </row>
    <row r="44071" spans="8:8">
      <c r="H44071"/>
    </row>
    <row r="44072" spans="8:8">
      <c r="H44072"/>
    </row>
    <row r="44073" spans="8:8">
      <c r="H44073"/>
    </row>
    <row r="44074" spans="8:8">
      <c r="H44074"/>
    </row>
    <row r="44075" spans="8:8">
      <c r="H44075"/>
    </row>
    <row r="44076" spans="8:8">
      <c r="H44076"/>
    </row>
    <row r="44077" spans="8:8">
      <c r="H44077"/>
    </row>
    <row r="44078" spans="8:8">
      <c r="H44078"/>
    </row>
    <row r="44079" spans="8:8">
      <c r="H44079"/>
    </row>
    <row r="44080" spans="8:8">
      <c r="H44080"/>
    </row>
    <row r="44081" spans="8:8">
      <c r="H44081"/>
    </row>
    <row r="44082" spans="8:8">
      <c r="H44082"/>
    </row>
    <row r="44083" spans="8:8">
      <c r="H44083"/>
    </row>
    <row r="44084" spans="8:8">
      <c r="H44084"/>
    </row>
    <row r="44085" spans="8:8">
      <c r="H44085"/>
    </row>
    <row r="44086" spans="8:8">
      <c r="H44086"/>
    </row>
    <row r="44087" spans="8:8">
      <c r="H44087"/>
    </row>
    <row r="44088" spans="8:8">
      <c r="H44088"/>
    </row>
    <row r="44089" spans="8:8">
      <c r="H44089"/>
    </row>
    <row r="44090" spans="8:8">
      <c r="H44090"/>
    </row>
    <row r="44091" spans="8:8">
      <c r="H44091"/>
    </row>
    <row r="44092" spans="8:8">
      <c r="H44092"/>
    </row>
    <row r="44093" spans="8:8">
      <c r="H44093"/>
    </row>
    <row r="44094" spans="8:8">
      <c r="H44094"/>
    </row>
    <row r="44095" spans="8:8">
      <c r="H44095"/>
    </row>
    <row r="44096" spans="8:8">
      <c r="H44096"/>
    </row>
    <row r="44097" spans="8:8">
      <c r="H44097"/>
    </row>
    <row r="44098" spans="8:8">
      <c r="H44098"/>
    </row>
    <row r="44099" spans="8:8">
      <c r="H44099"/>
    </row>
    <row r="44100" spans="8:8">
      <c r="H44100"/>
    </row>
    <row r="44101" spans="8:8">
      <c r="H44101"/>
    </row>
    <row r="44102" spans="8:8">
      <c r="H44102"/>
    </row>
    <row r="44103" spans="8:8">
      <c r="H44103"/>
    </row>
    <row r="44104" spans="8:8">
      <c r="H44104"/>
    </row>
    <row r="44105" spans="8:8">
      <c r="H44105"/>
    </row>
    <row r="44106" spans="8:8">
      <c r="H44106"/>
    </row>
    <row r="44107" spans="8:8">
      <c r="H44107"/>
    </row>
    <row r="44108" spans="8:8">
      <c r="H44108"/>
    </row>
    <row r="44109" spans="8:8">
      <c r="H44109"/>
    </row>
    <row r="44110" spans="8:8">
      <c r="H44110"/>
    </row>
    <row r="44111" spans="8:8">
      <c r="H44111"/>
    </row>
    <row r="44112" spans="8:8">
      <c r="H44112"/>
    </row>
    <row r="44113" spans="8:8">
      <c r="H44113"/>
    </row>
    <row r="44114" spans="8:8">
      <c r="H44114"/>
    </row>
    <row r="44115" spans="8:8">
      <c r="H44115"/>
    </row>
    <row r="44116" spans="8:8">
      <c r="H44116"/>
    </row>
    <row r="44117" spans="8:8">
      <c r="H44117"/>
    </row>
    <row r="44118" spans="8:8">
      <c r="H44118"/>
    </row>
    <row r="44119" spans="8:8">
      <c r="H44119"/>
    </row>
    <row r="44120" spans="8:8">
      <c r="H44120"/>
    </row>
    <row r="44121" spans="8:8">
      <c r="H44121"/>
    </row>
    <row r="44122" spans="8:8">
      <c r="H44122"/>
    </row>
    <row r="44123" spans="8:8">
      <c r="H44123"/>
    </row>
    <row r="44124" spans="8:8">
      <c r="H44124"/>
    </row>
    <row r="44125" spans="8:8">
      <c r="H44125"/>
    </row>
    <row r="44126" spans="8:8">
      <c r="H44126"/>
    </row>
    <row r="44127" spans="8:8">
      <c r="H44127"/>
    </row>
    <row r="44128" spans="8:8">
      <c r="H44128"/>
    </row>
    <row r="44129" spans="8:8">
      <c r="H44129"/>
    </row>
    <row r="44130" spans="8:8">
      <c r="H44130"/>
    </row>
    <row r="44131" spans="8:8">
      <c r="H44131"/>
    </row>
    <row r="44132" spans="8:8">
      <c r="H44132"/>
    </row>
    <row r="44133" spans="8:8">
      <c r="H44133"/>
    </row>
    <row r="44134" spans="8:8">
      <c r="H44134"/>
    </row>
    <row r="44135" spans="8:8">
      <c r="H44135"/>
    </row>
    <row r="44136" spans="8:8">
      <c r="H44136"/>
    </row>
    <row r="44137" spans="8:8">
      <c r="H44137"/>
    </row>
    <row r="44138" spans="8:8">
      <c r="H44138"/>
    </row>
    <row r="44139" spans="8:8">
      <c r="H44139"/>
    </row>
    <row r="44140" spans="8:8">
      <c r="H44140"/>
    </row>
    <row r="44141" spans="8:8">
      <c r="H44141"/>
    </row>
    <row r="44142" spans="8:8">
      <c r="H44142"/>
    </row>
    <row r="44143" spans="8:8">
      <c r="H44143"/>
    </row>
    <row r="44144" spans="8:8">
      <c r="H44144"/>
    </row>
    <row r="44145" spans="8:8">
      <c r="H44145"/>
    </row>
    <row r="44146" spans="8:8">
      <c r="H44146"/>
    </row>
    <row r="44147" spans="8:8">
      <c r="H44147"/>
    </row>
    <row r="44148" spans="8:8">
      <c r="H44148"/>
    </row>
    <row r="44149" spans="8:8">
      <c r="H44149"/>
    </row>
    <row r="44150" spans="8:8">
      <c r="H44150"/>
    </row>
    <row r="44151" spans="8:8">
      <c r="H44151"/>
    </row>
    <row r="44152" spans="8:8">
      <c r="H44152"/>
    </row>
    <row r="44153" spans="8:8">
      <c r="H44153"/>
    </row>
    <row r="44154" spans="8:8">
      <c r="H44154"/>
    </row>
    <row r="44155" spans="8:8">
      <c r="H44155"/>
    </row>
    <row r="44156" spans="8:8">
      <c r="H44156"/>
    </row>
    <row r="44157" spans="8:8">
      <c r="H44157"/>
    </row>
    <row r="44158" spans="8:8">
      <c r="H44158"/>
    </row>
    <row r="44159" spans="8:8">
      <c r="H44159"/>
    </row>
    <row r="44160" spans="8:8">
      <c r="H44160"/>
    </row>
    <row r="44161" spans="8:8">
      <c r="H44161"/>
    </row>
    <row r="44162" spans="8:8">
      <c r="H44162"/>
    </row>
    <row r="44163" spans="8:8">
      <c r="H44163"/>
    </row>
    <row r="44164" spans="8:8">
      <c r="H44164"/>
    </row>
    <row r="44165" spans="8:8">
      <c r="H44165"/>
    </row>
    <row r="44166" spans="8:8">
      <c r="H44166"/>
    </row>
    <row r="44167" spans="8:8">
      <c r="H44167"/>
    </row>
    <row r="44168" spans="8:8">
      <c r="H44168"/>
    </row>
    <row r="44169" spans="8:8">
      <c r="H44169"/>
    </row>
    <row r="44170" spans="8:8">
      <c r="H44170"/>
    </row>
    <row r="44171" spans="8:8">
      <c r="H44171"/>
    </row>
    <row r="44172" spans="8:8">
      <c r="H44172"/>
    </row>
    <row r="44173" spans="8:8">
      <c r="H44173"/>
    </row>
    <row r="44174" spans="8:8">
      <c r="H44174"/>
    </row>
    <row r="44175" spans="8:8">
      <c r="H44175"/>
    </row>
    <row r="44176" spans="8:8">
      <c r="H44176"/>
    </row>
    <row r="44177" spans="8:8">
      <c r="H44177"/>
    </row>
    <row r="44178" spans="8:8">
      <c r="H44178"/>
    </row>
    <row r="44179" spans="8:8">
      <c r="H44179"/>
    </row>
    <row r="44180" spans="8:8">
      <c r="H44180"/>
    </row>
    <row r="44181" spans="8:8">
      <c r="H44181"/>
    </row>
    <row r="44182" spans="8:8">
      <c r="H44182"/>
    </row>
    <row r="44183" spans="8:8">
      <c r="H44183"/>
    </row>
    <row r="44184" spans="8:8">
      <c r="H44184"/>
    </row>
    <row r="44185" spans="8:8">
      <c r="H44185"/>
    </row>
    <row r="44186" spans="8:8">
      <c r="H44186"/>
    </row>
    <row r="44187" spans="8:8">
      <c r="H44187"/>
    </row>
    <row r="44188" spans="8:8">
      <c r="H44188"/>
    </row>
    <row r="44189" spans="8:8">
      <c r="H44189"/>
    </row>
    <row r="44190" spans="8:8">
      <c r="H44190"/>
    </row>
    <row r="44191" spans="8:8">
      <c r="H44191"/>
    </row>
    <row r="44192" spans="8:8">
      <c r="H44192"/>
    </row>
    <row r="44193" spans="8:8">
      <c r="H44193"/>
    </row>
    <row r="44194" spans="8:8">
      <c r="H44194"/>
    </row>
    <row r="44195" spans="8:8">
      <c r="H44195"/>
    </row>
    <row r="44196" spans="8:8">
      <c r="H44196"/>
    </row>
    <row r="44197" spans="8:8">
      <c r="H44197"/>
    </row>
    <row r="44198" spans="8:8">
      <c r="H44198"/>
    </row>
    <row r="44199" spans="8:8">
      <c r="H44199"/>
    </row>
    <row r="44200" spans="8:8">
      <c r="H44200"/>
    </row>
    <row r="44201" spans="8:8">
      <c r="H44201"/>
    </row>
    <row r="44202" spans="8:8">
      <c r="H44202"/>
    </row>
    <row r="44203" spans="8:8">
      <c r="H44203"/>
    </row>
    <row r="44204" spans="8:8">
      <c r="H44204"/>
    </row>
    <row r="44205" spans="8:8">
      <c r="H44205"/>
    </row>
    <row r="44206" spans="8:8">
      <c r="H44206"/>
    </row>
    <row r="44207" spans="8:8">
      <c r="H44207"/>
    </row>
    <row r="44208" spans="8:8">
      <c r="H44208"/>
    </row>
    <row r="44209" spans="8:8">
      <c r="H44209"/>
    </row>
    <row r="44210" spans="8:8">
      <c r="H44210"/>
    </row>
    <row r="44211" spans="8:8">
      <c r="H44211"/>
    </row>
    <row r="44212" spans="8:8">
      <c r="H44212"/>
    </row>
    <row r="44213" spans="8:8">
      <c r="H44213"/>
    </row>
    <row r="44214" spans="8:8">
      <c r="H44214"/>
    </row>
    <row r="44215" spans="8:8">
      <c r="H44215"/>
    </row>
    <row r="44216" spans="8:8">
      <c r="H44216"/>
    </row>
    <row r="44217" spans="8:8">
      <c r="H44217"/>
    </row>
    <row r="44218" spans="8:8">
      <c r="H44218"/>
    </row>
    <row r="44219" spans="8:8">
      <c r="H44219"/>
    </row>
    <row r="44220" spans="8:8">
      <c r="H44220"/>
    </row>
    <row r="44221" spans="8:8">
      <c r="H44221"/>
    </row>
    <row r="44222" spans="8:8">
      <c r="H44222"/>
    </row>
    <row r="44223" spans="8:8">
      <c r="H44223"/>
    </row>
    <row r="44224" spans="8:8">
      <c r="H44224"/>
    </row>
    <row r="44225" spans="8:8">
      <c r="H44225"/>
    </row>
    <row r="44226" spans="8:8">
      <c r="H44226"/>
    </row>
    <row r="44227" spans="8:8">
      <c r="H44227"/>
    </row>
    <row r="44228" spans="8:8">
      <c r="H44228"/>
    </row>
    <row r="44229" spans="8:8">
      <c r="H44229"/>
    </row>
    <row r="44230" spans="8:8">
      <c r="H44230"/>
    </row>
    <row r="44231" spans="8:8">
      <c r="H44231"/>
    </row>
    <row r="44232" spans="8:8">
      <c r="H44232"/>
    </row>
    <row r="44233" spans="8:8">
      <c r="H44233"/>
    </row>
    <row r="44234" spans="8:8">
      <c r="H44234"/>
    </row>
    <row r="44235" spans="8:8">
      <c r="H44235"/>
    </row>
    <row r="44236" spans="8:8">
      <c r="H44236"/>
    </row>
    <row r="44237" spans="8:8">
      <c r="H44237"/>
    </row>
    <row r="44238" spans="8:8">
      <c r="H44238"/>
    </row>
    <row r="44239" spans="8:8">
      <c r="H44239"/>
    </row>
    <row r="44240" spans="8:8">
      <c r="H44240"/>
    </row>
    <row r="44241" spans="8:8">
      <c r="H44241"/>
    </row>
    <row r="44242" spans="8:8">
      <c r="H44242"/>
    </row>
    <row r="44243" spans="8:8">
      <c r="H44243"/>
    </row>
    <row r="44244" spans="8:8">
      <c r="H44244"/>
    </row>
    <row r="44245" spans="8:8">
      <c r="H44245"/>
    </row>
    <row r="44246" spans="8:8">
      <c r="H44246"/>
    </row>
    <row r="44247" spans="8:8">
      <c r="H44247"/>
    </row>
    <row r="44248" spans="8:8">
      <c r="H44248"/>
    </row>
    <row r="44249" spans="8:8">
      <c r="H44249"/>
    </row>
    <row r="44250" spans="8:8">
      <c r="H44250"/>
    </row>
    <row r="44251" spans="8:8">
      <c r="H44251"/>
    </row>
    <row r="44252" spans="8:8">
      <c r="H44252"/>
    </row>
    <row r="44253" spans="8:8">
      <c r="H44253"/>
    </row>
    <row r="44254" spans="8:8">
      <c r="H44254"/>
    </row>
    <row r="44255" spans="8:8">
      <c r="H44255"/>
    </row>
    <row r="44256" spans="8:8">
      <c r="H44256"/>
    </row>
    <row r="44257" spans="8:8">
      <c r="H44257"/>
    </row>
    <row r="44258" spans="8:8">
      <c r="H44258"/>
    </row>
    <row r="44259" spans="8:8">
      <c r="H44259"/>
    </row>
    <row r="44260" spans="8:8">
      <c r="H44260"/>
    </row>
    <row r="44261" spans="8:8">
      <c r="H44261"/>
    </row>
    <row r="44262" spans="8:8">
      <c r="H44262"/>
    </row>
    <row r="44263" spans="8:8">
      <c r="H44263"/>
    </row>
    <row r="44264" spans="8:8">
      <c r="H44264"/>
    </row>
    <row r="44265" spans="8:8">
      <c r="H44265"/>
    </row>
    <row r="44266" spans="8:8">
      <c r="H44266"/>
    </row>
    <row r="44267" spans="8:8">
      <c r="H44267"/>
    </row>
    <row r="44268" spans="8:8">
      <c r="H44268"/>
    </row>
    <row r="44269" spans="8:8">
      <c r="H44269"/>
    </row>
    <row r="44270" spans="8:8">
      <c r="H44270"/>
    </row>
    <row r="44271" spans="8:8">
      <c r="H44271"/>
    </row>
    <row r="44272" spans="8:8">
      <c r="H44272"/>
    </row>
    <row r="44273" spans="8:8">
      <c r="H44273"/>
    </row>
    <row r="44274" spans="8:8">
      <c r="H44274"/>
    </row>
    <row r="44275" spans="8:8">
      <c r="H44275"/>
    </row>
    <row r="44276" spans="8:8">
      <c r="H44276"/>
    </row>
    <row r="44277" spans="8:8">
      <c r="H44277"/>
    </row>
    <row r="44278" spans="8:8">
      <c r="H44278"/>
    </row>
    <row r="44279" spans="8:8">
      <c r="H44279"/>
    </row>
    <row r="44280" spans="8:8">
      <c r="H44280"/>
    </row>
    <row r="44281" spans="8:8">
      <c r="H44281"/>
    </row>
    <row r="44282" spans="8:8">
      <c r="H44282"/>
    </row>
    <row r="44283" spans="8:8">
      <c r="H44283"/>
    </row>
    <row r="44284" spans="8:8">
      <c r="H44284"/>
    </row>
    <row r="44285" spans="8:8">
      <c r="H44285"/>
    </row>
    <row r="44286" spans="8:8">
      <c r="H44286"/>
    </row>
    <row r="44287" spans="8:8">
      <c r="H44287"/>
    </row>
    <row r="44288" spans="8:8">
      <c r="H44288"/>
    </row>
    <row r="44289" spans="8:8">
      <c r="H44289"/>
    </row>
    <row r="44290" spans="8:8">
      <c r="H44290"/>
    </row>
    <row r="44291" spans="8:8">
      <c r="H44291"/>
    </row>
    <row r="44292" spans="8:8">
      <c r="H44292"/>
    </row>
    <row r="44293" spans="8:8">
      <c r="H44293"/>
    </row>
    <row r="44294" spans="8:8">
      <c r="H44294"/>
    </row>
    <row r="44295" spans="8:8">
      <c r="H44295"/>
    </row>
    <row r="44296" spans="8:8">
      <c r="H44296"/>
    </row>
    <row r="44297" spans="8:8">
      <c r="H44297"/>
    </row>
    <row r="44298" spans="8:8">
      <c r="H44298"/>
    </row>
    <row r="44299" spans="8:8">
      <c r="H44299"/>
    </row>
    <row r="44300" spans="8:8">
      <c r="H44300"/>
    </row>
    <row r="44301" spans="8:8">
      <c r="H44301"/>
    </row>
    <row r="44302" spans="8:8">
      <c r="H44302"/>
    </row>
    <row r="44303" spans="8:8">
      <c r="H44303"/>
    </row>
    <row r="44304" spans="8:8">
      <c r="H44304"/>
    </row>
    <row r="44305" spans="8:8">
      <c r="H44305"/>
    </row>
    <row r="44306" spans="8:8">
      <c r="H44306"/>
    </row>
    <row r="44307" spans="8:8">
      <c r="H44307"/>
    </row>
    <row r="44308" spans="8:8">
      <c r="H44308"/>
    </row>
    <row r="44309" spans="8:8">
      <c r="H44309"/>
    </row>
    <row r="44310" spans="8:8">
      <c r="H44310"/>
    </row>
    <row r="44311" spans="8:8">
      <c r="H44311"/>
    </row>
    <row r="44312" spans="8:8">
      <c r="H44312"/>
    </row>
    <row r="44313" spans="8:8">
      <c r="H44313"/>
    </row>
    <row r="44314" spans="8:8">
      <c r="H44314"/>
    </row>
    <row r="44315" spans="8:8">
      <c r="H44315"/>
    </row>
    <row r="44316" spans="8:8">
      <c r="H44316"/>
    </row>
    <row r="44317" spans="8:8">
      <c r="H44317"/>
    </row>
    <row r="44318" spans="8:8">
      <c r="H44318"/>
    </row>
    <row r="44319" spans="8:8">
      <c r="H44319"/>
    </row>
    <row r="44320" spans="8:8">
      <c r="H44320"/>
    </row>
    <row r="44321" spans="8:8">
      <c r="H44321"/>
    </row>
    <row r="44322" spans="8:8">
      <c r="H44322"/>
    </row>
    <row r="44323" spans="8:8">
      <c r="H44323"/>
    </row>
    <row r="44324" spans="8:8">
      <c r="H44324"/>
    </row>
    <row r="44325" spans="8:8">
      <c r="H44325"/>
    </row>
    <row r="44326" spans="8:8">
      <c r="H44326"/>
    </row>
    <row r="44327" spans="8:8">
      <c r="H44327"/>
    </row>
    <row r="44328" spans="8:8">
      <c r="H44328"/>
    </row>
    <row r="44329" spans="8:8">
      <c r="H44329"/>
    </row>
    <row r="44330" spans="8:8">
      <c r="H44330"/>
    </row>
    <row r="44331" spans="8:8">
      <c r="H44331"/>
    </row>
    <row r="44332" spans="8:8">
      <c r="H44332"/>
    </row>
    <row r="44333" spans="8:8">
      <c r="H44333"/>
    </row>
    <row r="44334" spans="8:8">
      <c r="H44334"/>
    </row>
    <row r="44335" spans="8:8">
      <c r="H44335"/>
    </row>
    <row r="44336" spans="8:8">
      <c r="H44336"/>
    </row>
    <row r="44337" spans="8:8">
      <c r="H44337"/>
    </row>
    <row r="44338" spans="8:8">
      <c r="H44338"/>
    </row>
    <row r="44339" spans="8:8">
      <c r="H44339"/>
    </row>
    <row r="44340" spans="8:8">
      <c r="H44340"/>
    </row>
    <row r="44341" spans="8:8">
      <c r="H44341"/>
    </row>
    <row r="44342" spans="8:8">
      <c r="H44342"/>
    </row>
    <row r="44343" spans="8:8">
      <c r="H44343"/>
    </row>
    <row r="44344" spans="8:8">
      <c r="H44344"/>
    </row>
    <row r="44345" spans="8:8">
      <c r="H44345"/>
    </row>
    <row r="44346" spans="8:8">
      <c r="H44346"/>
    </row>
    <row r="44347" spans="8:8">
      <c r="H44347"/>
    </row>
    <row r="44348" spans="8:8">
      <c r="H44348"/>
    </row>
    <row r="44349" spans="8:8">
      <c r="H44349"/>
    </row>
    <row r="44350" spans="8:8">
      <c r="H44350"/>
    </row>
    <row r="44351" spans="8:8">
      <c r="H44351"/>
    </row>
    <row r="44352" spans="8:8">
      <c r="H44352"/>
    </row>
    <row r="44353" spans="8:8">
      <c r="H44353"/>
    </row>
    <row r="44354" spans="8:8">
      <c r="H44354"/>
    </row>
    <row r="44355" spans="8:8">
      <c r="H44355"/>
    </row>
    <row r="44356" spans="8:8">
      <c r="H44356"/>
    </row>
    <row r="44357" spans="8:8">
      <c r="H44357"/>
    </row>
    <row r="44358" spans="8:8">
      <c r="H44358"/>
    </row>
    <row r="44359" spans="8:8">
      <c r="H44359"/>
    </row>
    <row r="44360" spans="8:8">
      <c r="H44360"/>
    </row>
    <row r="44361" spans="8:8">
      <c r="H44361"/>
    </row>
    <row r="44362" spans="8:8">
      <c r="H44362"/>
    </row>
    <row r="44363" spans="8:8">
      <c r="H44363"/>
    </row>
    <row r="44364" spans="8:8">
      <c r="H44364"/>
    </row>
    <row r="44365" spans="8:8">
      <c r="H44365"/>
    </row>
    <row r="44366" spans="8:8">
      <c r="H44366"/>
    </row>
    <row r="44367" spans="8:8">
      <c r="H44367"/>
    </row>
    <row r="44368" spans="8:8">
      <c r="H44368"/>
    </row>
    <row r="44369" spans="8:8">
      <c r="H44369"/>
    </row>
    <row r="44370" spans="8:8">
      <c r="H44370"/>
    </row>
    <row r="44371" spans="8:8">
      <c r="H44371"/>
    </row>
    <row r="44372" spans="8:8">
      <c r="H44372"/>
    </row>
    <row r="44373" spans="8:8">
      <c r="H44373"/>
    </row>
    <row r="44374" spans="8:8">
      <c r="H44374"/>
    </row>
    <row r="44375" spans="8:8">
      <c r="H44375"/>
    </row>
    <row r="44376" spans="8:8">
      <c r="H44376"/>
    </row>
    <row r="44377" spans="8:8">
      <c r="H44377"/>
    </row>
    <row r="44378" spans="8:8">
      <c r="H44378"/>
    </row>
    <row r="44379" spans="8:8">
      <c r="H44379"/>
    </row>
    <row r="44380" spans="8:8">
      <c r="H44380"/>
    </row>
    <row r="44381" spans="8:8">
      <c r="H44381"/>
    </row>
    <row r="44382" spans="8:8">
      <c r="H44382"/>
    </row>
    <row r="44383" spans="8:8">
      <c r="H44383"/>
    </row>
    <row r="44384" spans="8:8">
      <c r="H44384"/>
    </row>
    <row r="44385" spans="8:8">
      <c r="H44385"/>
    </row>
    <row r="44386" spans="8:8">
      <c r="H44386"/>
    </row>
    <row r="44387" spans="8:8">
      <c r="H44387"/>
    </row>
    <row r="44388" spans="8:8">
      <c r="H44388"/>
    </row>
    <row r="44389" spans="8:8">
      <c r="H44389"/>
    </row>
    <row r="44390" spans="8:8">
      <c r="H44390"/>
    </row>
    <row r="44391" spans="8:8">
      <c r="H44391"/>
    </row>
    <row r="44392" spans="8:8">
      <c r="H44392"/>
    </row>
    <row r="44393" spans="8:8">
      <c r="H44393"/>
    </row>
    <row r="44394" spans="8:8">
      <c r="H44394"/>
    </row>
    <row r="44395" spans="8:8">
      <c r="H44395"/>
    </row>
    <row r="44396" spans="8:8">
      <c r="H44396"/>
    </row>
    <row r="44397" spans="8:8">
      <c r="H44397"/>
    </row>
    <row r="44398" spans="8:8">
      <c r="H44398"/>
    </row>
    <row r="44399" spans="8:8">
      <c r="H44399"/>
    </row>
    <row r="44400" spans="8:8">
      <c r="H44400"/>
    </row>
    <row r="44401" spans="8:8">
      <c r="H44401"/>
    </row>
    <row r="44402" spans="8:8">
      <c r="H44402"/>
    </row>
    <row r="44403" spans="8:8">
      <c r="H44403"/>
    </row>
    <row r="44404" spans="8:8">
      <c r="H44404"/>
    </row>
    <row r="44405" spans="8:8">
      <c r="H44405"/>
    </row>
    <row r="44406" spans="8:8">
      <c r="H44406"/>
    </row>
    <row r="44407" spans="8:8">
      <c r="H44407"/>
    </row>
    <row r="44408" spans="8:8">
      <c r="H44408"/>
    </row>
    <row r="44409" spans="8:8">
      <c r="H44409"/>
    </row>
    <row r="44410" spans="8:8">
      <c r="H44410"/>
    </row>
    <row r="44411" spans="8:8">
      <c r="H44411"/>
    </row>
    <row r="44412" spans="8:8">
      <c r="H44412"/>
    </row>
    <row r="44413" spans="8:8">
      <c r="H44413"/>
    </row>
    <row r="44414" spans="8:8">
      <c r="H44414"/>
    </row>
    <row r="44415" spans="8:8">
      <c r="H44415"/>
    </row>
    <row r="44416" spans="8:8">
      <c r="H44416"/>
    </row>
    <row r="44417" spans="8:8">
      <c r="H44417"/>
    </row>
    <row r="44418" spans="8:8">
      <c r="H44418"/>
    </row>
    <row r="44419" spans="8:8">
      <c r="H44419"/>
    </row>
    <row r="44420" spans="8:8">
      <c r="H44420"/>
    </row>
    <row r="44421" spans="8:8">
      <c r="H44421"/>
    </row>
    <row r="44422" spans="8:8">
      <c r="H44422"/>
    </row>
    <row r="44423" spans="8:8">
      <c r="H44423"/>
    </row>
    <row r="44424" spans="8:8">
      <c r="H44424"/>
    </row>
    <row r="44425" spans="8:8">
      <c r="H44425"/>
    </row>
    <row r="44426" spans="8:8">
      <c r="H44426"/>
    </row>
    <row r="44427" spans="8:8">
      <c r="H44427"/>
    </row>
    <row r="44428" spans="8:8">
      <c r="H44428"/>
    </row>
    <row r="44429" spans="8:8">
      <c r="H44429"/>
    </row>
    <row r="44430" spans="8:8">
      <c r="H44430"/>
    </row>
    <row r="44431" spans="8:8">
      <c r="H44431"/>
    </row>
    <row r="44432" spans="8:8">
      <c r="H44432"/>
    </row>
    <row r="44433" spans="8:8">
      <c r="H44433"/>
    </row>
    <row r="44434" spans="8:8">
      <c r="H44434"/>
    </row>
    <row r="44435" spans="8:8">
      <c r="H44435"/>
    </row>
    <row r="44436" spans="8:8">
      <c r="H44436"/>
    </row>
    <row r="44437" spans="8:8">
      <c r="H44437"/>
    </row>
    <row r="44438" spans="8:8">
      <c r="H44438"/>
    </row>
    <row r="44439" spans="8:8">
      <c r="H44439"/>
    </row>
    <row r="44440" spans="8:8">
      <c r="H44440"/>
    </row>
    <row r="44441" spans="8:8">
      <c r="H44441"/>
    </row>
    <row r="44442" spans="8:8">
      <c r="H44442"/>
    </row>
    <row r="44443" spans="8:8">
      <c r="H44443"/>
    </row>
    <row r="44444" spans="8:8">
      <c r="H44444"/>
    </row>
    <row r="44445" spans="8:8">
      <c r="H44445"/>
    </row>
    <row r="44446" spans="8:8">
      <c r="H44446"/>
    </row>
    <row r="44447" spans="8:8">
      <c r="H44447"/>
    </row>
    <row r="44448" spans="8:8">
      <c r="H44448"/>
    </row>
    <row r="44449" spans="8:8">
      <c r="H44449"/>
    </row>
    <row r="44450" spans="8:8">
      <c r="H44450"/>
    </row>
    <row r="44451" spans="8:8">
      <c r="H44451"/>
    </row>
    <row r="44452" spans="8:8">
      <c r="H44452"/>
    </row>
    <row r="44453" spans="8:8">
      <c r="H44453"/>
    </row>
    <row r="44454" spans="8:8">
      <c r="H44454"/>
    </row>
    <row r="44455" spans="8:8">
      <c r="H44455"/>
    </row>
    <row r="44456" spans="8:8">
      <c r="H44456"/>
    </row>
    <row r="44457" spans="8:8">
      <c r="H44457"/>
    </row>
    <row r="44458" spans="8:8">
      <c r="H44458"/>
    </row>
    <row r="44459" spans="8:8">
      <c r="H44459"/>
    </row>
    <row r="44460" spans="8:8">
      <c r="H44460"/>
    </row>
    <row r="44461" spans="8:8">
      <c r="H44461"/>
    </row>
    <row r="44462" spans="8:8">
      <c r="H44462"/>
    </row>
    <row r="44463" spans="8:8">
      <c r="H44463"/>
    </row>
    <row r="44464" spans="8:8">
      <c r="H44464"/>
    </row>
    <row r="44465" spans="8:8">
      <c r="H44465"/>
    </row>
    <row r="44466" spans="8:8">
      <c r="H44466"/>
    </row>
    <row r="44467" spans="8:8">
      <c r="H44467"/>
    </row>
    <row r="44468" spans="8:8">
      <c r="H44468"/>
    </row>
    <row r="44469" spans="8:8">
      <c r="H44469"/>
    </row>
    <row r="44470" spans="8:8">
      <c r="H44470"/>
    </row>
    <row r="44471" spans="8:8">
      <c r="H44471"/>
    </row>
    <row r="44472" spans="8:8">
      <c r="H44472"/>
    </row>
    <row r="44473" spans="8:8">
      <c r="H44473"/>
    </row>
    <row r="44474" spans="8:8">
      <c r="H44474"/>
    </row>
    <row r="44475" spans="8:8">
      <c r="H44475"/>
    </row>
    <row r="44476" spans="8:8">
      <c r="H44476"/>
    </row>
    <row r="44477" spans="8:8">
      <c r="H44477"/>
    </row>
    <row r="44478" spans="8:8">
      <c r="H44478"/>
    </row>
    <row r="44479" spans="8:8">
      <c r="H44479"/>
    </row>
    <row r="44480" spans="8:8">
      <c r="H44480"/>
    </row>
    <row r="44481" spans="8:8">
      <c r="H44481"/>
    </row>
    <row r="44482" spans="8:8">
      <c r="H44482"/>
    </row>
    <row r="44483" spans="8:8">
      <c r="H44483"/>
    </row>
    <row r="44484" spans="8:8">
      <c r="H44484"/>
    </row>
    <row r="44485" spans="8:8">
      <c r="H44485"/>
    </row>
    <row r="44486" spans="8:8">
      <c r="H44486"/>
    </row>
    <row r="44487" spans="8:8">
      <c r="H44487"/>
    </row>
    <row r="44488" spans="8:8">
      <c r="H44488"/>
    </row>
    <row r="44489" spans="8:8">
      <c r="H44489"/>
    </row>
    <row r="44490" spans="8:8">
      <c r="H44490"/>
    </row>
    <row r="44491" spans="8:8">
      <c r="H44491"/>
    </row>
    <row r="44492" spans="8:8">
      <c r="H44492"/>
    </row>
    <row r="44493" spans="8:8">
      <c r="H44493"/>
    </row>
    <row r="44494" spans="8:8">
      <c r="H44494"/>
    </row>
    <row r="44495" spans="8:8">
      <c r="H44495"/>
    </row>
    <row r="44496" spans="8:8">
      <c r="H44496"/>
    </row>
    <row r="44497" spans="8:8">
      <c r="H44497"/>
    </row>
    <row r="44498" spans="8:8">
      <c r="H44498"/>
    </row>
    <row r="44499" spans="8:8">
      <c r="H44499"/>
    </row>
    <row r="44500" spans="8:8">
      <c r="H44500"/>
    </row>
    <row r="44501" spans="8:8">
      <c r="H44501"/>
    </row>
    <row r="44502" spans="8:8">
      <c r="H44502"/>
    </row>
    <row r="44503" spans="8:8">
      <c r="H44503"/>
    </row>
    <row r="44504" spans="8:8">
      <c r="H44504"/>
    </row>
    <row r="44505" spans="8:8">
      <c r="H44505"/>
    </row>
    <row r="44506" spans="8:8">
      <c r="H44506"/>
    </row>
    <row r="44507" spans="8:8">
      <c r="H44507"/>
    </row>
    <row r="44508" spans="8:8">
      <c r="H44508"/>
    </row>
    <row r="44509" spans="8:8">
      <c r="H44509"/>
    </row>
    <row r="44510" spans="8:8">
      <c r="H44510"/>
    </row>
    <row r="44511" spans="8:8">
      <c r="H44511"/>
    </row>
    <row r="44512" spans="8:8">
      <c r="H44512"/>
    </row>
    <row r="44513" spans="8:8">
      <c r="H44513"/>
    </row>
    <row r="44514" spans="8:8">
      <c r="H44514"/>
    </row>
    <row r="44515" spans="8:8">
      <c r="H44515"/>
    </row>
    <row r="44516" spans="8:8">
      <c r="H44516"/>
    </row>
    <row r="44517" spans="8:8">
      <c r="H44517"/>
    </row>
    <row r="44518" spans="8:8">
      <c r="H44518"/>
    </row>
    <row r="44519" spans="8:8">
      <c r="H44519"/>
    </row>
    <row r="44520" spans="8:8">
      <c r="H44520"/>
    </row>
    <row r="44521" spans="8:8">
      <c r="H44521"/>
    </row>
    <row r="44522" spans="8:8">
      <c r="H44522"/>
    </row>
    <row r="44523" spans="8:8">
      <c r="H44523"/>
    </row>
    <row r="44524" spans="8:8">
      <c r="H44524"/>
    </row>
    <row r="44525" spans="8:8">
      <c r="H44525"/>
    </row>
    <row r="44526" spans="8:8">
      <c r="H44526"/>
    </row>
    <row r="44527" spans="8:8">
      <c r="H44527"/>
    </row>
    <row r="44528" spans="8:8">
      <c r="H44528"/>
    </row>
    <row r="44529" spans="8:8">
      <c r="H44529"/>
    </row>
    <row r="44530" spans="8:8">
      <c r="H44530"/>
    </row>
    <row r="44531" spans="8:8">
      <c r="H44531"/>
    </row>
    <row r="44532" spans="8:8">
      <c r="H44532"/>
    </row>
    <row r="44533" spans="8:8">
      <c r="H44533"/>
    </row>
    <row r="44534" spans="8:8">
      <c r="H44534"/>
    </row>
    <row r="44535" spans="8:8">
      <c r="H44535"/>
    </row>
    <row r="44536" spans="8:8">
      <c r="H44536"/>
    </row>
    <row r="44537" spans="8:8">
      <c r="H44537"/>
    </row>
    <row r="44538" spans="8:8">
      <c r="H44538"/>
    </row>
    <row r="44539" spans="8:8">
      <c r="H44539"/>
    </row>
    <row r="44540" spans="8:8">
      <c r="H44540"/>
    </row>
    <row r="44541" spans="8:8">
      <c r="H44541"/>
    </row>
    <row r="44542" spans="8:8">
      <c r="H44542"/>
    </row>
    <row r="44543" spans="8:8">
      <c r="H44543"/>
    </row>
    <row r="44544" spans="8:8">
      <c r="H44544"/>
    </row>
    <row r="44545" spans="8:8">
      <c r="H44545"/>
    </row>
    <row r="44546" spans="8:8">
      <c r="H44546"/>
    </row>
    <row r="44547" spans="8:8">
      <c r="H44547"/>
    </row>
    <row r="44548" spans="8:8">
      <c r="H44548"/>
    </row>
    <row r="44549" spans="8:8">
      <c r="H44549"/>
    </row>
    <row r="44550" spans="8:8">
      <c r="H44550"/>
    </row>
    <row r="44551" spans="8:8">
      <c r="H44551"/>
    </row>
    <row r="44552" spans="8:8">
      <c r="H44552"/>
    </row>
    <row r="44553" spans="8:8">
      <c r="H44553"/>
    </row>
    <row r="44554" spans="8:8">
      <c r="H44554"/>
    </row>
    <row r="44555" spans="8:8">
      <c r="H44555"/>
    </row>
    <row r="44556" spans="8:8">
      <c r="H44556"/>
    </row>
    <row r="44557" spans="8:8">
      <c r="H44557"/>
    </row>
    <row r="44558" spans="8:8">
      <c r="H44558"/>
    </row>
    <row r="44559" spans="8:8">
      <c r="H44559"/>
    </row>
    <row r="44560" spans="8:8">
      <c r="H44560"/>
    </row>
    <row r="44561" spans="8:8">
      <c r="H44561"/>
    </row>
    <row r="44562" spans="8:8">
      <c r="H44562"/>
    </row>
    <row r="44563" spans="8:8">
      <c r="H44563"/>
    </row>
    <row r="44564" spans="8:8">
      <c r="H44564"/>
    </row>
    <row r="44565" spans="8:8">
      <c r="H44565"/>
    </row>
    <row r="44566" spans="8:8">
      <c r="H44566"/>
    </row>
    <row r="44567" spans="8:8">
      <c r="H44567"/>
    </row>
    <row r="44568" spans="8:8">
      <c r="H44568"/>
    </row>
    <row r="44569" spans="8:8">
      <c r="H44569"/>
    </row>
    <row r="44570" spans="8:8">
      <c r="H44570"/>
    </row>
    <row r="44571" spans="8:8">
      <c r="H44571"/>
    </row>
    <row r="44572" spans="8:8">
      <c r="H44572"/>
    </row>
    <row r="44573" spans="8:8">
      <c r="H44573"/>
    </row>
    <row r="44574" spans="8:8">
      <c r="H44574"/>
    </row>
    <row r="44575" spans="8:8">
      <c r="H44575"/>
    </row>
    <row r="44576" spans="8:8">
      <c r="H44576"/>
    </row>
    <row r="44577" spans="8:8">
      <c r="H44577"/>
    </row>
    <row r="44578" spans="8:8">
      <c r="H44578"/>
    </row>
    <row r="44579" spans="8:8">
      <c r="H44579"/>
    </row>
    <row r="44580" spans="8:8">
      <c r="H44580"/>
    </row>
    <row r="44581" spans="8:8">
      <c r="H44581"/>
    </row>
    <row r="44582" spans="8:8">
      <c r="H44582"/>
    </row>
    <row r="44583" spans="8:8">
      <c r="H44583"/>
    </row>
    <row r="44584" spans="8:8">
      <c r="H44584"/>
    </row>
    <row r="44585" spans="8:8">
      <c r="H44585"/>
    </row>
    <row r="44586" spans="8:8">
      <c r="H44586"/>
    </row>
    <row r="44587" spans="8:8">
      <c r="H44587"/>
    </row>
    <row r="44588" spans="8:8">
      <c r="H44588"/>
    </row>
    <row r="44589" spans="8:8">
      <c r="H44589"/>
    </row>
    <row r="44590" spans="8:8">
      <c r="H44590"/>
    </row>
    <row r="44591" spans="8:8">
      <c r="H44591"/>
    </row>
    <row r="44592" spans="8:8">
      <c r="H44592"/>
    </row>
    <row r="44593" spans="8:8">
      <c r="H44593"/>
    </row>
    <row r="44594" spans="8:8">
      <c r="H44594"/>
    </row>
    <row r="44595" spans="8:8">
      <c r="H44595"/>
    </row>
    <row r="44596" spans="8:8">
      <c r="H44596"/>
    </row>
    <row r="44597" spans="8:8">
      <c r="H44597"/>
    </row>
    <row r="44598" spans="8:8">
      <c r="H44598"/>
    </row>
    <row r="44599" spans="8:8">
      <c r="H44599"/>
    </row>
    <row r="44600" spans="8:8">
      <c r="H44600"/>
    </row>
    <row r="44601" spans="8:8">
      <c r="H44601"/>
    </row>
    <row r="44602" spans="8:8">
      <c r="H44602"/>
    </row>
    <row r="44603" spans="8:8">
      <c r="H44603"/>
    </row>
    <row r="44604" spans="8:8">
      <c r="H44604"/>
    </row>
    <row r="44605" spans="8:8">
      <c r="H44605"/>
    </row>
    <row r="44606" spans="8:8">
      <c r="H44606"/>
    </row>
    <row r="44607" spans="8:8">
      <c r="H44607"/>
    </row>
    <row r="44608" spans="8:8">
      <c r="H44608"/>
    </row>
    <row r="44609" spans="8:8">
      <c r="H44609"/>
    </row>
    <row r="44610" spans="8:8">
      <c r="H44610"/>
    </row>
    <row r="44611" spans="8:8">
      <c r="H44611"/>
    </row>
    <row r="44612" spans="8:8">
      <c r="H44612"/>
    </row>
    <row r="44613" spans="8:8">
      <c r="H44613"/>
    </row>
    <row r="44614" spans="8:8">
      <c r="H44614"/>
    </row>
    <row r="44615" spans="8:8">
      <c r="H44615"/>
    </row>
    <row r="44616" spans="8:8">
      <c r="H44616"/>
    </row>
    <row r="44617" spans="8:8">
      <c r="H44617"/>
    </row>
    <row r="44618" spans="8:8">
      <c r="H44618"/>
    </row>
    <row r="44619" spans="8:8">
      <c r="H44619"/>
    </row>
    <row r="44620" spans="8:8">
      <c r="H44620"/>
    </row>
    <row r="44621" spans="8:8">
      <c r="H44621"/>
    </row>
    <row r="44622" spans="8:8">
      <c r="H44622"/>
    </row>
    <row r="44623" spans="8:8">
      <c r="H44623"/>
    </row>
    <row r="44624" spans="8:8">
      <c r="H44624"/>
    </row>
    <row r="44625" spans="8:8">
      <c r="H44625"/>
    </row>
    <row r="44626" spans="8:8">
      <c r="H44626"/>
    </row>
    <row r="44627" spans="8:8">
      <c r="H44627"/>
    </row>
    <row r="44628" spans="8:8">
      <c r="H44628"/>
    </row>
    <row r="44629" spans="8:8">
      <c r="H44629"/>
    </row>
    <row r="44630" spans="8:8">
      <c r="H44630"/>
    </row>
    <row r="44631" spans="8:8">
      <c r="H44631"/>
    </row>
    <row r="44632" spans="8:8">
      <c r="H44632"/>
    </row>
    <row r="44633" spans="8:8">
      <c r="H44633"/>
    </row>
    <row r="44634" spans="8:8">
      <c r="H44634"/>
    </row>
    <row r="44635" spans="8:8">
      <c r="H44635"/>
    </row>
    <row r="44636" spans="8:8">
      <c r="H44636"/>
    </row>
    <row r="44637" spans="8:8">
      <c r="H44637"/>
    </row>
    <row r="44638" spans="8:8">
      <c r="H44638"/>
    </row>
    <row r="44639" spans="8:8">
      <c r="H44639"/>
    </row>
    <row r="44640" spans="8:8">
      <c r="H44640"/>
    </row>
    <row r="44641" spans="8:8">
      <c r="H44641"/>
    </row>
    <row r="44642" spans="8:8">
      <c r="H44642"/>
    </row>
    <row r="44643" spans="8:8">
      <c r="H44643"/>
    </row>
    <row r="44644" spans="8:8">
      <c r="H44644"/>
    </row>
    <row r="44645" spans="8:8">
      <c r="H44645"/>
    </row>
    <row r="44646" spans="8:8">
      <c r="H44646"/>
    </row>
    <row r="44647" spans="8:8">
      <c r="H44647"/>
    </row>
    <row r="44648" spans="8:8">
      <c r="H44648"/>
    </row>
    <row r="44649" spans="8:8">
      <c r="H44649"/>
    </row>
    <row r="44650" spans="8:8">
      <c r="H44650"/>
    </row>
    <row r="44651" spans="8:8">
      <c r="H44651"/>
    </row>
    <row r="44652" spans="8:8">
      <c r="H44652"/>
    </row>
    <row r="44653" spans="8:8">
      <c r="H44653"/>
    </row>
    <row r="44654" spans="8:8">
      <c r="H44654"/>
    </row>
    <row r="44655" spans="8:8">
      <c r="H44655"/>
    </row>
    <row r="44656" spans="8:8">
      <c r="H44656"/>
    </row>
    <row r="44657" spans="8:8">
      <c r="H44657"/>
    </row>
    <row r="44658" spans="8:8">
      <c r="H44658"/>
    </row>
    <row r="44659" spans="8:8">
      <c r="H44659"/>
    </row>
    <row r="44660" spans="8:8">
      <c r="H44660"/>
    </row>
    <row r="44661" spans="8:8">
      <c r="H44661"/>
    </row>
    <row r="44662" spans="8:8">
      <c r="H44662"/>
    </row>
    <row r="44663" spans="8:8">
      <c r="H44663"/>
    </row>
    <row r="44664" spans="8:8">
      <c r="H44664"/>
    </row>
    <row r="44665" spans="8:8">
      <c r="H44665"/>
    </row>
    <row r="44666" spans="8:8">
      <c r="H44666"/>
    </row>
    <row r="44667" spans="8:8">
      <c r="H44667"/>
    </row>
    <row r="44668" spans="8:8">
      <c r="H44668"/>
    </row>
    <row r="44669" spans="8:8">
      <c r="H44669"/>
    </row>
    <row r="44670" spans="8:8">
      <c r="H44670"/>
    </row>
    <row r="44671" spans="8:8">
      <c r="H44671"/>
    </row>
    <row r="44672" spans="8:8">
      <c r="H44672"/>
    </row>
    <row r="44673" spans="8:8">
      <c r="H44673"/>
    </row>
    <row r="44674" spans="8:8">
      <c r="H44674"/>
    </row>
    <row r="44675" spans="8:8">
      <c r="H44675"/>
    </row>
    <row r="44676" spans="8:8">
      <c r="H44676"/>
    </row>
    <row r="44677" spans="8:8">
      <c r="H44677"/>
    </row>
    <row r="44678" spans="8:8">
      <c r="H44678"/>
    </row>
    <row r="44679" spans="8:8">
      <c r="H44679"/>
    </row>
    <row r="44680" spans="8:8">
      <c r="H44680"/>
    </row>
    <row r="44681" spans="8:8">
      <c r="H44681"/>
    </row>
    <row r="44682" spans="8:8">
      <c r="H44682"/>
    </row>
    <row r="44683" spans="8:8">
      <c r="H44683"/>
    </row>
    <row r="44684" spans="8:8">
      <c r="H44684"/>
    </row>
    <row r="44685" spans="8:8">
      <c r="H44685"/>
    </row>
    <row r="44686" spans="8:8">
      <c r="H44686"/>
    </row>
    <row r="44687" spans="8:8">
      <c r="H44687"/>
    </row>
    <row r="44688" spans="8:8">
      <c r="H44688"/>
    </row>
    <row r="44689" spans="8:8">
      <c r="H44689"/>
    </row>
    <row r="44690" spans="8:8">
      <c r="H44690"/>
    </row>
    <row r="44691" spans="8:8">
      <c r="H44691"/>
    </row>
    <row r="44692" spans="8:8">
      <c r="H44692"/>
    </row>
    <row r="44693" spans="8:8">
      <c r="H44693"/>
    </row>
    <row r="44694" spans="8:8">
      <c r="H44694"/>
    </row>
    <row r="44695" spans="8:8">
      <c r="H44695"/>
    </row>
    <row r="44696" spans="8:8">
      <c r="H44696"/>
    </row>
    <row r="44697" spans="8:8">
      <c r="H44697"/>
    </row>
    <row r="44698" spans="8:8">
      <c r="H44698"/>
    </row>
    <row r="44699" spans="8:8">
      <c r="H44699"/>
    </row>
    <row r="44700" spans="8:8">
      <c r="H44700"/>
    </row>
    <row r="44701" spans="8:8">
      <c r="H44701"/>
    </row>
    <row r="44702" spans="8:8">
      <c r="H44702"/>
    </row>
    <row r="44703" spans="8:8">
      <c r="H44703"/>
    </row>
    <row r="44704" spans="8:8">
      <c r="H44704"/>
    </row>
    <row r="44705" spans="8:8">
      <c r="H44705"/>
    </row>
    <row r="44706" spans="8:8">
      <c r="H44706"/>
    </row>
    <row r="44707" spans="8:8">
      <c r="H44707"/>
    </row>
    <row r="44708" spans="8:8">
      <c r="H44708"/>
    </row>
    <row r="44709" spans="8:8">
      <c r="H44709"/>
    </row>
    <row r="44710" spans="8:8">
      <c r="H44710"/>
    </row>
    <row r="44711" spans="8:8">
      <c r="H44711"/>
    </row>
    <row r="44712" spans="8:8">
      <c r="H44712"/>
    </row>
    <row r="44713" spans="8:8">
      <c r="H44713"/>
    </row>
    <row r="44714" spans="8:8">
      <c r="H44714"/>
    </row>
    <row r="44715" spans="8:8">
      <c r="H44715"/>
    </row>
    <row r="44716" spans="8:8">
      <c r="H44716"/>
    </row>
    <row r="44717" spans="8:8">
      <c r="H44717"/>
    </row>
    <row r="44718" spans="8:8">
      <c r="H44718"/>
    </row>
    <row r="44719" spans="8:8">
      <c r="H44719"/>
    </row>
    <row r="44720" spans="8:8">
      <c r="H44720"/>
    </row>
    <row r="44721" spans="8:8">
      <c r="H44721"/>
    </row>
    <row r="44722" spans="8:8">
      <c r="H44722"/>
    </row>
    <row r="44723" spans="8:8">
      <c r="H44723"/>
    </row>
    <row r="44724" spans="8:8">
      <c r="H44724"/>
    </row>
    <row r="44725" spans="8:8">
      <c r="H44725"/>
    </row>
    <row r="44726" spans="8:8">
      <c r="H44726"/>
    </row>
    <row r="44727" spans="8:8">
      <c r="H44727"/>
    </row>
    <row r="44728" spans="8:8">
      <c r="H44728"/>
    </row>
    <row r="44729" spans="8:8">
      <c r="H44729"/>
    </row>
    <row r="44730" spans="8:8">
      <c r="H44730"/>
    </row>
    <row r="44731" spans="8:8">
      <c r="H44731"/>
    </row>
    <row r="44732" spans="8:8">
      <c r="H44732"/>
    </row>
    <row r="44733" spans="8:8">
      <c r="H44733"/>
    </row>
    <row r="44734" spans="8:8">
      <c r="H44734"/>
    </row>
    <row r="44735" spans="8:8">
      <c r="H44735"/>
    </row>
    <row r="44736" spans="8:8">
      <c r="H44736"/>
    </row>
    <row r="44737" spans="8:8">
      <c r="H44737"/>
    </row>
    <row r="44738" spans="8:8">
      <c r="H44738"/>
    </row>
    <row r="44739" spans="8:8">
      <c r="H44739"/>
    </row>
    <row r="44740" spans="8:8">
      <c r="H44740"/>
    </row>
    <row r="44741" spans="8:8">
      <c r="H44741"/>
    </row>
    <row r="44742" spans="8:8">
      <c r="H44742"/>
    </row>
    <row r="44743" spans="8:8">
      <c r="H44743"/>
    </row>
    <row r="44744" spans="8:8">
      <c r="H44744"/>
    </row>
    <row r="44745" spans="8:8">
      <c r="H44745"/>
    </row>
    <row r="44746" spans="8:8">
      <c r="H44746"/>
    </row>
    <row r="44747" spans="8:8">
      <c r="H44747"/>
    </row>
    <row r="44748" spans="8:8">
      <c r="H44748"/>
    </row>
    <row r="44749" spans="8:8">
      <c r="H44749"/>
    </row>
    <row r="44750" spans="8:8">
      <c r="H44750"/>
    </row>
    <row r="44751" spans="8:8">
      <c r="H44751"/>
    </row>
    <row r="44752" spans="8:8">
      <c r="H44752"/>
    </row>
    <row r="44753" spans="8:8">
      <c r="H44753"/>
    </row>
    <row r="44754" spans="8:8">
      <c r="H44754"/>
    </row>
    <row r="44755" spans="8:8">
      <c r="H44755"/>
    </row>
    <row r="44756" spans="8:8">
      <c r="H44756"/>
    </row>
    <row r="44757" spans="8:8">
      <c r="H44757"/>
    </row>
    <row r="44758" spans="8:8">
      <c r="H44758"/>
    </row>
    <row r="44759" spans="8:8">
      <c r="H44759"/>
    </row>
    <row r="44760" spans="8:8">
      <c r="H44760"/>
    </row>
    <row r="44761" spans="8:8">
      <c r="H44761"/>
    </row>
    <row r="44762" spans="8:8">
      <c r="H44762"/>
    </row>
    <row r="44763" spans="8:8">
      <c r="H44763"/>
    </row>
    <row r="44764" spans="8:8">
      <c r="H44764"/>
    </row>
    <row r="44765" spans="8:8">
      <c r="H44765"/>
    </row>
    <row r="44766" spans="8:8">
      <c r="H44766"/>
    </row>
    <row r="44767" spans="8:8">
      <c r="H44767"/>
    </row>
    <row r="44768" spans="8:8">
      <c r="H44768"/>
    </row>
    <row r="44769" spans="8:8">
      <c r="H44769"/>
    </row>
    <row r="44770" spans="8:8">
      <c r="H44770"/>
    </row>
    <row r="44771" spans="8:8">
      <c r="H44771"/>
    </row>
    <row r="44772" spans="8:8">
      <c r="H44772"/>
    </row>
    <row r="44773" spans="8:8">
      <c r="H44773"/>
    </row>
    <row r="44774" spans="8:8">
      <c r="H44774"/>
    </row>
    <row r="44775" spans="8:8">
      <c r="H44775"/>
    </row>
    <row r="44776" spans="8:8">
      <c r="H44776"/>
    </row>
    <row r="44777" spans="8:8">
      <c r="H44777"/>
    </row>
    <row r="44778" spans="8:8">
      <c r="H44778"/>
    </row>
    <row r="44779" spans="8:8">
      <c r="H44779"/>
    </row>
    <row r="44780" spans="8:8">
      <c r="H44780"/>
    </row>
    <row r="44781" spans="8:8">
      <c r="H44781"/>
    </row>
    <row r="44782" spans="8:8">
      <c r="H44782"/>
    </row>
    <row r="44783" spans="8:8">
      <c r="H44783"/>
    </row>
    <row r="44784" spans="8:8">
      <c r="H44784"/>
    </row>
    <row r="44785" spans="8:8">
      <c r="H44785"/>
    </row>
    <row r="44786" spans="8:8">
      <c r="H44786"/>
    </row>
    <row r="44787" spans="8:8">
      <c r="H44787"/>
    </row>
    <row r="44788" spans="8:8">
      <c r="H44788"/>
    </row>
    <row r="44789" spans="8:8">
      <c r="H44789"/>
    </row>
    <row r="44790" spans="8:8">
      <c r="H44790"/>
    </row>
    <row r="44791" spans="8:8">
      <c r="H44791"/>
    </row>
    <row r="44792" spans="8:8">
      <c r="H44792"/>
    </row>
    <row r="44793" spans="8:8">
      <c r="H44793"/>
    </row>
    <row r="44794" spans="8:8">
      <c r="H44794"/>
    </row>
    <row r="44795" spans="8:8">
      <c r="H44795"/>
    </row>
    <row r="44796" spans="8:8">
      <c r="H44796"/>
    </row>
    <row r="44797" spans="8:8">
      <c r="H44797"/>
    </row>
    <row r="44798" spans="8:8">
      <c r="H44798"/>
    </row>
    <row r="44799" spans="8:8">
      <c r="H44799"/>
    </row>
    <row r="44800" spans="8:8">
      <c r="H44800"/>
    </row>
    <row r="44801" spans="8:8">
      <c r="H44801"/>
    </row>
    <row r="44802" spans="8:8">
      <c r="H44802"/>
    </row>
    <row r="44803" spans="8:8">
      <c r="H44803"/>
    </row>
    <row r="44804" spans="8:8">
      <c r="H44804"/>
    </row>
    <row r="44805" spans="8:8">
      <c r="H44805"/>
    </row>
    <row r="44806" spans="8:8">
      <c r="H44806"/>
    </row>
    <row r="44807" spans="8:8">
      <c r="H44807"/>
    </row>
    <row r="44808" spans="8:8">
      <c r="H44808"/>
    </row>
    <row r="44809" spans="8:8">
      <c r="H44809"/>
    </row>
    <row r="44810" spans="8:8">
      <c r="H44810"/>
    </row>
    <row r="44811" spans="8:8">
      <c r="H44811"/>
    </row>
    <row r="44812" spans="8:8">
      <c r="H44812"/>
    </row>
    <row r="44813" spans="8:8">
      <c r="H44813"/>
    </row>
    <row r="44814" spans="8:8">
      <c r="H44814"/>
    </row>
    <row r="44815" spans="8:8">
      <c r="H44815"/>
    </row>
    <row r="44816" spans="8:8">
      <c r="H44816"/>
    </row>
    <row r="44817" spans="8:8">
      <c r="H44817"/>
    </row>
    <row r="44818" spans="8:8">
      <c r="H44818"/>
    </row>
    <row r="44819" spans="8:8">
      <c r="H44819"/>
    </row>
    <row r="44820" spans="8:8">
      <c r="H44820"/>
    </row>
    <row r="44821" spans="8:8">
      <c r="H44821"/>
    </row>
    <row r="44822" spans="8:8">
      <c r="H44822"/>
    </row>
    <row r="44823" spans="8:8">
      <c r="H44823"/>
    </row>
    <row r="44824" spans="8:8">
      <c r="H44824"/>
    </row>
    <row r="44825" spans="8:8">
      <c r="H44825"/>
    </row>
    <row r="44826" spans="8:8">
      <c r="H44826"/>
    </row>
    <row r="44827" spans="8:8">
      <c r="H44827"/>
    </row>
    <row r="44828" spans="8:8">
      <c r="H44828"/>
    </row>
    <row r="44829" spans="8:8">
      <c r="H44829"/>
    </row>
    <row r="44830" spans="8:8">
      <c r="H44830"/>
    </row>
    <row r="44831" spans="8:8">
      <c r="H44831"/>
    </row>
    <row r="44832" spans="8:8">
      <c r="H44832"/>
    </row>
    <row r="44833" spans="8:8">
      <c r="H44833"/>
    </row>
    <row r="44834" spans="8:8">
      <c r="H44834"/>
    </row>
    <row r="44835" spans="8:8">
      <c r="H44835"/>
    </row>
    <row r="44836" spans="8:8">
      <c r="H44836"/>
    </row>
    <row r="44837" spans="8:8">
      <c r="H44837"/>
    </row>
    <row r="44838" spans="8:8">
      <c r="H44838"/>
    </row>
    <row r="44839" spans="8:8">
      <c r="H44839"/>
    </row>
    <row r="44840" spans="8:8">
      <c r="H44840"/>
    </row>
    <row r="44841" spans="8:8">
      <c r="H44841"/>
    </row>
    <row r="44842" spans="8:8">
      <c r="H44842"/>
    </row>
    <row r="44843" spans="8:8">
      <c r="H44843"/>
    </row>
    <row r="44844" spans="8:8">
      <c r="H44844"/>
    </row>
    <row r="44845" spans="8:8">
      <c r="H44845"/>
    </row>
    <row r="44846" spans="8:8">
      <c r="H44846"/>
    </row>
    <row r="44847" spans="8:8">
      <c r="H44847"/>
    </row>
    <row r="44848" spans="8:8">
      <c r="H44848"/>
    </row>
    <row r="44849" spans="8:8">
      <c r="H44849"/>
    </row>
    <row r="44850" spans="8:8">
      <c r="H44850"/>
    </row>
    <row r="44851" spans="8:8">
      <c r="H44851"/>
    </row>
    <row r="44852" spans="8:8">
      <c r="H44852"/>
    </row>
    <row r="44853" spans="8:8">
      <c r="H44853"/>
    </row>
    <row r="44854" spans="8:8">
      <c r="H44854"/>
    </row>
    <row r="44855" spans="8:8">
      <c r="H44855"/>
    </row>
    <row r="44856" spans="8:8">
      <c r="H44856"/>
    </row>
    <row r="44857" spans="8:8">
      <c r="H44857"/>
    </row>
    <row r="44858" spans="8:8">
      <c r="H44858"/>
    </row>
    <row r="44859" spans="8:8">
      <c r="H44859"/>
    </row>
    <row r="44860" spans="8:8">
      <c r="H44860"/>
    </row>
    <row r="44861" spans="8:8">
      <c r="H44861"/>
    </row>
    <row r="44862" spans="8:8">
      <c r="H44862"/>
    </row>
    <row r="44863" spans="8:8">
      <c r="H44863"/>
    </row>
    <row r="44864" spans="8:8">
      <c r="H44864"/>
    </row>
    <row r="44865" spans="8:8">
      <c r="H44865"/>
    </row>
    <row r="44866" spans="8:8">
      <c r="H44866"/>
    </row>
    <row r="44867" spans="8:8">
      <c r="H44867"/>
    </row>
    <row r="44868" spans="8:8">
      <c r="H44868"/>
    </row>
    <row r="44869" spans="8:8">
      <c r="H44869"/>
    </row>
    <row r="44870" spans="8:8">
      <c r="H44870"/>
    </row>
    <row r="44871" spans="8:8">
      <c r="H44871"/>
    </row>
    <row r="44872" spans="8:8">
      <c r="H44872"/>
    </row>
    <row r="44873" spans="8:8">
      <c r="H44873"/>
    </row>
    <row r="44874" spans="8:8">
      <c r="H44874"/>
    </row>
    <row r="44875" spans="8:8">
      <c r="H44875"/>
    </row>
    <row r="44876" spans="8:8">
      <c r="H44876"/>
    </row>
    <row r="44877" spans="8:8">
      <c r="H44877"/>
    </row>
    <row r="44878" spans="8:8">
      <c r="H44878"/>
    </row>
    <row r="44879" spans="8:8">
      <c r="H44879"/>
    </row>
    <row r="44880" spans="8:8">
      <c r="H44880"/>
    </row>
    <row r="44881" spans="8:8">
      <c r="H44881"/>
    </row>
    <row r="44882" spans="8:8">
      <c r="H44882"/>
    </row>
    <row r="44883" spans="8:8">
      <c r="H44883"/>
    </row>
    <row r="44884" spans="8:8">
      <c r="H44884"/>
    </row>
    <row r="44885" spans="8:8">
      <c r="H44885"/>
    </row>
    <row r="44886" spans="8:8">
      <c r="H44886"/>
    </row>
    <row r="44887" spans="8:8">
      <c r="H44887"/>
    </row>
    <row r="44888" spans="8:8">
      <c r="H44888"/>
    </row>
    <row r="44889" spans="8:8">
      <c r="H44889"/>
    </row>
    <row r="44890" spans="8:8">
      <c r="H44890"/>
    </row>
    <row r="44891" spans="8:8">
      <c r="H44891"/>
    </row>
    <row r="44892" spans="8:8">
      <c r="H44892"/>
    </row>
    <row r="44893" spans="8:8">
      <c r="H44893"/>
    </row>
    <row r="44894" spans="8:8">
      <c r="H44894"/>
    </row>
    <row r="44895" spans="8:8">
      <c r="H44895"/>
    </row>
    <row r="44896" spans="8:8">
      <c r="H44896"/>
    </row>
    <row r="44897" spans="8:8">
      <c r="H44897"/>
    </row>
    <row r="44898" spans="8:8">
      <c r="H44898"/>
    </row>
    <row r="44899" spans="8:8">
      <c r="H44899"/>
    </row>
    <row r="44900" spans="8:8">
      <c r="H44900"/>
    </row>
    <row r="44901" spans="8:8">
      <c r="H44901"/>
    </row>
    <row r="44902" spans="8:8">
      <c r="H44902"/>
    </row>
    <row r="44903" spans="8:8">
      <c r="H44903"/>
    </row>
    <row r="44904" spans="8:8">
      <c r="H44904"/>
    </row>
    <row r="44905" spans="8:8">
      <c r="H44905"/>
    </row>
    <row r="44906" spans="8:8">
      <c r="H44906"/>
    </row>
    <row r="44907" spans="8:8">
      <c r="H44907"/>
    </row>
    <row r="44908" spans="8:8">
      <c r="H44908"/>
    </row>
    <row r="44909" spans="8:8">
      <c r="H44909"/>
    </row>
    <row r="44910" spans="8:8">
      <c r="H44910"/>
    </row>
    <row r="44911" spans="8:8">
      <c r="H44911"/>
    </row>
    <row r="44912" spans="8:8">
      <c r="H44912"/>
    </row>
    <row r="44913" spans="8:8">
      <c r="H44913"/>
    </row>
    <row r="44914" spans="8:8">
      <c r="H44914"/>
    </row>
    <row r="44915" spans="8:8">
      <c r="H44915"/>
    </row>
    <row r="44916" spans="8:8">
      <c r="H44916"/>
    </row>
    <row r="44917" spans="8:8">
      <c r="H44917"/>
    </row>
    <row r="44918" spans="8:8">
      <c r="H44918"/>
    </row>
    <row r="44919" spans="8:8">
      <c r="H44919"/>
    </row>
    <row r="44920" spans="8:8">
      <c r="H44920"/>
    </row>
    <row r="44921" spans="8:8">
      <c r="H44921"/>
    </row>
    <row r="44922" spans="8:8">
      <c r="H44922"/>
    </row>
    <row r="44923" spans="8:8">
      <c r="H44923"/>
    </row>
    <row r="44924" spans="8:8">
      <c r="H44924"/>
    </row>
    <row r="44925" spans="8:8">
      <c r="H44925"/>
    </row>
    <row r="44926" spans="8:8">
      <c r="H44926"/>
    </row>
    <row r="44927" spans="8:8">
      <c r="H44927"/>
    </row>
    <row r="44928" spans="8:8">
      <c r="H44928"/>
    </row>
    <row r="44929" spans="8:8">
      <c r="H44929"/>
    </row>
    <row r="44930" spans="8:8">
      <c r="H44930"/>
    </row>
    <row r="44931" spans="8:8">
      <c r="H44931"/>
    </row>
    <row r="44932" spans="8:8">
      <c r="H44932"/>
    </row>
    <row r="44933" spans="8:8">
      <c r="H44933"/>
    </row>
    <row r="44934" spans="8:8">
      <c r="H44934"/>
    </row>
    <row r="44935" spans="8:8">
      <c r="H44935"/>
    </row>
    <row r="44936" spans="8:8">
      <c r="H44936"/>
    </row>
    <row r="44937" spans="8:8">
      <c r="H44937"/>
    </row>
    <row r="44938" spans="8:8">
      <c r="H44938"/>
    </row>
    <row r="44939" spans="8:8">
      <c r="H44939"/>
    </row>
    <row r="44940" spans="8:8">
      <c r="H44940"/>
    </row>
    <row r="44941" spans="8:8">
      <c r="H44941"/>
    </row>
    <row r="44942" spans="8:8">
      <c r="H44942"/>
    </row>
    <row r="44943" spans="8:8">
      <c r="H44943"/>
    </row>
    <row r="44944" spans="8:8">
      <c r="H44944"/>
    </row>
    <row r="44945" spans="8:8">
      <c r="H44945"/>
    </row>
    <row r="44946" spans="8:8">
      <c r="H44946"/>
    </row>
    <row r="44947" spans="8:8">
      <c r="H44947"/>
    </row>
    <row r="44948" spans="8:8">
      <c r="H44948"/>
    </row>
    <row r="44949" spans="8:8">
      <c r="H44949"/>
    </row>
    <row r="44950" spans="8:8">
      <c r="H44950"/>
    </row>
    <row r="44951" spans="8:8">
      <c r="H44951"/>
    </row>
    <row r="44952" spans="8:8">
      <c r="H44952"/>
    </row>
    <row r="44953" spans="8:8">
      <c r="H44953"/>
    </row>
    <row r="44954" spans="8:8">
      <c r="H44954"/>
    </row>
    <row r="44955" spans="8:8">
      <c r="H44955"/>
    </row>
    <row r="44956" spans="8:8">
      <c r="H44956"/>
    </row>
    <row r="44957" spans="8:8">
      <c r="H44957"/>
    </row>
    <row r="44958" spans="8:8">
      <c r="H44958"/>
    </row>
    <row r="44959" spans="8:8">
      <c r="H44959"/>
    </row>
    <row r="44960" spans="8:8">
      <c r="H44960"/>
    </row>
    <row r="44961" spans="8:8">
      <c r="H44961"/>
    </row>
    <row r="44962" spans="8:8">
      <c r="H44962"/>
    </row>
    <row r="44963" spans="8:8">
      <c r="H44963"/>
    </row>
    <row r="44964" spans="8:8">
      <c r="H44964"/>
    </row>
    <row r="44965" spans="8:8">
      <c r="H44965"/>
    </row>
    <row r="44966" spans="8:8">
      <c r="H44966"/>
    </row>
    <row r="44967" spans="8:8">
      <c r="H44967"/>
    </row>
    <row r="44968" spans="8:8">
      <c r="H44968"/>
    </row>
    <row r="44969" spans="8:8">
      <c r="H44969"/>
    </row>
    <row r="44970" spans="8:8">
      <c r="H44970"/>
    </row>
    <row r="44971" spans="8:8">
      <c r="H44971"/>
    </row>
    <row r="44972" spans="8:8">
      <c r="H44972"/>
    </row>
    <row r="44973" spans="8:8">
      <c r="H44973"/>
    </row>
    <row r="44974" spans="8:8">
      <c r="H44974"/>
    </row>
    <row r="44975" spans="8:8">
      <c r="H44975"/>
    </row>
    <row r="44976" spans="8:8">
      <c r="H44976"/>
    </row>
    <row r="44977" spans="8:8">
      <c r="H44977"/>
    </row>
    <row r="44978" spans="8:8">
      <c r="H44978"/>
    </row>
    <row r="44979" spans="8:8">
      <c r="H44979"/>
    </row>
    <row r="44980" spans="8:8">
      <c r="H44980"/>
    </row>
    <row r="44981" spans="8:8">
      <c r="H44981"/>
    </row>
    <row r="44982" spans="8:8">
      <c r="H44982"/>
    </row>
    <row r="44983" spans="8:8">
      <c r="H44983"/>
    </row>
    <row r="44984" spans="8:8">
      <c r="H44984"/>
    </row>
    <row r="44985" spans="8:8">
      <c r="H44985"/>
    </row>
    <row r="44986" spans="8:8">
      <c r="H44986"/>
    </row>
    <row r="44987" spans="8:8">
      <c r="H44987"/>
    </row>
    <row r="44988" spans="8:8">
      <c r="H44988"/>
    </row>
    <row r="44989" spans="8:8">
      <c r="H44989"/>
    </row>
    <row r="44990" spans="8:8">
      <c r="H44990"/>
    </row>
    <row r="44991" spans="8:8">
      <c r="H44991"/>
    </row>
    <row r="44992" spans="8:8">
      <c r="H44992"/>
    </row>
    <row r="44993" spans="8:8">
      <c r="H44993"/>
    </row>
    <row r="44994" spans="8:8">
      <c r="H44994"/>
    </row>
    <row r="44995" spans="8:8">
      <c r="H44995"/>
    </row>
    <row r="44996" spans="8:8">
      <c r="H44996"/>
    </row>
    <row r="44997" spans="8:8">
      <c r="H44997"/>
    </row>
    <row r="44998" spans="8:8">
      <c r="H44998"/>
    </row>
    <row r="44999" spans="8:8">
      <c r="H44999"/>
    </row>
    <row r="45000" spans="8:8">
      <c r="H45000"/>
    </row>
    <row r="45001" spans="8:8">
      <c r="H45001"/>
    </row>
    <row r="45002" spans="8:8">
      <c r="H45002"/>
    </row>
    <row r="45003" spans="8:8">
      <c r="H45003"/>
    </row>
    <row r="45004" spans="8:8">
      <c r="H45004"/>
    </row>
    <row r="45005" spans="8:8">
      <c r="H45005"/>
    </row>
    <row r="45006" spans="8:8">
      <c r="H45006"/>
    </row>
    <row r="45007" spans="8:8">
      <c r="H45007"/>
    </row>
    <row r="45008" spans="8:8">
      <c r="H45008"/>
    </row>
    <row r="45009" spans="8:8">
      <c r="H45009"/>
    </row>
    <row r="45010" spans="8:8">
      <c r="H45010"/>
    </row>
    <row r="45011" spans="8:8">
      <c r="H45011"/>
    </row>
    <row r="45012" spans="8:8">
      <c r="H45012"/>
    </row>
    <row r="45013" spans="8:8">
      <c r="H45013"/>
    </row>
    <row r="45014" spans="8:8">
      <c r="H45014"/>
    </row>
    <row r="45015" spans="8:8">
      <c r="H45015"/>
    </row>
    <row r="45016" spans="8:8">
      <c r="H45016"/>
    </row>
    <row r="45017" spans="8:8">
      <c r="H45017"/>
    </row>
    <row r="45018" spans="8:8">
      <c r="H45018"/>
    </row>
    <row r="45019" spans="8:8">
      <c r="H45019"/>
    </row>
    <row r="45020" spans="8:8">
      <c r="H45020"/>
    </row>
    <row r="45021" spans="8:8">
      <c r="H45021"/>
    </row>
    <row r="45022" spans="8:8">
      <c r="H45022"/>
    </row>
    <row r="45023" spans="8:8">
      <c r="H45023"/>
    </row>
    <row r="45024" spans="8:8">
      <c r="H45024"/>
    </row>
    <row r="45025" spans="8:8">
      <c r="H45025"/>
    </row>
    <row r="45026" spans="8:8">
      <c r="H45026"/>
    </row>
    <row r="45027" spans="8:8">
      <c r="H45027"/>
    </row>
    <row r="45028" spans="8:8">
      <c r="H45028"/>
    </row>
    <row r="45029" spans="8:8">
      <c r="H45029"/>
    </row>
    <row r="45030" spans="8:8">
      <c r="H45030"/>
    </row>
    <row r="45031" spans="8:8">
      <c r="H45031"/>
    </row>
    <row r="45032" spans="8:8">
      <c r="H45032"/>
    </row>
    <row r="45033" spans="8:8">
      <c r="H45033"/>
    </row>
    <row r="45034" spans="8:8">
      <c r="H45034"/>
    </row>
    <row r="45035" spans="8:8">
      <c r="H45035"/>
    </row>
    <row r="45036" spans="8:8">
      <c r="H45036"/>
    </row>
    <row r="45037" spans="8:8">
      <c r="H45037"/>
    </row>
    <row r="45038" spans="8:8">
      <c r="H45038"/>
    </row>
    <row r="45039" spans="8:8">
      <c r="H45039"/>
    </row>
    <row r="45040" spans="8:8">
      <c r="H45040"/>
    </row>
    <row r="45041" spans="8:8">
      <c r="H45041"/>
    </row>
    <row r="45042" spans="8:8">
      <c r="H45042"/>
    </row>
    <row r="45043" spans="8:8">
      <c r="H45043"/>
    </row>
    <row r="45044" spans="8:8">
      <c r="H45044"/>
    </row>
    <row r="45045" spans="8:8">
      <c r="H45045"/>
    </row>
    <row r="45046" spans="8:8">
      <c r="H45046"/>
    </row>
    <row r="45047" spans="8:8">
      <c r="H45047"/>
    </row>
    <row r="45048" spans="8:8">
      <c r="H45048"/>
    </row>
    <row r="45049" spans="8:8">
      <c r="H45049"/>
    </row>
    <row r="45050" spans="8:8">
      <c r="H45050"/>
    </row>
    <row r="45051" spans="8:8">
      <c r="H45051"/>
    </row>
    <row r="45052" spans="8:8">
      <c r="H45052"/>
    </row>
    <row r="45053" spans="8:8">
      <c r="H45053"/>
    </row>
    <row r="45054" spans="8:8">
      <c r="H45054"/>
    </row>
    <row r="45055" spans="8:8">
      <c r="H45055"/>
    </row>
    <row r="45056" spans="8:8">
      <c r="H45056"/>
    </row>
    <row r="45057" spans="8:8">
      <c r="H45057"/>
    </row>
    <row r="45058" spans="8:8">
      <c r="H45058"/>
    </row>
    <row r="45059" spans="8:8">
      <c r="H45059"/>
    </row>
    <row r="45060" spans="8:8">
      <c r="H45060"/>
    </row>
    <row r="45061" spans="8:8">
      <c r="H45061"/>
    </row>
    <row r="45062" spans="8:8">
      <c r="H45062"/>
    </row>
    <row r="45063" spans="8:8">
      <c r="H45063"/>
    </row>
    <row r="45064" spans="8:8">
      <c r="H45064"/>
    </row>
    <row r="45065" spans="8:8">
      <c r="H45065"/>
    </row>
    <row r="45066" spans="8:8">
      <c r="H45066"/>
    </row>
    <row r="45067" spans="8:8">
      <c r="H45067"/>
    </row>
    <row r="45068" spans="8:8">
      <c r="H45068"/>
    </row>
    <row r="45069" spans="8:8">
      <c r="H45069"/>
    </row>
    <row r="45070" spans="8:8">
      <c r="H45070"/>
    </row>
    <row r="45071" spans="8:8">
      <c r="H45071"/>
    </row>
    <row r="45072" spans="8:8">
      <c r="H45072"/>
    </row>
    <row r="45073" spans="8:8">
      <c r="H45073"/>
    </row>
    <row r="45074" spans="8:8">
      <c r="H45074"/>
    </row>
    <row r="45075" spans="8:8">
      <c r="H45075"/>
    </row>
    <row r="45076" spans="8:8">
      <c r="H45076"/>
    </row>
    <row r="45077" spans="8:8">
      <c r="H45077"/>
    </row>
    <row r="45078" spans="8:8">
      <c r="H45078"/>
    </row>
    <row r="45079" spans="8:8">
      <c r="H45079"/>
    </row>
    <row r="45080" spans="8:8">
      <c r="H45080"/>
    </row>
    <row r="45081" spans="8:8">
      <c r="H45081"/>
    </row>
    <row r="45082" spans="8:8">
      <c r="H45082"/>
    </row>
    <row r="45083" spans="8:8">
      <c r="H45083"/>
    </row>
    <row r="45084" spans="8:8">
      <c r="H45084"/>
    </row>
    <row r="45085" spans="8:8">
      <c r="H45085"/>
    </row>
    <row r="45086" spans="8:8">
      <c r="H45086"/>
    </row>
    <row r="45087" spans="8:8">
      <c r="H45087"/>
    </row>
    <row r="45088" spans="8:8">
      <c r="H45088"/>
    </row>
    <row r="45089" spans="8:8">
      <c r="H45089"/>
    </row>
    <row r="45090" spans="8:8">
      <c r="H45090"/>
    </row>
    <row r="45091" spans="8:8">
      <c r="H45091"/>
    </row>
    <row r="45092" spans="8:8">
      <c r="H45092"/>
    </row>
    <row r="45093" spans="8:8">
      <c r="H45093"/>
    </row>
    <row r="45094" spans="8:8">
      <c r="H45094"/>
    </row>
    <row r="45095" spans="8:8">
      <c r="H45095"/>
    </row>
    <row r="45096" spans="8:8">
      <c r="H45096"/>
    </row>
    <row r="45097" spans="8:8">
      <c r="H45097"/>
    </row>
    <row r="45098" spans="8:8">
      <c r="H45098"/>
    </row>
    <row r="45099" spans="8:8">
      <c r="H45099"/>
    </row>
    <row r="45100" spans="8:8">
      <c r="H45100"/>
    </row>
    <row r="45101" spans="8:8">
      <c r="H45101"/>
    </row>
    <row r="45102" spans="8:8">
      <c r="H45102"/>
    </row>
    <row r="45103" spans="8:8">
      <c r="H45103"/>
    </row>
    <row r="45104" spans="8:8">
      <c r="H45104"/>
    </row>
    <row r="45105" spans="8:8">
      <c r="H45105"/>
    </row>
    <row r="45106" spans="8:8">
      <c r="H45106"/>
    </row>
    <row r="45107" spans="8:8">
      <c r="H45107"/>
    </row>
    <row r="45108" spans="8:8">
      <c r="H45108"/>
    </row>
    <row r="45109" spans="8:8">
      <c r="H45109"/>
    </row>
    <row r="45110" spans="8:8">
      <c r="H45110"/>
    </row>
    <row r="45111" spans="8:8">
      <c r="H45111"/>
    </row>
    <row r="45112" spans="8:8">
      <c r="H45112"/>
    </row>
    <row r="45113" spans="8:8">
      <c r="H45113"/>
    </row>
    <row r="45114" spans="8:8">
      <c r="H45114"/>
    </row>
    <row r="45115" spans="8:8">
      <c r="H45115"/>
    </row>
    <row r="45116" spans="8:8">
      <c r="H45116"/>
    </row>
    <row r="45117" spans="8:8">
      <c r="H45117"/>
    </row>
    <row r="45118" spans="8:8">
      <c r="H45118"/>
    </row>
    <row r="45119" spans="8:8">
      <c r="H45119"/>
    </row>
    <row r="45120" spans="8:8">
      <c r="H45120"/>
    </row>
    <row r="45121" spans="8:8">
      <c r="H45121"/>
    </row>
    <row r="45122" spans="8:8">
      <c r="H45122"/>
    </row>
    <row r="45123" spans="8:8">
      <c r="H45123"/>
    </row>
    <row r="45124" spans="8:8">
      <c r="H45124"/>
    </row>
    <row r="45125" spans="8:8">
      <c r="H45125"/>
    </row>
    <row r="45126" spans="8:8">
      <c r="H45126"/>
    </row>
    <row r="45127" spans="8:8">
      <c r="H45127"/>
    </row>
    <row r="45128" spans="8:8">
      <c r="H45128"/>
    </row>
    <row r="45129" spans="8:8">
      <c r="H45129"/>
    </row>
    <row r="45130" spans="8:8">
      <c r="H45130"/>
    </row>
    <row r="45131" spans="8:8">
      <c r="H45131"/>
    </row>
    <row r="45132" spans="8:8">
      <c r="H45132"/>
    </row>
    <row r="45133" spans="8:8">
      <c r="H45133"/>
    </row>
    <row r="45134" spans="8:8">
      <c r="H45134"/>
    </row>
    <row r="45135" spans="8:8">
      <c r="H45135"/>
    </row>
    <row r="45136" spans="8:8">
      <c r="H45136"/>
    </row>
    <row r="45137" spans="8:8">
      <c r="H45137"/>
    </row>
    <row r="45138" spans="8:8">
      <c r="H45138"/>
    </row>
    <row r="45139" spans="8:8">
      <c r="H45139"/>
    </row>
    <row r="45140" spans="8:8">
      <c r="H45140"/>
    </row>
    <row r="45141" spans="8:8">
      <c r="H45141"/>
    </row>
    <row r="45142" spans="8:8">
      <c r="H45142"/>
    </row>
    <row r="45143" spans="8:8">
      <c r="H45143"/>
    </row>
    <row r="45144" spans="8:8">
      <c r="H45144"/>
    </row>
    <row r="45145" spans="8:8">
      <c r="H45145"/>
    </row>
    <row r="45146" spans="8:8">
      <c r="H45146"/>
    </row>
    <row r="45147" spans="8:8">
      <c r="H45147"/>
    </row>
    <row r="45148" spans="8:8">
      <c r="H45148"/>
    </row>
    <row r="45149" spans="8:8">
      <c r="H45149"/>
    </row>
    <row r="45150" spans="8:8">
      <c r="H45150"/>
    </row>
    <row r="45151" spans="8:8">
      <c r="H45151"/>
    </row>
    <row r="45152" spans="8:8">
      <c r="H45152"/>
    </row>
    <row r="45153" spans="8:8">
      <c r="H45153"/>
    </row>
    <row r="45154" spans="8:8">
      <c r="H45154"/>
    </row>
    <row r="45155" spans="8:8">
      <c r="H45155"/>
    </row>
    <row r="45156" spans="8:8">
      <c r="H45156"/>
    </row>
    <row r="45157" spans="8:8">
      <c r="H45157"/>
    </row>
    <row r="45158" spans="8:8">
      <c r="H45158"/>
    </row>
    <row r="45159" spans="8:8">
      <c r="H45159"/>
    </row>
    <row r="45160" spans="8:8">
      <c r="H45160"/>
    </row>
    <row r="45161" spans="8:8">
      <c r="H45161"/>
    </row>
    <row r="45162" spans="8:8">
      <c r="H45162"/>
    </row>
    <row r="45163" spans="8:8">
      <c r="H45163"/>
    </row>
    <row r="45164" spans="8:8">
      <c r="H45164"/>
    </row>
    <row r="45165" spans="8:8">
      <c r="H45165"/>
    </row>
    <row r="45166" spans="8:8">
      <c r="H45166"/>
    </row>
    <row r="45167" spans="8:8">
      <c r="H45167"/>
    </row>
    <row r="45168" spans="8:8">
      <c r="H45168"/>
    </row>
    <row r="45169" spans="8:8">
      <c r="H45169"/>
    </row>
    <row r="45170" spans="8:8">
      <c r="H45170"/>
    </row>
    <row r="45171" spans="8:8">
      <c r="H45171"/>
    </row>
    <row r="45172" spans="8:8">
      <c r="H45172"/>
    </row>
    <row r="45173" spans="8:8">
      <c r="H45173"/>
    </row>
    <row r="45174" spans="8:8">
      <c r="H45174"/>
    </row>
    <row r="45175" spans="8:8">
      <c r="H45175"/>
    </row>
    <row r="45176" spans="8:8">
      <c r="H45176"/>
    </row>
    <row r="45177" spans="8:8">
      <c r="H45177"/>
    </row>
    <row r="45178" spans="8:8">
      <c r="H45178"/>
    </row>
    <row r="45179" spans="8:8">
      <c r="H45179"/>
    </row>
    <row r="45180" spans="8:8">
      <c r="H45180"/>
    </row>
    <row r="45181" spans="8:8">
      <c r="H45181"/>
    </row>
    <row r="45182" spans="8:8">
      <c r="H45182"/>
    </row>
    <row r="45183" spans="8:8">
      <c r="H45183"/>
    </row>
    <row r="45184" spans="8:8">
      <c r="H45184"/>
    </row>
    <row r="45185" spans="8:8">
      <c r="H45185"/>
    </row>
    <row r="45186" spans="8:8">
      <c r="H45186"/>
    </row>
    <row r="45187" spans="8:8">
      <c r="H45187"/>
    </row>
    <row r="45188" spans="8:8">
      <c r="H45188"/>
    </row>
    <row r="45189" spans="8:8">
      <c r="H45189"/>
    </row>
    <row r="45190" spans="8:8">
      <c r="H45190"/>
    </row>
    <row r="45191" spans="8:8">
      <c r="H45191"/>
    </row>
    <row r="45192" spans="8:8">
      <c r="H45192"/>
    </row>
    <row r="45193" spans="8:8">
      <c r="H45193"/>
    </row>
    <row r="45194" spans="8:8">
      <c r="H45194"/>
    </row>
    <row r="45195" spans="8:8">
      <c r="H45195"/>
    </row>
    <row r="45196" spans="8:8">
      <c r="H45196"/>
    </row>
    <row r="45197" spans="8:8">
      <c r="H45197"/>
    </row>
    <row r="45198" spans="8:8">
      <c r="H45198"/>
    </row>
    <row r="45199" spans="8:8">
      <c r="H45199"/>
    </row>
    <row r="45200" spans="8:8">
      <c r="H45200"/>
    </row>
    <row r="45201" spans="8:8">
      <c r="H45201"/>
    </row>
    <row r="45202" spans="8:8">
      <c r="H45202"/>
    </row>
    <row r="45203" spans="8:8">
      <c r="H45203"/>
    </row>
    <row r="45204" spans="8:8">
      <c r="H45204"/>
    </row>
    <row r="45205" spans="8:8">
      <c r="H45205"/>
    </row>
    <row r="45206" spans="8:8">
      <c r="H45206"/>
    </row>
    <row r="45207" spans="8:8">
      <c r="H45207"/>
    </row>
    <row r="45208" spans="8:8">
      <c r="H45208"/>
    </row>
    <row r="45209" spans="8:8">
      <c r="H45209"/>
    </row>
    <row r="45210" spans="8:8">
      <c r="H45210"/>
    </row>
    <row r="45211" spans="8:8">
      <c r="H45211"/>
    </row>
    <row r="45212" spans="8:8">
      <c r="H45212"/>
    </row>
    <row r="45213" spans="8:8">
      <c r="H45213"/>
    </row>
    <row r="45214" spans="8:8">
      <c r="H45214"/>
    </row>
    <row r="45215" spans="8:8">
      <c r="H45215"/>
    </row>
    <row r="45216" spans="8:8">
      <c r="H45216"/>
    </row>
    <row r="45217" spans="8:8">
      <c r="H45217"/>
    </row>
    <row r="45218" spans="8:8">
      <c r="H45218"/>
    </row>
    <row r="45219" spans="8:8">
      <c r="H45219"/>
    </row>
    <row r="45220" spans="8:8">
      <c r="H45220"/>
    </row>
    <row r="45221" spans="8:8">
      <c r="H45221"/>
    </row>
    <row r="45222" spans="8:8">
      <c r="H45222"/>
    </row>
    <row r="45223" spans="8:8">
      <c r="H45223"/>
    </row>
    <row r="45224" spans="8:8">
      <c r="H45224"/>
    </row>
    <row r="45225" spans="8:8">
      <c r="H45225"/>
    </row>
    <row r="45226" spans="8:8">
      <c r="H45226"/>
    </row>
    <row r="45227" spans="8:8">
      <c r="H45227"/>
    </row>
    <row r="45228" spans="8:8">
      <c r="H45228"/>
    </row>
    <row r="45229" spans="8:8">
      <c r="H45229"/>
    </row>
    <row r="45230" spans="8:8">
      <c r="H45230"/>
    </row>
    <row r="45231" spans="8:8">
      <c r="H45231"/>
    </row>
    <row r="45232" spans="8:8">
      <c r="H45232"/>
    </row>
    <row r="45233" spans="8:8">
      <c r="H45233"/>
    </row>
    <row r="45234" spans="8:8">
      <c r="H45234"/>
    </row>
    <row r="45235" spans="8:8">
      <c r="H45235"/>
    </row>
    <row r="45236" spans="8:8">
      <c r="H45236"/>
    </row>
    <row r="45237" spans="8:8">
      <c r="H45237"/>
    </row>
    <row r="45238" spans="8:8">
      <c r="H45238"/>
    </row>
    <row r="45239" spans="8:8">
      <c r="H45239"/>
    </row>
    <row r="45240" spans="8:8">
      <c r="H45240"/>
    </row>
    <row r="45241" spans="8:8">
      <c r="H45241"/>
    </row>
    <row r="45242" spans="8:8">
      <c r="H45242"/>
    </row>
    <row r="45243" spans="8:8">
      <c r="H45243"/>
    </row>
    <row r="45244" spans="8:8">
      <c r="H45244"/>
    </row>
    <row r="45245" spans="8:8">
      <c r="H45245"/>
    </row>
    <row r="45246" spans="8:8">
      <c r="H45246"/>
    </row>
    <row r="45247" spans="8:8">
      <c r="H45247"/>
    </row>
    <row r="45248" spans="8:8">
      <c r="H45248"/>
    </row>
    <row r="45249" spans="8:8">
      <c r="H45249"/>
    </row>
    <row r="45250" spans="8:8">
      <c r="H45250"/>
    </row>
    <row r="45251" spans="8:8">
      <c r="H45251"/>
    </row>
    <row r="45252" spans="8:8">
      <c r="H45252"/>
    </row>
    <row r="45253" spans="8:8">
      <c r="H45253"/>
    </row>
    <row r="45254" spans="8:8">
      <c r="H45254"/>
    </row>
    <row r="45255" spans="8:8">
      <c r="H45255"/>
    </row>
    <row r="45256" spans="8:8">
      <c r="H45256"/>
    </row>
    <row r="45257" spans="8:8">
      <c r="H45257"/>
    </row>
    <row r="45258" spans="8:8">
      <c r="H45258"/>
    </row>
    <row r="45259" spans="8:8">
      <c r="H45259"/>
    </row>
    <row r="45260" spans="8:8">
      <c r="H45260"/>
    </row>
    <row r="45261" spans="8:8">
      <c r="H45261"/>
    </row>
    <row r="45262" spans="8:8">
      <c r="H45262"/>
    </row>
    <row r="45263" spans="8:8">
      <c r="H45263"/>
    </row>
    <row r="45264" spans="8:8">
      <c r="H45264"/>
    </row>
    <row r="45265" spans="8:8">
      <c r="H45265"/>
    </row>
    <row r="45266" spans="8:8">
      <c r="H45266"/>
    </row>
    <row r="45267" spans="8:8">
      <c r="H45267"/>
    </row>
    <row r="45268" spans="8:8">
      <c r="H45268"/>
    </row>
    <row r="45269" spans="8:8">
      <c r="H45269"/>
    </row>
    <row r="45270" spans="8:8">
      <c r="H45270"/>
    </row>
    <row r="45271" spans="8:8">
      <c r="H45271"/>
    </row>
    <row r="45272" spans="8:8">
      <c r="H45272"/>
    </row>
    <row r="45273" spans="8:8">
      <c r="H45273"/>
    </row>
    <row r="45274" spans="8:8">
      <c r="H45274"/>
    </row>
    <row r="45275" spans="8:8">
      <c r="H45275"/>
    </row>
    <row r="45276" spans="8:8">
      <c r="H45276"/>
    </row>
    <row r="45277" spans="8:8">
      <c r="H45277"/>
    </row>
    <row r="45278" spans="8:8">
      <c r="H45278"/>
    </row>
    <row r="45279" spans="8:8">
      <c r="H45279"/>
    </row>
    <row r="45280" spans="8:8">
      <c r="H45280"/>
    </row>
    <row r="45281" spans="8:8">
      <c r="H45281"/>
    </row>
    <row r="45282" spans="8:8">
      <c r="H45282"/>
    </row>
    <row r="45283" spans="8:8">
      <c r="H45283"/>
    </row>
    <row r="45284" spans="8:8">
      <c r="H45284"/>
    </row>
    <row r="45285" spans="8:8">
      <c r="H45285"/>
    </row>
    <row r="45286" spans="8:8">
      <c r="H45286"/>
    </row>
    <row r="45287" spans="8:8">
      <c r="H45287"/>
    </row>
    <row r="45288" spans="8:8">
      <c r="H45288"/>
    </row>
    <row r="45289" spans="8:8">
      <c r="H45289"/>
    </row>
    <row r="45290" spans="8:8">
      <c r="H45290"/>
    </row>
    <row r="45291" spans="8:8">
      <c r="H45291"/>
    </row>
    <row r="45292" spans="8:8">
      <c r="H45292"/>
    </row>
    <row r="45293" spans="8:8">
      <c r="H45293"/>
    </row>
    <row r="45294" spans="8:8">
      <c r="H45294"/>
    </row>
    <row r="45295" spans="8:8">
      <c r="H45295"/>
    </row>
    <row r="45296" spans="8:8">
      <c r="H45296"/>
    </row>
    <row r="45297" spans="8:8">
      <c r="H45297"/>
    </row>
    <row r="45298" spans="8:8">
      <c r="H45298"/>
    </row>
    <row r="45299" spans="8:8">
      <c r="H45299"/>
    </row>
    <row r="45300" spans="8:8">
      <c r="H45300"/>
    </row>
    <row r="45301" spans="8:8">
      <c r="H45301"/>
    </row>
    <row r="45302" spans="8:8">
      <c r="H45302"/>
    </row>
    <row r="45303" spans="8:8">
      <c r="H45303"/>
    </row>
    <row r="45304" spans="8:8">
      <c r="H45304"/>
    </row>
    <row r="45305" spans="8:8">
      <c r="H45305"/>
    </row>
    <row r="45306" spans="8:8">
      <c r="H45306"/>
    </row>
    <row r="45307" spans="8:8">
      <c r="H45307"/>
    </row>
    <row r="45308" spans="8:8">
      <c r="H45308"/>
    </row>
    <row r="45309" spans="8:8">
      <c r="H45309"/>
    </row>
    <row r="45310" spans="8:8">
      <c r="H45310"/>
    </row>
    <row r="45311" spans="8:8">
      <c r="H45311"/>
    </row>
    <row r="45312" spans="8:8">
      <c r="H45312"/>
    </row>
    <row r="45313" spans="8:8">
      <c r="H45313"/>
    </row>
    <row r="45314" spans="8:8">
      <c r="H45314"/>
    </row>
    <row r="45315" spans="8:8">
      <c r="H45315"/>
    </row>
    <row r="45316" spans="8:8">
      <c r="H45316"/>
    </row>
    <row r="45317" spans="8:8">
      <c r="H45317"/>
    </row>
    <row r="45318" spans="8:8">
      <c r="H45318"/>
    </row>
    <row r="45319" spans="8:8">
      <c r="H45319"/>
    </row>
    <row r="45320" spans="8:8">
      <c r="H45320"/>
    </row>
    <row r="45321" spans="8:8">
      <c r="H45321"/>
    </row>
    <row r="45322" spans="8:8">
      <c r="H45322"/>
    </row>
    <row r="45323" spans="8:8">
      <c r="H45323"/>
    </row>
    <row r="45324" spans="8:8">
      <c r="H45324"/>
    </row>
    <row r="45325" spans="8:8">
      <c r="H45325"/>
    </row>
    <row r="45326" spans="8:8">
      <c r="H45326"/>
    </row>
    <row r="45327" spans="8:8">
      <c r="H45327"/>
    </row>
    <row r="45328" spans="8:8">
      <c r="H45328"/>
    </row>
    <row r="45329" spans="8:8">
      <c r="H45329"/>
    </row>
    <row r="45330" spans="8:8">
      <c r="H45330"/>
    </row>
    <row r="45331" spans="8:8">
      <c r="H45331"/>
    </row>
    <row r="45332" spans="8:8">
      <c r="H45332"/>
    </row>
    <row r="45333" spans="8:8">
      <c r="H45333"/>
    </row>
    <row r="45334" spans="8:8">
      <c r="H45334"/>
    </row>
    <row r="45335" spans="8:8">
      <c r="H45335"/>
    </row>
    <row r="45336" spans="8:8">
      <c r="H45336"/>
    </row>
    <row r="45337" spans="8:8">
      <c r="H45337"/>
    </row>
    <row r="45338" spans="8:8">
      <c r="H45338"/>
    </row>
    <row r="45339" spans="8:8">
      <c r="H45339"/>
    </row>
    <row r="45340" spans="8:8">
      <c r="H45340"/>
    </row>
    <row r="45341" spans="8:8">
      <c r="H45341"/>
    </row>
    <row r="45342" spans="8:8">
      <c r="H45342"/>
    </row>
    <row r="45343" spans="8:8">
      <c r="H45343"/>
    </row>
    <row r="45344" spans="8:8">
      <c r="H45344"/>
    </row>
    <row r="45345" spans="8:8">
      <c r="H45345"/>
    </row>
    <row r="45346" spans="8:8">
      <c r="H45346"/>
    </row>
    <row r="45347" spans="8:8">
      <c r="H45347"/>
    </row>
    <row r="45348" spans="8:8">
      <c r="H45348"/>
    </row>
    <row r="45349" spans="8:8">
      <c r="H45349"/>
    </row>
    <row r="45350" spans="8:8">
      <c r="H45350"/>
    </row>
    <row r="45351" spans="8:8">
      <c r="H45351"/>
    </row>
    <row r="45352" spans="8:8">
      <c r="H45352"/>
    </row>
    <row r="45353" spans="8:8">
      <c r="H45353"/>
    </row>
    <row r="45354" spans="8:8">
      <c r="H45354"/>
    </row>
    <row r="45355" spans="8:8">
      <c r="H45355"/>
    </row>
    <row r="45356" spans="8:8">
      <c r="H45356"/>
    </row>
    <row r="45357" spans="8:8">
      <c r="H45357"/>
    </row>
    <row r="45358" spans="8:8">
      <c r="H45358"/>
    </row>
    <row r="45359" spans="8:8">
      <c r="H45359"/>
    </row>
    <row r="45360" spans="8:8">
      <c r="H45360"/>
    </row>
    <row r="45361" spans="8:8">
      <c r="H45361"/>
    </row>
    <row r="45362" spans="8:8">
      <c r="H45362"/>
    </row>
    <row r="45363" spans="8:8">
      <c r="H45363"/>
    </row>
    <row r="45364" spans="8:8">
      <c r="H45364"/>
    </row>
    <row r="45365" spans="8:8">
      <c r="H45365"/>
    </row>
    <row r="45366" spans="8:8">
      <c r="H45366"/>
    </row>
    <row r="45367" spans="8:8">
      <c r="H45367"/>
    </row>
    <row r="45368" spans="8:8">
      <c r="H45368"/>
    </row>
    <row r="45369" spans="8:8">
      <c r="H45369"/>
    </row>
    <row r="45370" spans="8:8">
      <c r="H45370"/>
    </row>
    <row r="45371" spans="8:8">
      <c r="H45371"/>
    </row>
    <row r="45372" spans="8:8">
      <c r="H45372"/>
    </row>
    <row r="45373" spans="8:8">
      <c r="H45373"/>
    </row>
    <row r="45374" spans="8:8">
      <c r="H45374"/>
    </row>
    <row r="45375" spans="8:8">
      <c r="H45375"/>
    </row>
    <row r="45376" spans="8:8">
      <c r="H45376"/>
    </row>
    <row r="45377" spans="8:8">
      <c r="H45377"/>
    </row>
    <row r="45378" spans="8:8">
      <c r="H45378"/>
    </row>
    <row r="45379" spans="8:8">
      <c r="H45379"/>
    </row>
    <row r="45380" spans="8:8">
      <c r="H45380"/>
    </row>
    <row r="45381" spans="8:8">
      <c r="H45381"/>
    </row>
    <row r="45382" spans="8:8">
      <c r="H45382"/>
    </row>
    <row r="45383" spans="8:8">
      <c r="H45383"/>
    </row>
    <row r="45384" spans="8:8">
      <c r="H45384"/>
    </row>
    <row r="45385" spans="8:8">
      <c r="H45385"/>
    </row>
    <row r="45386" spans="8:8">
      <c r="H45386"/>
    </row>
    <row r="45387" spans="8:8">
      <c r="H45387"/>
    </row>
    <row r="45388" spans="8:8">
      <c r="H45388"/>
    </row>
    <row r="45389" spans="8:8">
      <c r="H45389"/>
    </row>
    <row r="45390" spans="8:8">
      <c r="H45390"/>
    </row>
    <row r="45391" spans="8:8">
      <c r="H45391"/>
    </row>
    <row r="45392" spans="8:8">
      <c r="H45392"/>
    </row>
    <row r="45393" spans="8:8">
      <c r="H45393"/>
    </row>
    <row r="45394" spans="8:8">
      <c r="H45394"/>
    </row>
    <row r="45395" spans="8:8">
      <c r="H45395"/>
    </row>
    <row r="45396" spans="8:8">
      <c r="H45396"/>
    </row>
    <row r="45397" spans="8:8">
      <c r="H45397"/>
    </row>
    <row r="45398" spans="8:8">
      <c r="H45398"/>
    </row>
    <row r="45399" spans="8:8">
      <c r="H45399"/>
    </row>
    <row r="45400" spans="8:8">
      <c r="H45400"/>
    </row>
    <row r="45401" spans="8:8">
      <c r="H45401"/>
    </row>
    <row r="45402" spans="8:8">
      <c r="H45402"/>
    </row>
    <row r="45403" spans="8:8">
      <c r="H45403"/>
    </row>
    <row r="45404" spans="8:8">
      <c r="H45404"/>
    </row>
    <row r="45405" spans="8:8">
      <c r="H45405"/>
    </row>
    <row r="45406" spans="8:8">
      <c r="H45406"/>
    </row>
    <row r="45407" spans="8:8">
      <c r="H45407"/>
    </row>
    <row r="45408" spans="8:8">
      <c r="H45408"/>
    </row>
    <row r="45409" spans="8:8">
      <c r="H45409"/>
    </row>
    <row r="45410" spans="8:8">
      <c r="H45410"/>
    </row>
    <row r="45411" spans="8:8">
      <c r="H45411"/>
    </row>
    <row r="45412" spans="8:8">
      <c r="H45412"/>
    </row>
    <row r="45413" spans="8:8">
      <c r="H45413"/>
    </row>
    <row r="45414" spans="8:8">
      <c r="H45414"/>
    </row>
    <row r="45415" spans="8:8">
      <c r="H45415"/>
    </row>
    <row r="45416" spans="8:8">
      <c r="H45416"/>
    </row>
    <row r="45417" spans="8:8">
      <c r="H45417"/>
    </row>
    <row r="45418" spans="8:8">
      <c r="H45418"/>
    </row>
    <row r="45419" spans="8:8">
      <c r="H45419"/>
    </row>
    <row r="45420" spans="8:8">
      <c r="H45420"/>
    </row>
    <row r="45421" spans="8:8">
      <c r="H45421"/>
    </row>
    <row r="45422" spans="8:8">
      <c r="H45422"/>
    </row>
    <row r="45423" spans="8:8">
      <c r="H45423"/>
    </row>
    <row r="45424" spans="8:8">
      <c r="H45424"/>
    </row>
    <row r="45425" spans="8:8">
      <c r="H45425"/>
    </row>
    <row r="45426" spans="8:8">
      <c r="H45426"/>
    </row>
    <row r="45427" spans="8:8">
      <c r="H45427"/>
    </row>
    <row r="45428" spans="8:8">
      <c r="H45428"/>
    </row>
    <row r="45429" spans="8:8">
      <c r="H45429"/>
    </row>
    <row r="45430" spans="8:8">
      <c r="H45430"/>
    </row>
    <row r="45431" spans="8:8">
      <c r="H45431"/>
    </row>
    <row r="45432" spans="8:8">
      <c r="H45432"/>
    </row>
    <row r="45433" spans="8:8">
      <c r="H45433"/>
    </row>
    <row r="45434" spans="8:8">
      <c r="H45434"/>
    </row>
    <row r="45435" spans="8:8">
      <c r="H45435"/>
    </row>
    <row r="45436" spans="8:8">
      <c r="H45436"/>
    </row>
    <row r="45437" spans="8:8">
      <c r="H45437"/>
    </row>
    <row r="45438" spans="8:8">
      <c r="H45438"/>
    </row>
    <row r="45439" spans="8:8">
      <c r="H45439"/>
    </row>
    <row r="45440" spans="8:8">
      <c r="H45440"/>
    </row>
    <row r="45441" spans="8:8">
      <c r="H45441"/>
    </row>
    <row r="45442" spans="8:8">
      <c r="H45442"/>
    </row>
    <row r="45443" spans="8:8">
      <c r="H45443"/>
    </row>
    <row r="45444" spans="8:8">
      <c r="H45444"/>
    </row>
    <row r="45445" spans="8:8">
      <c r="H45445"/>
    </row>
    <row r="45446" spans="8:8">
      <c r="H45446"/>
    </row>
    <row r="45447" spans="8:8">
      <c r="H45447"/>
    </row>
    <row r="45448" spans="8:8">
      <c r="H45448"/>
    </row>
    <row r="45449" spans="8:8">
      <c r="H45449"/>
    </row>
    <row r="45450" spans="8:8">
      <c r="H45450"/>
    </row>
    <row r="45451" spans="8:8">
      <c r="H45451"/>
    </row>
    <row r="45452" spans="8:8">
      <c r="H45452"/>
    </row>
    <row r="45453" spans="8:8">
      <c r="H45453"/>
    </row>
    <row r="45454" spans="8:8">
      <c r="H45454"/>
    </row>
    <row r="45455" spans="8:8">
      <c r="H45455"/>
    </row>
    <row r="45456" spans="8:8">
      <c r="H45456"/>
    </row>
    <row r="45457" spans="8:8">
      <c r="H45457"/>
    </row>
    <row r="45458" spans="8:8">
      <c r="H45458"/>
    </row>
    <row r="45459" spans="8:8">
      <c r="H45459"/>
    </row>
    <row r="45460" spans="8:8">
      <c r="H45460"/>
    </row>
    <row r="45461" spans="8:8">
      <c r="H45461"/>
    </row>
    <row r="45462" spans="8:8">
      <c r="H45462"/>
    </row>
    <row r="45463" spans="8:8">
      <c r="H45463"/>
    </row>
    <row r="45464" spans="8:8">
      <c r="H45464"/>
    </row>
    <row r="45465" spans="8:8">
      <c r="H45465"/>
    </row>
    <row r="45466" spans="8:8">
      <c r="H45466"/>
    </row>
    <row r="45467" spans="8:8">
      <c r="H45467"/>
    </row>
    <row r="45468" spans="8:8">
      <c r="H45468"/>
    </row>
    <row r="45469" spans="8:8">
      <c r="H45469"/>
    </row>
    <row r="45470" spans="8:8">
      <c r="H45470"/>
    </row>
    <row r="45471" spans="8:8">
      <c r="H45471"/>
    </row>
    <row r="45472" spans="8:8">
      <c r="H45472"/>
    </row>
    <row r="45473" spans="8:8">
      <c r="H45473"/>
    </row>
    <row r="45474" spans="8:8">
      <c r="H45474"/>
    </row>
    <row r="45475" spans="8:8">
      <c r="H45475"/>
    </row>
    <row r="45476" spans="8:8">
      <c r="H45476"/>
    </row>
    <row r="45477" spans="8:8">
      <c r="H45477"/>
    </row>
    <row r="45478" spans="8:8">
      <c r="H45478"/>
    </row>
    <row r="45479" spans="8:8">
      <c r="H45479"/>
    </row>
    <row r="45480" spans="8:8">
      <c r="H45480"/>
    </row>
    <row r="45481" spans="8:8">
      <c r="H45481"/>
    </row>
    <row r="45482" spans="8:8">
      <c r="H45482"/>
    </row>
    <row r="45483" spans="8:8">
      <c r="H45483"/>
    </row>
    <row r="45484" spans="8:8">
      <c r="H45484"/>
    </row>
    <row r="45485" spans="8:8">
      <c r="H45485"/>
    </row>
    <row r="45486" spans="8:8">
      <c r="H45486"/>
    </row>
    <row r="45487" spans="8:8">
      <c r="H45487"/>
    </row>
    <row r="45488" spans="8:8">
      <c r="H45488"/>
    </row>
    <row r="45489" spans="8:8">
      <c r="H45489"/>
    </row>
    <row r="45490" spans="8:8">
      <c r="H45490"/>
    </row>
    <row r="45491" spans="8:8">
      <c r="H45491"/>
    </row>
    <row r="45492" spans="8:8">
      <c r="H45492"/>
    </row>
    <row r="45493" spans="8:8">
      <c r="H45493"/>
    </row>
    <row r="45494" spans="8:8">
      <c r="H45494"/>
    </row>
    <row r="45495" spans="8:8">
      <c r="H45495"/>
    </row>
    <row r="45496" spans="8:8">
      <c r="H45496"/>
    </row>
    <row r="45497" spans="8:8">
      <c r="H45497"/>
    </row>
    <row r="45498" spans="8:8">
      <c r="H45498"/>
    </row>
    <row r="45499" spans="8:8">
      <c r="H45499"/>
    </row>
    <row r="45500" spans="8:8">
      <c r="H45500"/>
    </row>
    <row r="45501" spans="8:8">
      <c r="H45501"/>
    </row>
    <row r="45502" spans="8:8">
      <c r="H45502"/>
    </row>
    <row r="45503" spans="8:8">
      <c r="H45503"/>
    </row>
    <row r="45504" spans="8:8">
      <c r="H45504"/>
    </row>
    <row r="45505" spans="8:8">
      <c r="H45505"/>
    </row>
    <row r="45506" spans="8:8">
      <c r="H45506"/>
    </row>
    <row r="45507" spans="8:8">
      <c r="H45507"/>
    </row>
    <row r="45508" spans="8:8">
      <c r="H45508"/>
    </row>
    <row r="45509" spans="8:8">
      <c r="H45509"/>
    </row>
    <row r="45510" spans="8:8">
      <c r="H45510"/>
    </row>
    <row r="45511" spans="8:8">
      <c r="H45511"/>
    </row>
    <row r="45512" spans="8:8">
      <c r="H45512"/>
    </row>
    <row r="45513" spans="8:8">
      <c r="H45513"/>
    </row>
    <row r="45514" spans="8:8">
      <c r="H45514"/>
    </row>
    <row r="45515" spans="8:8">
      <c r="H45515"/>
    </row>
    <row r="45516" spans="8:8">
      <c r="H45516"/>
    </row>
    <row r="45517" spans="8:8">
      <c r="H45517"/>
    </row>
    <row r="45518" spans="8:8">
      <c r="H45518"/>
    </row>
    <row r="45519" spans="8:8">
      <c r="H45519"/>
    </row>
    <row r="45520" spans="8:8">
      <c r="H45520"/>
    </row>
    <row r="45521" spans="8:8">
      <c r="H45521"/>
    </row>
    <row r="45522" spans="8:8">
      <c r="H45522"/>
    </row>
    <row r="45523" spans="8:8">
      <c r="H45523"/>
    </row>
    <row r="45524" spans="8:8">
      <c r="H45524"/>
    </row>
    <row r="45525" spans="8:8">
      <c r="H45525"/>
    </row>
    <row r="45526" spans="8:8">
      <c r="H45526"/>
    </row>
    <row r="45527" spans="8:8">
      <c r="H45527"/>
    </row>
    <row r="45528" spans="8:8">
      <c r="H45528"/>
    </row>
    <row r="45529" spans="8:8">
      <c r="H45529"/>
    </row>
    <row r="45530" spans="8:8">
      <c r="H45530"/>
    </row>
    <row r="45531" spans="8:8">
      <c r="H45531"/>
    </row>
    <row r="45532" spans="8:8">
      <c r="H45532"/>
    </row>
    <row r="45533" spans="8:8">
      <c r="H45533"/>
    </row>
    <row r="45534" spans="8:8">
      <c r="H45534"/>
    </row>
    <row r="45535" spans="8:8">
      <c r="H45535"/>
    </row>
    <row r="45536" spans="8:8">
      <c r="H45536"/>
    </row>
    <row r="45537" spans="8:8">
      <c r="H45537"/>
    </row>
    <row r="45538" spans="8:8">
      <c r="H45538"/>
    </row>
    <row r="45539" spans="8:8">
      <c r="H45539"/>
    </row>
    <row r="45540" spans="8:8">
      <c r="H45540"/>
    </row>
    <row r="45541" spans="8:8">
      <c r="H45541"/>
    </row>
    <row r="45542" spans="8:8">
      <c r="H45542"/>
    </row>
    <row r="45543" spans="8:8">
      <c r="H45543"/>
    </row>
    <row r="45544" spans="8:8">
      <c r="H45544"/>
    </row>
    <row r="45545" spans="8:8">
      <c r="H45545"/>
    </row>
    <row r="45546" spans="8:8">
      <c r="H45546"/>
    </row>
    <row r="45547" spans="8:8">
      <c r="H45547"/>
    </row>
    <row r="45548" spans="8:8">
      <c r="H45548"/>
    </row>
    <row r="45549" spans="8:8">
      <c r="H45549"/>
    </row>
    <row r="45550" spans="8:8">
      <c r="H45550"/>
    </row>
    <row r="45551" spans="8:8">
      <c r="H45551"/>
    </row>
    <row r="45552" spans="8:8">
      <c r="H45552"/>
    </row>
    <row r="45553" spans="8:8">
      <c r="H45553"/>
    </row>
    <row r="45554" spans="8:8">
      <c r="H45554"/>
    </row>
    <row r="45555" spans="8:8">
      <c r="H45555"/>
    </row>
    <row r="45556" spans="8:8">
      <c r="H45556"/>
    </row>
    <row r="45557" spans="8:8">
      <c r="H45557"/>
    </row>
    <row r="45558" spans="8:8">
      <c r="H45558"/>
    </row>
    <row r="45559" spans="8:8">
      <c r="H45559"/>
    </row>
    <row r="45560" spans="8:8">
      <c r="H45560"/>
    </row>
    <row r="45561" spans="8:8">
      <c r="H45561"/>
    </row>
    <row r="45562" spans="8:8">
      <c r="H45562"/>
    </row>
    <row r="45563" spans="8:8">
      <c r="H45563"/>
    </row>
    <row r="45564" spans="8:8">
      <c r="H45564"/>
    </row>
    <row r="45565" spans="8:8">
      <c r="H45565"/>
    </row>
    <row r="45566" spans="8:8">
      <c r="H45566"/>
    </row>
    <row r="45567" spans="8:8">
      <c r="H45567"/>
    </row>
    <row r="45568" spans="8:8">
      <c r="H45568"/>
    </row>
    <row r="45569" spans="8:8">
      <c r="H45569"/>
    </row>
    <row r="45570" spans="8:8">
      <c r="H45570"/>
    </row>
    <row r="45571" spans="8:8">
      <c r="H45571"/>
    </row>
    <row r="45572" spans="8:8">
      <c r="H45572"/>
    </row>
    <row r="45573" spans="8:8">
      <c r="H45573"/>
    </row>
    <row r="45574" spans="8:8">
      <c r="H45574"/>
    </row>
    <row r="45575" spans="8:8">
      <c r="H45575"/>
    </row>
    <row r="45576" spans="8:8">
      <c r="H45576"/>
    </row>
    <row r="45577" spans="8:8">
      <c r="H45577"/>
    </row>
    <row r="45578" spans="8:8">
      <c r="H45578"/>
    </row>
    <row r="45579" spans="8:8">
      <c r="H45579"/>
    </row>
    <row r="45580" spans="8:8">
      <c r="H45580"/>
    </row>
    <row r="45581" spans="8:8">
      <c r="H45581"/>
    </row>
    <row r="45582" spans="8:8">
      <c r="H45582"/>
    </row>
    <row r="45583" spans="8:8">
      <c r="H45583"/>
    </row>
    <row r="45584" spans="8:8">
      <c r="H45584"/>
    </row>
    <row r="45585" spans="8:8">
      <c r="H45585"/>
    </row>
    <row r="45586" spans="8:8">
      <c r="H45586"/>
    </row>
    <row r="45587" spans="8:8">
      <c r="H45587"/>
    </row>
    <row r="45588" spans="8:8">
      <c r="H45588"/>
    </row>
    <row r="45589" spans="8:8">
      <c r="H45589"/>
    </row>
    <row r="45590" spans="8:8">
      <c r="H45590"/>
    </row>
    <row r="45591" spans="8:8">
      <c r="H45591"/>
    </row>
    <row r="45592" spans="8:8">
      <c r="H45592"/>
    </row>
    <row r="45593" spans="8:8">
      <c r="H45593"/>
    </row>
    <row r="45594" spans="8:8">
      <c r="H45594"/>
    </row>
    <row r="45595" spans="8:8">
      <c r="H45595"/>
    </row>
    <row r="45596" spans="8:8">
      <c r="H45596"/>
    </row>
    <row r="45597" spans="8:8">
      <c r="H45597"/>
    </row>
    <row r="45598" spans="8:8">
      <c r="H45598"/>
    </row>
    <row r="45599" spans="8:8">
      <c r="H45599"/>
    </row>
    <row r="45600" spans="8:8">
      <c r="H45600"/>
    </row>
    <row r="45601" spans="8:8">
      <c r="H45601"/>
    </row>
    <row r="45602" spans="8:8">
      <c r="H45602"/>
    </row>
    <row r="45603" spans="8:8">
      <c r="H45603"/>
    </row>
    <row r="45604" spans="8:8">
      <c r="H45604"/>
    </row>
    <row r="45605" spans="8:8">
      <c r="H45605"/>
    </row>
    <row r="45606" spans="8:8">
      <c r="H45606"/>
    </row>
    <row r="45607" spans="8:8">
      <c r="H45607"/>
    </row>
    <row r="45608" spans="8:8">
      <c r="H45608"/>
    </row>
    <row r="45609" spans="8:8">
      <c r="H45609"/>
    </row>
    <row r="45610" spans="8:8">
      <c r="H45610"/>
    </row>
    <row r="45611" spans="8:8">
      <c r="H45611"/>
    </row>
    <row r="45612" spans="8:8">
      <c r="H45612"/>
    </row>
    <row r="45613" spans="8:8">
      <c r="H45613"/>
    </row>
    <row r="45614" spans="8:8">
      <c r="H45614"/>
    </row>
    <row r="45615" spans="8:8">
      <c r="H45615"/>
    </row>
    <row r="45616" spans="8:8">
      <c r="H45616"/>
    </row>
    <row r="45617" spans="8:8">
      <c r="H45617"/>
    </row>
    <row r="45618" spans="8:8">
      <c r="H45618"/>
    </row>
    <row r="45619" spans="8:8">
      <c r="H45619"/>
    </row>
    <row r="45620" spans="8:8">
      <c r="H45620"/>
    </row>
    <row r="45621" spans="8:8">
      <c r="H45621"/>
    </row>
    <row r="45622" spans="8:8">
      <c r="H45622"/>
    </row>
    <row r="45623" spans="8:8">
      <c r="H45623"/>
    </row>
    <row r="45624" spans="8:8">
      <c r="H45624"/>
    </row>
    <row r="45625" spans="8:8">
      <c r="H45625"/>
    </row>
    <row r="45626" spans="8:8">
      <c r="H45626"/>
    </row>
    <row r="45627" spans="8:8">
      <c r="H45627"/>
    </row>
    <row r="45628" spans="8:8">
      <c r="H45628"/>
    </row>
    <row r="45629" spans="8:8">
      <c r="H45629"/>
    </row>
    <row r="45630" spans="8:8">
      <c r="H45630"/>
    </row>
    <row r="45631" spans="8:8">
      <c r="H45631"/>
    </row>
    <row r="45632" spans="8:8">
      <c r="H45632"/>
    </row>
    <row r="45633" spans="8:8">
      <c r="H45633"/>
    </row>
    <row r="45634" spans="8:8">
      <c r="H45634"/>
    </row>
    <row r="45635" spans="8:8">
      <c r="H45635"/>
    </row>
    <row r="45636" spans="8:8">
      <c r="H45636"/>
    </row>
    <row r="45637" spans="8:8">
      <c r="H45637"/>
    </row>
    <row r="45638" spans="8:8">
      <c r="H45638"/>
    </row>
    <row r="45639" spans="8:8">
      <c r="H45639"/>
    </row>
    <row r="45640" spans="8:8">
      <c r="H45640"/>
    </row>
    <row r="45641" spans="8:8">
      <c r="H45641"/>
    </row>
    <row r="45642" spans="8:8">
      <c r="H45642"/>
    </row>
    <row r="45643" spans="8:8">
      <c r="H45643"/>
    </row>
    <row r="45644" spans="8:8">
      <c r="H45644"/>
    </row>
    <row r="45645" spans="8:8">
      <c r="H45645"/>
    </row>
    <row r="45646" spans="8:8">
      <c r="H45646"/>
    </row>
    <row r="45647" spans="8:8">
      <c r="H45647"/>
    </row>
    <row r="45648" spans="8:8">
      <c r="H45648"/>
    </row>
    <row r="45649" spans="8:8">
      <c r="H45649"/>
    </row>
    <row r="45650" spans="8:8">
      <c r="H45650"/>
    </row>
    <row r="45651" spans="8:8">
      <c r="H45651"/>
    </row>
    <row r="45652" spans="8:8">
      <c r="H45652"/>
    </row>
    <row r="45653" spans="8:8">
      <c r="H45653"/>
    </row>
    <row r="45654" spans="8:8">
      <c r="H45654"/>
    </row>
    <row r="45655" spans="8:8">
      <c r="H45655"/>
    </row>
    <row r="45656" spans="8:8">
      <c r="H45656"/>
    </row>
    <row r="45657" spans="8:8">
      <c r="H45657"/>
    </row>
    <row r="45658" spans="8:8">
      <c r="H45658"/>
    </row>
    <row r="45659" spans="8:8">
      <c r="H45659"/>
    </row>
    <row r="45660" spans="8:8">
      <c r="H45660"/>
    </row>
    <row r="45661" spans="8:8">
      <c r="H45661"/>
    </row>
    <row r="45662" spans="8:8">
      <c r="H45662"/>
    </row>
    <row r="45663" spans="8:8">
      <c r="H45663"/>
    </row>
    <row r="45664" spans="8:8">
      <c r="H45664"/>
    </row>
    <row r="45665" spans="8:8">
      <c r="H45665"/>
    </row>
    <row r="45666" spans="8:8">
      <c r="H45666"/>
    </row>
    <row r="45667" spans="8:8">
      <c r="H45667"/>
    </row>
    <row r="45668" spans="8:8">
      <c r="H45668"/>
    </row>
    <row r="45669" spans="8:8">
      <c r="H45669"/>
    </row>
    <row r="45670" spans="8:8">
      <c r="H45670"/>
    </row>
    <row r="45671" spans="8:8">
      <c r="H45671"/>
    </row>
    <row r="45672" spans="8:8">
      <c r="H45672"/>
    </row>
    <row r="45673" spans="8:8">
      <c r="H45673"/>
    </row>
    <row r="45674" spans="8:8">
      <c r="H45674"/>
    </row>
    <row r="45675" spans="8:8">
      <c r="H45675"/>
    </row>
    <row r="45676" spans="8:8">
      <c r="H45676"/>
    </row>
    <row r="45677" spans="8:8">
      <c r="H45677"/>
    </row>
    <row r="45678" spans="8:8">
      <c r="H45678"/>
    </row>
    <row r="45679" spans="8:8">
      <c r="H45679"/>
    </row>
    <row r="45680" spans="8:8">
      <c r="H45680"/>
    </row>
    <row r="45681" spans="8:8">
      <c r="H45681"/>
    </row>
    <row r="45682" spans="8:8">
      <c r="H45682"/>
    </row>
    <row r="45683" spans="8:8">
      <c r="H45683"/>
    </row>
    <row r="45684" spans="8:8">
      <c r="H45684"/>
    </row>
    <row r="45685" spans="8:8">
      <c r="H45685"/>
    </row>
    <row r="45686" spans="8:8">
      <c r="H45686"/>
    </row>
    <row r="45687" spans="8:8">
      <c r="H45687"/>
    </row>
    <row r="45688" spans="8:8">
      <c r="H45688"/>
    </row>
    <row r="45689" spans="8:8">
      <c r="H45689"/>
    </row>
    <row r="45690" spans="8:8">
      <c r="H45690"/>
    </row>
    <row r="45691" spans="8:8">
      <c r="H45691"/>
    </row>
    <row r="45692" spans="8:8">
      <c r="H45692"/>
    </row>
    <row r="45693" spans="8:8">
      <c r="H45693"/>
    </row>
    <row r="45694" spans="8:8">
      <c r="H45694"/>
    </row>
    <row r="45695" spans="8:8">
      <c r="H45695"/>
    </row>
    <row r="45696" spans="8:8">
      <c r="H45696"/>
    </row>
    <row r="45697" spans="8:8">
      <c r="H45697"/>
    </row>
    <row r="45698" spans="8:8">
      <c r="H45698"/>
    </row>
    <row r="45699" spans="8:8">
      <c r="H45699"/>
    </row>
    <row r="45700" spans="8:8">
      <c r="H45700"/>
    </row>
    <row r="45701" spans="8:8">
      <c r="H45701"/>
    </row>
    <row r="45702" spans="8:8">
      <c r="H45702"/>
    </row>
    <row r="45703" spans="8:8">
      <c r="H45703"/>
    </row>
    <row r="45704" spans="8:8">
      <c r="H45704"/>
    </row>
    <row r="45705" spans="8:8">
      <c r="H45705"/>
    </row>
    <row r="45706" spans="8:8">
      <c r="H45706"/>
    </row>
    <row r="45707" spans="8:8">
      <c r="H45707"/>
    </row>
    <row r="45708" spans="8:8">
      <c r="H45708"/>
    </row>
    <row r="45709" spans="8:8">
      <c r="H45709"/>
    </row>
    <row r="45710" spans="8:8">
      <c r="H45710"/>
    </row>
    <row r="45711" spans="8:8">
      <c r="H45711"/>
    </row>
    <row r="45712" spans="8:8">
      <c r="H45712"/>
    </row>
    <row r="45713" spans="8:8">
      <c r="H45713"/>
    </row>
    <row r="45714" spans="8:8">
      <c r="H45714"/>
    </row>
    <row r="45715" spans="8:8">
      <c r="H45715"/>
    </row>
    <row r="45716" spans="8:8">
      <c r="H45716"/>
    </row>
    <row r="45717" spans="8:8">
      <c r="H45717"/>
    </row>
    <row r="45718" spans="8:8">
      <c r="H45718"/>
    </row>
    <row r="45719" spans="8:8">
      <c r="H45719"/>
    </row>
    <row r="45720" spans="8:8">
      <c r="H45720"/>
    </row>
    <row r="45721" spans="8:8">
      <c r="H45721"/>
    </row>
    <row r="45722" spans="8:8">
      <c r="H45722"/>
    </row>
    <row r="45723" spans="8:8">
      <c r="H45723"/>
    </row>
    <row r="45724" spans="8:8">
      <c r="H45724"/>
    </row>
    <row r="45725" spans="8:8">
      <c r="H45725"/>
    </row>
    <row r="45726" spans="8:8">
      <c r="H45726"/>
    </row>
    <row r="45727" spans="8:8">
      <c r="H45727"/>
    </row>
    <row r="45728" spans="8:8">
      <c r="H45728"/>
    </row>
    <row r="45729" spans="8:8">
      <c r="H45729"/>
    </row>
    <row r="45730" spans="8:8">
      <c r="H45730"/>
    </row>
    <row r="45731" spans="8:8">
      <c r="H45731"/>
    </row>
    <row r="45732" spans="8:8">
      <c r="H45732"/>
    </row>
    <row r="45733" spans="8:8">
      <c r="H45733"/>
    </row>
    <row r="45734" spans="8:8">
      <c r="H45734"/>
    </row>
    <row r="45735" spans="8:8">
      <c r="H45735"/>
    </row>
    <row r="45736" spans="8:8">
      <c r="H45736"/>
    </row>
    <row r="45737" spans="8:8">
      <c r="H45737"/>
    </row>
    <row r="45738" spans="8:8">
      <c r="H45738"/>
    </row>
    <row r="45739" spans="8:8">
      <c r="H45739"/>
    </row>
    <row r="45740" spans="8:8">
      <c r="H45740"/>
    </row>
    <row r="45741" spans="8:8">
      <c r="H45741"/>
    </row>
    <row r="45742" spans="8:8">
      <c r="H45742"/>
    </row>
    <row r="45743" spans="8:8">
      <c r="H45743"/>
    </row>
    <row r="45744" spans="8:8">
      <c r="H45744"/>
    </row>
    <row r="45745" spans="8:8">
      <c r="H45745"/>
    </row>
    <row r="45746" spans="8:8">
      <c r="H45746"/>
    </row>
    <row r="45747" spans="8:8">
      <c r="H45747"/>
    </row>
    <row r="45748" spans="8:8">
      <c r="H45748"/>
    </row>
    <row r="45749" spans="8:8">
      <c r="H45749"/>
    </row>
    <row r="45750" spans="8:8">
      <c r="H45750"/>
    </row>
    <row r="45751" spans="8:8">
      <c r="H45751"/>
    </row>
    <row r="45752" spans="8:8">
      <c r="H45752"/>
    </row>
    <row r="45753" spans="8:8">
      <c r="H45753"/>
    </row>
    <row r="45754" spans="8:8">
      <c r="H45754"/>
    </row>
    <row r="45755" spans="8:8">
      <c r="H45755"/>
    </row>
    <row r="45756" spans="8:8">
      <c r="H45756"/>
    </row>
    <row r="45757" spans="8:8">
      <c r="H45757"/>
    </row>
    <row r="45758" spans="8:8">
      <c r="H45758"/>
    </row>
    <row r="45759" spans="8:8">
      <c r="H45759"/>
    </row>
    <row r="45760" spans="8:8">
      <c r="H45760"/>
    </row>
    <row r="45761" spans="8:8">
      <c r="H45761"/>
    </row>
    <row r="45762" spans="8:8">
      <c r="H45762"/>
    </row>
    <row r="45763" spans="8:8">
      <c r="H45763"/>
    </row>
    <row r="45764" spans="8:8">
      <c r="H45764"/>
    </row>
    <row r="45765" spans="8:8">
      <c r="H45765"/>
    </row>
    <row r="45766" spans="8:8">
      <c r="H45766"/>
    </row>
    <row r="45767" spans="8:8">
      <c r="H45767"/>
    </row>
    <row r="45768" spans="8:8">
      <c r="H45768"/>
    </row>
    <row r="45769" spans="8:8">
      <c r="H45769"/>
    </row>
    <row r="45770" spans="8:8">
      <c r="H45770"/>
    </row>
    <row r="45771" spans="8:8">
      <c r="H45771"/>
    </row>
    <row r="45772" spans="8:8">
      <c r="H45772"/>
    </row>
    <row r="45773" spans="8:8">
      <c r="H45773"/>
    </row>
    <row r="45774" spans="8:8">
      <c r="H45774"/>
    </row>
    <row r="45775" spans="8:8">
      <c r="H45775"/>
    </row>
    <row r="45776" spans="8:8">
      <c r="H45776"/>
    </row>
    <row r="45777" spans="8:8">
      <c r="H45777"/>
    </row>
    <row r="45778" spans="8:8">
      <c r="H45778"/>
    </row>
    <row r="45779" spans="8:8">
      <c r="H45779"/>
    </row>
    <row r="45780" spans="8:8">
      <c r="H45780"/>
    </row>
    <row r="45781" spans="8:8">
      <c r="H45781"/>
    </row>
    <row r="45782" spans="8:8">
      <c r="H45782"/>
    </row>
    <row r="45783" spans="8:8">
      <c r="H45783"/>
    </row>
    <row r="45784" spans="8:8">
      <c r="H45784"/>
    </row>
    <row r="45785" spans="8:8">
      <c r="H45785"/>
    </row>
    <row r="45786" spans="8:8">
      <c r="H45786"/>
    </row>
    <row r="45787" spans="8:8">
      <c r="H45787"/>
    </row>
    <row r="45788" spans="8:8">
      <c r="H45788"/>
    </row>
    <row r="45789" spans="8:8">
      <c r="H45789"/>
    </row>
    <row r="45790" spans="8:8">
      <c r="H45790"/>
    </row>
    <row r="45791" spans="8:8">
      <c r="H45791"/>
    </row>
    <row r="45792" spans="8:8">
      <c r="H45792"/>
    </row>
    <row r="45793" spans="8:8">
      <c r="H45793"/>
    </row>
    <row r="45794" spans="8:8">
      <c r="H45794"/>
    </row>
    <row r="45795" spans="8:8">
      <c r="H45795"/>
    </row>
    <row r="45796" spans="8:8">
      <c r="H45796"/>
    </row>
    <row r="45797" spans="8:8">
      <c r="H45797"/>
    </row>
    <row r="45798" spans="8:8">
      <c r="H45798"/>
    </row>
    <row r="45799" spans="8:8">
      <c r="H45799"/>
    </row>
    <row r="45800" spans="8:8">
      <c r="H45800"/>
    </row>
    <row r="45801" spans="8:8">
      <c r="H45801"/>
    </row>
    <row r="45802" spans="8:8">
      <c r="H45802"/>
    </row>
    <row r="45803" spans="8:8">
      <c r="H45803"/>
    </row>
    <row r="45804" spans="8:8">
      <c r="H45804"/>
    </row>
    <row r="45805" spans="8:8">
      <c r="H45805"/>
    </row>
    <row r="45806" spans="8:8">
      <c r="H45806"/>
    </row>
    <row r="45807" spans="8:8">
      <c r="H45807"/>
    </row>
    <row r="45808" spans="8:8">
      <c r="H45808"/>
    </row>
    <row r="45809" spans="8:8">
      <c r="H45809"/>
    </row>
    <row r="45810" spans="8:8">
      <c r="H45810"/>
    </row>
    <row r="45811" spans="8:8">
      <c r="H45811"/>
    </row>
    <row r="45812" spans="8:8">
      <c r="H45812"/>
    </row>
    <row r="45813" spans="8:8">
      <c r="H45813"/>
    </row>
    <row r="45814" spans="8:8">
      <c r="H45814"/>
    </row>
    <row r="45815" spans="8:8">
      <c r="H45815"/>
    </row>
    <row r="45816" spans="8:8">
      <c r="H45816"/>
    </row>
    <row r="45817" spans="8:8">
      <c r="H45817"/>
    </row>
    <row r="45818" spans="8:8">
      <c r="H45818"/>
    </row>
    <row r="45819" spans="8:8">
      <c r="H45819"/>
    </row>
    <row r="45820" spans="8:8">
      <c r="H45820"/>
    </row>
    <row r="45821" spans="8:8">
      <c r="H45821"/>
    </row>
    <row r="45822" spans="8:8">
      <c r="H45822"/>
    </row>
    <row r="45823" spans="8:8">
      <c r="H45823"/>
    </row>
    <row r="45824" spans="8:8">
      <c r="H45824"/>
    </row>
    <row r="45825" spans="8:8">
      <c r="H45825"/>
    </row>
    <row r="45826" spans="8:8">
      <c r="H45826"/>
    </row>
    <row r="45827" spans="8:8">
      <c r="H45827"/>
    </row>
    <row r="45828" spans="8:8">
      <c r="H45828"/>
    </row>
    <row r="45829" spans="8:8">
      <c r="H45829"/>
    </row>
    <row r="45830" spans="8:8">
      <c r="H45830"/>
    </row>
    <row r="45831" spans="8:8">
      <c r="H45831"/>
    </row>
    <row r="45832" spans="8:8">
      <c r="H45832"/>
    </row>
    <row r="45833" spans="8:8">
      <c r="H45833"/>
    </row>
    <row r="45834" spans="8:8">
      <c r="H45834"/>
    </row>
    <row r="45835" spans="8:8">
      <c r="H45835"/>
    </row>
    <row r="45836" spans="8:8">
      <c r="H45836"/>
    </row>
    <row r="45837" spans="8:8">
      <c r="H45837"/>
    </row>
    <row r="45838" spans="8:8">
      <c r="H45838"/>
    </row>
    <row r="45839" spans="8:8">
      <c r="H45839"/>
    </row>
    <row r="45840" spans="8:8">
      <c r="H45840"/>
    </row>
    <row r="45841" spans="8:8">
      <c r="H45841"/>
    </row>
    <row r="45842" spans="8:8">
      <c r="H45842"/>
    </row>
    <row r="45843" spans="8:8">
      <c r="H45843"/>
    </row>
    <row r="45844" spans="8:8">
      <c r="H45844"/>
    </row>
    <row r="45845" spans="8:8">
      <c r="H45845"/>
    </row>
    <row r="45846" spans="8:8">
      <c r="H45846"/>
    </row>
    <row r="45847" spans="8:8">
      <c r="H45847"/>
    </row>
    <row r="45848" spans="8:8">
      <c r="H45848"/>
    </row>
    <row r="45849" spans="8:8">
      <c r="H45849"/>
    </row>
    <row r="45850" spans="8:8">
      <c r="H45850"/>
    </row>
    <row r="45851" spans="8:8">
      <c r="H45851"/>
    </row>
    <row r="45852" spans="8:8">
      <c r="H45852"/>
    </row>
    <row r="45853" spans="8:8">
      <c r="H45853"/>
    </row>
    <row r="45854" spans="8:8">
      <c r="H45854"/>
    </row>
    <row r="45855" spans="8:8">
      <c r="H45855"/>
    </row>
    <row r="45856" spans="8:8">
      <c r="H45856"/>
    </row>
    <row r="45857" spans="8:8">
      <c r="H45857"/>
    </row>
    <row r="45858" spans="8:8">
      <c r="H45858"/>
    </row>
    <row r="45859" spans="8:8">
      <c r="H45859"/>
    </row>
    <row r="45860" spans="8:8">
      <c r="H45860"/>
    </row>
    <row r="45861" spans="8:8">
      <c r="H45861"/>
    </row>
    <row r="45862" spans="8:8">
      <c r="H45862"/>
    </row>
    <row r="45863" spans="8:8">
      <c r="H45863"/>
    </row>
    <row r="45864" spans="8:8">
      <c r="H45864"/>
    </row>
    <row r="45865" spans="8:8">
      <c r="H45865"/>
    </row>
    <row r="45866" spans="8:8">
      <c r="H45866"/>
    </row>
    <row r="45867" spans="8:8">
      <c r="H45867"/>
    </row>
    <row r="45868" spans="8:8">
      <c r="H45868"/>
    </row>
    <row r="45869" spans="8:8">
      <c r="H45869"/>
    </row>
    <row r="45870" spans="8:8">
      <c r="H45870"/>
    </row>
    <row r="45871" spans="8:8">
      <c r="H45871"/>
    </row>
    <row r="45872" spans="8:8">
      <c r="H45872"/>
    </row>
    <row r="45873" spans="8:8">
      <c r="H45873"/>
    </row>
    <row r="45874" spans="8:8">
      <c r="H45874"/>
    </row>
    <row r="45875" spans="8:8">
      <c r="H45875"/>
    </row>
    <row r="45876" spans="8:8">
      <c r="H45876"/>
    </row>
    <row r="45877" spans="8:8">
      <c r="H45877"/>
    </row>
    <row r="45878" spans="8:8">
      <c r="H45878"/>
    </row>
    <row r="45879" spans="8:8">
      <c r="H45879"/>
    </row>
    <row r="45880" spans="8:8">
      <c r="H45880"/>
    </row>
    <row r="45881" spans="8:8">
      <c r="H45881"/>
    </row>
    <row r="45882" spans="8:8">
      <c r="H45882"/>
    </row>
    <row r="45883" spans="8:8">
      <c r="H45883"/>
    </row>
    <row r="45884" spans="8:8">
      <c r="H45884"/>
    </row>
    <row r="45885" spans="8:8">
      <c r="H45885"/>
    </row>
    <row r="45886" spans="8:8">
      <c r="H45886"/>
    </row>
    <row r="45887" spans="8:8">
      <c r="H45887"/>
    </row>
    <row r="45888" spans="8:8">
      <c r="H45888"/>
    </row>
    <row r="45889" spans="8:8">
      <c r="H45889"/>
    </row>
    <row r="45890" spans="8:8">
      <c r="H45890"/>
    </row>
    <row r="45891" spans="8:8">
      <c r="H45891"/>
    </row>
    <row r="45892" spans="8:8">
      <c r="H45892"/>
    </row>
    <row r="45893" spans="8:8">
      <c r="H45893"/>
    </row>
    <row r="45894" spans="8:8">
      <c r="H45894"/>
    </row>
    <row r="45895" spans="8:8">
      <c r="H45895"/>
    </row>
    <row r="45896" spans="8:8">
      <c r="H45896"/>
    </row>
    <row r="45897" spans="8:8">
      <c r="H45897"/>
    </row>
    <row r="45898" spans="8:8">
      <c r="H45898"/>
    </row>
    <row r="45899" spans="8:8">
      <c r="H45899"/>
    </row>
    <row r="45900" spans="8:8">
      <c r="H45900"/>
    </row>
    <row r="45901" spans="8:8">
      <c r="H45901"/>
    </row>
    <row r="45902" spans="8:8">
      <c r="H45902"/>
    </row>
    <row r="45903" spans="8:8">
      <c r="H45903"/>
    </row>
    <row r="45904" spans="8:8">
      <c r="H45904"/>
    </row>
    <row r="45905" spans="8:8">
      <c r="H45905"/>
    </row>
    <row r="45906" spans="8:8">
      <c r="H45906"/>
    </row>
    <row r="45907" spans="8:8">
      <c r="H45907"/>
    </row>
    <row r="45908" spans="8:8">
      <c r="H45908"/>
    </row>
    <row r="45909" spans="8:8">
      <c r="H45909"/>
    </row>
    <row r="45910" spans="8:8">
      <c r="H45910"/>
    </row>
    <row r="45911" spans="8:8">
      <c r="H45911"/>
    </row>
    <row r="45912" spans="8:8">
      <c r="H45912"/>
    </row>
    <row r="45913" spans="8:8">
      <c r="H45913"/>
    </row>
    <row r="45914" spans="8:8">
      <c r="H45914"/>
    </row>
    <row r="45915" spans="8:8">
      <c r="H45915"/>
    </row>
    <row r="45916" spans="8:8">
      <c r="H45916"/>
    </row>
    <row r="45917" spans="8:8">
      <c r="H45917"/>
    </row>
    <row r="45918" spans="8:8">
      <c r="H45918"/>
    </row>
    <row r="45919" spans="8:8">
      <c r="H45919"/>
    </row>
    <row r="45920" spans="8:8">
      <c r="H45920"/>
    </row>
    <row r="45921" spans="8:8">
      <c r="H45921"/>
    </row>
    <row r="45922" spans="8:8">
      <c r="H45922"/>
    </row>
    <row r="45923" spans="8:8">
      <c r="H45923"/>
    </row>
    <row r="45924" spans="8:8">
      <c r="H45924"/>
    </row>
    <row r="45925" spans="8:8">
      <c r="H45925"/>
    </row>
    <row r="45926" spans="8:8">
      <c r="H45926"/>
    </row>
    <row r="45927" spans="8:8">
      <c r="H45927"/>
    </row>
    <row r="45928" spans="8:8">
      <c r="H45928"/>
    </row>
    <row r="45929" spans="8:8">
      <c r="H45929"/>
    </row>
    <row r="45930" spans="8:8">
      <c r="H45930"/>
    </row>
    <row r="45931" spans="8:8">
      <c r="H45931"/>
    </row>
    <row r="45932" spans="8:8">
      <c r="H45932"/>
    </row>
    <row r="45933" spans="8:8">
      <c r="H45933"/>
    </row>
    <row r="45934" spans="8:8">
      <c r="H45934"/>
    </row>
    <row r="45935" spans="8:8">
      <c r="H45935"/>
    </row>
    <row r="45936" spans="8:8">
      <c r="H45936"/>
    </row>
    <row r="45937" spans="8:8">
      <c r="H45937"/>
    </row>
    <row r="45938" spans="8:8">
      <c r="H45938"/>
    </row>
    <row r="45939" spans="8:8">
      <c r="H45939"/>
    </row>
    <row r="45940" spans="8:8">
      <c r="H45940"/>
    </row>
    <row r="45941" spans="8:8">
      <c r="H45941"/>
    </row>
    <row r="45942" spans="8:8">
      <c r="H45942"/>
    </row>
    <row r="45943" spans="8:8">
      <c r="H45943"/>
    </row>
    <row r="45944" spans="8:8">
      <c r="H45944"/>
    </row>
    <row r="45945" spans="8:8">
      <c r="H45945"/>
    </row>
    <row r="45946" spans="8:8">
      <c r="H45946"/>
    </row>
    <row r="45947" spans="8:8">
      <c r="H45947"/>
    </row>
    <row r="45948" spans="8:8">
      <c r="H45948"/>
    </row>
    <row r="45949" spans="8:8">
      <c r="H45949"/>
    </row>
    <row r="45950" spans="8:8">
      <c r="H45950"/>
    </row>
    <row r="45951" spans="8:8">
      <c r="H45951"/>
    </row>
    <row r="45952" spans="8:8">
      <c r="H45952"/>
    </row>
    <row r="45953" spans="8:8">
      <c r="H45953"/>
    </row>
    <row r="45954" spans="8:8">
      <c r="H45954"/>
    </row>
    <row r="45955" spans="8:8">
      <c r="H45955"/>
    </row>
    <row r="45956" spans="8:8">
      <c r="H45956"/>
    </row>
    <row r="45957" spans="8:8">
      <c r="H45957"/>
    </row>
    <row r="45958" spans="8:8">
      <c r="H45958"/>
    </row>
    <row r="45959" spans="8:8">
      <c r="H45959"/>
    </row>
    <row r="45960" spans="8:8">
      <c r="H45960"/>
    </row>
    <row r="45961" spans="8:8">
      <c r="H45961"/>
    </row>
    <row r="45962" spans="8:8">
      <c r="H45962"/>
    </row>
    <row r="45963" spans="8:8">
      <c r="H45963"/>
    </row>
    <row r="45964" spans="8:8">
      <c r="H45964"/>
    </row>
    <row r="45965" spans="8:8">
      <c r="H45965"/>
    </row>
    <row r="45966" spans="8:8">
      <c r="H45966"/>
    </row>
    <row r="45967" spans="8:8">
      <c r="H45967"/>
    </row>
    <row r="45968" spans="8:8">
      <c r="H45968"/>
    </row>
    <row r="45969" spans="8:8">
      <c r="H45969"/>
    </row>
    <row r="45970" spans="8:8">
      <c r="H45970"/>
    </row>
    <row r="45971" spans="8:8">
      <c r="H45971"/>
    </row>
    <row r="45972" spans="8:8">
      <c r="H45972"/>
    </row>
    <row r="45973" spans="8:8">
      <c r="H45973"/>
    </row>
    <row r="45974" spans="8:8">
      <c r="H45974"/>
    </row>
    <row r="45975" spans="8:8">
      <c r="H45975"/>
    </row>
    <row r="45976" spans="8:8">
      <c r="H45976"/>
    </row>
    <row r="45977" spans="8:8">
      <c r="H45977"/>
    </row>
    <row r="45978" spans="8:8">
      <c r="H45978"/>
    </row>
    <row r="45979" spans="8:8">
      <c r="H45979"/>
    </row>
    <row r="45980" spans="8:8">
      <c r="H45980"/>
    </row>
    <row r="45981" spans="8:8">
      <c r="H45981"/>
    </row>
    <row r="45982" spans="8:8">
      <c r="H45982"/>
    </row>
    <row r="45983" spans="8:8">
      <c r="H45983"/>
    </row>
    <row r="45984" spans="8:8">
      <c r="H45984"/>
    </row>
    <row r="45985" spans="8:8">
      <c r="H45985"/>
    </row>
    <row r="45986" spans="8:8">
      <c r="H45986"/>
    </row>
    <row r="45987" spans="8:8">
      <c r="H45987"/>
    </row>
    <row r="45988" spans="8:8">
      <c r="H45988"/>
    </row>
    <row r="45989" spans="8:8">
      <c r="H45989"/>
    </row>
    <row r="45990" spans="8:8">
      <c r="H45990"/>
    </row>
    <row r="45991" spans="8:8">
      <c r="H45991"/>
    </row>
    <row r="45992" spans="8:8">
      <c r="H45992"/>
    </row>
    <row r="45993" spans="8:8">
      <c r="H45993"/>
    </row>
    <row r="45994" spans="8:8">
      <c r="H45994"/>
    </row>
    <row r="45995" spans="8:8">
      <c r="H45995"/>
    </row>
    <row r="45996" spans="8:8">
      <c r="H45996"/>
    </row>
    <row r="45997" spans="8:8">
      <c r="H45997"/>
    </row>
    <row r="45998" spans="8:8">
      <c r="H45998"/>
    </row>
    <row r="45999" spans="8:8">
      <c r="H45999"/>
    </row>
    <row r="46000" spans="8:8">
      <c r="H46000"/>
    </row>
    <row r="46001" spans="8:8">
      <c r="H46001"/>
    </row>
    <row r="46002" spans="8:8">
      <c r="H46002"/>
    </row>
    <row r="46003" spans="8:8">
      <c r="H46003"/>
    </row>
    <row r="46004" spans="8:8">
      <c r="H46004"/>
    </row>
    <row r="46005" spans="8:8">
      <c r="H46005"/>
    </row>
    <row r="46006" spans="8:8">
      <c r="H46006"/>
    </row>
    <row r="46007" spans="8:8">
      <c r="H46007"/>
    </row>
    <row r="46008" spans="8:8">
      <c r="H46008"/>
    </row>
    <row r="46009" spans="8:8">
      <c r="H46009"/>
    </row>
    <row r="46010" spans="8:8">
      <c r="H46010"/>
    </row>
    <row r="46011" spans="8:8">
      <c r="H46011"/>
    </row>
    <row r="46012" spans="8:8">
      <c r="H46012"/>
    </row>
    <row r="46013" spans="8:8">
      <c r="H46013"/>
    </row>
    <row r="46014" spans="8:8">
      <c r="H46014"/>
    </row>
    <row r="46015" spans="8:8">
      <c r="H46015"/>
    </row>
    <row r="46016" spans="8:8">
      <c r="H46016"/>
    </row>
    <row r="46017" spans="8:8">
      <c r="H46017"/>
    </row>
    <row r="46018" spans="8:8">
      <c r="H46018"/>
    </row>
    <row r="46019" spans="8:8">
      <c r="H46019"/>
    </row>
    <row r="46020" spans="8:8">
      <c r="H46020"/>
    </row>
    <row r="46021" spans="8:8">
      <c r="H46021"/>
    </row>
    <row r="46022" spans="8:8">
      <c r="H46022"/>
    </row>
    <row r="46023" spans="8:8">
      <c r="H46023"/>
    </row>
    <row r="46024" spans="8:8">
      <c r="H46024"/>
    </row>
    <row r="46025" spans="8:8">
      <c r="H46025"/>
    </row>
    <row r="46026" spans="8:8">
      <c r="H46026"/>
    </row>
    <row r="46027" spans="8:8">
      <c r="H46027"/>
    </row>
    <row r="46028" spans="8:8">
      <c r="H46028"/>
    </row>
    <row r="46029" spans="8:8">
      <c r="H46029"/>
    </row>
    <row r="46030" spans="8:8">
      <c r="H46030"/>
    </row>
    <row r="46031" spans="8:8">
      <c r="H46031"/>
    </row>
    <row r="46032" spans="8:8">
      <c r="H46032"/>
    </row>
    <row r="46033" spans="8:8">
      <c r="H46033"/>
    </row>
    <row r="46034" spans="8:8">
      <c r="H46034"/>
    </row>
    <row r="46035" spans="8:8">
      <c r="H46035"/>
    </row>
    <row r="46036" spans="8:8">
      <c r="H46036"/>
    </row>
    <row r="46037" spans="8:8">
      <c r="H46037"/>
    </row>
    <row r="46038" spans="8:8">
      <c r="H46038"/>
    </row>
    <row r="46039" spans="8:8">
      <c r="H46039"/>
    </row>
    <row r="46040" spans="8:8">
      <c r="H46040"/>
    </row>
    <row r="46041" spans="8:8">
      <c r="H46041"/>
    </row>
    <row r="46042" spans="8:8">
      <c r="H46042"/>
    </row>
    <row r="46043" spans="8:8">
      <c r="H46043"/>
    </row>
    <row r="46044" spans="8:8">
      <c r="H46044"/>
    </row>
    <row r="46045" spans="8:8">
      <c r="H46045"/>
    </row>
    <row r="46046" spans="8:8">
      <c r="H46046"/>
    </row>
    <row r="46047" spans="8:8">
      <c r="H46047"/>
    </row>
    <row r="46048" spans="8:8">
      <c r="H46048"/>
    </row>
    <row r="46049" spans="8:8">
      <c r="H46049"/>
    </row>
    <row r="46050" spans="8:8">
      <c r="H46050"/>
    </row>
    <row r="46051" spans="8:8">
      <c r="H46051"/>
    </row>
    <row r="46052" spans="8:8">
      <c r="H46052"/>
    </row>
    <row r="46053" spans="8:8">
      <c r="H46053"/>
    </row>
    <row r="46054" spans="8:8">
      <c r="H46054"/>
    </row>
    <row r="46055" spans="8:8">
      <c r="H46055"/>
    </row>
    <row r="46056" spans="8:8">
      <c r="H46056"/>
    </row>
    <row r="46057" spans="8:8">
      <c r="H46057"/>
    </row>
    <row r="46058" spans="8:8">
      <c r="H46058"/>
    </row>
    <row r="46059" spans="8:8">
      <c r="H46059"/>
    </row>
    <row r="46060" spans="8:8">
      <c r="H46060"/>
    </row>
    <row r="46061" spans="8:8">
      <c r="H46061"/>
    </row>
    <row r="46062" spans="8:8">
      <c r="H46062"/>
    </row>
    <row r="46063" spans="8:8">
      <c r="H46063"/>
    </row>
    <row r="46064" spans="8:8">
      <c r="H46064"/>
    </row>
    <row r="46065" spans="8:8">
      <c r="H46065"/>
    </row>
    <row r="46066" spans="8:8">
      <c r="H46066"/>
    </row>
    <row r="46067" spans="8:8">
      <c r="H46067"/>
    </row>
    <row r="46068" spans="8:8">
      <c r="H46068"/>
    </row>
    <row r="46069" spans="8:8">
      <c r="H46069"/>
    </row>
    <row r="46070" spans="8:8">
      <c r="H46070"/>
    </row>
    <row r="46071" spans="8:8">
      <c r="H46071"/>
    </row>
    <row r="46072" spans="8:8">
      <c r="H46072"/>
    </row>
    <row r="46073" spans="8:8">
      <c r="H46073"/>
    </row>
    <row r="46074" spans="8:8">
      <c r="H46074"/>
    </row>
    <row r="46075" spans="8:8">
      <c r="H46075"/>
    </row>
    <row r="46076" spans="8:8">
      <c r="H46076"/>
    </row>
    <row r="46077" spans="8:8">
      <c r="H46077"/>
    </row>
    <row r="46078" spans="8:8">
      <c r="H46078"/>
    </row>
    <row r="46079" spans="8:8">
      <c r="H46079"/>
    </row>
    <row r="46080" spans="8:8">
      <c r="H46080"/>
    </row>
    <row r="46081" spans="8:8">
      <c r="H46081"/>
    </row>
    <row r="46082" spans="8:8">
      <c r="H46082"/>
    </row>
    <row r="46083" spans="8:8">
      <c r="H46083"/>
    </row>
    <row r="46084" spans="8:8">
      <c r="H46084"/>
    </row>
    <row r="46085" spans="8:8">
      <c r="H46085"/>
    </row>
    <row r="46086" spans="8:8">
      <c r="H46086"/>
    </row>
    <row r="46087" spans="8:8">
      <c r="H46087"/>
    </row>
    <row r="46088" spans="8:8">
      <c r="H46088"/>
    </row>
    <row r="46089" spans="8:8">
      <c r="H46089"/>
    </row>
    <row r="46090" spans="8:8">
      <c r="H46090"/>
    </row>
    <row r="46091" spans="8:8">
      <c r="H46091"/>
    </row>
    <row r="46092" spans="8:8">
      <c r="H46092"/>
    </row>
    <row r="46093" spans="8:8">
      <c r="H46093"/>
    </row>
    <row r="46094" spans="8:8">
      <c r="H46094"/>
    </row>
    <row r="46095" spans="8:8">
      <c r="H46095"/>
    </row>
    <row r="46096" spans="8:8">
      <c r="H46096"/>
    </row>
    <row r="46097" spans="8:8">
      <c r="H46097"/>
    </row>
    <row r="46098" spans="8:8">
      <c r="H46098"/>
    </row>
    <row r="46099" spans="8:8">
      <c r="H46099"/>
    </row>
    <row r="46100" spans="8:8">
      <c r="H46100"/>
    </row>
    <row r="46101" spans="8:8">
      <c r="H46101"/>
    </row>
    <row r="46102" spans="8:8">
      <c r="H46102"/>
    </row>
    <row r="46103" spans="8:8">
      <c r="H46103"/>
    </row>
    <row r="46104" spans="8:8">
      <c r="H46104"/>
    </row>
    <row r="46105" spans="8:8">
      <c r="H46105"/>
    </row>
    <row r="46106" spans="8:8">
      <c r="H46106"/>
    </row>
    <row r="46107" spans="8:8">
      <c r="H46107"/>
    </row>
    <row r="46108" spans="8:8">
      <c r="H46108"/>
    </row>
    <row r="46109" spans="8:8">
      <c r="H46109"/>
    </row>
    <row r="46110" spans="8:8">
      <c r="H46110"/>
    </row>
    <row r="46111" spans="8:8">
      <c r="H46111"/>
    </row>
    <row r="46112" spans="8:8">
      <c r="H46112"/>
    </row>
    <row r="46113" spans="8:8">
      <c r="H46113"/>
    </row>
    <row r="46114" spans="8:8">
      <c r="H46114"/>
    </row>
    <row r="46115" spans="8:8">
      <c r="H46115"/>
    </row>
    <row r="46116" spans="8:8">
      <c r="H46116"/>
    </row>
    <row r="46117" spans="8:8">
      <c r="H46117"/>
    </row>
    <row r="46118" spans="8:8">
      <c r="H46118"/>
    </row>
    <row r="46119" spans="8:8">
      <c r="H46119"/>
    </row>
    <row r="46120" spans="8:8">
      <c r="H46120"/>
    </row>
    <row r="46121" spans="8:8">
      <c r="H46121"/>
    </row>
    <row r="46122" spans="8:8">
      <c r="H46122"/>
    </row>
    <row r="46123" spans="8:8">
      <c r="H46123"/>
    </row>
    <row r="46124" spans="8:8">
      <c r="H46124"/>
    </row>
    <row r="46125" spans="8:8">
      <c r="H46125"/>
    </row>
    <row r="46126" spans="8:8">
      <c r="H46126"/>
    </row>
    <row r="46127" spans="8:8">
      <c r="H46127"/>
    </row>
    <row r="46128" spans="8:8">
      <c r="H46128"/>
    </row>
    <row r="46129" spans="8:8">
      <c r="H46129"/>
    </row>
    <row r="46130" spans="8:8">
      <c r="H46130"/>
    </row>
    <row r="46131" spans="8:8">
      <c r="H46131"/>
    </row>
    <row r="46132" spans="8:8">
      <c r="H46132"/>
    </row>
    <row r="46133" spans="8:8">
      <c r="H46133"/>
    </row>
    <row r="46134" spans="8:8">
      <c r="H46134"/>
    </row>
    <row r="46135" spans="8:8">
      <c r="H46135"/>
    </row>
    <row r="46136" spans="8:8">
      <c r="H46136"/>
    </row>
    <row r="46137" spans="8:8">
      <c r="H46137"/>
    </row>
    <row r="46138" spans="8:8">
      <c r="H46138"/>
    </row>
    <row r="46139" spans="8:8">
      <c r="H46139"/>
    </row>
    <row r="46140" spans="8:8">
      <c r="H46140"/>
    </row>
    <row r="46141" spans="8:8">
      <c r="H46141"/>
    </row>
    <row r="46142" spans="8:8">
      <c r="H46142"/>
    </row>
    <row r="46143" spans="8:8">
      <c r="H46143"/>
    </row>
    <row r="46144" spans="8:8">
      <c r="H46144"/>
    </row>
    <row r="46145" spans="8:8">
      <c r="H46145"/>
    </row>
    <row r="46146" spans="8:8">
      <c r="H46146"/>
    </row>
    <row r="46147" spans="8:8">
      <c r="H46147"/>
    </row>
    <row r="46148" spans="8:8">
      <c r="H46148"/>
    </row>
    <row r="46149" spans="8:8">
      <c r="H46149"/>
    </row>
    <row r="46150" spans="8:8">
      <c r="H46150"/>
    </row>
    <row r="46151" spans="8:8">
      <c r="H46151"/>
    </row>
    <row r="46152" spans="8:8">
      <c r="H46152"/>
    </row>
    <row r="46153" spans="8:8">
      <c r="H46153"/>
    </row>
    <row r="46154" spans="8:8">
      <c r="H46154"/>
    </row>
    <row r="46155" spans="8:8">
      <c r="H46155"/>
    </row>
    <row r="46156" spans="8:8">
      <c r="H46156"/>
    </row>
    <row r="46157" spans="8:8">
      <c r="H46157"/>
    </row>
    <row r="46158" spans="8:8">
      <c r="H46158"/>
    </row>
    <row r="46159" spans="8:8">
      <c r="H46159"/>
    </row>
    <row r="46160" spans="8:8">
      <c r="H46160"/>
    </row>
    <row r="46161" spans="8:8">
      <c r="H46161"/>
    </row>
    <row r="46162" spans="8:8">
      <c r="H46162"/>
    </row>
    <row r="46163" spans="8:8">
      <c r="H46163"/>
    </row>
    <row r="46164" spans="8:8">
      <c r="H46164"/>
    </row>
    <row r="46165" spans="8:8">
      <c r="H46165"/>
    </row>
    <row r="46166" spans="8:8">
      <c r="H46166"/>
    </row>
    <row r="46167" spans="8:8">
      <c r="H46167"/>
    </row>
    <row r="46168" spans="8:8">
      <c r="H46168"/>
    </row>
    <row r="46169" spans="8:8">
      <c r="H46169"/>
    </row>
    <row r="46170" spans="8:8">
      <c r="H46170"/>
    </row>
    <row r="46171" spans="8:8">
      <c r="H46171"/>
    </row>
    <row r="46172" spans="8:8">
      <c r="H46172"/>
    </row>
    <row r="46173" spans="8:8">
      <c r="H46173"/>
    </row>
    <row r="46174" spans="8:8">
      <c r="H46174"/>
    </row>
    <row r="46175" spans="8:8">
      <c r="H46175"/>
    </row>
    <row r="46176" spans="8:8">
      <c r="H46176"/>
    </row>
    <row r="46177" spans="8:8">
      <c r="H46177"/>
    </row>
    <row r="46178" spans="8:8">
      <c r="H46178"/>
    </row>
    <row r="46179" spans="8:8">
      <c r="H46179"/>
    </row>
    <row r="46180" spans="8:8">
      <c r="H46180"/>
    </row>
    <row r="46181" spans="8:8">
      <c r="H46181"/>
    </row>
    <row r="46182" spans="8:8">
      <c r="H46182"/>
    </row>
    <row r="46183" spans="8:8">
      <c r="H46183"/>
    </row>
    <row r="46184" spans="8:8">
      <c r="H46184"/>
    </row>
    <row r="46185" spans="8:8">
      <c r="H46185"/>
    </row>
    <row r="46186" spans="8:8">
      <c r="H46186"/>
    </row>
    <row r="46187" spans="8:8">
      <c r="H46187"/>
    </row>
    <row r="46188" spans="8:8">
      <c r="H46188"/>
    </row>
    <row r="46189" spans="8:8">
      <c r="H46189"/>
    </row>
    <row r="46190" spans="8:8">
      <c r="H46190"/>
    </row>
    <row r="46191" spans="8:8">
      <c r="H46191"/>
    </row>
    <row r="46192" spans="8:8">
      <c r="H46192"/>
    </row>
    <row r="46193" spans="8:8">
      <c r="H46193"/>
    </row>
    <row r="46194" spans="8:8">
      <c r="H46194"/>
    </row>
    <row r="46195" spans="8:8">
      <c r="H46195"/>
    </row>
    <row r="46196" spans="8:8">
      <c r="H46196"/>
    </row>
    <row r="46197" spans="8:8">
      <c r="H46197"/>
    </row>
    <row r="46198" spans="8:8">
      <c r="H46198"/>
    </row>
    <row r="46199" spans="8:8">
      <c r="H46199"/>
    </row>
    <row r="46200" spans="8:8">
      <c r="H46200"/>
    </row>
    <row r="46201" spans="8:8">
      <c r="H46201"/>
    </row>
    <row r="46202" spans="8:8">
      <c r="H46202"/>
    </row>
    <row r="46203" spans="8:8">
      <c r="H46203"/>
    </row>
    <row r="46204" spans="8:8">
      <c r="H46204"/>
    </row>
    <row r="46205" spans="8:8">
      <c r="H46205"/>
    </row>
    <row r="46206" spans="8:8">
      <c r="H46206"/>
    </row>
    <row r="46207" spans="8:8">
      <c r="H46207"/>
    </row>
    <row r="46208" spans="8:8">
      <c r="H46208"/>
    </row>
    <row r="46209" spans="8:8">
      <c r="H46209"/>
    </row>
    <row r="46210" spans="8:8">
      <c r="H46210"/>
    </row>
    <row r="46211" spans="8:8">
      <c r="H46211"/>
    </row>
    <row r="46212" spans="8:8">
      <c r="H46212"/>
    </row>
    <row r="46213" spans="8:8">
      <c r="H46213"/>
    </row>
    <row r="46214" spans="8:8">
      <c r="H46214"/>
    </row>
    <row r="46215" spans="8:8">
      <c r="H46215"/>
    </row>
    <row r="46216" spans="8:8">
      <c r="H46216"/>
    </row>
    <row r="46217" spans="8:8">
      <c r="H46217"/>
    </row>
    <row r="46218" spans="8:8">
      <c r="H46218"/>
    </row>
    <row r="46219" spans="8:8">
      <c r="H46219"/>
    </row>
    <row r="46220" spans="8:8">
      <c r="H46220"/>
    </row>
    <row r="46221" spans="8:8">
      <c r="H46221"/>
    </row>
    <row r="46222" spans="8:8">
      <c r="H46222"/>
    </row>
    <row r="46223" spans="8:8">
      <c r="H46223"/>
    </row>
    <row r="46224" spans="8:8">
      <c r="H46224"/>
    </row>
    <row r="46225" spans="8:8">
      <c r="H46225"/>
    </row>
    <row r="46226" spans="8:8">
      <c r="H46226"/>
    </row>
    <row r="46227" spans="8:8">
      <c r="H46227"/>
    </row>
    <row r="46228" spans="8:8">
      <c r="H46228"/>
    </row>
    <row r="46229" spans="8:8">
      <c r="H46229"/>
    </row>
    <row r="46230" spans="8:8">
      <c r="H46230"/>
    </row>
    <row r="46231" spans="8:8">
      <c r="H46231"/>
    </row>
    <row r="46232" spans="8:8">
      <c r="H46232"/>
    </row>
    <row r="46233" spans="8:8">
      <c r="H46233"/>
    </row>
    <row r="46234" spans="8:8">
      <c r="H46234"/>
    </row>
    <row r="46235" spans="8:8">
      <c r="H46235"/>
    </row>
    <row r="46236" spans="8:8">
      <c r="H46236"/>
    </row>
    <row r="46237" spans="8:8">
      <c r="H46237"/>
    </row>
    <row r="46238" spans="8:8">
      <c r="H46238"/>
    </row>
    <row r="46239" spans="8:8">
      <c r="H46239"/>
    </row>
    <row r="46240" spans="8:8">
      <c r="H46240"/>
    </row>
    <row r="46241" spans="8:8">
      <c r="H46241"/>
    </row>
    <row r="46242" spans="8:8">
      <c r="H46242"/>
    </row>
    <row r="46243" spans="8:8">
      <c r="H46243"/>
    </row>
    <row r="46244" spans="8:8">
      <c r="H46244"/>
    </row>
    <row r="46245" spans="8:8">
      <c r="H46245"/>
    </row>
    <row r="46246" spans="8:8">
      <c r="H46246"/>
    </row>
    <row r="46247" spans="8:8">
      <c r="H46247"/>
    </row>
    <row r="46248" spans="8:8">
      <c r="H46248"/>
    </row>
    <row r="46249" spans="8:8">
      <c r="H46249"/>
    </row>
    <row r="46250" spans="8:8">
      <c r="H46250"/>
    </row>
    <row r="46251" spans="8:8">
      <c r="H46251"/>
    </row>
    <row r="46252" spans="8:8">
      <c r="H46252"/>
    </row>
    <row r="46253" spans="8:8">
      <c r="H46253"/>
    </row>
    <row r="46254" spans="8:8">
      <c r="H46254"/>
    </row>
    <row r="46255" spans="8:8">
      <c r="H46255"/>
    </row>
    <row r="46256" spans="8:8">
      <c r="H46256"/>
    </row>
    <row r="46257" spans="8:8">
      <c r="H46257"/>
    </row>
    <row r="46258" spans="8:8">
      <c r="H46258"/>
    </row>
    <row r="46259" spans="8:8">
      <c r="H46259"/>
    </row>
    <row r="46260" spans="8:8">
      <c r="H46260"/>
    </row>
    <row r="46261" spans="8:8">
      <c r="H46261"/>
    </row>
    <row r="46262" spans="8:8">
      <c r="H46262"/>
    </row>
    <row r="46263" spans="8:8">
      <c r="H46263"/>
    </row>
    <row r="46264" spans="8:8">
      <c r="H46264"/>
    </row>
    <row r="46265" spans="8:8">
      <c r="H46265"/>
    </row>
    <row r="46266" spans="8:8">
      <c r="H46266"/>
    </row>
    <row r="46267" spans="8:8">
      <c r="H46267"/>
    </row>
    <row r="46268" spans="8:8">
      <c r="H46268"/>
    </row>
    <row r="46269" spans="8:8">
      <c r="H46269"/>
    </row>
    <row r="46270" spans="8:8">
      <c r="H46270"/>
    </row>
    <row r="46271" spans="8:8">
      <c r="H46271"/>
    </row>
    <row r="46272" spans="8:8">
      <c r="H46272"/>
    </row>
    <row r="46273" spans="8:8">
      <c r="H46273"/>
    </row>
    <row r="46274" spans="8:8">
      <c r="H46274"/>
    </row>
    <row r="46275" spans="8:8">
      <c r="H46275"/>
    </row>
    <row r="46276" spans="8:8">
      <c r="H46276"/>
    </row>
    <row r="46277" spans="8:8">
      <c r="H46277"/>
    </row>
    <row r="46278" spans="8:8">
      <c r="H46278"/>
    </row>
    <row r="46279" spans="8:8">
      <c r="H46279"/>
    </row>
    <row r="46280" spans="8:8">
      <c r="H46280"/>
    </row>
    <row r="46281" spans="8:8">
      <c r="H46281"/>
    </row>
    <row r="46282" spans="8:8">
      <c r="H46282"/>
    </row>
    <row r="46283" spans="8:8">
      <c r="H46283"/>
    </row>
    <row r="46284" spans="8:8">
      <c r="H46284"/>
    </row>
    <row r="46285" spans="8:8">
      <c r="H46285"/>
    </row>
    <row r="46286" spans="8:8">
      <c r="H46286"/>
    </row>
    <row r="46287" spans="8:8">
      <c r="H46287"/>
    </row>
    <row r="46288" spans="8:8">
      <c r="H46288"/>
    </row>
    <row r="46289" spans="8:8">
      <c r="H46289"/>
    </row>
    <row r="46290" spans="8:8">
      <c r="H46290"/>
    </row>
    <row r="46291" spans="8:8">
      <c r="H46291"/>
    </row>
    <row r="46292" spans="8:8">
      <c r="H46292"/>
    </row>
    <row r="46293" spans="8:8">
      <c r="H46293"/>
    </row>
    <row r="46294" spans="8:8">
      <c r="H46294"/>
    </row>
    <row r="46295" spans="8:8">
      <c r="H46295"/>
    </row>
    <row r="46296" spans="8:8">
      <c r="H46296"/>
    </row>
    <row r="46297" spans="8:8">
      <c r="H46297"/>
    </row>
    <row r="46298" spans="8:8">
      <c r="H46298"/>
    </row>
    <row r="46299" spans="8:8">
      <c r="H46299"/>
    </row>
    <row r="46300" spans="8:8">
      <c r="H46300"/>
    </row>
    <row r="46301" spans="8:8">
      <c r="H46301"/>
    </row>
    <row r="46302" spans="8:8">
      <c r="H46302"/>
    </row>
    <row r="46303" spans="8:8">
      <c r="H46303"/>
    </row>
    <row r="46304" spans="8:8">
      <c r="H46304"/>
    </row>
    <row r="46305" spans="8:8">
      <c r="H46305"/>
    </row>
    <row r="46306" spans="8:8">
      <c r="H46306"/>
    </row>
    <row r="46307" spans="8:8">
      <c r="H46307"/>
    </row>
    <row r="46308" spans="8:8">
      <c r="H46308"/>
    </row>
    <row r="46309" spans="8:8">
      <c r="H46309"/>
    </row>
    <row r="46310" spans="8:8">
      <c r="H46310"/>
    </row>
    <row r="46311" spans="8:8">
      <c r="H46311"/>
    </row>
    <row r="46312" spans="8:8">
      <c r="H46312"/>
    </row>
    <row r="46313" spans="8:8">
      <c r="H46313"/>
    </row>
    <row r="46314" spans="8:8">
      <c r="H46314"/>
    </row>
    <row r="46315" spans="8:8">
      <c r="H46315"/>
    </row>
    <row r="46316" spans="8:8">
      <c r="H46316"/>
    </row>
    <row r="46317" spans="8:8">
      <c r="H46317"/>
    </row>
    <row r="46318" spans="8:8">
      <c r="H46318"/>
    </row>
    <row r="46319" spans="8:8">
      <c r="H46319"/>
    </row>
    <row r="46320" spans="8:8">
      <c r="H46320"/>
    </row>
    <row r="46321" spans="8:8">
      <c r="H46321"/>
    </row>
    <row r="46322" spans="8:8">
      <c r="H46322"/>
    </row>
    <row r="46323" spans="8:8">
      <c r="H46323"/>
    </row>
    <row r="46324" spans="8:8">
      <c r="H46324"/>
    </row>
    <row r="46325" spans="8:8">
      <c r="H46325"/>
    </row>
    <row r="46326" spans="8:8">
      <c r="H46326"/>
    </row>
    <row r="46327" spans="8:8">
      <c r="H46327"/>
    </row>
    <row r="46328" spans="8:8">
      <c r="H46328"/>
    </row>
    <row r="46329" spans="8:8">
      <c r="H46329"/>
    </row>
    <row r="46330" spans="8:8">
      <c r="H46330"/>
    </row>
    <row r="46331" spans="8:8">
      <c r="H46331"/>
    </row>
    <row r="46332" spans="8:8">
      <c r="H46332"/>
    </row>
    <row r="46333" spans="8:8">
      <c r="H46333"/>
    </row>
    <row r="46334" spans="8:8">
      <c r="H46334"/>
    </row>
    <row r="46335" spans="8:8">
      <c r="H46335"/>
    </row>
    <row r="46336" spans="8:8">
      <c r="H46336"/>
    </row>
    <row r="46337" spans="8:8">
      <c r="H46337"/>
    </row>
    <row r="46338" spans="8:8">
      <c r="H46338"/>
    </row>
    <row r="46339" spans="8:8">
      <c r="H46339"/>
    </row>
    <row r="46340" spans="8:8">
      <c r="H46340"/>
    </row>
    <row r="46341" spans="8:8">
      <c r="H46341"/>
    </row>
    <row r="46342" spans="8:8">
      <c r="H46342"/>
    </row>
    <row r="46343" spans="8:8">
      <c r="H46343"/>
    </row>
    <row r="46344" spans="8:8">
      <c r="H46344"/>
    </row>
    <row r="46345" spans="8:8">
      <c r="H46345"/>
    </row>
    <row r="46346" spans="8:8">
      <c r="H46346"/>
    </row>
    <row r="46347" spans="8:8">
      <c r="H46347"/>
    </row>
    <row r="46348" spans="8:8">
      <c r="H46348"/>
    </row>
    <row r="46349" spans="8:8">
      <c r="H46349"/>
    </row>
    <row r="46350" spans="8:8">
      <c r="H46350"/>
    </row>
    <row r="46351" spans="8:8">
      <c r="H46351"/>
    </row>
    <row r="46352" spans="8:8">
      <c r="H46352"/>
    </row>
    <row r="46353" spans="8:8">
      <c r="H46353"/>
    </row>
    <row r="46354" spans="8:8">
      <c r="H46354"/>
    </row>
    <row r="46355" spans="8:8">
      <c r="H46355"/>
    </row>
    <row r="46356" spans="8:8">
      <c r="H46356"/>
    </row>
    <row r="46357" spans="8:8">
      <c r="H46357"/>
    </row>
    <row r="46358" spans="8:8">
      <c r="H46358"/>
    </row>
    <row r="46359" spans="8:8">
      <c r="H46359"/>
    </row>
    <row r="46360" spans="8:8">
      <c r="H46360"/>
    </row>
    <row r="46361" spans="8:8">
      <c r="H46361"/>
    </row>
    <row r="46362" spans="8:8">
      <c r="H46362"/>
    </row>
    <row r="46363" spans="8:8">
      <c r="H46363"/>
    </row>
    <row r="46364" spans="8:8">
      <c r="H46364"/>
    </row>
    <row r="46365" spans="8:8">
      <c r="H46365"/>
    </row>
    <row r="46366" spans="8:8">
      <c r="H46366"/>
    </row>
    <row r="46367" spans="8:8">
      <c r="H46367"/>
    </row>
    <row r="46368" spans="8:8">
      <c r="H46368"/>
    </row>
    <row r="46369" spans="8:8">
      <c r="H46369"/>
    </row>
    <row r="46370" spans="8:8">
      <c r="H46370"/>
    </row>
    <row r="46371" spans="8:8">
      <c r="H46371"/>
    </row>
    <row r="46372" spans="8:8">
      <c r="H46372"/>
    </row>
    <row r="46373" spans="8:8">
      <c r="H46373"/>
    </row>
    <row r="46374" spans="8:8">
      <c r="H46374"/>
    </row>
    <row r="46375" spans="8:8">
      <c r="H46375"/>
    </row>
    <row r="46376" spans="8:8">
      <c r="H46376"/>
    </row>
    <row r="46377" spans="8:8">
      <c r="H46377"/>
    </row>
    <row r="46378" spans="8:8">
      <c r="H46378"/>
    </row>
    <row r="46379" spans="8:8">
      <c r="H46379"/>
    </row>
    <row r="46380" spans="8:8">
      <c r="H46380"/>
    </row>
    <row r="46381" spans="8:8">
      <c r="H46381"/>
    </row>
    <row r="46382" spans="8:8">
      <c r="H46382"/>
    </row>
    <row r="46383" spans="8:8">
      <c r="H46383"/>
    </row>
    <row r="46384" spans="8:8">
      <c r="H46384"/>
    </row>
    <row r="46385" spans="8:8">
      <c r="H46385"/>
    </row>
    <row r="46386" spans="8:8">
      <c r="H46386"/>
    </row>
    <row r="46387" spans="8:8">
      <c r="H46387"/>
    </row>
    <row r="46388" spans="8:8">
      <c r="H46388"/>
    </row>
    <row r="46389" spans="8:8">
      <c r="H46389"/>
    </row>
    <row r="46390" spans="8:8">
      <c r="H46390"/>
    </row>
    <row r="46391" spans="8:8">
      <c r="H46391"/>
    </row>
    <row r="46392" spans="8:8">
      <c r="H46392"/>
    </row>
    <row r="46393" spans="8:8">
      <c r="H46393"/>
    </row>
    <row r="46394" spans="8:8">
      <c r="H46394"/>
    </row>
    <row r="46395" spans="8:8">
      <c r="H46395"/>
    </row>
    <row r="46396" spans="8:8">
      <c r="H46396"/>
    </row>
    <row r="46397" spans="8:8">
      <c r="H46397"/>
    </row>
    <row r="46398" spans="8:8">
      <c r="H46398"/>
    </row>
    <row r="46399" spans="8:8">
      <c r="H46399"/>
    </row>
    <row r="46400" spans="8:8">
      <c r="H46400"/>
    </row>
    <row r="46401" spans="8:8">
      <c r="H46401"/>
    </row>
    <row r="46402" spans="8:8">
      <c r="H46402"/>
    </row>
    <row r="46403" spans="8:8">
      <c r="H46403"/>
    </row>
    <row r="46404" spans="8:8">
      <c r="H46404"/>
    </row>
    <row r="46405" spans="8:8">
      <c r="H46405"/>
    </row>
    <row r="46406" spans="8:8">
      <c r="H46406"/>
    </row>
    <row r="46407" spans="8:8">
      <c r="H46407"/>
    </row>
    <row r="46408" spans="8:8">
      <c r="H46408"/>
    </row>
    <row r="46409" spans="8:8">
      <c r="H46409"/>
    </row>
    <row r="46410" spans="8:8">
      <c r="H46410"/>
    </row>
    <row r="46411" spans="8:8">
      <c r="H46411"/>
    </row>
    <row r="46412" spans="8:8">
      <c r="H46412"/>
    </row>
    <row r="46413" spans="8:8">
      <c r="H46413"/>
    </row>
    <row r="46414" spans="8:8">
      <c r="H46414"/>
    </row>
    <row r="46415" spans="8:8">
      <c r="H46415"/>
    </row>
    <row r="46416" spans="8:8">
      <c r="H46416"/>
    </row>
    <row r="46417" spans="8:8">
      <c r="H46417"/>
    </row>
    <row r="46418" spans="8:8">
      <c r="H46418"/>
    </row>
    <row r="46419" spans="8:8">
      <c r="H46419"/>
    </row>
    <row r="46420" spans="8:8">
      <c r="H46420"/>
    </row>
    <row r="46421" spans="8:8">
      <c r="H46421"/>
    </row>
    <row r="46422" spans="8:8">
      <c r="H46422"/>
    </row>
    <row r="46423" spans="8:8">
      <c r="H46423"/>
    </row>
    <row r="46424" spans="8:8">
      <c r="H46424"/>
    </row>
    <row r="46425" spans="8:8">
      <c r="H46425"/>
    </row>
    <row r="46426" spans="8:8">
      <c r="H46426"/>
    </row>
    <row r="46427" spans="8:8">
      <c r="H46427"/>
    </row>
    <row r="46428" spans="8:8">
      <c r="H46428"/>
    </row>
    <row r="46429" spans="8:8">
      <c r="H46429"/>
    </row>
    <row r="46430" spans="8:8">
      <c r="H46430"/>
    </row>
    <row r="46431" spans="8:8">
      <c r="H46431"/>
    </row>
    <row r="46432" spans="8:8">
      <c r="H46432"/>
    </row>
    <row r="46433" spans="8:8">
      <c r="H46433"/>
    </row>
    <row r="46434" spans="8:8">
      <c r="H46434"/>
    </row>
    <row r="46435" spans="8:8">
      <c r="H46435"/>
    </row>
    <row r="46436" spans="8:8">
      <c r="H46436"/>
    </row>
    <row r="46437" spans="8:8">
      <c r="H46437"/>
    </row>
    <row r="46438" spans="8:8">
      <c r="H46438"/>
    </row>
    <row r="46439" spans="8:8">
      <c r="H46439"/>
    </row>
    <row r="46440" spans="8:8">
      <c r="H46440"/>
    </row>
    <row r="46441" spans="8:8">
      <c r="H46441"/>
    </row>
    <row r="46442" spans="8:8">
      <c r="H46442"/>
    </row>
    <row r="46443" spans="8:8">
      <c r="H46443"/>
    </row>
    <row r="46444" spans="8:8">
      <c r="H46444"/>
    </row>
    <row r="46445" spans="8:8">
      <c r="H46445"/>
    </row>
    <row r="46446" spans="8:8">
      <c r="H46446"/>
    </row>
    <row r="46447" spans="8:8">
      <c r="H46447"/>
    </row>
    <row r="46448" spans="8:8">
      <c r="H46448"/>
    </row>
    <row r="46449" spans="8:8">
      <c r="H46449"/>
    </row>
    <row r="46450" spans="8:8">
      <c r="H46450"/>
    </row>
    <row r="46451" spans="8:8">
      <c r="H46451"/>
    </row>
    <row r="46452" spans="8:8">
      <c r="H46452"/>
    </row>
    <row r="46453" spans="8:8">
      <c r="H46453"/>
    </row>
    <row r="46454" spans="8:8">
      <c r="H46454"/>
    </row>
    <row r="46455" spans="8:8">
      <c r="H46455"/>
    </row>
    <row r="46456" spans="8:8">
      <c r="H46456"/>
    </row>
    <row r="46457" spans="8:8">
      <c r="H46457"/>
    </row>
    <row r="46458" spans="8:8">
      <c r="H46458"/>
    </row>
    <row r="46459" spans="8:8">
      <c r="H46459"/>
    </row>
    <row r="46460" spans="8:8">
      <c r="H46460"/>
    </row>
    <row r="46461" spans="8:8">
      <c r="H46461"/>
    </row>
    <row r="46462" spans="8:8">
      <c r="H46462"/>
    </row>
    <row r="46463" spans="8:8">
      <c r="H46463"/>
    </row>
    <row r="46464" spans="8:8">
      <c r="H46464"/>
    </row>
    <row r="46465" spans="8:8">
      <c r="H46465"/>
    </row>
    <row r="46466" spans="8:8">
      <c r="H46466"/>
    </row>
    <row r="46467" spans="8:8">
      <c r="H46467"/>
    </row>
    <row r="46468" spans="8:8">
      <c r="H46468"/>
    </row>
    <row r="46469" spans="8:8">
      <c r="H46469"/>
    </row>
    <row r="46470" spans="8:8">
      <c r="H46470"/>
    </row>
    <row r="46471" spans="8:8">
      <c r="H46471"/>
    </row>
    <row r="46472" spans="8:8">
      <c r="H46472"/>
    </row>
    <row r="46473" spans="8:8">
      <c r="H46473"/>
    </row>
    <row r="46474" spans="8:8">
      <c r="H46474"/>
    </row>
    <row r="46475" spans="8:8">
      <c r="H46475"/>
    </row>
    <row r="46476" spans="8:8">
      <c r="H46476"/>
    </row>
    <row r="46477" spans="8:8">
      <c r="H46477"/>
    </row>
    <row r="46478" spans="8:8">
      <c r="H46478"/>
    </row>
    <row r="46479" spans="8:8">
      <c r="H46479"/>
    </row>
    <row r="46480" spans="8:8">
      <c r="H46480"/>
    </row>
    <row r="46481" spans="8:8">
      <c r="H46481"/>
    </row>
    <row r="46482" spans="8:8">
      <c r="H46482"/>
    </row>
    <row r="46483" spans="8:8">
      <c r="H46483"/>
    </row>
    <row r="46484" spans="8:8">
      <c r="H46484"/>
    </row>
    <row r="46485" spans="8:8">
      <c r="H46485"/>
    </row>
    <row r="46486" spans="8:8">
      <c r="H46486"/>
    </row>
    <row r="46487" spans="8:8">
      <c r="H46487"/>
    </row>
    <row r="46488" spans="8:8">
      <c r="H46488"/>
    </row>
    <row r="46489" spans="8:8">
      <c r="H46489"/>
    </row>
    <row r="46490" spans="8:8">
      <c r="H46490"/>
    </row>
    <row r="46491" spans="8:8">
      <c r="H46491"/>
    </row>
    <row r="46492" spans="8:8">
      <c r="H46492"/>
    </row>
    <row r="46493" spans="8:8">
      <c r="H46493"/>
    </row>
    <row r="46494" spans="8:8">
      <c r="H46494"/>
    </row>
    <row r="46495" spans="8:8">
      <c r="H46495"/>
    </row>
    <row r="46496" spans="8:8">
      <c r="H46496"/>
    </row>
    <row r="46497" spans="8:8">
      <c r="H46497"/>
    </row>
    <row r="46498" spans="8:8">
      <c r="H46498"/>
    </row>
    <row r="46499" spans="8:8">
      <c r="H46499"/>
    </row>
    <row r="46500" spans="8:8">
      <c r="H46500"/>
    </row>
    <row r="46501" spans="8:8">
      <c r="H46501"/>
    </row>
    <row r="46502" spans="8:8">
      <c r="H46502"/>
    </row>
    <row r="46503" spans="8:8">
      <c r="H46503"/>
    </row>
    <row r="46504" spans="8:8">
      <c r="H46504"/>
    </row>
    <row r="46505" spans="8:8">
      <c r="H46505"/>
    </row>
    <row r="46506" spans="8:8">
      <c r="H46506"/>
    </row>
    <row r="46507" spans="8:8">
      <c r="H46507"/>
    </row>
    <row r="46508" spans="8:8">
      <c r="H46508"/>
    </row>
    <row r="46509" spans="8:8">
      <c r="H46509"/>
    </row>
    <row r="46510" spans="8:8">
      <c r="H46510"/>
    </row>
    <row r="46511" spans="8:8">
      <c r="H46511"/>
    </row>
    <row r="46512" spans="8:8">
      <c r="H46512"/>
    </row>
    <row r="46513" spans="8:8">
      <c r="H46513"/>
    </row>
    <row r="46514" spans="8:8">
      <c r="H46514"/>
    </row>
    <row r="46515" spans="8:8">
      <c r="H46515"/>
    </row>
    <row r="46516" spans="8:8">
      <c r="H46516"/>
    </row>
    <row r="46517" spans="8:8">
      <c r="H46517"/>
    </row>
    <row r="46518" spans="8:8">
      <c r="H46518"/>
    </row>
    <row r="46519" spans="8:8">
      <c r="H46519"/>
    </row>
    <row r="46520" spans="8:8">
      <c r="H46520"/>
    </row>
    <row r="46521" spans="8:8">
      <c r="H46521"/>
    </row>
    <row r="46522" spans="8:8">
      <c r="H46522"/>
    </row>
    <row r="46523" spans="8:8">
      <c r="H46523"/>
    </row>
    <row r="46524" spans="8:8">
      <c r="H46524"/>
    </row>
    <row r="46525" spans="8:8">
      <c r="H46525"/>
    </row>
    <row r="46526" spans="8:8">
      <c r="H46526"/>
    </row>
    <row r="46527" spans="8:8">
      <c r="H46527"/>
    </row>
    <row r="46528" spans="8:8">
      <c r="H46528"/>
    </row>
    <row r="46529" spans="8:8">
      <c r="H46529"/>
    </row>
    <row r="46530" spans="8:8">
      <c r="H46530"/>
    </row>
    <row r="46531" spans="8:8">
      <c r="H46531"/>
    </row>
    <row r="46532" spans="8:8">
      <c r="H46532"/>
    </row>
    <row r="46533" spans="8:8">
      <c r="H46533"/>
    </row>
    <row r="46534" spans="8:8">
      <c r="H46534"/>
    </row>
    <row r="46535" spans="8:8">
      <c r="H46535"/>
    </row>
    <row r="46536" spans="8:8">
      <c r="H46536"/>
    </row>
    <row r="46537" spans="8:8">
      <c r="H46537"/>
    </row>
    <row r="46538" spans="8:8">
      <c r="H46538"/>
    </row>
    <row r="46539" spans="8:8">
      <c r="H46539"/>
    </row>
    <row r="46540" spans="8:8">
      <c r="H46540"/>
    </row>
    <row r="46541" spans="8:8">
      <c r="H46541"/>
    </row>
    <row r="46542" spans="8:8">
      <c r="H46542"/>
    </row>
    <row r="46543" spans="8:8">
      <c r="H46543"/>
    </row>
    <row r="46544" spans="8:8">
      <c r="H46544"/>
    </row>
    <row r="46545" spans="8:8">
      <c r="H46545"/>
    </row>
    <row r="46546" spans="8:8">
      <c r="H46546"/>
    </row>
    <row r="46547" spans="8:8">
      <c r="H46547"/>
    </row>
    <row r="46548" spans="8:8">
      <c r="H46548"/>
    </row>
    <row r="46549" spans="8:8">
      <c r="H46549"/>
    </row>
    <row r="46550" spans="8:8">
      <c r="H46550"/>
    </row>
    <row r="46551" spans="8:8">
      <c r="H46551"/>
    </row>
    <row r="46552" spans="8:8">
      <c r="H46552"/>
    </row>
    <row r="46553" spans="8:8">
      <c r="H46553"/>
    </row>
    <row r="46554" spans="8:8">
      <c r="H46554"/>
    </row>
    <row r="46555" spans="8:8">
      <c r="H46555"/>
    </row>
    <row r="46556" spans="8:8">
      <c r="H46556"/>
    </row>
    <row r="46557" spans="8:8">
      <c r="H46557"/>
    </row>
    <row r="46558" spans="8:8">
      <c r="H46558"/>
    </row>
    <row r="46559" spans="8:8">
      <c r="H46559"/>
    </row>
    <row r="46560" spans="8:8">
      <c r="H46560"/>
    </row>
    <row r="46561" spans="8:8">
      <c r="H46561"/>
    </row>
    <row r="46562" spans="8:8">
      <c r="H46562"/>
    </row>
    <row r="46563" spans="8:8">
      <c r="H46563"/>
    </row>
    <row r="46564" spans="8:8">
      <c r="H46564"/>
    </row>
    <row r="46565" spans="8:8">
      <c r="H46565"/>
    </row>
    <row r="46566" spans="8:8">
      <c r="H46566"/>
    </row>
    <row r="46567" spans="8:8">
      <c r="H46567"/>
    </row>
    <row r="46568" spans="8:8">
      <c r="H46568"/>
    </row>
    <row r="46569" spans="8:8">
      <c r="H46569"/>
    </row>
    <row r="46570" spans="8:8">
      <c r="H46570"/>
    </row>
    <row r="46571" spans="8:8">
      <c r="H46571"/>
    </row>
    <row r="46572" spans="8:8">
      <c r="H46572"/>
    </row>
    <row r="46573" spans="8:8">
      <c r="H46573"/>
    </row>
    <row r="46574" spans="8:8">
      <c r="H46574"/>
    </row>
    <row r="46575" spans="8:8">
      <c r="H46575"/>
    </row>
    <row r="46576" spans="8:8">
      <c r="H46576"/>
    </row>
    <row r="46577" spans="8:8">
      <c r="H46577"/>
    </row>
    <row r="46578" spans="8:8">
      <c r="H46578"/>
    </row>
    <row r="46579" spans="8:8">
      <c r="H46579"/>
    </row>
    <row r="46580" spans="8:8">
      <c r="H46580"/>
    </row>
    <row r="46581" spans="8:8">
      <c r="H46581"/>
    </row>
    <row r="46582" spans="8:8">
      <c r="H46582"/>
    </row>
    <row r="46583" spans="8:8">
      <c r="H46583"/>
    </row>
    <row r="46584" spans="8:8">
      <c r="H46584"/>
    </row>
    <row r="46585" spans="8:8">
      <c r="H46585"/>
    </row>
    <row r="46586" spans="8:8">
      <c r="H46586"/>
    </row>
    <row r="46587" spans="8:8">
      <c r="H46587"/>
    </row>
    <row r="46588" spans="8:8">
      <c r="H46588"/>
    </row>
    <row r="46589" spans="8:8">
      <c r="H46589"/>
    </row>
    <row r="46590" spans="8:8">
      <c r="H46590"/>
    </row>
    <row r="46591" spans="8:8">
      <c r="H46591"/>
    </row>
    <row r="46592" spans="8:8">
      <c r="H46592"/>
    </row>
    <row r="46593" spans="8:8">
      <c r="H46593"/>
    </row>
    <row r="46594" spans="8:8">
      <c r="H46594"/>
    </row>
    <row r="46595" spans="8:8">
      <c r="H46595"/>
    </row>
    <row r="46596" spans="8:8">
      <c r="H46596"/>
    </row>
    <row r="46597" spans="8:8">
      <c r="H46597"/>
    </row>
    <row r="46598" spans="8:8">
      <c r="H46598"/>
    </row>
    <row r="46599" spans="8:8">
      <c r="H46599"/>
    </row>
    <row r="46600" spans="8:8">
      <c r="H46600"/>
    </row>
    <row r="46601" spans="8:8">
      <c r="H46601"/>
    </row>
    <row r="46602" spans="8:8">
      <c r="H46602"/>
    </row>
    <row r="46603" spans="8:8">
      <c r="H46603"/>
    </row>
    <row r="46604" spans="8:8">
      <c r="H46604"/>
    </row>
    <row r="46605" spans="8:8">
      <c r="H46605"/>
    </row>
    <row r="46606" spans="8:8">
      <c r="H46606"/>
    </row>
    <row r="46607" spans="8:8">
      <c r="H46607"/>
    </row>
    <row r="46608" spans="8:8">
      <c r="H46608"/>
    </row>
    <row r="46609" spans="8:8">
      <c r="H46609"/>
    </row>
    <row r="46610" spans="8:8">
      <c r="H46610"/>
    </row>
    <row r="46611" spans="8:8">
      <c r="H46611"/>
    </row>
    <row r="46612" spans="8:8">
      <c r="H46612"/>
    </row>
    <row r="46613" spans="8:8">
      <c r="H46613"/>
    </row>
    <row r="46614" spans="8:8">
      <c r="H46614"/>
    </row>
    <row r="46615" spans="8:8">
      <c r="H46615"/>
    </row>
    <row r="46616" spans="8:8">
      <c r="H46616"/>
    </row>
    <row r="46617" spans="8:8">
      <c r="H46617"/>
    </row>
    <row r="46618" spans="8:8">
      <c r="H46618"/>
    </row>
    <row r="46619" spans="8:8">
      <c r="H46619"/>
    </row>
    <row r="46620" spans="8:8">
      <c r="H46620"/>
    </row>
    <row r="46621" spans="8:8">
      <c r="H46621"/>
    </row>
    <row r="46622" spans="8:8">
      <c r="H46622"/>
    </row>
    <row r="46623" spans="8:8">
      <c r="H46623"/>
    </row>
    <row r="46624" spans="8:8">
      <c r="H46624"/>
    </row>
    <row r="46625" spans="8:8">
      <c r="H46625"/>
    </row>
    <row r="46626" spans="8:8">
      <c r="H46626"/>
    </row>
    <row r="46627" spans="8:8">
      <c r="H46627"/>
    </row>
    <row r="46628" spans="8:8">
      <c r="H46628"/>
    </row>
    <row r="46629" spans="8:8">
      <c r="H46629"/>
    </row>
    <row r="46630" spans="8:8">
      <c r="H46630"/>
    </row>
    <row r="46631" spans="8:8">
      <c r="H46631"/>
    </row>
    <row r="46632" spans="8:8">
      <c r="H46632"/>
    </row>
    <row r="46633" spans="8:8">
      <c r="H46633"/>
    </row>
    <row r="46634" spans="8:8">
      <c r="H46634"/>
    </row>
    <row r="46635" spans="8:8">
      <c r="H46635"/>
    </row>
    <row r="46636" spans="8:8">
      <c r="H46636"/>
    </row>
    <row r="46637" spans="8:8">
      <c r="H46637"/>
    </row>
    <row r="46638" spans="8:8">
      <c r="H46638"/>
    </row>
    <row r="46639" spans="8:8">
      <c r="H46639"/>
    </row>
    <row r="46640" spans="8:8">
      <c r="H46640"/>
    </row>
    <row r="46641" spans="8:8">
      <c r="H46641"/>
    </row>
    <row r="46642" spans="8:8">
      <c r="H46642"/>
    </row>
    <row r="46643" spans="8:8">
      <c r="H46643"/>
    </row>
    <row r="46644" spans="8:8">
      <c r="H46644"/>
    </row>
    <row r="46645" spans="8:8">
      <c r="H46645"/>
    </row>
    <row r="46646" spans="8:8">
      <c r="H46646"/>
    </row>
    <row r="46647" spans="8:8">
      <c r="H46647"/>
    </row>
    <row r="46648" spans="8:8">
      <c r="H46648"/>
    </row>
    <row r="46649" spans="8:8">
      <c r="H46649"/>
    </row>
    <row r="46650" spans="8:8">
      <c r="H46650"/>
    </row>
    <row r="46651" spans="8:8">
      <c r="H46651"/>
    </row>
    <row r="46652" spans="8:8">
      <c r="H46652"/>
    </row>
    <row r="46653" spans="8:8">
      <c r="H46653"/>
    </row>
    <row r="46654" spans="8:8">
      <c r="H46654"/>
    </row>
    <row r="46655" spans="8:8">
      <c r="H46655"/>
    </row>
    <row r="46656" spans="8:8">
      <c r="H46656"/>
    </row>
    <row r="46657" spans="8:8">
      <c r="H46657"/>
    </row>
    <row r="46658" spans="8:8">
      <c r="H46658"/>
    </row>
    <row r="46659" spans="8:8">
      <c r="H46659"/>
    </row>
    <row r="46660" spans="8:8">
      <c r="H46660"/>
    </row>
    <row r="46661" spans="8:8">
      <c r="H46661"/>
    </row>
    <row r="46662" spans="8:8">
      <c r="H46662"/>
    </row>
    <row r="46663" spans="8:8">
      <c r="H46663"/>
    </row>
    <row r="46664" spans="8:8">
      <c r="H46664"/>
    </row>
    <row r="46665" spans="8:8">
      <c r="H46665"/>
    </row>
    <row r="46666" spans="8:8">
      <c r="H46666"/>
    </row>
    <row r="46667" spans="8:8">
      <c r="H46667"/>
    </row>
    <row r="46668" spans="8:8">
      <c r="H46668"/>
    </row>
    <row r="46669" spans="8:8">
      <c r="H46669"/>
    </row>
    <row r="46670" spans="8:8">
      <c r="H46670"/>
    </row>
    <row r="46671" spans="8:8">
      <c r="H46671"/>
    </row>
    <row r="46672" spans="8:8">
      <c r="H46672"/>
    </row>
    <row r="46673" spans="8:8">
      <c r="H46673"/>
    </row>
    <row r="46674" spans="8:8">
      <c r="H46674"/>
    </row>
    <row r="46675" spans="8:8">
      <c r="H46675"/>
    </row>
    <row r="46676" spans="8:8">
      <c r="H46676"/>
    </row>
    <row r="46677" spans="8:8">
      <c r="H46677"/>
    </row>
    <row r="46678" spans="8:8">
      <c r="H46678"/>
    </row>
    <row r="46679" spans="8:8">
      <c r="H46679"/>
    </row>
    <row r="46680" spans="8:8">
      <c r="H46680"/>
    </row>
    <row r="46681" spans="8:8">
      <c r="H46681"/>
    </row>
    <row r="46682" spans="8:8">
      <c r="H46682"/>
    </row>
    <row r="46683" spans="8:8">
      <c r="H46683"/>
    </row>
    <row r="46684" spans="8:8">
      <c r="H46684"/>
    </row>
    <row r="46685" spans="8:8">
      <c r="H46685"/>
    </row>
    <row r="46686" spans="8:8">
      <c r="H46686"/>
    </row>
    <row r="46687" spans="8:8">
      <c r="H46687"/>
    </row>
    <row r="46688" spans="8:8">
      <c r="H46688"/>
    </row>
    <row r="46689" spans="8:8">
      <c r="H46689"/>
    </row>
    <row r="46690" spans="8:8">
      <c r="H46690"/>
    </row>
    <row r="46691" spans="8:8">
      <c r="H46691"/>
    </row>
    <row r="46692" spans="8:8">
      <c r="H46692"/>
    </row>
    <row r="46693" spans="8:8">
      <c r="H46693"/>
    </row>
    <row r="46694" spans="8:8">
      <c r="H46694"/>
    </row>
    <row r="46695" spans="8:8">
      <c r="H46695"/>
    </row>
    <row r="46696" spans="8:8">
      <c r="H46696"/>
    </row>
    <row r="46697" spans="8:8">
      <c r="H46697"/>
    </row>
    <row r="46698" spans="8:8">
      <c r="H46698"/>
    </row>
    <row r="46699" spans="8:8">
      <c r="H46699"/>
    </row>
    <row r="46700" spans="8:8">
      <c r="H46700"/>
    </row>
    <row r="46701" spans="8:8">
      <c r="H46701"/>
    </row>
    <row r="46702" spans="8:8">
      <c r="H46702"/>
    </row>
    <row r="46703" spans="8:8">
      <c r="H46703"/>
    </row>
    <row r="46704" spans="8:8">
      <c r="H46704"/>
    </row>
    <row r="46705" spans="8:8">
      <c r="H46705"/>
    </row>
    <row r="46706" spans="8:8">
      <c r="H46706"/>
    </row>
    <row r="46707" spans="8:8">
      <c r="H46707"/>
    </row>
    <row r="46708" spans="8:8">
      <c r="H46708"/>
    </row>
    <row r="46709" spans="8:8">
      <c r="H46709"/>
    </row>
    <row r="46710" spans="8:8">
      <c r="H46710"/>
    </row>
    <row r="46711" spans="8:8">
      <c r="H46711"/>
    </row>
    <row r="46712" spans="8:8">
      <c r="H46712"/>
    </row>
    <row r="46713" spans="8:8">
      <c r="H46713"/>
    </row>
    <row r="46714" spans="8:8">
      <c r="H46714"/>
    </row>
    <row r="46715" spans="8:8">
      <c r="H46715"/>
    </row>
    <row r="46716" spans="8:8">
      <c r="H46716"/>
    </row>
    <row r="46717" spans="8:8">
      <c r="H46717"/>
    </row>
    <row r="46718" spans="8:8">
      <c r="H46718"/>
    </row>
    <row r="46719" spans="8:8">
      <c r="H46719"/>
    </row>
    <row r="46720" spans="8:8">
      <c r="H46720"/>
    </row>
    <row r="46721" spans="8:8">
      <c r="H46721"/>
    </row>
    <row r="46722" spans="8:8">
      <c r="H46722"/>
    </row>
    <row r="46723" spans="8:8">
      <c r="H46723"/>
    </row>
    <row r="46724" spans="8:8">
      <c r="H46724"/>
    </row>
    <row r="46725" spans="8:8">
      <c r="H46725"/>
    </row>
    <row r="46726" spans="8:8">
      <c r="H46726"/>
    </row>
    <row r="46727" spans="8:8">
      <c r="H46727"/>
    </row>
    <row r="46728" spans="8:8">
      <c r="H46728"/>
    </row>
    <row r="46729" spans="8:8">
      <c r="H46729"/>
    </row>
    <row r="46730" spans="8:8">
      <c r="H46730"/>
    </row>
    <row r="46731" spans="8:8">
      <c r="H46731"/>
    </row>
    <row r="46732" spans="8:8">
      <c r="H46732"/>
    </row>
    <row r="46733" spans="8:8">
      <c r="H46733"/>
    </row>
    <row r="46734" spans="8:8">
      <c r="H46734"/>
    </row>
    <row r="46735" spans="8:8">
      <c r="H46735"/>
    </row>
    <row r="46736" spans="8:8">
      <c r="H46736"/>
    </row>
    <row r="46737" spans="8:8">
      <c r="H46737"/>
    </row>
    <row r="46738" spans="8:8">
      <c r="H46738"/>
    </row>
    <row r="46739" spans="8:8">
      <c r="H46739"/>
    </row>
    <row r="46740" spans="8:8">
      <c r="H46740"/>
    </row>
    <row r="46741" spans="8:8">
      <c r="H46741"/>
    </row>
    <row r="46742" spans="8:8">
      <c r="H46742"/>
    </row>
    <row r="46743" spans="8:8">
      <c r="H46743"/>
    </row>
    <row r="46744" spans="8:8">
      <c r="H46744"/>
    </row>
    <row r="46745" spans="8:8">
      <c r="H46745"/>
    </row>
    <row r="46746" spans="8:8">
      <c r="H46746"/>
    </row>
    <row r="46747" spans="8:8">
      <c r="H46747"/>
    </row>
    <row r="46748" spans="8:8">
      <c r="H46748"/>
    </row>
    <row r="46749" spans="8:8">
      <c r="H46749"/>
    </row>
    <row r="46750" spans="8:8">
      <c r="H46750"/>
    </row>
    <row r="46751" spans="8:8">
      <c r="H46751"/>
    </row>
    <row r="46752" spans="8:8">
      <c r="H46752"/>
    </row>
    <row r="46753" spans="8:8">
      <c r="H46753"/>
    </row>
    <row r="46754" spans="8:8">
      <c r="H46754"/>
    </row>
    <row r="46755" spans="8:8">
      <c r="H46755"/>
    </row>
    <row r="46756" spans="8:8">
      <c r="H46756"/>
    </row>
    <row r="46757" spans="8:8">
      <c r="H46757"/>
    </row>
    <row r="46758" spans="8:8">
      <c r="H46758"/>
    </row>
    <row r="46759" spans="8:8">
      <c r="H46759"/>
    </row>
    <row r="46760" spans="8:8">
      <c r="H46760"/>
    </row>
    <row r="46761" spans="8:8">
      <c r="H46761"/>
    </row>
    <row r="46762" spans="8:8">
      <c r="H46762"/>
    </row>
    <row r="46763" spans="8:8">
      <c r="H46763"/>
    </row>
    <row r="46764" spans="8:8">
      <c r="H46764"/>
    </row>
    <row r="46765" spans="8:8">
      <c r="H46765"/>
    </row>
    <row r="46766" spans="8:8">
      <c r="H46766"/>
    </row>
    <row r="46767" spans="8:8">
      <c r="H46767"/>
    </row>
    <row r="46768" spans="8:8">
      <c r="H46768"/>
    </row>
    <row r="46769" spans="8:8">
      <c r="H46769"/>
    </row>
    <row r="46770" spans="8:8">
      <c r="H46770"/>
    </row>
    <row r="46771" spans="8:8">
      <c r="H46771"/>
    </row>
    <row r="46772" spans="8:8">
      <c r="H46772"/>
    </row>
    <row r="46773" spans="8:8">
      <c r="H46773"/>
    </row>
    <row r="46774" spans="8:8">
      <c r="H46774"/>
    </row>
    <row r="46775" spans="8:8">
      <c r="H46775"/>
    </row>
    <row r="46776" spans="8:8">
      <c r="H46776"/>
    </row>
    <row r="46777" spans="8:8">
      <c r="H46777"/>
    </row>
    <row r="46778" spans="8:8">
      <c r="H46778"/>
    </row>
    <row r="46779" spans="8:8">
      <c r="H46779"/>
    </row>
    <row r="46780" spans="8:8">
      <c r="H46780"/>
    </row>
    <row r="46781" spans="8:8">
      <c r="H46781"/>
    </row>
    <row r="46782" spans="8:8">
      <c r="H46782"/>
    </row>
    <row r="46783" spans="8:8">
      <c r="H46783"/>
    </row>
    <row r="46784" spans="8:8">
      <c r="H46784"/>
    </row>
    <row r="46785" spans="8:8">
      <c r="H46785"/>
    </row>
    <row r="46786" spans="8:8">
      <c r="H46786"/>
    </row>
    <row r="46787" spans="8:8">
      <c r="H46787"/>
    </row>
    <row r="46788" spans="8:8">
      <c r="H46788"/>
    </row>
    <row r="46789" spans="8:8">
      <c r="H46789"/>
    </row>
    <row r="46790" spans="8:8">
      <c r="H46790"/>
    </row>
    <row r="46791" spans="8:8">
      <c r="H46791"/>
    </row>
    <row r="46792" spans="8:8">
      <c r="H46792"/>
    </row>
    <row r="46793" spans="8:8">
      <c r="H46793"/>
    </row>
    <row r="46794" spans="8:8">
      <c r="H46794"/>
    </row>
    <row r="46795" spans="8:8">
      <c r="H46795"/>
    </row>
    <row r="46796" spans="8:8">
      <c r="H46796"/>
    </row>
    <row r="46797" spans="8:8">
      <c r="H46797"/>
    </row>
    <row r="46798" spans="8:8">
      <c r="H46798"/>
    </row>
    <row r="46799" spans="8:8">
      <c r="H46799"/>
    </row>
    <row r="46800" spans="8:8">
      <c r="H46800"/>
    </row>
    <row r="46801" spans="8:8">
      <c r="H46801"/>
    </row>
    <row r="46802" spans="8:8">
      <c r="H46802"/>
    </row>
    <row r="46803" spans="8:8">
      <c r="H46803"/>
    </row>
    <row r="46804" spans="8:8">
      <c r="H46804"/>
    </row>
    <row r="46805" spans="8:8">
      <c r="H46805"/>
    </row>
    <row r="46806" spans="8:8">
      <c r="H46806"/>
    </row>
    <row r="46807" spans="8:8">
      <c r="H46807"/>
    </row>
    <row r="46808" spans="8:8">
      <c r="H46808"/>
    </row>
    <row r="46809" spans="8:8">
      <c r="H46809"/>
    </row>
    <row r="46810" spans="8:8">
      <c r="H46810"/>
    </row>
    <row r="46811" spans="8:8">
      <c r="H46811"/>
    </row>
    <row r="46812" spans="8:8">
      <c r="H46812"/>
    </row>
    <row r="46813" spans="8:8">
      <c r="H46813"/>
    </row>
    <row r="46814" spans="8:8">
      <c r="H46814"/>
    </row>
    <row r="46815" spans="8:8">
      <c r="H46815"/>
    </row>
    <row r="46816" spans="8:8">
      <c r="H46816"/>
    </row>
    <row r="46817" spans="8:8">
      <c r="H46817"/>
    </row>
    <row r="46818" spans="8:8">
      <c r="H46818"/>
    </row>
    <row r="46819" spans="8:8">
      <c r="H46819"/>
    </row>
    <row r="46820" spans="8:8">
      <c r="H46820"/>
    </row>
    <row r="46821" spans="8:8">
      <c r="H46821"/>
    </row>
    <row r="46822" spans="8:8">
      <c r="H46822"/>
    </row>
    <row r="46823" spans="8:8">
      <c r="H46823"/>
    </row>
    <row r="46824" spans="8:8">
      <c r="H46824"/>
    </row>
    <row r="46825" spans="8:8">
      <c r="H46825"/>
    </row>
    <row r="46826" spans="8:8">
      <c r="H46826"/>
    </row>
    <row r="46827" spans="8:8">
      <c r="H46827"/>
    </row>
    <row r="46828" spans="8:8">
      <c r="H46828"/>
    </row>
    <row r="46829" spans="8:8">
      <c r="H46829"/>
    </row>
    <row r="46830" spans="8:8">
      <c r="H46830"/>
    </row>
    <row r="46831" spans="8:8">
      <c r="H46831"/>
    </row>
    <row r="46832" spans="8:8">
      <c r="H46832"/>
    </row>
    <row r="46833" spans="8:8">
      <c r="H46833"/>
    </row>
    <row r="46834" spans="8:8">
      <c r="H46834"/>
    </row>
    <row r="46835" spans="8:8">
      <c r="H46835"/>
    </row>
    <row r="46836" spans="8:8">
      <c r="H46836"/>
    </row>
    <row r="46837" spans="8:8">
      <c r="H46837"/>
    </row>
    <row r="46838" spans="8:8">
      <c r="H46838"/>
    </row>
    <row r="46839" spans="8:8">
      <c r="H46839"/>
    </row>
    <row r="46840" spans="8:8">
      <c r="H46840"/>
    </row>
    <row r="46841" spans="8:8">
      <c r="H46841"/>
    </row>
    <row r="46842" spans="8:8">
      <c r="H46842"/>
    </row>
    <row r="46843" spans="8:8">
      <c r="H46843"/>
    </row>
    <row r="46844" spans="8:8">
      <c r="H46844"/>
    </row>
    <row r="46845" spans="8:8">
      <c r="H46845"/>
    </row>
    <row r="46846" spans="8:8">
      <c r="H46846"/>
    </row>
    <row r="46847" spans="8:8">
      <c r="H46847"/>
    </row>
    <row r="46848" spans="8:8">
      <c r="H46848"/>
    </row>
    <row r="46849" spans="8:8">
      <c r="H46849"/>
    </row>
    <row r="46850" spans="8:8">
      <c r="H46850"/>
    </row>
    <row r="46851" spans="8:8">
      <c r="H46851"/>
    </row>
    <row r="46852" spans="8:8">
      <c r="H46852"/>
    </row>
    <row r="46853" spans="8:8">
      <c r="H46853"/>
    </row>
    <row r="46854" spans="8:8">
      <c r="H46854"/>
    </row>
    <row r="46855" spans="8:8">
      <c r="H46855"/>
    </row>
    <row r="46856" spans="8:8">
      <c r="H46856"/>
    </row>
    <row r="46857" spans="8:8">
      <c r="H46857"/>
    </row>
    <row r="46858" spans="8:8">
      <c r="H46858"/>
    </row>
    <row r="46859" spans="8:8">
      <c r="H46859"/>
    </row>
    <row r="46860" spans="8:8">
      <c r="H46860"/>
    </row>
    <row r="46861" spans="8:8">
      <c r="H46861"/>
    </row>
    <row r="46862" spans="8:8">
      <c r="H46862"/>
    </row>
    <row r="46863" spans="8:8">
      <c r="H46863"/>
    </row>
    <row r="46864" spans="8:8">
      <c r="H46864"/>
    </row>
    <row r="46865" spans="8:8">
      <c r="H46865"/>
    </row>
    <row r="46866" spans="8:8">
      <c r="H46866"/>
    </row>
    <row r="46867" spans="8:8">
      <c r="H46867"/>
    </row>
    <row r="46868" spans="8:8">
      <c r="H46868"/>
    </row>
    <row r="46869" spans="8:8">
      <c r="H46869"/>
    </row>
    <row r="46870" spans="8:8">
      <c r="H46870"/>
    </row>
    <row r="46871" spans="8:8">
      <c r="H46871"/>
    </row>
    <row r="46872" spans="8:8">
      <c r="H46872"/>
    </row>
    <row r="46873" spans="8:8">
      <c r="H46873"/>
    </row>
    <row r="46874" spans="8:8">
      <c r="H46874"/>
    </row>
    <row r="46875" spans="8:8">
      <c r="H46875"/>
    </row>
    <row r="46876" spans="8:8">
      <c r="H46876"/>
    </row>
    <row r="46877" spans="8:8">
      <c r="H46877"/>
    </row>
    <row r="46878" spans="8:8">
      <c r="H46878"/>
    </row>
    <row r="46879" spans="8:8">
      <c r="H46879"/>
    </row>
    <row r="46880" spans="8:8">
      <c r="H46880"/>
    </row>
    <row r="46881" spans="8:8">
      <c r="H46881"/>
    </row>
    <row r="46882" spans="8:8">
      <c r="H46882"/>
    </row>
    <row r="46883" spans="8:8">
      <c r="H46883"/>
    </row>
    <row r="46884" spans="8:8">
      <c r="H46884"/>
    </row>
    <row r="46885" spans="8:8">
      <c r="H46885"/>
    </row>
    <row r="46886" spans="8:8">
      <c r="H46886"/>
    </row>
    <row r="46887" spans="8:8">
      <c r="H46887"/>
    </row>
    <row r="46888" spans="8:8">
      <c r="H46888"/>
    </row>
    <row r="46889" spans="8:8">
      <c r="H46889"/>
    </row>
    <row r="46890" spans="8:8">
      <c r="H46890"/>
    </row>
    <row r="46891" spans="8:8">
      <c r="H46891"/>
    </row>
    <row r="46892" spans="8:8">
      <c r="H46892"/>
    </row>
    <row r="46893" spans="8:8">
      <c r="H46893"/>
    </row>
    <row r="46894" spans="8:8">
      <c r="H46894"/>
    </row>
    <row r="46895" spans="8:8">
      <c r="H46895"/>
    </row>
    <row r="46896" spans="8:8">
      <c r="H46896"/>
    </row>
    <row r="46897" spans="8:8">
      <c r="H46897"/>
    </row>
    <row r="46898" spans="8:8">
      <c r="H46898"/>
    </row>
    <row r="46899" spans="8:8">
      <c r="H46899"/>
    </row>
    <row r="46900" spans="8:8">
      <c r="H46900"/>
    </row>
    <row r="46901" spans="8:8">
      <c r="H46901"/>
    </row>
    <row r="46902" spans="8:8">
      <c r="H46902"/>
    </row>
    <row r="46903" spans="8:8">
      <c r="H46903"/>
    </row>
    <row r="46904" spans="8:8">
      <c r="H46904"/>
    </row>
    <row r="46905" spans="8:8">
      <c r="H46905"/>
    </row>
    <row r="46906" spans="8:8">
      <c r="H46906"/>
    </row>
    <row r="46907" spans="8:8">
      <c r="H46907"/>
    </row>
    <row r="46908" spans="8:8">
      <c r="H46908"/>
    </row>
    <row r="46909" spans="8:8">
      <c r="H46909"/>
    </row>
    <row r="46910" spans="8:8">
      <c r="H46910"/>
    </row>
    <row r="46911" spans="8:8">
      <c r="H46911"/>
    </row>
    <row r="46912" spans="8:8">
      <c r="H46912"/>
    </row>
    <row r="46913" spans="8:8">
      <c r="H46913"/>
    </row>
    <row r="46914" spans="8:8">
      <c r="H46914"/>
    </row>
    <row r="46915" spans="8:8">
      <c r="H46915"/>
    </row>
    <row r="46916" spans="8:8">
      <c r="H46916"/>
    </row>
    <row r="46917" spans="8:8">
      <c r="H46917"/>
    </row>
    <row r="46918" spans="8:8">
      <c r="H46918"/>
    </row>
    <row r="46919" spans="8:8">
      <c r="H46919"/>
    </row>
    <row r="46920" spans="8:8">
      <c r="H46920"/>
    </row>
    <row r="46921" spans="8:8">
      <c r="H46921"/>
    </row>
    <row r="46922" spans="8:8">
      <c r="H46922"/>
    </row>
    <row r="46923" spans="8:8">
      <c r="H46923"/>
    </row>
    <row r="46924" spans="8:8">
      <c r="H46924"/>
    </row>
    <row r="46925" spans="8:8">
      <c r="H46925"/>
    </row>
    <row r="46926" spans="8:8">
      <c r="H46926"/>
    </row>
    <row r="46927" spans="8:8">
      <c r="H46927"/>
    </row>
    <row r="46928" spans="8:8">
      <c r="H46928"/>
    </row>
    <row r="46929" spans="8:8">
      <c r="H46929"/>
    </row>
    <row r="46930" spans="8:8">
      <c r="H46930"/>
    </row>
    <row r="46931" spans="8:8">
      <c r="H46931"/>
    </row>
    <row r="46932" spans="8:8">
      <c r="H46932"/>
    </row>
    <row r="46933" spans="8:8">
      <c r="H46933"/>
    </row>
    <row r="46934" spans="8:8">
      <c r="H46934"/>
    </row>
    <row r="46935" spans="8:8">
      <c r="H46935"/>
    </row>
    <row r="46936" spans="8:8">
      <c r="H46936"/>
    </row>
    <row r="46937" spans="8:8">
      <c r="H46937"/>
    </row>
    <row r="46938" spans="8:8">
      <c r="H46938"/>
    </row>
    <row r="46939" spans="8:8">
      <c r="H46939"/>
    </row>
    <row r="46940" spans="8:8">
      <c r="H46940"/>
    </row>
    <row r="46941" spans="8:8">
      <c r="H46941"/>
    </row>
    <row r="46942" spans="8:8">
      <c r="H46942"/>
    </row>
    <row r="46943" spans="8:8">
      <c r="H46943"/>
    </row>
    <row r="46944" spans="8:8">
      <c r="H46944"/>
    </row>
    <row r="46945" spans="8:8">
      <c r="H46945"/>
    </row>
    <row r="46946" spans="8:8">
      <c r="H46946"/>
    </row>
    <row r="46947" spans="8:8">
      <c r="H46947"/>
    </row>
    <row r="46948" spans="8:8">
      <c r="H46948"/>
    </row>
    <row r="46949" spans="8:8">
      <c r="H46949"/>
    </row>
    <row r="46950" spans="8:8">
      <c r="H46950"/>
    </row>
    <row r="46951" spans="8:8">
      <c r="H46951"/>
    </row>
    <row r="46952" spans="8:8">
      <c r="H46952"/>
    </row>
    <row r="46953" spans="8:8">
      <c r="H46953"/>
    </row>
    <row r="46954" spans="8:8">
      <c r="H46954"/>
    </row>
    <row r="46955" spans="8:8">
      <c r="H46955"/>
    </row>
    <row r="46956" spans="8:8">
      <c r="H46956"/>
    </row>
    <row r="46957" spans="8:8">
      <c r="H46957"/>
    </row>
    <row r="46958" spans="8:8">
      <c r="H46958"/>
    </row>
    <row r="46959" spans="8:8">
      <c r="H46959"/>
    </row>
    <row r="46960" spans="8:8">
      <c r="H46960"/>
    </row>
    <row r="46961" spans="8:8">
      <c r="H46961"/>
    </row>
    <row r="46962" spans="8:8">
      <c r="H46962"/>
    </row>
    <row r="46963" spans="8:8">
      <c r="H46963"/>
    </row>
    <row r="46964" spans="8:8">
      <c r="H46964"/>
    </row>
    <row r="46965" spans="8:8">
      <c r="H46965"/>
    </row>
    <row r="46966" spans="8:8">
      <c r="H46966"/>
    </row>
    <row r="46967" spans="8:8">
      <c r="H46967"/>
    </row>
    <row r="46968" spans="8:8">
      <c r="H46968"/>
    </row>
    <row r="46969" spans="8:8">
      <c r="H46969"/>
    </row>
    <row r="46970" spans="8:8">
      <c r="H46970"/>
    </row>
    <row r="46971" spans="8:8">
      <c r="H46971"/>
    </row>
    <row r="46972" spans="8:8">
      <c r="H46972"/>
    </row>
    <row r="46973" spans="8:8">
      <c r="H46973"/>
    </row>
    <row r="46974" spans="8:8">
      <c r="H46974"/>
    </row>
    <row r="46975" spans="8:8">
      <c r="H46975"/>
    </row>
    <row r="46976" spans="8:8">
      <c r="H46976"/>
    </row>
    <row r="46977" spans="8:8">
      <c r="H46977"/>
    </row>
    <row r="46978" spans="8:8">
      <c r="H46978"/>
    </row>
    <row r="46979" spans="8:8">
      <c r="H46979"/>
    </row>
    <row r="46980" spans="8:8">
      <c r="H46980"/>
    </row>
    <row r="46981" spans="8:8">
      <c r="H46981"/>
    </row>
    <row r="46982" spans="8:8">
      <c r="H46982"/>
    </row>
    <row r="46983" spans="8:8">
      <c r="H46983"/>
    </row>
    <row r="46984" spans="8:8">
      <c r="H46984"/>
    </row>
    <row r="46985" spans="8:8">
      <c r="H46985"/>
    </row>
    <row r="46986" spans="8:8">
      <c r="H46986"/>
    </row>
    <row r="46987" spans="8:8">
      <c r="H46987"/>
    </row>
    <row r="46988" spans="8:8">
      <c r="H46988"/>
    </row>
    <row r="46989" spans="8:8">
      <c r="H46989"/>
    </row>
    <row r="46990" spans="8:8">
      <c r="H46990"/>
    </row>
    <row r="46991" spans="8:8">
      <c r="H46991"/>
    </row>
    <row r="46992" spans="8:8">
      <c r="H46992"/>
    </row>
    <row r="46993" spans="8:8">
      <c r="H46993"/>
    </row>
    <row r="46994" spans="8:8">
      <c r="H46994"/>
    </row>
    <row r="46995" spans="8:8">
      <c r="H46995"/>
    </row>
    <row r="46996" spans="8:8">
      <c r="H46996"/>
    </row>
    <row r="46997" spans="8:8">
      <c r="H46997"/>
    </row>
    <row r="46998" spans="8:8">
      <c r="H46998"/>
    </row>
    <row r="46999" spans="8:8">
      <c r="H46999"/>
    </row>
    <row r="47000" spans="8:8">
      <c r="H47000"/>
    </row>
    <row r="47001" spans="8:8">
      <c r="H47001"/>
    </row>
    <row r="47002" spans="8:8">
      <c r="H47002"/>
    </row>
    <row r="47003" spans="8:8">
      <c r="H47003"/>
    </row>
    <row r="47004" spans="8:8">
      <c r="H47004"/>
    </row>
    <row r="47005" spans="8:8">
      <c r="H47005"/>
    </row>
    <row r="47006" spans="8:8">
      <c r="H47006"/>
    </row>
    <row r="47007" spans="8:8">
      <c r="H47007"/>
    </row>
    <row r="47008" spans="8:8">
      <c r="H47008"/>
    </row>
    <row r="47009" spans="8:8">
      <c r="H47009"/>
    </row>
    <row r="47010" spans="8:8">
      <c r="H47010"/>
    </row>
    <row r="47011" spans="8:8">
      <c r="H47011"/>
    </row>
    <row r="47012" spans="8:8">
      <c r="H47012"/>
    </row>
    <row r="47013" spans="8:8">
      <c r="H47013"/>
    </row>
    <row r="47014" spans="8:8">
      <c r="H47014"/>
    </row>
    <row r="47015" spans="8:8">
      <c r="H47015"/>
    </row>
    <row r="47016" spans="8:8">
      <c r="H47016"/>
    </row>
    <row r="47017" spans="8:8">
      <c r="H47017"/>
    </row>
    <row r="47018" spans="8:8">
      <c r="H47018"/>
    </row>
    <row r="47019" spans="8:8">
      <c r="H47019"/>
    </row>
    <row r="47020" spans="8:8">
      <c r="H47020"/>
    </row>
    <row r="47021" spans="8:8">
      <c r="H47021"/>
    </row>
    <row r="47022" spans="8:8">
      <c r="H47022"/>
    </row>
    <row r="47023" spans="8:8">
      <c r="H47023"/>
    </row>
    <row r="47024" spans="8:8">
      <c r="H47024"/>
    </row>
    <row r="47025" spans="8:8">
      <c r="H47025"/>
    </row>
    <row r="47026" spans="8:8">
      <c r="H47026"/>
    </row>
    <row r="47027" spans="8:8">
      <c r="H47027"/>
    </row>
    <row r="47028" spans="8:8">
      <c r="H47028"/>
    </row>
    <row r="47029" spans="8:8">
      <c r="H47029"/>
    </row>
    <row r="47030" spans="8:8">
      <c r="H47030"/>
    </row>
    <row r="47031" spans="8:8">
      <c r="H47031"/>
    </row>
    <row r="47032" spans="8:8">
      <c r="H47032"/>
    </row>
    <row r="47033" spans="8:8">
      <c r="H47033"/>
    </row>
    <row r="47034" spans="8:8">
      <c r="H47034"/>
    </row>
    <row r="47035" spans="8:8">
      <c r="H47035"/>
    </row>
    <row r="47036" spans="8:8">
      <c r="H47036"/>
    </row>
    <row r="47037" spans="8:8">
      <c r="H47037"/>
    </row>
    <row r="47038" spans="8:8">
      <c r="H47038"/>
    </row>
    <row r="47039" spans="8:8">
      <c r="H47039"/>
    </row>
    <row r="47040" spans="8:8">
      <c r="H47040"/>
    </row>
    <row r="47041" spans="8:8">
      <c r="H47041"/>
    </row>
    <row r="47042" spans="8:8">
      <c r="H47042"/>
    </row>
    <row r="47043" spans="8:8">
      <c r="H47043"/>
    </row>
    <row r="47044" spans="8:8">
      <c r="H47044"/>
    </row>
    <row r="47045" spans="8:8">
      <c r="H47045"/>
    </row>
    <row r="47046" spans="8:8">
      <c r="H47046"/>
    </row>
    <row r="47047" spans="8:8">
      <c r="H47047"/>
    </row>
    <row r="47048" spans="8:8">
      <c r="H47048"/>
    </row>
    <row r="47049" spans="8:8">
      <c r="H47049"/>
    </row>
    <row r="47050" spans="8:8">
      <c r="H47050"/>
    </row>
    <row r="47051" spans="8:8">
      <c r="H47051"/>
    </row>
    <row r="47052" spans="8:8">
      <c r="H47052"/>
    </row>
    <row r="47053" spans="8:8">
      <c r="H47053"/>
    </row>
    <row r="47054" spans="8:8">
      <c r="H47054"/>
    </row>
    <row r="47055" spans="8:8">
      <c r="H47055"/>
    </row>
    <row r="47056" spans="8:8">
      <c r="H47056"/>
    </row>
    <row r="47057" spans="8:8">
      <c r="H47057"/>
    </row>
    <row r="47058" spans="8:8">
      <c r="H47058"/>
    </row>
    <row r="47059" spans="8:8">
      <c r="H47059"/>
    </row>
    <row r="47060" spans="8:8">
      <c r="H47060"/>
    </row>
    <row r="47061" spans="8:8">
      <c r="H47061"/>
    </row>
    <row r="47062" spans="8:8">
      <c r="H47062"/>
    </row>
    <row r="47063" spans="8:8">
      <c r="H47063"/>
    </row>
    <row r="47064" spans="8:8">
      <c r="H47064"/>
    </row>
    <row r="47065" spans="8:8">
      <c r="H47065"/>
    </row>
    <row r="47066" spans="8:8">
      <c r="H47066"/>
    </row>
    <row r="47067" spans="8:8">
      <c r="H47067"/>
    </row>
    <row r="47068" spans="8:8">
      <c r="H47068"/>
    </row>
    <row r="47069" spans="8:8">
      <c r="H47069"/>
    </row>
    <row r="47070" spans="8:8">
      <c r="H47070"/>
    </row>
    <row r="47071" spans="8:8">
      <c r="H47071"/>
    </row>
    <row r="47072" spans="8:8">
      <c r="H47072"/>
    </row>
    <row r="47073" spans="8:8">
      <c r="H47073"/>
    </row>
    <row r="47074" spans="8:8">
      <c r="H47074"/>
    </row>
    <row r="47075" spans="8:8">
      <c r="H47075"/>
    </row>
    <row r="47076" spans="8:8">
      <c r="H47076"/>
    </row>
    <row r="47077" spans="8:8">
      <c r="H47077"/>
    </row>
    <row r="47078" spans="8:8">
      <c r="H47078"/>
    </row>
    <row r="47079" spans="8:8">
      <c r="H47079"/>
    </row>
    <row r="47080" spans="8:8">
      <c r="H47080"/>
    </row>
    <row r="47081" spans="8:8">
      <c r="H47081"/>
    </row>
    <row r="47082" spans="8:8">
      <c r="H47082"/>
    </row>
    <row r="47083" spans="8:8">
      <c r="H47083"/>
    </row>
    <row r="47084" spans="8:8">
      <c r="H47084"/>
    </row>
    <row r="47085" spans="8:8">
      <c r="H47085"/>
    </row>
    <row r="47086" spans="8:8">
      <c r="H47086"/>
    </row>
    <row r="47087" spans="8:8">
      <c r="H47087"/>
    </row>
    <row r="47088" spans="8:8">
      <c r="H47088"/>
    </row>
    <row r="47089" spans="8:8">
      <c r="H47089"/>
    </row>
    <row r="47090" spans="8:8">
      <c r="H47090"/>
    </row>
    <row r="47091" spans="8:8">
      <c r="H47091"/>
    </row>
    <row r="47092" spans="8:8">
      <c r="H47092"/>
    </row>
    <row r="47093" spans="8:8">
      <c r="H47093"/>
    </row>
    <row r="47094" spans="8:8">
      <c r="H47094"/>
    </row>
    <row r="47095" spans="8:8">
      <c r="H47095"/>
    </row>
    <row r="47096" spans="8:8">
      <c r="H47096"/>
    </row>
    <row r="47097" spans="8:8">
      <c r="H47097"/>
    </row>
    <row r="47098" spans="8:8">
      <c r="H47098"/>
    </row>
    <row r="47099" spans="8:8">
      <c r="H47099"/>
    </row>
    <row r="47100" spans="8:8">
      <c r="H47100"/>
    </row>
    <row r="47101" spans="8:8">
      <c r="H47101"/>
    </row>
    <row r="47102" spans="8:8">
      <c r="H47102"/>
    </row>
    <row r="47103" spans="8:8">
      <c r="H47103"/>
    </row>
    <row r="47104" spans="8:8">
      <c r="H47104"/>
    </row>
    <row r="47105" spans="8:8">
      <c r="H47105"/>
    </row>
    <row r="47106" spans="8:8">
      <c r="H47106"/>
    </row>
    <row r="47107" spans="8:8">
      <c r="H47107"/>
    </row>
    <row r="47108" spans="8:8">
      <c r="H47108"/>
    </row>
    <row r="47109" spans="8:8">
      <c r="H47109"/>
    </row>
    <row r="47110" spans="8:8">
      <c r="H47110"/>
    </row>
    <row r="47111" spans="8:8">
      <c r="H47111"/>
    </row>
    <row r="47112" spans="8:8">
      <c r="H47112"/>
    </row>
    <row r="47113" spans="8:8">
      <c r="H47113"/>
    </row>
    <row r="47114" spans="8:8">
      <c r="H47114"/>
    </row>
    <row r="47115" spans="8:8">
      <c r="H47115"/>
    </row>
    <row r="47116" spans="8:8">
      <c r="H47116"/>
    </row>
    <row r="47117" spans="8:8">
      <c r="H47117"/>
    </row>
    <row r="47118" spans="8:8">
      <c r="H47118"/>
    </row>
    <row r="47119" spans="8:8">
      <c r="H47119"/>
    </row>
    <row r="47120" spans="8:8">
      <c r="H47120"/>
    </row>
    <row r="47121" spans="8:8">
      <c r="H47121"/>
    </row>
    <row r="47122" spans="8:8">
      <c r="H47122"/>
    </row>
    <row r="47123" spans="8:8">
      <c r="H47123"/>
    </row>
    <row r="47124" spans="8:8">
      <c r="H47124"/>
    </row>
    <row r="47125" spans="8:8">
      <c r="H47125"/>
    </row>
    <row r="47126" spans="8:8">
      <c r="H47126"/>
    </row>
    <row r="47127" spans="8:8">
      <c r="H47127"/>
    </row>
    <row r="47128" spans="8:8">
      <c r="H47128"/>
    </row>
    <row r="47129" spans="8:8">
      <c r="H47129"/>
    </row>
    <row r="47130" spans="8:8">
      <c r="H47130"/>
    </row>
    <row r="47131" spans="8:8">
      <c r="H47131"/>
    </row>
    <row r="47132" spans="8:8">
      <c r="H47132"/>
    </row>
    <row r="47133" spans="8:8">
      <c r="H47133"/>
    </row>
    <row r="47134" spans="8:8">
      <c r="H47134"/>
    </row>
    <row r="47135" spans="8:8">
      <c r="H47135"/>
    </row>
    <row r="47136" spans="8:8">
      <c r="H47136"/>
    </row>
    <row r="47137" spans="8:8">
      <c r="H47137"/>
    </row>
    <row r="47138" spans="8:8">
      <c r="H47138"/>
    </row>
    <row r="47139" spans="8:8">
      <c r="H47139"/>
    </row>
    <row r="47140" spans="8:8">
      <c r="H47140"/>
    </row>
    <row r="47141" spans="8:8">
      <c r="H47141"/>
    </row>
    <row r="47142" spans="8:8">
      <c r="H47142"/>
    </row>
    <row r="47143" spans="8:8">
      <c r="H47143"/>
    </row>
    <row r="47144" spans="8:8">
      <c r="H47144"/>
    </row>
    <row r="47145" spans="8:8">
      <c r="H47145"/>
    </row>
    <row r="47146" spans="8:8">
      <c r="H47146"/>
    </row>
    <row r="47147" spans="8:8">
      <c r="H47147"/>
    </row>
    <row r="47148" spans="8:8">
      <c r="H47148"/>
    </row>
    <row r="47149" spans="8:8">
      <c r="H47149"/>
    </row>
    <row r="47150" spans="8:8">
      <c r="H47150"/>
    </row>
    <row r="47151" spans="8:8">
      <c r="H47151"/>
    </row>
    <row r="47152" spans="8:8">
      <c r="H47152"/>
    </row>
    <row r="47153" spans="8:8">
      <c r="H47153"/>
    </row>
    <row r="47154" spans="8:8">
      <c r="H47154"/>
    </row>
    <row r="47155" spans="8:8">
      <c r="H47155"/>
    </row>
    <row r="47156" spans="8:8">
      <c r="H47156"/>
    </row>
    <row r="47157" spans="8:8">
      <c r="H47157"/>
    </row>
    <row r="47158" spans="8:8">
      <c r="H47158"/>
    </row>
    <row r="47159" spans="8:8">
      <c r="H47159"/>
    </row>
    <row r="47160" spans="8:8">
      <c r="H47160"/>
    </row>
    <row r="47161" spans="8:8">
      <c r="H47161"/>
    </row>
    <row r="47162" spans="8:8">
      <c r="H47162"/>
    </row>
    <row r="47163" spans="8:8">
      <c r="H47163"/>
    </row>
    <row r="47164" spans="8:8">
      <c r="H47164"/>
    </row>
    <row r="47165" spans="8:8">
      <c r="H47165"/>
    </row>
    <row r="47166" spans="8:8">
      <c r="H47166"/>
    </row>
    <row r="47167" spans="8:8">
      <c r="H47167"/>
    </row>
    <row r="47168" spans="8:8">
      <c r="H47168"/>
    </row>
    <row r="47169" spans="8:8">
      <c r="H47169"/>
    </row>
    <row r="47170" spans="8:8">
      <c r="H47170"/>
    </row>
    <row r="47171" spans="8:8">
      <c r="H47171"/>
    </row>
    <row r="47172" spans="8:8">
      <c r="H47172"/>
    </row>
    <row r="47173" spans="8:8">
      <c r="H47173"/>
    </row>
    <row r="47174" spans="8:8">
      <c r="H47174"/>
    </row>
    <row r="47175" spans="8:8">
      <c r="H47175"/>
    </row>
    <row r="47176" spans="8:8">
      <c r="H47176"/>
    </row>
    <row r="47177" spans="8:8">
      <c r="H47177"/>
    </row>
    <row r="47178" spans="8:8">
      <c r="H47178"/>
    </row>
    <row r="47179" spans="8:8">
      <c r="H47179"/>
    </row>
    <row r="47180" spans="8:8">
      <c r="H47180"/>
    </row>
    <row r="47181" spans="8:8">
      <c r="H47181"/>
    </row>
    <row r="47182" spans="8:8">
      <c r="H47182"/>
    </row>
    <row r="47183" spans="8:8">
      <c r="H47183"/>
    </row>
    <row r="47184" spans="8:8">
      <c r="H47184"/>
    </row>
    <row r="47185" spans="8:8">
      <c r="H47185"/>
    </row>
    <row r="47186" spans="8:8">
      <c r="H47186"/>
    </row>
    <row r="47187" spans="8:8">
      <c r="H47187"/>
    </row>
    <row r="47188" spans="8:8">
      <c r="H47188"/>
    </row>
    <row r="47189" spans="8:8">
      <c r="H47189"/>
    </row>
    <row r="47190" spans="8:8">
      <c r="H47190"/>
    </row>
    <row r="47191" spans="8:8">
      <c r="H47191"/>
    </row>
    <row r="47192" spans="8:8">
      <c r="H47192"/>
    </row>
    <row r="47193" spans="8:8">
      <c r="H47193"/>
    </row>
    <row r="47194" spans="8:8">
      <c r="H47194"/>
    </row>
    <row r="47195" spans="8:8">
      <c r="H47195"/>
    </row>
    <row r="47196" spans="8:8">
      <c r="H47196"/>
    </row>
    <row r="47197" spans="8:8">
      <c r="H47197"/>
    </row>
    <row r="47198" spans="8:8">
      <c r="H47198"/>
    </row>
    <row r="47199" spans="8:8">
      <c r="H47199"/>
    </row>
    <row r="47200" spans="8:8">
      <c r="H47200"/>
    </row>
    <row r="47201" spans="8:8">
      <c r="H47201"/>
    </row>
    <row r="47202" spans="8:8">
      <c r="H47202"/>
    </row>
    <row r="47203" spans="8:8">
      <c r="H47203"/>
    </row>
    <row r="47204" spans="8:8">
      <c r="H47204"/>
    </row>
    <row r="47205" spans="8:8">
      <c r="H47205"/>
    </row>
    <row r="47206" spans="8:8">
      <c r="H47206"/>
    </row>
    <row r="47207" spans="8:8">
      <c r="H47207"/>
    </row>
    <row r="47208" spans="8:8">
      <c r="H47208"/>
    </row>
    <row r="47209" spans="8:8">
      <c r="H47209"/>
    </row>
    <row r="47210" spans="8:8">
      <c r="H47210"/>
    </row>
    <row r="47211" spans="8:8">
      <c r="H47211"/>
    </row>
    <row r="47212" spans="8:8">
      <c r="H47212"/>
    </row>
    <row r="47213" spans="8:8">
      <c r="H47213"/>
    </row>
    <row r="47214" spans="8:8">
      <c r="H47214"/>
    </row>
    <row r="47215" spans="8:8">
      <c r="H47215"/>
    </row>
    <row r="47216" spans="8:8">
      <c r="H47216"/>
    </row>
    <row r="47217" spans="8:8">
      <c r="H47217"/>
    </row>
    <row r="47218" spans="8:8">
      <c r="H47218"/>
    </row>
    <row r="47219" spans="8:8">
      <c r="H47219"/>
    </row>
    <row r="47220" spans="8:8">
      <c r="H47220"/>
    </row>
    <row r="47221" spans="8:8">
      <c r="H47221"/>
    </row>
    <row r="47222" spans="8:8">
      <c r="H47222"/>
    </row>
    <row r="47223" spans="8:8">
      <c r="H47223"/>
    </row>
    <row r="47224" spans="8:8">
      <c r="H47224"/>
    </row>
    <row r="47225" spans="8:8">
      <c r="H47225"/>
    </row>
    <row r="47226" spans="8:8">
      <c r="H47226"/>
    </row>
    <row r="47227" spans="8:8">
      <c r="H47227"/>
    </row>
    <row r="47228" spans="8:8">
      <c r="H47228"/>
    </row>
    <row r="47229" spans="8:8">
      <c r="H47229"/>
    </row>
    <row r="47230" spans="8:8">
      <c r="H47230"/>
    </row>
    <row r="47231" spans="8:8">
      <c r="H47231"/>
    </row>
    <row r="47232" spans="8:8">
      <c r="H47232"/>
    </row>
    <row r="47233" spans="8:8">
      <c r="H47233"/>
    </row>
    <row r="47234" spans="8:8">
      <c r="H47234"/>
    </row>
    <row r="47235" spans="8:8">
      <c r="H47235"/>
    </row>
    <row r="47236" spans="8:8">
      <c r="H47236"/>
    </row>
    <row r="47237" spans="8:8">
      <c r="H47237"/>
    </row>
    <row r="47238" spans="8:8">
      <c r="H47238"/>
    </row>
    <row r="47239" spans="8:8">
      <c r="H47239"/>
    </row>
    <row r="47240" spans="8:8">
      <c r="H47240"/>
    </row>
    <row r="47241" spans="8:8">
      <c r="H47241"/>
    </row>
    <row r="47242" spans="8:8">
      <c r="H47242"/>
    </row>
    <row r="47243" spans="8:8">
      <c r="H47243"/>
    </row>
    <row r="47244" spans="8:8">
      <c r="H47244"/>
    </row>
    <row r="47245" spans="8:8">
      <c r="H47245"/>
    </row>
    <row r="47246" spans="8:8">
      <c r="H47246"/>
    </row>
    <row r="47247" spans="8:8">
      <c r="H47247"/>
    </row>
    <row r="47248" spans="8:8">
      <c r="H47248"/>
    </row>
    <row r="47249" spans="8:8">
      <c r="H47249"/>
    </row>
    <row r="47250" spans="8:8">
      <c r="H47250"/>
    </row>
    <row r="47251" spans="8:8">
      <c r="H47251"/>
    </row>
    <row r="47252" spans="8:8">
      <c r="H47252"/>
    </row>
    <row r="47253" spans="8:8">
      <c r="H47253"/>
    </row>
    <row r="47254" spans="8:8">
      <c r="H47254"/>
    </row>
    <row r="47255" spans="8:8">
      <c r="H47255"/>
    </row>
    <row r="47256" spans="8:8">
      <c r="H47256"/>
    </row>
    <row r="47257" spans="8:8">
      <c r="H47257"/>
    </row>
    <row r="47258" spans="8:8">
      <c r="H47258"/>
    </row>
    <row r="47259" spans="8:8">
      <c r="H47259"/>
    </row>
    <row r="47260" spans="8:8">
      <c r="H47260"/>
    </row>
    <row r="47261" spans="8:8">
      <c r="H47261"/>
    </row>
    <row r="47262" spans="8:8">
      <c r="H47262"/>
    </row>
    <row r="47263" spans="8:8">
      <c r="H47263"/>
    </row>
    <row r="47264" spans="8:8">
      <c r="H47264"/>
    </row>
    <row r="47265" spans="8:8">
      <c r="H47265"/>
    </row>
    <row r="47266" spans="8:8">
      <c r="H47266"/>
    </row>
    <row r="47267" spans="8:8">
      <c r="H47267"/>
    </row>
    <row r="47268" spans="8:8">
      <c r="H47268"/>
    </row>
    <row r="47269" spans="8:8">
      <c r="H47269"/>
    </row>
    <row r="47270" spans="8:8">
      <c r="H47270"/>
    </row>
    <row r="47271" spans="8:8">
      <c r="H47271"/>
    </row>
    <row r="47272" spans="8:8">
      <c r="H47272"/>
    </row>
    <row r="47273" spans="8:8">
      <c r="H47273"/>
    </row>
    <row r="47274" spans="8:8">
      <c r="H47274"/>
    </row>
    <row r="47275" spans="8:8">
      <c r="H47275"/>
    </row>
    <row r="47276" spans="8:8">
      <c r="H47276"/>
    </row>
    <row r="47277" spans="8:8">
      <c r="H47277"/>
    </row>
    <row r="47278" spans="8:8">
      <c r="H47278"/>
    </row>
    <row r="47279" spans="8:8">
      <c r="H47279"/>
    </row>
    <row r="47280" spans="8:8">
      <c r="H47280"/>
    </row>
    <row r="47281" spans="8:8">
      <c r="H47281"/>
    </row>
    <row r="47282" spans="8:8">
      <c r="H47282"/>
    </row>
    <row r="47283" spans="8:8">
      <c r="H47283"/>
    </row>
    <row r="47284" spans="8:8">
      <c r="H47284"/>
    </row>
    <row r="47285" spans="8:8">
      <c r="H47285"/>
    </row>
    <row r="47286" spans="8:8">
      <c r="H47286"/>
    </row>
    <row r="47287" spans="8:8">
      <c r="H47287"/>
    </row>
    <row r="47288" spans="8:8">
      <c r="H47288"/>
    </row>
    <row r="47289" spans="8:8">
      <c r="H47289"/>
    </row>
    <row r="47290" spans="8:8">
      <c r="H47290"/>
    </row>
    <row r="47291" spans="8:8">
      <c r="H47291"/>
    </row>
    <row r="47292" spans="8:8">
      <c r="H47292"/>
    </row>
    <row r="47293" spans="8:8">
      <c r="H47293"/>
    </row>
    <row r="47294" spans="8:8">
      <c r="H47294"/>
    </row>
    <row r="47295" spans="8:8">
      <c r="H47295"/>
    </row>
    <row r="47296" spans="8:8">
      <c r="H47296"/>
    </row>
    <row r="47297" spans="8:8">
      <c r="H47297"/>
    </row>
    <row r="47298" spans="8:8">
      <c r="H47298"/>
    </row>
    <row r="47299" spans="8:8">
      <c r="H47299"/>
    </row>
    <row r="47300" spans="8:8">
      <c r="H47300"/>
    </row>
    <row r="47301" spans="8:8">
      <c r="H47301"/>
    </row>
    <row r="47302" spans="8:8">
      <c r="H47302"/>
    </row>
    <row r="47303" spans="8:8">
      <c r="H47303"/>
    </row>
    <row r="47304" spans="8:8">
      <c r="H47304"/>
    </row>
    <row r="47305" spans="8:8">
      <c r="H47305"/>
    </row>
    <row r="47306" spans="8:8">
      <c r="H47306"/>
    </row>
    <row r="47307" spans="8:8">
      <c r="H47307"/>
    </row>
    <row r="47308" spans="8:8">
      <c r="H47308"/>
    </row>
    <row r="47309" spans="8:8">
      <c r="H47309"/>
    </row>
    <row r="47310" spans="8:8">
      <c r="H47310"/>
    </row>
    <row r="47311" spans="8:8">
      <c r="H47311"/>
    </row>
    <row r="47312" spans="8:8">
      <c r="H47312"/>
    </row>
    <row r="47313" spans="8:8">
      <c r="H47313"/>
    </row>
    <row r="47314" spans="8:8">
      <c r="H47314"/>
    </row>
    <row r="47315" spans="8:8">
      <c r="H47315"/>
    </row>
    <row r="47316" spans="8:8">
      <c r="H47316"/>
    </row>
    <row r="47317" spans="8:8">
      <c r="H47317"/>
    </row>
    <row r="47318" spans="8:8">
      <c r="H47318"/>
    </row>
    <row r="47319" spans="8:8">
      <c r="H47319"/>
    </row>
    <row r="47320" spans="8:8">
      <c r="H47320"/>
    </row>
    <row r="47321" spans="8:8">
      <c r="H47321"/>
    </row>
    <row r="47322" spans="8:8">
      <c r="H47322"/>
    </row>
    <row r="47323" spans="8:8">
      <c r="H47323"/>
    </row>
    <row r="47324" spans="8:8">
      <c r="H47324"/>
    </row>
    <row r="47325" spans="8:8">
      <c r="H47325"/>
    </row>
    <row r="47326" spans="8:8">
      <c r="H47326"/>
    </row>
    <row r="47327" spans="8:8">
      <c r="H47327"/>
    </row>
    <row r="47328" spans="8:8">
      <c r="H47328"/>
    </row>
    <row r="47329" spans="8:8">
      <c r="H47329"/>
    </row>
    <row r="47330" spans="8:8">
      <c r="H47330"/>
    </row>
    <row r="47331" spans="8:8">
      <c r="H47331"/>
    </row>
    <row r="47332" spans="8:8">
      <c r="H47332"/>
    </row>
    <row r="47333" spans="8:8">
      <c r="H47333"/>
    </row>
    <row r="47334" spans="8:8">
      <c r="H47334"/>
    </row>
    <row r="47335" spans="8:8">
      <c r="H47335"/>
    </row>
    <row r="47336" spans="8:8">
      <c r="H47336"/>
    </row>
    <row r="47337" spans="8:8">
      <c r="H47337"/>
    </row>
    <row r="47338" spans="8:8">
      <c r="H47338"/>
    </row>
    <row r="47339" spans="8:8">
      <c r="H47339"/>
    </row>
    <row r="47340" spans="8:8">
      <c r="H47340"/>
    </row>
    <row r="47341" spans="8:8">
      <c r="H47341"/>
    </row>
    <row r="47342" spans="8:8">
      <c r="H47342"/>
    </row>
    <row r="47343" spans="8:8">
      <c r="H47343"/>
    </row>
    <row r="47344" spans="8:8">
      <c r="H47344"/>
    </row>
    <row r="47345" spans="8:8">
      <c r="H47345"/>
    </row>
    <row r="47346" spans="8:8">
      <c r="H47346"/>
    </row>
    <row r="47347" spans="8:8">
      <c r="H47347"/>
    </row>
    <row r="47348" spans="8:8">
      <c r="H47348"/>
    </row>
    <row r="47349" spans="8:8">
      <c r="H47349"/>
    </row>
    <row r="47350" spans="8:8">
      <c r="H47350"/>
    </row>
    <row r="47351" spans="8:8">
      <c r="H47351"/>
    </row>
    <row r="47352" spans="8:8">
      <c r="H47352"/>
    </row>
    <row r="47353" spans="8:8">
      <c r="H47353"/>
    </row>
    <row r="47354" spans="8:8">
      <c r="H47354"/>
    </row>
    <row r="47355" spans="8:8">
      <c r="H47355"/>
    </row>
    <row r="47356" spans="8:8">
      <c r="H47356"/>
    </row>
    <row r="47357" spans="8:8">
      <c r="H47357"/>
    </row>
    <row r="47358" spans="8:8">
      <c r="H47358"/>
    </row>
    <row r="47359" spans="8:8">
      <c r="H47359"/>
    </row>
    <row r="47360" spans="8:8">
      <c r="H47360"/>
    </row>
    <row r="47361" spans="8:8">
      <c r="H47361"/>
    </row>
    <row r="47362" spans="8:8">
      <c r="H47362"/>
    </row>
    <row r="47363" spans="8:8">
      <c r="H47363"/>
    </row>
    <row r="47364" spans="8:8">
      <c r="H47364"/>
    </row>
    <row r="47365" spans="8:8">
      <c r="H47365"/>
    </row>
    <row r="47366" spans="8:8">
      <c r="H47366"/>
    </row>
    <row r="47367" spans="8:8">
      <c r="H47367"/>
    </row>
    <row r="47368" spans="8:8">
      <c r="H47368"/>
    </row>
    <row r="47369" spans="8:8">
      <c r="H47369"/>
    </row>
    <row r="47370" spans="8:8">
      <c r="H47370"/>
    </row>
    <row r="47371" spans="8:8">
      <c r="H47371"/>
    </row>
    <row r="47372" spans="8:8">
      <c r="H47372"/>
    </row>
    <row r="47373" spans="8:8">
      <c r="H47373"/>
    </row>
    <row r="47374" spans="8:8">
      <c r="H47374"/>
    </row>
    <row r="47375" spans="8:8">
      <c r="H47375"/>
    </row>
    <row r="47376" spans="8:8">
      <c r="H47376"/>
    </row>
    <row r="47377" spans="8:8">
      <c r="H47377"/>
    </row>
    <row r="47378" spans="8:8">
      <c r="H47378"/>
    </row>
    <row r="47379" spans="8:8">
      <c r="H47379"/>
    </row>
    <row r="47380" spans="8:8">
      <c r="H47380"/>
    </row>
    <row r="47381" spans="8:8">
      <c r="H47381"/>
    </row>
    <row r="47382" spans="8:8">
      <c r="H47382"/>
    </row>
    <row r="47383" spans="8:8">
      <c r="H47383"/>
    </row>
    <row r="47384" spans="8:8">
      <c r="H47384"/>
    </row>
    <row r="47385" spans="8:8">
      <c r="H47385"/>
    </row>
    <row r="47386" spans="8:8">
      <c r="H47386"/>
    </row>
    <row r="47387" spans="8:8">
      <c r="H47387"/>
    </row>
    <row r="47388" spans="8:8">
      <c r="H47388"/>
    </row>
    <row r="47389" spans="8:8">
      <c r="H47389"/>
    </row>
    <row r="47390" spans="8:8">
      <c r="H47390"/>
    </row>
    <row r="47391" spans="8:8">
      <c r="H47391"/>
    </row>
    <row r="47392" spans="8:8">
      <c r="H47392"/>
    </row>
    <row r="47393" spans="8:8">
      <c r="H47393"/>
    </row>
    <row r="47394" spans="8:8">
      <c r="H47394"/>
    </row>
    <row r="47395" spans="8:8">
      <c r="H47395"/>
    </row>
    <row r="47396" spans="8:8">
      <c r="H47396"/>
    </row>
    <row r="47397" spans="8:8">
      <c r="H47397"/>
    </row>
    <row r="47398" spans="8:8">
      <c r="H47398"/>
    </row>
    <row r="47399" spans="8:8">
      <c r="H47399"/>
    </row>
    <row r="47400" spans="8:8">
      <c r="H47400"/>
    </row>
    <row r="47401" spans="8:8">
      <c r="H47401"/>
    </row>
    <row r="47402" spans="8:8">
      <c r="H47402"/>
    </row>
    <row r="47403" spans="8:8">
      <c r="H47403"/>
    </row>
    <row r="47404" spans="8:8">
      <c r="H47404"/>
    </row>
    <row r="47405" spans="8:8">
      <c r="H47405"/>
    </row>
    <row r="47406" spans="8:8">
      <c r="H47406"/>
    </row>
    <row r="47407" spans="8:8">
      <c r="H47407"/>
    </row>
    <row r="47408" spans="8:8">
      <c r="H47408"/>
    </row>
    <row r="47409" spans="8:8">
      <c r="H47409"/>
    </row>
    <row r="47410" spans="8:8">
      <c r="H47410"/>
    </row>
    <row r="47411" spans="8:8">
      <c r="H47411"/>
    </row>
    <row r="47412" spans="8:8">
      <c r="H47412"/>
    </row>
    <row r="47413" spans="8:8">
      <c r="H47413"/>
    </row>
    <row r="47414" spans="8:8">
      <c r="H47414"/>
    </row>
    <row r="47415" spans="8:8">
      <c r="H47415"/>
    </row>
    <row r="47416" spans="8:8">
      <c r="H47416"/>
    </row>
    <row r="47417" spans="8:8">
      <c r="H47417"/>
    </row>
    <row r="47418" spans="8:8">
      <c r="H47418"/>
    </row>
    <row r="47419" spans="8:8">
      <c r="H47419"/>
    </row>
    <row r="47420" spans="8:8">
      <c r="H47420"/>
    </row>
    <row r="47421" spans="8:8">
      <c r="H47421"/>
    </row>
    <row r="47422" spans="8:8">
      <c r="H47422"/>
    </row>
    <row r="47423" spans="8:8">
      <c r="H47423"/>
    </row>
    <row r="47424" spans="8:8">
      <c r="H47424"/>
    </row>
    <row r="47425" spans="8:8">
      <c r="H47425"/>
    </row>
    <row r="47426" spans="8:8">
      <c r="H47426"/>
    </row>
    <row r="47427" spans="8:8">
      <c r="H47427"/>
    </row>
    <row r="47428" spans="8:8">
      <c r="H47428"/>
    </row>
    <row r="47429" spans="8:8">
      <c r="H47429"/>
    </row>
    <row r="47430" spans="8:8">
      <c r="H47430"/>
    </row>
    <row r="47431" spans="8:8">
      <c r="H47431"/>
    </row>
    <row r="47432" spans="8:8">
      <c r="H47432"/>
    </row>
    <row r="47433" spans="8:8">
      <c r="H47433"/>
    </row>
    <row r="47434" spans="8:8">
      <c r="H47434"/>
    </row>
    <row r="47435" spans="8:8">
      <c r="H47435"/>
    </row>
    <row r="47436" spans="8:8">
      <c r="H47436"/>
    </row>
    <row r="47437" spans="8:8">
      <c r="H47437"/>
    </row>
    <row r="47438" spans="8:8">
      <c r="H47438"/>
    </row>
    <row r="47439" spans="8:8">
      <c r="H47439"/>
    </row>
    <row r="47440" spans="8:8">
      <c r="H47440"/>
    </row>
    <row r="47441" spans="8:8">
      <c r="H47441"/>
    </row>
    <row r="47442" spans="8:8">
      <c r="H47442"/>
    </row>
    <row r="47443" spans="8:8">
      <c r="H47443"/>
    </row>
    <row r="47444" spans="8:8">
      <c r="H47444"/>
    </row>
    <row r="47445" spans="8:8">
      <c r="H47445"/>
    </row>
    <row r="47446" spans="8:8">
      <c r="H47446"/>
    </row>
    <row r="47447" spans="8:8">
      <c r="H47447"/>
    </row>
    <row r="47448" spans="8:8">
      <c r="H47448"/>
    </row>
    <row r="47449" spans="8:8">
      <c r="H47449"/>
    </row>
    <row r="47450" spans="8:8">
      <c r="H47450"/>
    </row>
    <row r="47451" spans="8:8">
      <c r="H47451"/>
    </row>
    <row r="47452" spans="8:8">
      <c r="H47452"/>
    </row>
    <row r="47453" spans="8:8">
      <c r="H47453"/>
    </row>
    <row r="47454" spans="8:8">
      <c r="H47454"/>
    </row>
    <row r="47455" spans="8:8">
      <c r="H47455"/>
    </row>
    <row r="47456" spans="8:8">
      <c r="H47456"/>
    </row>
    <row r="47457" spans="8:8">
      <c r="H47457"/>
    </row>
    <row r="47458" spans="8:8">
      <c r="H47458"/>
    </row>
    <row r="47459" spans="8:8">
      <c r="H47459"/>
    </row>
    <row r="47460" spans="8:8">
      <c r="H47460"/>
    </row>
    <row r="47461" spans="8:8">
      <c r="H47461"/>
    </row>
    <row r="47462" spans="8:8">
      <c r="H47462"/>
    </row>
    <row r="47463" spans="8:8">
      <c r="H47463"/>
    </row>
    <row r="47464" spans="8:8">
      <c r="H47464"/>
    </row>
    <row r="47465" spans="8:8">
      <c r="H47465"/>
    </row>
    <row r="47466" spans="8:8">
      <c r="H47466"/>
    </row>
    <row r="47467" spans="8:8">
      <c r="H47467"/>
    </row>
    <row r="47468" spans="8:8">
      <c r="H47468"/>
    </row>
    <row r="47469" spans="8:8">
      <c r="H47469"/>
    </row>
    <row r="47470" spans="8:8">
      <c r="H47470"/>
    </row>
    <row r="47471" spans="8:8">
      <c r="H47471"/>
    </row>
    <row r="47472" spans="8:8">
      <c r="H47472"/>
    </row>
    <row r="47473" spans="8:8">
      <c r="H47473"/>
    </row>
    <row r="47474" spans="8:8">
      <c r="H47474"/>
    </row>
    <row r="47475" spans="8:8">
      <c r="H47475"/>
    </row>
    <row r="47476" spans="8:8">
      <c r="H47476"/>
    </row>
    <row r="47477" spans="8:8">
      <c r="H47477"/>
    </row>
    <row r="47478" spans="8:8">
      <c r="H47478"/>
    </row>
    <row r="47479" spans="8:8">
      <c r="H47479"/>
    </row>
    <row r="47480" spans="8:8">
      <c r="H47480"/>
    </row>
    <row r="47481" spans="8:8">
      <c r="H47481"/>
    </row>
    <row r="47482" spans="8:8">
      <c r="H47482"/>
    </row>
    <row r="47483" spans="8:8">
      <c r="H47483"/>
    </row>
    <row r="47484" spans="8:8">
      <c r="H47484"/>
    </row>
    <row r="47485" spans="8:8">
      <c r="H47485"/>
    </row>
    <row r="47486" spans="8:8">
      <c r="H47486"/>
    </row>
    <row r="47487" spans="8:8">
      <c r="H47487"/>
    </row>
    <row r="47488" spans="8:8">
      <c r="H47488"/>
    </row>
    <row r="47489" spans="8:8">
      <c r="H47489"/>
    </row>
    <row r="47490" spans="8:8">
      <c r="H47490"/>
    </row>
    <row r="47491" spans="8:8">
      <c r="H47491"/>
    </row>
    <row r="47492" spans="8:8">
      <c r="H47492"/>
    </row>
    <row r="47493" spans="8:8">
      <c r="H47493"/>
    </row>
    <row r="47494" spans="8:8">
      <c r="H47494"/>
    </row>
    <row r="47495" spans="8:8">
      <c r="H47495"/>
    </row>
    <row r="47496" spans="8:8">
      <c r="H47496"/>
    </row>
    <row r="47497" spans="8:8">
      <c r="H47497"/>
    </row>
    <row r="47498" spans="8:8">
      <c r="H47498"/>
    </row>
    <row r="47499" spans="8:8">
      <c r="H47499"/>
    </row>
    <row r="47500" spans="8:8">
      <c r="H47500"/>
    </row>
    <row r="47501" spans="8:8">
      <c r="H47501"/>
    </row>
    <row r="47502" spans="8:8">
      <c r="H47502"/>
    </row>
    <row r="47503" spans="8:8">
      <c r="H47503"/>
    </row>
    <row r="47504" spans="8:8">
      <c r="H47504"/>
    </row>
    <row r="47505" spans="8:8">
      <c r="H47505"/>
    </row>
    <row r="47506" spans="8:8">
      <c r="H47506"/>
    </row>
    <row r="47507" spans="8:8">
      <c r="H47507"/>
    </row>
    <row r="47508" spans="8:8">
      <c r="H47508"/>
    </row>
    <row r="47509" spans="8:8">
      <c r="H47509"/>
    </row>
    <row r="47510" spans="8:8">
      <c r="H47510"/>
    </row>
    <row r="47511" spans="8:8">
      <c r="H47511"/>
    </row>
    <row r="47512" spans="8:8">
      <c r="H47512"/>
    </row>
    <row r="47513" spans="8:8">
      <c r="H47513"/>
    </row>
    <row r="47514" spans="8:8">
      <c r="H47514"/>
    </row>
    <row r="47515" spans="8:8">
      <c r="H47515"/>
    </row>
    <row r="47516" spans="8:8">
      <c r="H47516"/>
    </row>
    <row r="47517" spans="8:8">
      <c r="H47517"/>
    </row>
    <row r="47518" spans="8:8">
      <c r="H47518"/>
    </row>
    <row r="47519" spans="8:8">
      <c r="H47519"/>
    </row>
    <row r="47520" spans="8:8">
      <c r="H47520"/>
    </row>
    <row r="47521" spans="8:8">
      <c r="H47521"/>
    </row>
    <row r="47522" spans="8:8">
      <c r="H47522"/>
    </row>
    <row r="47523" spans="8:8">
      <c r="H47523"/>
    </row>
    <row r="47524" spans="8:8">
      <c r="H47524"/>
    </row>
    <row r="47525" spans="8:8">
      <c r="H47525"/>
    </row>
    <row r="47526" spans="8:8">
      <c r="H47526"/>
    </row>
    <row r="47527" spans="8:8">
      <c r="H47527"/>
    </row>
    <row r="47528" spans="8:8">
      <c r="H47528"/>
    </row>
    <row r="47529" spans="8:8">
      <c r="H47529"/>
    </row>
    <row r="47530" spans="8:8">
      <c r="H47530"/>
    </row>
    <row r="47531" spans="8:8">
      <c r="H47531"/>
    </row>
    <row r="47532" spans="8:8">
      <c r="H47532"/>
    </row>
    <row r="47533" spans="8:8">
      <c r="H47533"/>
    </row>
    <row r="47534" spans="8:8">
      <c r="H47534"/>
    </row>
    <row r="47535" spans="8:8">
      <c r="H47535"/>
    </row>
    <row r="47536" spans="8:8">
      <c r="H47536"/>
    </row>
    <row r="47537" spans="8:8">
      <c r="H47537"/>
    </row>
    <row r="47538" spans="8:8">
      <c r="H47538"/>
    </row>
    <row r="47539" spans="8:8">
      <c r="H47539"/>
    </row>
    <row r="47540" spans="8:8">
      <c r="H47540"/>
    </row>
    <row r="47541" spans="8:8">
      <c r="H47541"/>
    </row>
    <row r="47542" spans="8:8">
      <c r="H47542"/>
    </row>
    <row r="47543" spans="8:8">
      <c r="H47543"/>
    </row>
    <row r="47544" spans="8:8">
      <c r="H47544"/>
    </row>
    <row r="47545" spans="8:8">
      <c r="H47545"/>
    </row>
    <row r="47546" spans="8:8">
      <c r="H47546"/>
    </row>
    <row r="47547" spans="8:8">
      <c r="H47547"/>
    </row>
    <row r="47548" spans="8:8">
      <c r="H47548"/>
    </row>
    <row r="47549" spans="8:8">
      <c r="H47549"/>
    </row>
    <row r="47550" spans="8:8">
      <c r="H47550"/>
    </row>
    <row r="47551" spans="8:8">
      <c r="H47551"/>
    </row>
    <row r="47552" spans="8:8">
      <c r="H47552"/>
    </row>
    <row r="47553" spans="8:8">
      <c r="H47553"/>
    </row>
    <row r="47554" spans="8:8">
      <c r="H47554"/>
    </row>
    <row r="47555" spans="8:8">
      <c r="H47555"/>
    </row>
    <row r="47556" spans="8:8">
      <c r="H47556"/>
    </row>
    <row r="47557" spans="8:8">
      <c r="H47557"/>
    </row>
    <row r="47558" spans="8:8">
      <c r="H47558"/>
    </row>
    <row r="47559" spans="8:8">
      <c r="H47559"/>
    </row>
    <row r="47560" spans="8:8">
      <c r="H47560"/>
    </row>
    <row r="47561" spans="8:8">
      <c r="H47561"/>
    </row>
    <row r="47562" spans="8:8">
      <c r="H47562"/>
    </row>
    <row r="47563" spans="8:8">
      <c r="H47563"/>
    </row>
    <row r="47564" spans="8:8">
      <c r="H47564"/>
    </row>
    <row r="47565" spans="8:8">
      <c r="H47565"/>
    </row>
    <row r="47566" spans="8:8">
      <c r="H47566"/>
    </row>
    <row r="47567" spans="8:8">
      <c r="H47567"/>
    </row>
    <row r="47568" spans="8:8">
      <c r="H47568"/>
    </row>
    <row r="47569" spans="8:8">
      <c r="H47569"/>
    </row>
    <row r="47570" spans="8:8">
      <c r="H47570"/>
    </row>
    <row r="47571" spans="8:8">
      <c r="H47571"/>
    </row>
    <row r="47572" spans="8:8">
      <c r="H47572"/>
    </row>
    <row r="47573" spans="8:8">
      <c r="H47573"/>
    </row>
    <row r="47574" spans="8:8">
      <c r="H47574"/>
    </row>
    <row r="47575" spans="8:8">
      <c r="H47575"/>
    </row>
    <row r="47576" spans="8:8">
      <c r="H47576"/>
    </row>
    <row r="47577" spans="8:8">
      <c r="H47577"/>
    </row>
    <row r="47578" spans="8:8">
      <c r="H47578"/>
    </row>
    <row r="47579" spans="8:8">
      <c r="H47579"/>
    </row>
    <row r="47580" spans="8:8">
      <c r="H47580"/>
    </row>
    <row r="47581" spans="8:8">
      <c r="H47581"/>
    </row>
    <row r="47582" spans="8:8">
      <c r="H47582"/>
    </row>
    <row r="47583" spans="8:8">
      <c r="H47583"/>
    </row>
    <row r="47584" spans="8:8">
      <c r="H47584"/>
    </row>
    <row r="47585" spans="8:8">
      <c r="H47585"/>
    </row>
    <row r="47586" spans="8:8">
      <c r="H47586"/>
    </row>
    <row r="47587" spans="8:8">
      <c r="H47587"/>
    </row>
    <row r="47588" spans="8:8">
      <c r="H47588"/>
    </row>
    <row r="47589" spans="8:8">
      <c r="H47589"/>
    </row>
    <row r="47590" spans="8:8">
      <c r="H47590"/>
    </row>
    <row r="47591" spans="8:8">
      <c r="H47591"/>
    </row>
    <row r="47592" spans="8:8">
      <c r="H47592"/>
    </row>
    <row r="47593" spans="8:8">
      <c r="H47593"/>
    </row>
    <row r="47594" spans="8:8">
      <c r="H47594"/>
    </row>
    <row r="47595" spans="8:8">
      <c r="H47595"/>
    </row>
    <row r="47596" spans="8:8">
      <c r="H47596"/>
    </row>
    <row r="47597" spans="8:8">
      <c r="H47597"/>
    </row>
    <row r="47598" spans="8:8">
      <c r="H47598"/>
    </row>
    <row r="47599" spans="8:8">
      <c r="H47599"/>
    </row>
    <row r="47600" spans="8:8">
      <c r="H47600"/>
    </row>
    <row r="47601" spans="8:8">
      <c r="H47601"/>
    </row>
    <row r="47602" spans="8:8">
      <c r="H47602"/>
    </row>
    <row r="47603" spans="8:8">
      <c r="H47603"/>
    </row>
    <row r="47604" spans="8:8">
      <c r="H47604"/>
    </row>
    <row r="47605" spans="8:8">
      <c r="H47605"/>
    </row>
    <row r="47606" spans="8:8">
      <c r="H47606"/>
    </row>
    <row r="47607" spans="8:8">
      <c r="H47607"/>
    </row>
    <row r="47608" spans="8:8">
      <c r="H47608"/>
    </row>
    <row r="47609" spans="8:8">
      <c r="H47609"/>
    </row>
    <row r="47610" spans="8:8">
      <c r="H47610"/>
    </row>
    <row r="47611" spans="8:8">
      <c r="H47611"/>
    </row>
    <row r="47612" spans="8:8">
      <c r="H47612"/>
    </row>
    <row r="47613" spans="8:8">
      <c r="H47613"/>
    </row>
    <row r="47614" spans="8:8">
      <c r="H47614"/>
    </row>
    <row r="47615" spans="8:8">
      <c r="H47615"/>
    </row>
    <row r="47616" spans="8:8">
      <c r="H47616"/>
    </row>
    <row r="47617" spans="8:8">
      <c r="H47617"/>
    </row>
    <row r="47618" spans="8:8">
      <c r="H47618"/>
    </row>
    <row r="47619" spans="8:8">
      <c r="H47619"/>
    </row>
    <row r="47620" spans="8:8">
      <c r="H47620"/>
    </row>
    <row r="47621" spans="8:8">
      <c r="H47621"/>
    </row>
    <row r="47622" spans="8:8">
      <c r="H47622"/>
    </row>
    <row r="47623" spans="8:8">
      <c r="H47623"/>
    </row>
    <row r="47624" spans="8:8">
      <c r="H47624"/>
    </row>
    <row r="47625" spans="8:8">
      <c r="H47625"/>
    </row>
    <row r="47626" spans="8:8">
      <c r="H47626"/>
    </row>
    <row r="47627" spans="8:8">
      <c r="H47627"/>
    </row>
    <row r="47628" spans="8:8">
      <c r="H47628"/>
    </row>
    <row r="47629" spans="8:8">
      <c r="H47629"/>
    </row>
    <row r="47630" spans="8:8">
      <c r="H47630"/>
    </row>
    <row r="47631" spans="8:8">
      <c r="H47631"/>
    </row>
    <row r="47632" spans="8:8">
      <c r="H47632"/>
    </row>
    <row r="47633" spans="8:8">
      <c r="H47633"/>
    </row>
    <row r="47634" spans="8:8">
      <c r="H47634"/>
    </row>
    <row r="47635" spans="8:8">
      <c r="H47635"/>
    </row>
    <row r="47636" spans="8:8">
      <c r="H47636"/>
    </row>
    <row r="47637" spans="8:8">
      <c r="H47637"/>
    </row>
    <row r="47638" spans="8:8">
      <c r="H47638"/>
    </row>
    <row r="47639" spans="8:8">
      <c r="H47639"/>
    </row>
    <row r="47640" spans="8:8">
      <c r="H47640"/>
    </row>
    <row r="47641" spans="8:8">
      <c r="H47641"/>
    </row>
    <row r="47642" spans="8:8">
      <c r="H47642"/>
    </row>
    <row r="47643" spans="8:8">
      <c r="H47643"/>
    </row>
    <row r="47644" spans="8:8">
      <c r="H47644"/>
    </row>
    <row r="47645" spans="8:8">
      <c r="H47645"/>
    </row>
    <row r="47646" spans="8:8">
      <c r="H47646"/>
    </row>
    <row r="47647" spans="8:8">
      <c r="H47647"/>
    </row>
    <row r="47648" spans="8:8">
      <c r="H47648"/>
    </row>
    <row r="47649" spans="8:8">
      <c r="H47649"/>
    </row>
    <row r="47650" spans="8:8">
      <c r="H47650"/>
    </row>
    <row r="47651" spans="8:8">
      <c r="H47651"/>
    </row>
    <row r="47652" spans="8:8">
      <c r="H47652"/>
    </row>
    <row r="47653" spans="8:8">
      <c r="H47653"/>
    </row>
    <row r="47654" spans="8:8">
      <c r="H47654"/>
    </row>
    <row r="47655" spans="8:8">
      <c r="H47655"/>
    </row>
    <row r="47656" spans="8:8">
      <c r="H47656"/>
    </row>
    <row r="47657" spans="8:8">
      <c r="H47657"/>
    </row>
    <row r="47658" spans="8:8">
      <c r="H47658"/>
    </row>
    <row r="47659" spans="8:8">
      <c r="H47659"/>
    </row>
    <row r="47660" spans="8:8">
      <c r="H47660"/>
    </row>
    <row r="47661" spans="8:8">
      <c r="H47661"/>
    </row>
    <row r="47662" spans="8:8">
      <c r="H47662"/>
    </row>
    <row r="47663" spans="8:8">
      <c r="H47663"/>
    </row>
    <row r="47664" spans="8:8">
      <c r="H47664"/>
    </row>
    <row r="47665" spans="8:8">
      <c r="H47665"/>
    </row>
    <row r="47666" spans="8:8">
      <c r="H47666"/>
    </row>
    <row r="47667" spans="8:8">
      <c r="H47667"/>
    </row>
    <row r="47668" spans="8:8">
      <c r="H47668"/>
    </row>
    <row r="47669" spans="8:8">
      <c r="H47669"/>
    </row>
    <row r="47670" spans="8:8">
      <c r="H47670"/>
    </row>
    <row r="47671" spans="8:8">
      <c r="H47671"/>
    </row>
    <row r="47672" spans="8:8">
      <c r="H47672"/>
    </row>
    <row r="47673" spans="8:8">
      <c r="H47673"/>
    </row>
    <row r="47674" spans="8:8">
      <c r="H47674"/>
    </row>
    <row r="47675" spans="8:8">
      <c r="H47675"/>
    </row>
    <row r="47676" spans="8:8">
      <c r="H47676"/>
    </row>
    <row r="47677" spans="8:8">
      <c r="H47677"/>
    </row>
    <row r="47678" spans="8:8">
      <c r="H47678"/>
    </row>
    <row r="47679" spans="8:8">
      <c r="H47679"/>
    </row>
    <row r="47680" spans="8:8">
      <c r="H47680"/>
    </row>
    <row r="47681" spans="8:8">
      <c r="H47681"/>
    </row>
    <row r="47682" spans="8:8">
      <c r="H47682"/>
    </row>
    <row r="47683" spans="8:8">
      <c r="H47683"/>
    </row>
    <row r="47684" spans="8:8">
      <c r="H47684"/>
    </row>
    <row r="47685" spans="8:8">
      <c r="H47685"/>
    </row>
    <row r="47686" spans="8:8">
      <c r="H47686"/>
    </row>
    <row r="47687" spans="8:8">
      <c r="H47687"/>
    </row>
    <row r="47688" spans="8:8">
      <c r="H47688"/>
    </row>
    <row r="47689" spans="8:8">
      <c r="H47689"/>
    </row>
    <row r="47690" spans="8:8">
      <c r="H47690"/>
    </row>
    <row r="47691" spans="8:8">
      <c r="H47691"/>
    </row>
    <row r="47692" spans="8:8">
      <c r="H47692"/>
    </row>
    <row r="47693" spans="8:8">
      <c r="H47693"/>
    </row>
    <row r="47694" spans="8:8">
      <c r="H47694"/>
    </row>
    <row r="47695" spans="8:8">
      <c r="H47695"/>
    </row>
    <row r="47696" spans="8:8">
      <c r="H47696"/>
    </row>
    <row r="47697" spans="8:8">
      <c r="H47697"/>
    </row>
    <row r="47698" spans="8:8">
      <c r="H47698"/>
    </row>
    <row r="47699" spans="8:8">
      <c r="H47699"/>
    </row>
    <row r="47700" spans="8:8">
      <c r="H47700"/>
    </row>
    <row r="47701" spans="8:8">
      <c r="H47701"/>
    </row>
    <row r="47702" spans="8:8">
      <c r="H47702"/>
    </row>
    <row r="47703" spans="8:8">
      <c r="H47703"/>
    </row>
    <row r="47704" spans="8:8">
      <c r="H47704"/>
    </row>
    <row r="47705" spans="8:8">
      <c r="H47705"/>
    </row>
    <row r="47706" spans="8:8">
      <c r="H47706"/>
    </row>
    <row r="47707" spans="8:8">
      <c r="H47707"/>
    </row>
    <row r="47708" spans="8:8">
      <c r="H47708"/>
    </row>
    <row r="47709" spans="8:8">
      <c r="H47709"/>
    </row>
    <row r="47710" spans="8:8">
      <c r="H47710"/>
    </row>
    <row r="47711" spans="8:8">
      <c r="H47711"/>
    </row>
    <row r="47712" spans="8:8">
      <c r="H47712"/>
    </row>
    <row r="47713" spans="8:8">
      <c r="H47713"/>
    </row>
    <row r="47714" spans="8:8">
      <c r="H47714"/>
    </row>
    <row r="47715" spans="8:8">
      <c r="H47715"/>
    </row>
    <row r="47716" spans="8:8">
      <c r="H47716"/>
    </row>
    <row r="47717" spans="8:8">
      <c r="H47717"/>
    </row>
    <row r="47718" spans="8:8">
      <c r="H47718"/>
    </row>
    <row r="47719" spans="8:8">
      <c r="H47719"/>
    </row>
    <row r="47720" spans="8:8">
      <c r="H47720"/>
    </row>
    <row r="47721" spans="8:8">
      <c r="H47721"/>
    </row>
    <row r="47722" spans="8:8">
      <c r="H47722"/>
    </row>
    <row r="47723" spans="8:8">
      <c r="H47723"/>
    </row>
    <row r="47724" spans="8:8">
      <c r="H47724"/>
    </row>
    <row r="47725" spans="8:8">
      <c r="H47725"/>
    </row>
    <row r="47726" spans="8:8">
      <c r="H47726"/>
    </row>
    <row r="47727" spans="8:8">
      <c r="H47727"/>
    </row>
    <row r="47728" spans="8:8">
      <c r="H47728"/>
    </row>
    <row r="47729" spans="8:8">
      <c r="H47729"/>
    </row>
    <row r="47730" spans="8:8">
      <c r="H47730"/>
    </row>
    <row r="47731" spans="8:8">
      <c r="H47731"/>
    </row>
    <row r="47732" spans="8:8">
      <c r="H47732"/>
    </row>
    <row r="47733" spans="8:8">
      <c r="H47733"/>
    </row>
    <row r="47734" spans="8:8">
      <c r="H47734"/>
    </row>
    <row r="47735" spans="8:8">
      <c r="H47735"/>
    </row>
    <row r="47736" spans="8:8">
      <c r="H47736"/>
    </row>
    <row r="47737" spans="8:8">
      <c r="H47737"/>
    </row>
    <row r="47738" spans="8:8">
      <c r="H47738"/>
    </row>
    <row r="47739" spans="8:8">
      <c r="H47739"/>
    </row>
    <row r="47740" spans="8:8">
      <c r="H47740"/>
    </row>
    <row r="47741" spans="8:8">
      <c r="H47741"/>
    </row>
    <row r="47742" spans="8:8">
      <c r="H47742"/>
    </row>
    <row r="47743" spans="8:8">
      <c r="H47743"/>
    </row>
    <row r="47744" spans="8:8">
      <c r="H47744"/>
    </row>
    <row r="47745" spans="8:8">
      <c r="H47745"/>
    </row>
    <row r="47746" spans="8:8">
      <c r="H47746"/>
    </row>
    <row r="47747" spans="8:8">
      <c r="H47747"/>
    </row>
    <row r="47748" spans="8:8">
      <c r="H47748"/>
    </row>
    <row r="47749" spans="8:8">
      <c r="H47749"/>
    </row>
    <row r="47750" spans="8:8">
      <c r="H47750"/>
    </row>
    <row r="47751" spans="8:8">
      <c r="H47751"/>
    </row>
    <row r="47752" spans="8:8">
      <c r="H47752"/>
    </row>
    <row r="47753" spans="8:8">
      <c r="H47753"/>
    </row>
    <row r="47754" spans="8:8">
      <c r="H47754"/>
    </row>
    <row r="47755" spans="8:8">
      <c r="H47755"/>
    </row>
    <row r="47756" spans="8:8">
      <c r="H47756"/>
    </row>
    <row r="47757" spans="8:8">
      <c r="H47757"/>
    </row>
    <row r="47758" spans="8:8">
      <c r="H47758"/>
    </row>
    <row r="47759" spans="8:8">
      <c r="H47759"/>
    </row>
    <row r="47760" spans="8:8">
      <c r="H47760"/>
    </row>
    <row r="47761" spans="8:8">
      <c r="H47761"/>
    </row>
    <row r="47762" spans="8:8">
      <c r="H47762"/>
    </row>
    <row r="47763" spans="8:8">
      <c r="H47763"/>
    </row>
    <row r="47764" spans="8:8">
      <c r="H47764"/>
    </row>
    <row r="47765" spans="8:8">
      <c r="H47765"/>
    </row>
    <row r="47766" spans="8:8">
      <c r="H47766"/>
    </row>
    <row r="47767" spans="8:8">
      <c r="H47767"/>
    </row>
    <row r="47768" spans="8:8">
      <c r="H47768"/>
    </row>
    <row r="47769" spans="8:8">
      <c r="H47769"/>
    </row>
    <row r="47770" spans="8:8">
      <c r="H47770"/>
    </row>
    <row r="47771" spans="8:8">
      <c r="H47771"/>
    </row>
    <row r="47772" spans="8:8">
      <c r="H47772"/>
    </row>
    <row r="47773" spans="8:8">
      <c r="H47773"/>
    </row>
    <row r="47774" spans="8:8">
      <c r="H47774"/>
    </row>
    <row r="47775" spans="8:8">
      <c r="H47775"/>
    </row>
    <row r="47776" spans="8:8">
      <c r="H47776"/>
    </row>
    <row r="47777" spans="8:8">
      <c r="H47777"/>
    </row>
    <row r="47778" spans="8:8">
      <c r="H47778"/>
    </row>
    <row r="47779" spans="8:8">
      <c r="H47779"/>
    </row>
    <row r="47780" spans="8:8">
      <c r="H47780"/>
    </row>
    <row r="47781" spans="8:8">
      <c r="H47781"/>
    </row>
    <row r="47782" spans="8:8">
      <c r="H47782"/>
    </row>
    <row r="47783" spans="8:8">
      <c r="H47783"/>
    </row>
    <row r="47784" spans="8:8">
      <c r="H47784"/>
    </row>
    <row r="47785" spans="8:8">
      <c r="H47785"/>
    </row>
    <row r="47786" spans="8:8">
      <c r="H47786"/>
    </row>
    <row r="47787" spans="8:8">
      <c r="H47787"/>
    </row>
    <row r="47788" spans="8:8">
      <c r="H47788"/>
    </row>
    <row r="47789" spans="8:8">
      <c r="H47789"/>
    </row>
    <row r="47790" spans="8:8">
      <c r="H47790"/>
    </row>
    <row r="47791" spans="8:8">
      <c r="H47791"/>
    </row>
    <row r="47792" spans="8:8">
      <c r="H47792"/>
    </row>
    <row r="47793" spans="8:8">
      <c r="H47793"/>
    </row>
    <row r="47794" spans="8:8">
      <c r="H47794"/>
    </row>
    <row r="47795" spans="8:8">
      <c r="H47795"/>
    </row>
    <row r="47796" spans="8:8">
      <c r="H47796"/>
    </row>
    <row r="47797" spans="8:8">
      <c r="H47797"/>
    </row>
    <row r="47798" spans="8:8">
      <c r="H47798"/>
    </row>
    <row r="47799" spans="8:8">
      <c r="H47799"/>
    </row>
    <row r="47800" spans="8:8">
      <c r="H47800"/>
    </row>
    <row r="47801" spans="8:8">
      <c r="H47801"/>
    </row>
    <row r="47802" spans="8:8">
      <c r="H47802"/>
    </row>
    <row r="47803" spans="8:8">
      <c r="H47803"/>
    </row>
    <row r="47804" spans="8:8">
      <c r="H47804"/>
    </row>
    <row r="47805" spans="8:8">
      <c r="H47805"/>
    </row>
    <row r="47806" spans="8:8">
      <c r="H47806"/>
    </row>
    <row r="47807" spans="8:8">
      <c r="H47807"/>
    </row>
    <row r="47808" spans="8:8">
      <c r="H47808"/>
    </row>
    <row r="47809" spans="8:8">
      <c r="H47809"/>
    </row>
    <row r="47810" spans="8:8">
      <c r="H47810"/>
    </row>
    <row r="47811" spans="8:8">
      <c r="H47811"/>
    </row>
    <row r="47812" spans="8:8">
      <c r="H47812"/>
    </row>
    <row r="47813" spans="8:8">
      <c r="H47813"/>
    </row>
    <row r="47814" spans="8:8">
      <c r="H47814"/>
    </row>
    <row r="47815" spans="8:8">
      <c r="H47815"/>
    </row>
    <row r="47816" spans="8:8">
      <c r="H47816"/>
    </row>
    <row r="47817" spans="8:8">
      <c r="H47817"/>
    </row>
    <row r="47818" spans="8:8">
      <c r="H47818"/>
    </row>
    <row r="47819" spans="8:8">
      <c r="H47819"/>
    </row>
    <row r="47820" spans="8:8">
      <c r="H47820"/>
    </row>
    <row r="47821" spans="8:8">
      <c r="H47821"/>
    </row>
    <row r="47822" spans="8:8">
      <c r="H47822"/>
    </row>
    <row r="47823" spans="8:8">
      <c r="H47823"/>
    </row>
    <row r="47824" spans="8:8">
      <c r="H47824"/>
    </row>
    <row r="47825" spans="8:8">
      <c r="H47825"/>
    </row>
    <row r="47826" spans="8:8">
      <c r="H47826"/>
    </row>
    <row r="47827" spans="8:8">
      <c r="H47827"/>
    </row>
    <row r="47828" spans="8:8">
      <c r="H47828"/>
    </row>
    <row r="47829" spans="8:8">
      <c r="H47829"/>
    </row>
    <row r="47830" spans="8:8">
      <c r="H47830"/>
    </row>
    <row r="47831" spans="8:8">
      <c r="H47831"/>
    </row>
    <row r="47832" spans="8:8">
      <c r="H47832"/>
    </row>
    <row r="47833" spans="8:8">
      <c r="H47833"/>
    </row>
    <row r="47834" spans="8:8">
      <c r="H47834"/>
    </row>
    <row r="47835" spans="8:8">
      <c r="H47835"/>
    </row>
    <row r="47836" spans="8:8">
      <c r="H47836"/>
    </row>
    <row r="47837" spans="8:8">
      <c r="H47837"/>
    </row>
    <row r="47838" spans="8:8">
      <c r="H47838"/>
    </row>
    <row r="47839" spans="8:8">
      <c r="H47839"/>
    </row>
    <row r="47840" spans="8:8">
      <c r="H47840"/>
    </row>
    <row r="47841" spans="8:8">
      <c r="H47841"/>
    </row>
    <row r="47842" spans="8:8">
      <c r="H47842"/>
    </row>
    <row r="47843" spans="8:8">
      <c r="H47843"/>
    </row>
    <row r="47844" spans="8:8">
      <c r="H47844"/>
    </row>
    <row r="47845" spans="8:8">
      <c r="H47845"/>
    </row>
    <row r="47846" spans="8:8">
      <c r="H47846"/>
    </row>
    <row r="47847" spans="8:8">
      <c r="H47847"/>
    </row>
    <row r="47848" spans="8:8">
      <c r="H47848"/>
    </row>
    <row r="47849" spans="8:8">
      <c r="H47849"/>
    </row>
    <row r="47850" spans="8:8">
      <c r="H47850"/>
    </row>
    <row r="47851" spans="8:8">
      <c r="H47851"/>
    </row>
    <row r="47852" spans="8:8">
      <c r="H47852"/>
    </row>
    <row r="47853" spans="8:8">
      <c r="H47853"/>
    </row>
    <row r="47854" spans="8:8">
      <c r="H47854"/>
    </row>
    <row r="47855" spans="8:8">
      <c r="H47855"/>
    </row>
    <row r="47856" spans="8:8">
      <c r="H47856"/>
    </row>
    <row r="47857" spans="8:8">
      <c r="H47857"/>
    </row>
    <row r="47858" spans="8:8">
      <c r="H47858"/>
    </row>
    <row r="47859" spans="8:8">
      <c r="H47859"/>
    </row>
    <row r="47860" spans="8:8">
      <c r="H47860"/>
    </row>
    <row r="47861" spans="8:8">
      <c r="H47861"/>
    </row>
    <row r="47862" spans="8:8">
      <c r="H47862"/>
    </row>
    <row r="47863" spans="8:8">
      <c r="H47863"/>
    </row>
    <row r="47864" spans="8:8">
      <c r="H47864"/>
    </row>
    <row r="47865" spans="8:8">
      <c r="H47865"/>
    </row>
    <row r="47866" spans="8:8">
      <c r="H47866"/>
    </row>
    <row r="47867" spans="8:8">
      <c r="H47867"/>
    </row>
    <row r="47868" spans="8:8">
      <c r="H47868"/>
    </row>
    <row r="47869" spans="8:8">
      <c r="H47869"/>
    </row>
    <row r="47870" spans="8:8">
      <c r="H47870"/>
    </row>
    <row r="47871" spans="8:8">
      <c r="H47871"/>
    </row>
    <row r="47872" spans="8:8">
      <c r="H47872"/>
    </row>
    <row r="47873" spans="8:8">
      <c r="H47873"/>
    </row>
    <row r="47874" spans="8:8">
      <c r="H47874"/>
    </row>
    <row r="47875" spans="8:8">
      <c r="H47875"/>
    </row>
    <row r="47876" spans="8:8">
      <c r="H47876"/>
    </row>
    <row r="47877" spans="8:8">
      <c r="H47877"/>
    </row>
    <row r="47878" spans="8:8">
      <c r="H47878"/>
    </row>
    <row r="47879" spans="8:8">
      <c r="H47879"/>
    </row>
    <row r="47880" spans="8:8">
      <c r="H47880"/>
    </row>
    <row r="47881" spans="8:8">
      <c r="H47881"/>
    </row>
    <row r="47882" spans="8:8">
      <c r="H47882"/>
    </row>
    <row r="47883" spans="8:8">
      <c r="H47883"/>
    </row>
    <row r="47884" spans="8:8">
      <c r="H47884"/>
    </row>
    <row r="47885" spans="8:8">
      <c r="H47885"/>
    </row>
    <row r="47886" spans="8:8">
      <c r="H47886"/>
    </row>
    <row r="47887" spans="8:8">
      <c r="H47887"/>
    </row>
    <row r="47888" spans="8:8">
      <c r="H47888"/>
    </row>
    <row r="47889" spans="8:8">
      <c r="H47889"/>
    </row>
    <row r="47890" spans="8:8">
      <c r="H47890"/>
    </row>
    <row r="47891" spans="8:8">
      <c r="H47891"/>
    </row>
    <row r="47892" spans="8:8">
      <c r="H47892"/>
    </row>
    <row r="47893" spans="8:8">
      <c r="H47893"/>
    </row>
    <row r="47894" spans="8:8">
      <c r="H47894"/>
    </row>
    <row r="47895" spans="8:8">
      <c r="H47895"/>
    </row>
    <row r="47896" spans="8:8">
      <c r="H47896"/>
    </row>
    <row r="47897" spans="8:8">
      <c r="H47897"/>
    </row>
    <row r="47898" spans="8:8">
      <c r="H47898"/>
    </row>
    <row r="47899" spans="8:8">
      <c r="H47899"/>
    </row>
    <row r="47900" spans="8:8">
      <c r="H47900"/>
    </row>
    <row r="47901" spans="8:8">
      <c r="H47901"/>
    </row>
    <row r="47902" spans="8:8">
      <c r="H47902"/>
    </row>
    <row r="47903" spans="8:8">
      <c r="H47903"/>
    </row>
    <row r="47904" spans="8:8">
      <c r="H47904"/>
    </row>
    <row r="47905" spans="8:8">
      <c r="H47905"/>
    </row>
    <row r="47906" spans="8:8">
      <c r="H47906"/>
    </row>
    <row r="47907" spans="8:8">
      <c r="H47907"/>
    </row>
    <row r="47908" spans="8:8">
      <c r="H47908"/>
    </row>
    <row r="47909" spans="8:8">
      <c r="H47909"/>
    </row>
    <row r="47910" spans="8:8">
      <c r="H47910"/>
    </row>
    <row r="47911" spans="8:8">
      <c r="H47911"/>
    </row>
    <row r="47912" spans="8:8">
      <c r="H47912"/>
    </row>
    <row r="47913" spans="8:8">
      <c r="H47913"/>
    </row>
    <row r="47914" spans="8:8">
      <c r="H47914"/>
    </row>
    <row r="47915" spans="8:8">
      <c r="H47915"/>
    </row>
    <row r="47916" spans="8:8">
      <c r="H47916"/>
    </row>
    <row r="47917" spans="8:8">
      <c r="H47917"/>
    </row>
    <row r="47918" spans="8:8">
      <c r="H47918"/>
    </row>
    <row r="47919" spans="8:8">
      <c r="H47919"/>
    </row>
    <row r="47920" spans="8:8">
      <c r="H47920"/>
    </row>
    <row r="47921" spans="8:8">
      <c r="H47921"/>
    </row>
    <row r="47922" spans="8:8">
      <c r="H47922"/>
    </row>
    <row r="47923" spans="8:8">
      <c r="H47923"/>
    </row>
    <row r="47924" spans="8:8">
      <c r="H47924"/>
    </row>
    <row r="47925" spans="8:8">
      <c r="H47925"/>
    </row>
    <row r="47926" spans="8:8">
      <c r="H47926"/>
    </row>
    <row r="47927" spans="8:8">
      <c r="H47927"/>
    </row>
    <row r="47928" spans="8:8">
      <c r="H47928"/>
    </row>
    <row r="47929" spans="8:8">
      <c r="H47929"/>
    </row>
    <row r="47930" spans="8:8">
      <c r="H47930"/>
    </row>
    <row r="47931" spans="8:8">
      <c r="H47931"/>
    </row>
    <row r="47932" spans="8:8">
      <c r="H47932"/>
    </row>
    <row r="47933" spans="8:8">
      <c r="H47933"/>
    </row>
    <row r="47934" spans="8:8">
      <c r="H47934"/>
    </row>
    <row r="47935" spans="8:8">
      <c r="H47935"/>
    </row>
    <row r="47936" spans="8:8">
      <c r="H47936"/>
    </row>
    <row r="47937" spans="8:8">
      <c r="H47937"/>
    </row>
    <row r="47938" spans="8:8">
      <c r="H47938"/>
    </row>
    <row r="47939" spans="8:8">
      <c r="H47939"/>
    </row>
    <row r="47940" spans="8:8">
      <c r="H47940"/>
    </row>
    <row r="47941" spans="8:8">
      <c r="H47941"/>
    </row>
    <row r="47942" spans="8:8">
      <c r="H47942"/>
    </row>
    <row r="47943" spans="8:8">
      <c r="H47943"/>
    </row>
    <row r="47944" spans="8:8">
      <c r="H47944"/>
    </row>
    <row r="47945" spans="8:8">
      <c r="H47945"/>
    </row>
    <row r="47946" spans="8:8">
      <c r="H47946"/>
    </row>
    <row r="47947" spans="8:8">
      <c r="H47947"/>
    </row>
    <row r="47948" spans="8:8">
      <c r="H47948"/>
    </row>
    <row r="47949" spans="8:8">
      <c r="H47949"/>
    </row>
    <row r="47950" spans="8:8">
      <c r="H47950"/>
    </row>
    <row r="47951" spans="8:8">
      <c r="H47951"/>
    </row>
    <row r="47952" spans="8:8">
      <c r="H47952"/>
    </row>
    <row r="47953" spans="8:8">
      <c r="H47953"/>
    </row>
    <row r="47954" spans="8:8">
      <c r="H47954"/>
    </row>
    <row r="47955" spans="8:8">
      <c r="H47955"/>
    </row>
    <row r="47956" spans="8:8">
      <c r="H47956"/>
    </row>
    <row r="47957" spans="8:8">
      <c r="H47957"/>
    </row>
    <row r="47958" spans="8:8">
      <c r="H47958"/>
    </row>
    <row r="47959" spans="8:8">
      <c r="H47959"/>
    </row>
    <row r="47960" spans="8:8">
      <c r="H47960"/>
    </row>
    <row r="47961" spans="8:8">
      <c r="H47961"/>
    </row>
    <row r="47962" spans="8:8">
      <c r="H47962"/>
    </row>
    <row r="47963" spans="8:8">
      <c r="H47963"/>
    </row>
    <row r="47964" spans="8:8">
      <c r="H47964"/>
    </row>
    <row r="47965" spans="8:8">
      <c r="H47965"/>
    </row>
    <row r="47966" spans="8:8">
      <c r="H47966"/>
    </row>
    <row r="47967" spans="8:8">
      <c r="H47967"/>
    </row>
    <row r="47968" spans="8:8">
      <c r="H47968"/>
    </row>
    <row r="47969" spans="8:8">
      <c r="H47969"/>
    </row>
    <row r="47970" spans="8:8">
      <c r="H47970"/>
    </row>
    <row r="47971" spans="8:8">
      <c r="H47971"/>
    </row>
    <row r="47972" spans="8:8">
      <c r="H47972"/>
    </row>
    <row r="47973" spans="8:8">
      <c r="H47973"/>
    </row>
    <row r="47974" spans="8:8">
      <c r="H47974"/>
    </row>
    <row r="47975" spans="8:8">
      <c r="H47975"/>
    </row>
    <row r="47976" spans="8:8">
      <c r="H47976"/>
    </row>
    <row r="47977" spans="8:8">
      <c r="H47977"/>
    </row>
    <row r="47978" spans="8:8">
      <c r="H47978"/>
    </row>
    <row r="47979" spans="8:8">
      <c r="H47979"/>
    </row>
    <row r="47980" spans="8:8">
      <c r="H47980"/>
    </row>
    <row r="47981" spans="8:8">
      <c r="H47981"/>
    </row>
    <row r="47982" spans="8:8">
      <c r="H47982"/>
    </row>
    <row r="47983" spans="8:8">
      <c r="H47983"/>
    </row>
    <row r="47984" spans="8:8">
      <c r="H47984"/>
    </row>
    <row r="47985" spans="8:8">
      <c r="H47985"/>
    </row>
    <row r="47986" spans="8:8">
      <c r="H47986"/>
    </row>
    <row r="47987" spans="8:8">
      <c r="H47987"/>
    </row>
    <row r="47988" spans="8:8">
      <c r="H47988"/>
    </row>
    <row r="47989" spans="8:8">
      <c r="H47989"/>
    </row>
    <row r="47990" spans="8:8">
      <c r="H47990"/>
    </row>
    <row r="47991" spans="8:8">
      <c r="H47991"/>
    </row>
    <row r="47992" spans="8:8">
      <c r="H47992"/>
    </row>
    <row r="47993" spans="8:8">
      <c r="H47993"/>
    </row>
    <row r="47994" spans="8:8">
      <c r="H47994"/>
    </row>
    <row r="47995" spans="8:8">
      <c r="H47995"/>
    </row>
    <row r="47996" spans="8:8">
      <c r="H47996"/>
    </row>
    <row r="47997" spans="8:8">
      <c r="H47997"/>
    </row>
    <row r="47998" spans="8:8">
      <c r="H47998"/>
    </row>
    <row r="47999" spans="8:8">
      <c r="H47999"/>
    </row>
    <row r="48000" spans="8:8">
      <c r="H48000"/>
    </row>
    <row r="48001" spans="8:8">
      <c r="H48001"/>
    </row>
    <row r="48002" spans="8:8">
      <c r="H48002"/>
    </row>
    <row r="48003" spans="8:8">
      <c r="H48003"/>
    </row>
    <row r="48004" spans="8:8">
      <c r="H48004"/>
    </row>
    <row r="48005" spans="8:8">
      <c r="H48005"/>
    </row>
    <row r="48006" spans="8:8">
      <c r="H48006"/>
    </row>
    <row r="48007" spans="8:8">
      <c r="H48007"/>
    </row>
    <row r="48008" spans="8:8">
      <c r="H48008"/>
    </row>
    <row r="48009" spans="8:8">
      <c r="H48009"/>
    </row>
    <row r="48010" spans="8:8">
      <c r="H48010"/>
    </row>
    <row r="48011" spans="8:8">
      <c r="H48011"/>
    </row>
    <row r="48012" spans="8:8">
      <c r="H48012"/>
    </row>
    <row r="48013" spans="8:8">
      <c r="H48013"/>
    </row>
    <row r="48014" spans="8:8">
      <c r="H48014"/>
    </row>
    <row r="48015" spans="8:8">
      <c r="H48015"/>
    </row>
    <row r="48016" spans="8:8">
      <c r="H48016"/>
    </row>
    <row r="48017" spans="8:8">
      <c r="H48017"/>
    </row>
    <row r="48018" spans="8:8">
      <c r="H48018"/>
    </row>
    <row r="48019" spans="8:8">
      <c r="H48019"/>
    </row>
    <row r="48020" spans="8:8">
      <c r="H48020"/>
    </row>
    <row r="48021" spans="8:8">
      <c r="H48021"/>
    </row>
    <row r="48022" spans="8:8">
      <c r="H48022"/>
    </row>
    <row r="48023" spans="8:8">
      <c r="H48023"/>
    </row>
    <row r="48024" spans="8:8">
      <c r="H48024"/>
    </row>
    <row r="48025" spans="8:8">
      <c r="H48025"/>
    </row>
    <row r="48026" spans="8:8">
      <c r="H48026"/>
    </row>
    <row r="48027" spans="8:8">
      <c r="H48027"/>
    </row>
    <row r="48028" spans="8:8">
      <c r="H48028"/>
    </row>
    <row r="48029" spans="8:8">
      <c r="H48029"/>
    </row>
    <row r="48030" spans="8:8">
      <c r="H48030"/>
    </row>
    <row r="48031" spans="8:8">
      <c r="H48031"/>
    </row>
    <row r="48032" spans="8:8">
      <c r="H48032"/>
    </row>
    <row r="48033" spans="8:8">
      <c r="H48033"/>
    </row>
    <row r="48034" spans="8:8">
      <c r="H48034"/>
    </row>
    <row r="48035" spans="8:8">
      <c r="H48035"/>
    </row>
    <row r="48036" spans="8:8">
      <c r="H48036"/>
    </row>
    <row r="48037" spans="8:8">
      <c r="H48037"/>
    </row>
    <row r="48038" spans="8:8">
      <c r="H48038"/>
    </row>
    <row r="48039" spans="8:8">
      <c r="H48039"/>
    </row>
    <row r="48040" spans="8:8">
      <c r="H48040"/>
    </row>
    <row r="48041" spans="8:8">
      <c r="H48041"/>
    </row>
    <row r="48042" spans="8:8">
      <c r="H48042"/>
    </row>
    <row r="48043" spans="8:8">
      <c r="H48043"/>
    </row>
    <row r="48044" spans="8:8">
      <c r="H48044"/>
    </row>
    <row r="48045" spans="8:8">
      <c r="H48045"/>
    </row>
    <row r="48046" spans="8:8">
      <c r="H48046"/>
    </row>
    <row r="48047" spans="8:8">
      <c r="H48047"/>
    </row>
    <row r="48048" spans="8:8">
      <c r="H48048"/>
    </row>
    <row r="48049" spans="8:8">
      <c r="H48049"/>
    </row>
    <row r="48050" spans="8:8">
      <c r="H48050"/>
    </row>
    <row r="48051" spans="8:8">
      <c r="H48051"/>
    </row>
    <row r="48052" spans="8:8">
      <c r="H48052"/>
    </row>
    <row r="48053" spans="8:8">
      <c r="H48053"/>
    </row>
    <row r="48054" spans="8:8">
      <c r="H48054"/>
    </row>
    <row r="48055" spans="8:8">
      <c r="H48055"/>
    </row>
    <row r="48056" spans="8:8">
      <c r="H48056"/>
    </row>
    <row r="48057" spans="8:8">
      <c r="H48057"/>
    </row>
    <row r="48058" spans="8:8">
      <c r="H48058"/>
    </row>
    <row r="48059" spans="8:8">
      <c r="H48059"/>
    </row>
    <row r="48060" spans="8:8">
      <c r="H48060"/>
    </row>
    <row r="48061" spans="8:8">
      <c r="H48061"/>
    </row>
    <row r="48062" spans="8:8">
      <c r="H48062"/>
    </row>
    <row r="48063" spans="8:8">
      <c r="H48063"/>
    </row>
    <row r="48064" spans="8:8">
      <c r="H48064"/>
    </row>
    <row r="48065" spans="8:8">
      <c r="H48065"/>
    </row>
    <row r="48066" spans="8:8">
      <c r="H48066"/>
    </row>
    <row r="48067" spans="8:8">
      <c r="H48067"/>
    </row>
    <row r="48068" spans="8:8">
      <c r="H48068"/>
    </row>
    <row r="48069" spans="8:8">
      <c r="H48069"/>
    </row>
    <row r="48070" spans="8:8">
      <c r="H48070"/>
    </row>
    <row r="48071" spans="8:8">
      <c r="H48071"/>
    </row>
    <row r="48072" spans="8:8">
      <c r="H48072"/>
    </row>
    <row r="48073" spans="8:8">
      <c r="H48073"/>
    </row>
    <row r="48074" spans="8:8">
      <c r="H48074"/>
    </row>
    <row r="48075" spans="8:8">
      <c r="H48075"/>
    </row>
    <row r="48076" spans="8:8">
      <c r="H48076"/>
    </row>
    <row r="48077" spans="8:8">
      <c r="H48077"/>
    </row>
    <row r="48078" spans="8:8">
      <c r="H48078"/>
    </row>
    <row r="48079" spans="8:8">
      <c r="H48079"/>
    </row>
    <row r="48080" spans="8:8">
      <c r="H48080"/>
    </row>
    <row r="48081" spans="8:8">
      <c r="H48081"/>
    </row>
    <row r="48082" spans="8:8">
      <c r="H48082"/>
    </row>
    <row r="48083" spans="8:8">
      <c r="H48083"/>
    </row>
    <row r="48084" spans="8:8">
      <c r="H48084"/>
    </row>
    <row r="48085" spans="8:8">
      <c r="H48085"/>
    </row>
    <row r="48086" spans="8:8">
      <c r="H48086"/>
    </row>
    <row r="48087" spans="8:8">
      <c r="H48087"/>
    </row>
    <row r="48088" spans="8:8">
      <c r="H48088"/>
    </row>
    <row r="48089" spans="8:8">
      <c r="H48089"/>
    </row>
    <row r="48090" spans="8:8">
      <c r="H48090"/>
    </row>
    <row r="48091" spans="8:8">
      <c r="H48091"/>
    </row>
    <row r="48092" spans="8:8">
      <c r="H48092"/>
    </row>
    <row r="48093" spans="8:8">
      <c r="H48093"/>
    </row>
    <row r="48094" spans="8:8">
      <c r="H48094"/>
    </row>
    <row r="48095" spans="8:8">
      <c r="H48095"/>
    </row>
    <row r="48096" spans="8:8">
      <c r="H48096"/>
    </row>
    <row r="48097" spans="8:8">
      <c r="H48097"/>
    </row>
    <row r="48098" spans="8:8">
      <c r="H48098"/>
    </row>
    <row r="48099" spans="8:8">
      <c r="H48099"/>
    </row>
    <row r="48100" spans="8:8">
      <c r="H48100"/>
    </row>
    <row r="48101" spans="8:8">
      <c r="H48101"/>
    </row>
    <row r="48102" spans="8:8">
      <c r="H48102"/>
    </row>
    <row r="48103" spans="8:8">
      <c r="H48103"/>
    </row>
    <row r="48104" spans="8:8">
      <c r="H48104"/>
    </row>
    <row r="48105" spans="8:8">
      <c r="H48105"/>
    </row>
    <row r="48106" spans="8:8">
      <c r="H48106"/>
    </row>
    <row r="48107" spans="8:8">
      <c r="H48107"/>
    </row>
    <row r="48108" spans="8:8">
      <c r="H48108"/>
    </row>
    <row r="48109" spans="8:8">
      <c r="H48109"/>
    </row>
    <row r="48110" spans="8:8">
      <c r="H48110"/>
    </row>
    <row r="48111" spans="8:8">
      <c r="H48111"/>
    </row>
    <row r="48112" spans="8:8">
      <c r="H48112"/>
    </row>
    <row r="48113" spans="8:8">
      <c r="H48113"/>
    </row>
    <row r="48114" spans="8:8">
      <c r="H48114"/>
    </row>
    <row r="48115" spans="8:8">
      <c r="H48115"/>
    </row>
    <row r="48116" spans="8:8">
      <c r="H48116"/>
    </row>
    <row r="48117" spans="8:8">
      <c r="H48117"/>
    </row>
    <row r="48118" spans="8:8">
      <c r="H48118"/>
    </row>
    <row r="48119" spans="8:8">
      <c r="H48119"/>
    </row>
    <row r="48120" spans="8:8">
      <c r="H48120"/>
    </row>
    <row r="48121" spans="8:8">
      <c r="H48121"/>
    </row>
    <row r="48122" spans="8:8">
      <c r="H48122"/>
    </row>
    <row r="48123" spans="8:8">
      <c r="H48123"/>
    </row>
    <row r="48124" spans="8:8">
      <c r="H48124"/>
    </row>
    <row r="48125" spans="8:8">
      <c r="H48125"/>
    </row>
    <row r="48126" spans="8:8">
      <c r="H48126"/>
    </row>
    <row r="48127" spans="8:8">
      <c r="H48127"/>
    </row>
    <row r="48128" spans="8:8">
      <c r="H48128"/>
    </row>
    <row r="48129" spans="8:8">
      <c r="H48129"/>
    </row>
    <row r="48130" spans="8:8">
      <c r="H48130"/>
    </row>
    <row r="48131" spans="8:8">
      <c r="H48131"/>
    </row>
    <row r="48132" spans="8:8">
      <c r="H48132"/>
    </row>
    <row r="48133" spans="8:8">
      <c r="H48133"/>
    </row>
    <row r="48134" spans="8:8">
      <c r="H48134"/>
    </row>
    <row r="48135" spans="8:8">
      <c r="H48135"/>
    </row>
    <row r="48136" spans="8:8">
      <c r="H48136"/>
    </row>
    <row r="48137" spans="8:8">
      <c r="H48137"/>
    </row>
    <row r="48138" spans="8:8">
      <c r="H48138"/>
    </row>
    <row r="48139" spans="8:8">
      <c r="H48139"/>
    </row>
    <row r="48140" spans="8:8">
      <c r="H48140"/>
    </row>
    <row r="48141" spans="8:8">
      <c r="H48141"/>
    </row>
    <row r="48142" spans="8:8">
      <c r="H48142"/>
    </row>
    <row r="48143" spans="8:8">
      <c r="H48143"/>
    </row>
    <row r="48144" spans="8:8">
      <c r="H48144"/>
    </row>
    <row r="48145" spans="8:8">
      <c r="H48145"/>
    </row>
    <row r="48146" spans="8:8">
      <c r="H48146"/>
    </row>
    <row r="48147" spans="8:8">
      <c r="H48147"/>
    </row>
    <row r="48148" spans="8:8">
      <c r="H48148"/>
    </row>
    <row r="48149" spans="8:8">
      <c r="H48149"/>
    </row>
    <row r="48150" spans="8:8">
      <c r="H48150"/>
    </row>
    <row r="48151" spans="8:8">
      <c r="H48151"/>
    </row>
    <row r="48152" spans="8:8">
      <c r="H48152"/>
    </row>
    <row r="48153" spans="8:8">
      <c r="H48153"/>
    </row>
    <row r="48154" spans="8:8">
      <c r="H48154"/>
    </row>
    <row r="48155" spans="8:8">
      <c r="H48155"/>
    </row>
    <row r="48156" spans="8:8">
      <c r="H48156"/>
    </row>
    <row r="48157" spans="8:8">
      <c r="H48157"/>
    </row>
    <row r="48158" spans="8:8">
      <c r="H48158"/>
    </row>
    <row r="48159" spans="8:8">
      <c r="H48159"/>
    </row>
    <row r="48160" spans="8:8">
      <c r="H48160"/>
    </row>
    <row r="48161" spans="8:8">
      <c r="H48161"/>
    </row>
    <row r="48162" spans="8:8">
      <c r="H48162"/>
    </row>
    <row r="48163" spans="8:8">
      <c r="H48163"/>
    </row>
    <row r="48164" spans="8:8">
      <c r="H48164"/>
    </row>
    <row r="48165" spans="8:8">
      <c r="H48165"/>
    </row>
    <row r="48166" spans="8:8">
      <c r="H48166"/>
    </row>
    <row r="48167" spans="8:8">
      <c r="H48167"/>
    </row>
    <row r="48168" spans="8:8">
      <c r="H48168"/>
    </row>
    <row r="48169" spans="8:8">
      <c r="H48169"/>
    </row>
    <row r="48170" spans="8:8">
      <c r="H48170"/>
    </row>
    <row r="48171" spans="8:8">
      <c r="H48171"/>
    </row>
    <row r="48172" spans="8:8">
      <c r="H48172"/>
    </row>
    <row r="48173" spans="8:8">
      <c r="H48173"/>
    </row>
    <row r="48174" spans="8:8">
      <c r="H48174"/>
    </row>
    <row r="48175" spans="8:8">
      <c r="H48175"/>
    </row>
    <row r="48176" spans="8:8">
      <c r="H48176"/>
    </row>
    <row r="48177" spans="8:8">
      <c r="H48177"/>
    </row>
    <row r="48178" spans="8:8">
      <c r="H48178"/>
    </row>
    <row r="48179" spans="8:8">
      <c r="H48179"/>
    </row>
    <row r="48180" spans="8:8">
      <c r="H48180"/>
    </row>
    <row r="48181" spans="8:8">
      <c r="H48181"/>
    </row>
    <row r="48182" spans="8:8">
      <c r="H48182"/>
    </row>
    <row r="48183" spans="8:8">
      <c r="H48183"/>
    </row>
    <row r="48184" spans="8:8">
      <c r="H48184"/>
    </row>
    <row r="48185" spans="8:8">
      <c r="H48185"/>
    </row>
    <row r="48186" spans="8:8">
      <c r="H48186"/>
    </row>
    <row r="48187" spans="8:8">
      <c r="H48187"/>
    </row>
    <row r="48188" spans="8:8">
      <c r="H48188"/>
    </row>
    <row r="48189" spans="8:8">
      <c r="H48189"/>
    </row>
    <row r="48190" spans="8:8">
      <c r="H48190"/>
    </row>
    <row r="48191" spans="8:8">
      <c r="H48191"/>
    </row>
    <row r="48192" spans="8:8">
      <c r="H48192"/>
    </row>
    <row r="48193" spans="8:8">
      <c r="H48193"/>
    </row>
    <row r="48194" spans="8:8">
      <c r="H48194"/>
    </row>
    <row r="48195" spans="8:8">
      <c r="H48195"/>
    </row>
    <row r="48196" spans="8:8">
      <c r="H48196"/>
    </row>
    <row r="48197" spans="8:8">
      <c r="H48197"/>
    </row>
    <row r="48198" spans="8:8">
      <c r="H48198"/>
    </row>
    <row r="48199" spans="8:8">
      <c r="H48199"/>
    </row>
    <row r="48200" spans="8:8">
      <c r="H48200"/>
    </row>
    <row r="48201" spans="8:8">
      <c r="H48201"/>
    </row>
    <row r="48202" spans="8:8">
      <c r="H48202"/>
    </row>
    <row r="48203" spans="8:8">
      <c r="H48203"/>
    </row>
    <row r="48204" spans="8:8">
      <c r="H48204"/>
    </row>
    <row r="48205" spans="8:8">
      <c r="H48205"/>
    </row>
    <row r="48206" spans="8:8">
      <c r="H48206"/>
    </row>
    <row r="48207" spans="8:8">
      <c r="H48207"/>
    </row>
    <row r="48208" spans="8:8">
      <c r="H48208"/>
    </row>
    <row r="48209" spans="8:8">
      <c r="H48209"/>
    </row>
    <row r="48210" spans="8:8">
      <c r="H48210"/>
    </row>
    <row r="48211" spans="8:8">
      <c r="H48211"/>
    </row>
    <row r="48212" spans="8:8">
      <c r="H48212"/>
    </row>
    <row r="48213" spans="8:8">
      <c r="H48213"/>
    </row>
    <row r="48214" spans="8:8">
      <c r="H48214"/>
    </row>
    <row r="48215" spans="8:8">
      <c r="H48215"/>
    </row>
    <row r="48216" spans="8:8">
      <c r="H48216"/>
    </row>
    <row r="48217" spans="8:8">
      <c r="H48217"/>
    </row>
    <row r="48218" spans="8:8">
      <c r="H48218"/>
    </row>
    <row r="48219" spans="8:8">
      <c r="H48219"/>
    </row>
    <row r="48220" spans="8:8">
      <c r="H48220"/>
    </row>
    <row r="48221" spans="8:8">
      <c r="H48221"/>
    </row>
    <row r="48222" spans="8:8">
      <c r="H48222"/>
    </row>
    <row r="48223" spans="8:8">
      <c r="H48223"/>
    </row>
    <row r="48224" spans="8:8">
      <c r="H48224"/>
    </row>
    <row r="48225" spans="8:8">
      <c r="H48225"/>
    </row>
    <row r="48226" spans="8:8">
      <c r="H48226"/>
    </row>
    <row r="48227" spans="8:8">
      <c r="H48227"/>
    </row>
    <row r="48228" spans="8:8">
      <c r="H48228"/>
    </row>
    <row r="48229" spans="8:8">
      <c r="H48229"/>
    </row>
    <row r="48230" spans="8:8">
      <c r="H48230"/>
    </row>
    <row r="48231" spans="8:8">
      <c r="H48231"/>
    </row>
    <row r="48232" spans="8:8">
      <c r="H48232"/>
    </row>
    <row r="48233" spans="8:8">
      <c r="H48233"/>
    </row>
    <row r="48234" spans="8:8">
      <c r="H48234"/>
    </row>
    <row r="48235" spans="8:8">
      <c r="H48235"/>
    </row>
    <row r="48236" spans="8:8">
      <c r="H48236"/>
    </row>
    <row r="48237" spans="8:8">
      <c r="H48237"/>
    </row>
    <row r="48238" spans="8:8">
      <c r="H48238"/>
    </row>
    <row r="48239" spans="8:8">
      <c r="H48239"/>
    </row>
    <row r="48240" spans="8:8">
      <c r="H48240"/>
    </row>
    <row r="48241" spans="8:8">
      <c r="H48241"/>
    </row>
    <row r="48242" spans="8:8">
      <c r="H48242"/>
    </row>
    <row r="48243" spans="8:8">
      <c r="H48243"/>
    </row>
    <row r="48244" spans="8:8">
      <c r="H48244"/>
    </row>
    <row r="48245" spans="8:8">
      <c r="H48245"/>
    </row>
    <row r="48246" spans="8:8">
      <c r="H48246"/>
    </row>
    <row r="48247" spans="8:8">
      <c r="H48247"/>
    </row>
    <row r="48248" spans="8:8">
      <c r="H48248"/>
    </row>
    <row r="48249" spans="8:8">
      <c r="H48249"/>
    </row>
    <row r="48250" spans="8:8">
      <c r="H48250"/>
    </row>
    <row r="48251" spans="8:8">
      <c r="H48251"/>
    </row>
    <row r="48252" spans="8:8">
      <c r="H48252"/>
    </row>
    <row r="48253" spans="8:8">
      <c r="H48253"/>
    </row>
    <row r="48254" spans="8:8">
      <c r="H48254"/>
    </row>
    <row r="48255" spans="8:8">
      <c r="H48255"/>
    </row>
    <row r="48256" spans="8:8">
      <c r="H48256"/>
    </row>
    <row r="48257" spans="8:8">
      <c r="H48257"/>
    </row>
    <row r="48258" spans="8:8">
      <c r="H48258"/>
    </row>
    <row r="48259" spans="8:8">
      <c r="H48259"/>
    </row>
    <row r="48260" spans="8:8">
      <c r="H48260"/>
    </row>
    <row r="48261" spans="8:8">
      <c r="H48261"/>
    </row>
    <row r="48262" spans="8:8">
      <c r="H48262"/>
    </row>
    <row r="48263" spans="8:8">
      <c r="H48263"/>
    </row>
    <row r="48264" spans="8:8">
      <c r="H48264"/>
    </row>
    <row r="48265" spans="8:8">
      <c r="H48265"/>
    </row>
    <row r="48266" spans="8:8">
      <c r="H48266"/>
    </row>
    <row r="48267" spans="8:8">
      <c r="H48267"/>
    </row>
    <row r="48268" spans="8:8">
      <c r="H48268"/>
    </row>
    <row r="48269" spans="8:8">
      <c r="H48269"/>
    </row>
    <row r="48270" spans="8:8">
      <c r="H48270"/>
    </row>
    <row r="48271" spans="8:8">
      <c r="H48271"/>
    </row>
    <row r="48272" spans="8:8">
      <c r="H48272"/>
    </row>
    <row r="48273" spans="8:8">
      <c r="H48273"/>
    </row>
    <row r="48274" spans="8:8">
      <c r="H48274"/>
    </row>
    <row r="48275" spans="8:8">
      <c r="H48275"/>
    </row>
    <row r="48276" spans="8:8">
      <c r="H48276"/>
    </row>
    <row r="48277" spans="8:8">
      <c r="H48277"/>
    </row>
    <row r="48278" spans="8:8">
      <c r="H48278"/>
    </row>
    <row r="48279" spans="8:8">
      <c r="H48279"/>
    </row>
    <row r="48280" spans="8:8">
      <c r="H48280"/>
    </row>
    <row r="48281" spans="8:8">
      <c r="H48281"/>
    </row>
    <row r="48282" spans="8:8">
      <c r="H48282"/>
    </row>
    <row r="48283" spans="8:8">
      <c r="H48283"/>
    </row>
    <row r="48284" spans="8:8">
      <c r="H48284"/>
    </row>
    <row r="48285" spans="8:8">
      <c r="H48285"/>
    </row>
    <row r="48286" spans="8:8">
      <c r="H48286"/>
    </row>
    <row r="48287" spans="8:8">
      <c r="H48287"/>
    </row>
    <row r="48288" spans="8:8">
      <c r="H48288"/>
    </row>
    <row r="48289" spans="8:8">
      <c r="H48289"/>
    </row>
    <row r="48290" spans="8:8">
      <c r="H48290"/>
    </row>
    <row r="48291" spans="8:8">
      <c r="H48291"/>
    </row>
    <row r="48292" spans="8:8">
      <c r="H48292"/>
    </row>
    <row r="48293" spans="8:8">
      <c r="H48293"/>
    </row>
    <row r="48294" spans="8:8">
      <c r="H48294"/>
    </row>
    <row r="48295" spans="8:8">
      <c r="H48295"/>
    </row>
    <row r="48296" spans="8:8">
      <c r="H48296"/>
    </row>
    <row r="48297" spans="8:8">
      <c r="H48297"/>
    </row>
    <row r="48298" spans="8:8">
      <c r="H48298"/>
    </row>
    <row r="48299" spans="8:8">
      <c r="H48299"/>
    </row>
    <row r="48300" spans="8:8">
      <c r="H48300"/>
    </row>
    <row r="48301" spans="8:8">
      <c r="H48301"/>
    </row>
    <row r="48302" spans="8:8">
      <c r="H48302"/>
    </row>
    <row r="48303" spans="8:8">
      <c r="H48303"/>
    </row>
    <row r="48304" spans="8:8">
      <c r="H48304"/>
    </row>
    <row r="48305" spans="8:8">
      <c r="H48305"/>
    </row>
    <row r="48306" spans="8:8">
      <c r="H48306"/>
    </row>
    <row r="48307" spans="8:8">
      <c r="H48307"/>
    </row>
    <row r="48308" spans="8:8">
      <c r="H48308"/>
    </row>
    <row r="48309" spans="8:8">
      <c r="H48309"/>
    </row>
    <row r="48310" spans="8:8">
      <c r="H48310"/>
    </row>
    <row r="48311" spans="8:8">
      <c r="H48311"/>
    </row>
    <row r="48312" spans="8:8">
      <c r="H48312"/>
    </row>
    <row r="48313" spans="8:8">
      <c r="H48313"/>
    </row>
    <row r="48314" spans="8:8">
      <c r="H48314"/>
    </row>
    <row r="48315" spans="8:8">
      <c r="H48315"/>
    </row>
    <row r="48316" spans="8:8">
      <c r="H48316"/>
    </row>
    <row r="48317" spans="8:8">
      <c r="H48317"/>
    </row>
    <row r="48318" spans="8:8">
      <c r="H48318"/>
    </row>
    <row r="48319" spans="8:8">
      <c r="H48319"/>
    </row>
    <row r="48320" spans="8:8">
      <c r="H48320"/>
    </row>
    <row r="48321" spans="8:8">
      <c r="H48321"/>
    </row>
    <row r="48322" spans="8:8">
      <c r="H48322"/>
    </row>
    <row r="48323" spans="8:8">
      <c r="H48323"/>
    </row>
    <row r="48324" spans="8:8">
      <c r="H48324"/>
    </row>
    <row r="48325" spans="8:8">
      <c r="H48325"/>
    </row>
    <row r="48326" spans="8:8">
      <c r="H48326"/>
    </row>
    <row r="48327" spans="8:8">
      <c r="H48327"/>
    </row>
    <row r="48328" spans="8:8">
      <c r="H48328"/>
    </row>
    <row r="48329" spans="8:8">
      <c r="H48329"/>
    </row>
    <row r="48330" spans="8:8">
      <c r="H48330"/>
    </row>
    <row r="48331" spans="8:8">
      <c r="H48331"/>
    </row>
    <row r="48332" spans="8:8">
      <c r="H48332"/>
    </row>
    <row r="48333" spans="8:8">
      <c r="H48333"/>
    </row>
    <row r="48334" spans="8:8">
      <c r="H48334"/>
    </row>
    <row r="48335" spans="8:8">
      <c r="H48335"/>
    </row>
    <row r="48336" spans="8:8">
      <c r="H48336"/>
    </row>
    <row r="48337" spans="8:8">
      <c r="H48337"/>
    </row>
    <row r="48338" spans="8:8">
      <c r="H48338"/>
    </row>
    <row r="48339" spans="8:8">
      <c r="H48339"/>
    </row>
    <row r="48340" spans="8:8">
      <c r="H48340"/>
    </row>
    <row r="48341" spans="8:8">
      <c r="H48341"/>
    </row>
    <row r="48342" spans="8:8">
      <c r="H48342"/>
    </row>
    <row r="48343" spans="8:8">
      <c r="H48343"/>
    </row>
    <row r="48344" spans="8:8">
      <c r="H48344"/>
    </row>
    <row r="48345" spans="8:8">
      <c r="H48345"/>
    </row>
    <row r="48346" spans="8:8">
      <c r="H48346"/>
    </row>
    <row r="48347" spans="8:8">
      <c r="H48347"/>
    </row>
    <row r="48348" spans="8:8">
      <c r="H48348"/>
    </row>
    <row r="48349" spans="8:8">
      <c r="H48349"/>
    </row>
    <row r="48350" spans="8:8">
      <c r="H48350"/>
    </row>
    <row r="48351" spans="8:8">
      <c r="H48351"/>
    </row>
    <row r="48352" spans="8:8">
      <c r="H48352"/>
    </row>
    <row r="48353" spans="8:8">
      <c r="H48353"/>
    </row>
    <row r="48354" spans="8:8">
      <c r="H48354"/>
    </row>
    <row r="48355" spans="8:8">
      <c r="H48355"/>
    </row>
    <row r="48356" spans="8:8">
      <c r="H48356"/>
    </row>
    <row r="48357" spans="8:8">
      <c r="H48357"/>
    </row>
    <row r="48358" spans="8:8">
      <c r="H48358"/>
    </row>
    <row r="48359" spans="8:8">
      <c r="H48359"/>
    </row>
    <row r="48360" spans="8:8">
      <c r="H48360"/>
    </row>
    <row r="48361" spans="8:8">
      <c r="H48361"/>
    </row>
    <row r="48362" spans="8:8">
      <c r="H48362"/>
    </row>
    <row r="48363" spans="8:8">
      <c r="H48363"/>
    </row>
    <row r="48364" spans="8:8">
      <c r="H48364"/>
    </row>
    <row r="48365" spans="8:8">
      <c r="H48365"/>
    </row>
    <row r="48366" spans="8:8">
      <c r="H48366"/>
    </row>
    <row r="48367" spans="8:8">
      <c r="H48367"/>
    </row>
    <row r="48368" spans="8:8">
      <c r="H48368"/>
    </row>
    <row r="48369" spans="8:8">
      <c r="H48369"/>
    </row>
    <row r="48370" spans="8:8">
      <c r="H48370"/>
    </row>
    <row r="48371" spans="8:8">
      <c r="H48371"/>
    </row>
    <row r="48372" spans="8:8">
      <c r="H48372"/>
    </row>
    <row r="48373" spans="8:8">
      <c r="H48373"/>
    </row>
    <row r="48374" spans="8:8">
      <c r="H48374"/>
    </row>
    <row r="48375" spans="8:8">
      <c r="H48375"/>
    </row>
    <row r="48376" spans="8:8">
      <c r="H48376"/>
    </row>
    <row r="48377" spans="8:8">
      <c r="H48377"/>
    </row>
    <row r="48378" spans="8:8">
      <c r="H48378"/>
    </row>
    <row r="48379" spans="8:8">
      <c r="H48379"/>
    </row>
    <row r="48380" spans="8:8">
      <c r="H48380"/>
    </row>
    <row r="48381" spans="8:8">
      <c r="H48381"/>
    </row>
    <row r="48382" spans="8:8">
      <c r="H48382"/>
    </row>
    <row r="48383" spans="8:8">
      <c r="H48383"/>
    </row>
    <row r="48384" spans="8:8">
      <c r="H48384"/>
    </row>
    <row r="48385" spans="8:8">
      <c r="H48385"/>
    </row>
    <row r="48386" spans="8:8">
      <c r="H48386"/>
    </row>
    <row r="48387" spans="8:8">
      <c r="H48387"/>
    </row>
    <row r="48388" spans="8:8">
      <c r="H48388"/>
    </row>
    <row r="48389" spans="8:8">
      <c r="H48389"/>
    </row>
    <row r="48390" spans="8:8">
      <c r="H48390"/>
    </row>
    <row r="48391" spans="8:8">
      <c r="H48391"/>
    </row>
    <row r="48392" spans="8:8">
      <c r="H48392"/>
    </row>
    <row r="48393" spans="8:8">
      <c r="H48393"/>
    </row>
    <row r="48394" spans="8:8">
      <c r="H48394"/>
    </row>
    <row r="48395" spans="8:8">
      <c r="H48395"/>
    </row>
    <row r="48396" spans="8:8">
      <c r="H48396"/>
    </row>
    <row r="48397" spans="8:8">
      <c r="H48397"/>
    </row>
    <row r="48398" spans="8:8">
      <c r="H48398"/>
    </row>
    <row r="48399" spans="8:8">
      <c r="H48399"/>
    </row>
    <row r="48400" spans="8:8">
      <c r="H48400"/>
    </row>
    <row r="48401" spans="8:8">
      <c r="H48401"/>
    </row>
    <row r="48402" spans="8:8">
      <c r="H48402"/>
    </row>
    <row r="48403" spans="8:8">
      <c r="H48403"/>
    </row>
    <row r="48404" spans="8:8">
      <c r="H48404"/>
    </row>
    <row r="48405" spans="8:8">
      <c r="H48405"/>
    </row>
    <row r="48406" spans="8:8">
      <c r="H48406"/>
    </row>
    <row r="48407" spans="8:8">
      <c r="H48407"/>
    </row>
    <row r="48408" spans="8:8">
      <c r="H48408"/>
    </row>
    <row r="48409" spans="8:8">
      <c r="H48409"/>
    </row>
    <row r="48410" spans="8:8">
      <c r="H48410"/>
    </row>
    <row r="48411" spans="8:8">
      <c r="H48411"/>
    </row>
    <row r="48412" spans="8:8">
      <c r="H48412"/>
    </row>
    <row r="48413" spans="8:8">
      <c r="H48413"/>
    </row>
    <row r="48414" spans="8:8">
      <c r="H48414"/>
    </row>
    <row r="48415" spans="8:8">
      <c r="H48415"/>
    </row>
    <row r="48416" spans="8:8">
      <c r="H48416"/>
    </row>
    <row r="48417" spans="8:8">
      <c r="H48417"/>
    </row>
    <row r="48418" spans="8:8">
      <c r="H48418"/>
    </row>
    <row r="48419" spans="8:8">
      <c r="H48419"/>
    </row>
    <row r="48420" spans="8:8">
      <c r="H48420"/>
    </row>
    <row r="48421" spans="8:8">
      <c r="H48421"/>
    </row>
    <row r="48422" spans="8:8">
      <c r="H48422"/>
    </row>
    <row r="48423" spans="8:8">
      <c r="H48423"/>
    </row>
    <row r="48424" spans="8:8">
      <c r="H48424"/>
    </row>
    <row r="48425" spans="8:8">
      <c r="H48425"/>
    </row>
    <row r="48426" spans="8:8">
      <c r="H48426"/>
    </row>
    <row r="48427" spans="8:8">
      <c r="H48427"/>
    </row>
    <row r="48428" spans="8:8">
      <c r="H48428"/>
    </row>
    <row r="48429" spans="8:8">
      <c r="H48429"/>
    </row>
    <row r="48430" spans="8:8">
      <c r="H48430"/>
    </row>
    <row r="48431" spans="8:8">
      <c r="H48431"/>
    </row>
    <row r="48432" spans="8:8">
      <c r="H48432"/>
    </row>
    <row r="48433" spans="8:8">
      <c r="H48433"/>
    </row>
    <row r="48434" spans="8:8">
      <c r="H48434"/>
    </row>
    <row r="48435" spans="8:8">
      <c r="H48435"/>
    </row>
    <row r="48436" spans="8:8">
      <c r="H48436"/>
    </row>
    <row r="48437" spans="8:8">
      <c r="H48437"/>
    </row>
    <row r="48438" spans="8:8">
      <c r="H48438"/>
    </row>
    <row r="48439" spans="8:8">
      <c r="H48439"/>
    </row>
    <row r="48440" spans="8:8">
      <c r="H48440"/>
    </row>
    <row r="48441" spans="8:8">
      <c r="H48441"/>
    </row>
    <row r="48442" spans="8:8">
      <c r="H48442"/>
    </row>
    <row r="48443" spans="8:8">
      <c r="H48443"/>
    </row>
    <row r="48444" spans="8:8">
      <c r="H48444"/>
    </row>
    <row r="48445" spans="8:8">
      <c r="H48445"/>
    </row>
    <row r="48446" spans="8:8">
      <c r="H48446"/>
    </row>
    <row r="48447" spans="8:8">
      <c r="H48447"/>
    </row>
    <row r="48448" spans="8:8">
      <c r="H48448"/>
    </row>
    <row r="48449" spans="8:8">
      <c r="H48449"/>
    </row>
    <row r="48450" spans="8:8">
      <c r="H48450"/>
    </row>
    <row r="48451" spans="8:8">
      <c r="H48451"/>
    </row>
    <row r="48452" spans="8:8">
      <c r="H48452"/>
    </row>
    <row r="48453" spans="8:8">
      <c r="H48453"/>
    </row>
    <row r="48454" spans="8:8">
      <c r="H48454"/>
    </row>
    <row r="48455" spans="8:8">
      <c r="H48455"/>
    </row>
    <row r="48456" spans="8:8">
      <c r="H48456"/>
    </row>
    <row r="48457" spans="8:8">
      <c r="H48457"/>
    </row>
    <row r="48458" spans="8:8">
      <c r="H48458"/>
    </row>
    <row r="48459" spans="8:8">
      <c r="H48459"/>
    </row>
    <row r="48460" spans="8:8">
      <c r="H48460"/>
    </row>
    <row r="48461" spans="8:8">
      <c r="H48461"/>
    </row>
    <row r="48462" spans="8:8">
      <c r="H48462"/>
    </row>
    <row r="48463" spans="8:8">
      <c r="H48463"/>
    </row>
    <row r="48464" spans="8:8">
      <c r="H48464"/>
    </row>
    <row r="48465" spans="8:8">
      <c r="H48465"/>
    </row>
    <row r="48466" spans="8:8">
      <c r="H48466"/>
    </row>
    <row r="48467" spans="8:8">
      <c r="H48467"/>
    </row>
    <row r="48468" spans="8:8">
      <c r="H48468"/>
    </row>
    <row r="48469" spans="8:8">
      <c r="H48469"/>
    </row>
    <row r="48470" spans="8:8">
      <c r="H48470"/>
    </row>
    <row r="48471" spans="8:8">
      <c r="H48471"/>
    </row>
    <row r="48472" spans="8:8">
      <c r="H48472"/>
    </row>
    <row r="48473" spans="8:8">
      <c r="H48473"/>
    </row>
    <row r="48474" spans="8:8">
      <c r="H48474"/>
    </row>
    <row r="48475" spans="8:8">
      <c r="H48475"/>
    </row>
    <row r="48476" spans="8:8">
      <c r="H48476"/>
    </row>
    <row r="48477" spans="8:8">
      <c r="H48477"/>
    </row>
    <row r="48478" spans="8:8">
      <c r="H48478"/>
    </row>
    <row r="48479" spans="8:8">
      <c r="H48479"/>
    </row>
    <row r="48480" spans="8:8">
      <c r="H48480"/>
    </row>
    <row r="48481" spans="8:8">
      <c r="H48481"/>
    </row>
    <row r="48482" spans="8:8">
      <c r="H48482"/>
    </row>
    <row r="48483" spans="8:8">
      <c r="H48483"/>
    </row>
    <row r="48484" spans="8:8">
      <c r="H48484"/>
    </row>
    <row r="48485" spans="8:8">
      <c r="H48485"/>
    </row>
    <row r="48486" spans="8:8">
      <c r="H48486"/>
    </row>
    <row r="48487" spans="8:8">
      <c r="H48487"/>
    </row>
    <row r="48488" spans="8:8">
      <c r="H48488"/>
    </row>
    <row r="48489" spans="8:8">
      <c r="H48489"/>
    </row>
    <row r="48490" spans="8:8">
      <c r="H48490"/>
    </row>
    <row r="48491" spans="8:8">
      <c r="H48491"/>
    </row>
    <row r="48492" spans="8:8">
      <c r="H48492"/>
    </row>
    <row r="48493" spans="8:8">
      <c r="H48493"/>
    </row>
    <row r="48494" spans="8:8">
      <c r="H48494"/>
    </row>
    <row r="48495" spans="8:8">
      <c r="H48495"/>
    </row>
    <row r="48496" spans="8:8">
      <c r="H48496"/>
    </row>
    <row r="48497" spans="8:8">
      <c r="H48497"/>
    </row>
    <row r="48498" spans="8:8">
      <c r="H48498"/>
    </row>
    <row r="48499" spans="8:8">
      <c r="H48499"/>
    </row>
    <row r="48500" spans="8:8">
      <c r="H48500"/>
    </row>
    <row r="48501" spans="8:8">
      <c r="H48501"/>
    </row>
    <row r="48502" spans="8:8">
      <c r="H48502"/>
    </row>
    <row r="48503" spans="8:8">
      <c r="H48503"/>
    </row>
    <row r="48504" spans="8:8">
      <c r="H48504"/>
    </row>
    <row r="48505" spans="8:8">
      <c r="H48505"/>
    </row>
    <row r="48506" spans="8:8">
      <c r="H48506"/>
    </row>
    <row r="48507" spans="8:8">
      <c r="H48507"/>
    </row>
    <row r="48508" spans="8:8">
      <c r="H48508"/>
    </row>
    <row r="48509" spans="8:8">
      <c r="H48509"/>
    </row>
    <row r="48510" spans="8:8">
      <c r="H48510"/>
    </row>
    <row r="48511" spans="8:8">
      <c r="H48511"/>
    </row>
    <row r="48512" spans="8:8">
      <c r="H48512"/>
    </row>
    <row r="48513" spans="8:8">
      <c r="H48513"/>
    </row>
    <row r="48514" spans="8:8">
      <c r="H48514"/>
    </row>
    <row r="48515" spans="8:8">
      <c r="H48515"/>
    </row>
    <row r="48516" spans="8:8">
      <c r="H48516"/>
    </row>
    <row r="48517" spans="8:8">
      <c r="H48517"/>
    </row>
    <row r="48518" spans="8:8">
      <c r="H48518"/>
    </row>
    <row r="48519" spans="8:8">
      <c r="H48519"/>
    </row>
    <row r="48520" spans="8:8">
      <c r="H48520"/>
    </row>
    <row r="48521" spans="8:8">
      <c r="H48521"/>
    </row>
    <row r="48522" spans="8:8">
      <c r="H48522"/>
    </row>
    <row r="48523" spans="8:8">
      <c r="H48523"/>
    </row>
    <row r="48524" spans="8:8">
      <c r="H48524"/>
    </row>
    <row r="48525" spans="8:8">
      <c r="H48525"/>
    </row>
    <row r="48526" spans="8:8">
      <c r="H48526"/>
    </row>
    <row r="48527" spans="8:8">
      <c r="H48527"/>
    </row>
    <row r="48528" spans="8:8">
      <c r="H48528"/>
    </row>
    <row r="48529" spans="8:8">
      <c r="H48529"/>
    </row>
    <row r="48530" spans="8:8">
      <c r="H48530"/>
    </row>
    <row r="48531" spans="8:8">
      <c r="H48531"/>
    </row>
    <row r="48532" spans="8:8">
      <c r="H48532"/>
    </row>
    <row r="48533" spans="8:8">
      <c r="H48533"/>
    </row>
    <row r="48534" spans="8:8">
      <c r="H48534"/>
    </row>
    <row r="48535" spans="8:8">
      <c r="H48535"/>
    </row>
    <row r="48536" spans="8:8">
      <c r="H48536"/>
    </row>
    <row r="48537" spans="8:8">
      <c r="H48537"/>
    </row>
    <row r="48538" spans="8:8">
      <c r="H48538"/>
    </row>
    <row r="48539" spans="8:8">
      <c r="H48539"/>
    </row>
    <row r="48540" spans="8:8">
      <c r="H48540"/>
    </row>
    <row r="48541" spans="8:8">
      <c r="H48541"/>
    </row>
    <row r="48542" spans="8:8">
      <c r="H48542"/>
    </row>
    <row r="48543" spans="8:8">
      <c r="H48543"/>
    </row>
    <row r="48544" spans="8:8">
      <c r="H48544"/>
    </row>
    <row r="48545" spans="8:8">
      <c r="H48545"/>
    </row>
    <row r="48546" spans="8:8">
      <c r="H48546"/>
    </row>
    <row r="48547" spans="8:8">
      <c r="H48547"/>
    </row>
    <row r="48548" spans="8:8">
      <c r="H48548"/>
    </row>
    <row r="48549" spans="8:8">
      <c r="H48549"/>
    </row>
    <row r="48550" spans="8:8">
      <c r="H48550"/>
    </row>
    <row r="48551" spans="8:8">
      <c r="H48551"/>
    </row>
    <row r="48552" spans="8:8">
      <c r="H48552"/>
    </row>
    <row r="48553" spans="8:8">
      <c r="H48553"/>
    </row>
    <row r="48554" spans="8:8">
      <c r="H48554"/>
    </row>
    <row r="48555" spans="8:8">
      <c r="H48555"/>
    </row>
    <row r="48556" spans="8:8">
      <c r="H48556"/>
    </row>
    <row r="48557" spans="8:8">
      <c r="H48557"/>
    </row>
    <row r="48558" spans="8:8">
      <c r="H48558"/>
    </row>
    <row r="48559" spans="8:8">
      <c r="H48559"/>
    </row>
    <row r="48560" spans="8:8">
      <c r="H48560"/>
    </row>
    <row r="48561" spans="8:8">
      <c r="H48561"/>
    </row>
    <row r="48562" spans="8:8">
      <c r="H48562"/>
    </row>
    <row r="48563" spans="8:8">
      <c r="H48563"/>
    </row>
    <row r="48564" spans="8:8">
      <c r="H48564"/>
    </row>
    <row r="48565" spans="8:8">
      <c r="H48565"/>
    </row>
    <row r="48566" spans="8:8">
      <c r="H48566"/>
    </row>
    <row r="48567" spans="8:8">
      <c r="H48567"/>
    </row>
    <row r="48568" spans="8:8">
      <c r="H48568"/>
    </row>
    <row r="48569" spans="8:8">
      <c r="H48569"/>
    </row>
    <row r="48570" spans="8:8">
      <c r="H48570"/>
    </row>
    <row r="48571" spans="8:8">
      <c r="H48571"/>
    </row>
    <row r="48572" spans="8:8">
      <c r="H48572"/>
    </row>
    <row r="48573" spans="8:8">
      <c r="H48573"/>
    </row>
    <row r="48574" spans="8:8">
      <c r="H48574"/>
    </row>
    <row r="48575" spans="8:8">
      <c r="H48575"/>
    </row>
    <row r="48576" spans="8:8">
      <c r="H48576"/>
    </row>
    <row r="48577" spans="8:8">
      <c r="H48577"/>
    </row>
    <row r="48578" spans="8:8">
      <c r="H48578"/>
    </row>
    <row r="48579" spans="8:8">
      <c r="H48579"/>
    </row>
    <row r="48580" spans="8:8">
      <c r="H48580"/>
    </row>
    <row r="48581" spans="8:8">
      <c r="H48581"/>
    </row>
    <row r="48582" spans="8:8">
      <c r="H48582"/>
    </row>
    <row r="48583" spans="8:8">
      <c r="H48583"/>
    </row>
    <row r="48584" spans="8:8">
      <c r="H48584"/>
    </row>
    <row r="48585" spans="8:8">
      <c r="H48585"/>
    </row>
    <row r="48586" spans="8:8">
      <c r="H48586"/>
    </row>
    <row r="48587" spans="8:8">
      <c r="H48587"/>
    </row>
    <row r="48588" spans="8:8">
      <c r="H48588"/>
    </row>
    <row r="48589" spans="8:8">
      <c r="H48589"/>
    </row>
    <row r="48590" spans="8:8">
      <c r="H48590"/>
    </row>
    <row r="48591" spans="8:8">
      <c r="H48591"/>
    </row>
    <row r="48592" spans="8:8">
      <c r="H48592"/>
    </row>
    <row r="48593" spans="8:8">
      <c r="H48593"/>
    </row>
    <row r="48594" spans="8:8">
      <c r="H48594"/>
    </row>
    <row r="48595" spans="8:8">
      <c r="H48595"/>
    </row>
    <row r="48596" spans="8:8">
      <c r="H48596"/>
    </row>
    <row r="48597" spans="8:8">
      <c r="H48597"/>
    </row>
    <row r="48598" spans="8:8">
      <c r="H48598"/>
    </row>
    <row r="48599" spans="8:8">
      <c r="H48599"/>
    </row>
    <row r="48600" spans="8:8">
      <c r="H48600"/>
    </row>
    <row r="48601" spans="8:8">
      <c r="H48601"/>
    </row>
    <row r="48602" spans="8:8">
      <c r="H48602"/>
    </row>
    <row r="48603" spans="8:8">
      <c r="H48603"/>
    </row>
    <row r="48604" spans="8:8">
      <c r="H48604"/>
    </row>
    <row r="48605" spans="8:8">
      <c r="H48605"/>
    </row>
    <row r="48606" spans="8:8">
      <c r="H48606"/>
    </row>
    <row r="48607" spans="8:8">
      <c r="H48607"/>
    </row>
    <row r="48608" spans="8:8">
      <c r="H48608"/>
    </row>
    <row r="48609" spans="8:8">
      <c r="H48609"/>
    </row>
    <row r="48610" spans="8:8">
      <c r="H48610"/>
    </row>
    <row r="48611" spans="8:8">
      <c r="H48611"/>
    </row>
    <row r="48612" spans="8:8">
      <c r="H48612"/>
    </row>
    <row r="48613" spans="8:8">
      <c r="H48613"/>
    </row>
    <row r="48614" spans="8:8">
      <c r="H48614"/>
    </row>
    <row r="48615" spans="8:8">
      <c r="H48615"/>
    </row>
    <row r="48616" spans="8:8">
      <c r="H48616"/>
    </row>
    <row r="48617" spans="8:8">
      <c r="H48617"/>
    </row>
    <row r="48618" spans="8:8">
      <c r="H48618"/>
    </row>
    <row r="48619" spans="8:8">
      <c r="H48619"/>
    </row>
    <row r="48620" spans="8:8">
      <c r="H48620"/>
    </row>
    <row r="48621" spans="8:8">
      <c r="H48621"/>
    </row>
    <row r="48622" spans="8:8">
      <c r="H48622"/>
    </row>
    <row r="48623" spans="8:8">
      <c r="H48623"/>
    </row>
    <row r="48624" spans="8:8">
      <c r="H48624"/>
    </row>
    <row r="48625" spans="8:8">
      <c r="H48625"/>
    </row>
    <row r="48626" spans="8:8">
      <c r="H48626"/>
    </row>
    <row r="48627" spans="8:8">
      <c r="H48627"/>
    </row>
    <row r="48628" spans="8:8">
      <c r="H48628"/>
    </row>
    <row r="48629" spans="8:8">
      <c r="H48629"/>
    </row>
    <row r="48630" spans="8:8">
      <c r="H48630"/>
    </row>
    <row r="48631" spans="8:8">
      <c r="H48631"/>
    </row>
    <row r="48632" spans="8:8">
      <c r="H48632"/>
    </row>
    <row r="48633" spans="8:8">
      <c r="H48633"/>
    </row>
    <row r="48634" spans="8:8">
      <c r="H48634"/>
    </row>
    <row r="48635" spans="8:8">
      <c r="H48635"/>
    </row>
    <row r="48636" spans="8:8">
      <c r="H48636"/>
    </row>
    <row r="48637" spans="8:8">
      <c r="H48637"/>
    </row>
    <row r="48638" spans="8:8">
      <c r="H48638"/>
    </row>
    <row r="48639" spans="8:8">
      <c r="H48639"/>
    </row>
    <row r="48640" spans="8:8">
      <c r="H48640"/>
    </row>
    <row r="48641" spans="8:8">
      <c r="H48641"/>
    </row>
    <row r="48642" spans="8:8">
      <c r="H48642"/>
    </row>
    <row r="48643" spans="8:8">
      <c r="H48643"/>
    </row>
    <row r="48644" spans="8:8">
      <c r="H48644"/>
    </row>
    <row r="48645" spans="8:8">
      <c r="H48645"/>
    </row>
    <row r="48646" spans="8:8">
      <c r="H48646"/>
    </row>
    <row r="48647" spans="8:8">
      <c r="H48647"/>
    </row>
    <row r="48648" spans="8:8">
      <c r="H48648"/>
    </row>
    <row r="48649" spans="8:8">
      <c r="H48649"/>
    </row>
    <row r="48650" spans="8:8">
      <c r="H48650"/>
    </row>
    <row r="48651" spans="8:8">
      <c r="H48651"/>
    </row>
    <row r="48652" spans="8:8">
      <c r="H48652"/>
    </row>
    <row r="48653" spans="8:8">
      <c r="H48653"/>
    </row>
    <row r="48654" spans="8:8">
      <c r="H48654"/>
    </row>
    <row r="48655" spans="8:8">
      <c r="H48655"/>
    </row>
    <row r="48656" spans="8:8">
      <c r="H48656"/>
    </row>
    <row r="48657" spans="8:8">
      <c r="H48657"/>
    </row>
    <row r="48658" spans="8:8">
      <c r="H48658"/>
    </row>
    <row r="48659" spans="8:8">
      <c r="H48659"/>
    </row>
    <row r="48660" spans="8:8">
      <c r="H48660"/>
    </row>
    <row r="48661" spans="8:8">
      <c r="H48661"/>
    </row>
    <row r="48662" spans="8:8">
      <c r="H48662"/>
    </row>
    <row r="48663" spans="8:8">
      <c r="H48663"/>
    </row>
    <row r="48664" spans="8:8">
      <c r="H48664"/>
    </row>
    <row r="48665" spans="8:8">
      <c r="H48665"/>
    </row>
    <row r="48666" spans="8:8">
      <c r="H48666"/>
    </row>
    <row r="48667" spans="8:8">
      <c r="H48667"/>
    </row>
    <row r="48668" spans="8:8">
      <c r="H48668"/>
    </row>
    <row r="48669" spans="8:8">
      <c r="H48669"/>
    </row>
    <row r="48670" spans="8:8">
      <c r="H48670"/>
    </row>
    <row r="48671" spans="8:8">
      <c r="H48671"/>
    </row>
    <row r="48672" spans="8:8">
      <c r="H48672"/>
    </row>
    <row r="48673" spans="8:8">
      <c r="H48673"/>
    </row>
    <row r="48674" spans="8:8">
      <c r="H48674"/>
    </row>
    <row r="48675" spans="8:8">
      <c r="H48675"/>
    </row>
    <row r="48676" spans="8:8">
      <c r="H48676"/>
    </row>
    <row r="48677" spans="8:8">
      <c r="H48677"/>
    </row>
    <row r="48678" spans="8:8">
      <c r="H48678"/>
    </row>
    <row r="48679" spans="8:8">
      <c r="H48679"/>
    </row>
    <row r="48680" spans="8:8">
      <c r="H48680"/>
    </row>
    <row r="48681" spans="8:8">
      <c r="H48681"/>
    </row>
    <row r="48682" spans="8:8">
      <c r="H48682"/>
    </row>
    <row r="48683" spans="8:8">
      <c r="H48683"/>
    </row>
    <row r="48684" spans="8:8">
      <c r="H48684"/>
    </row>
    <row r="48685" spans="8:8">
      <c r="H48685"/>
    </row>
    <row r="48686" spans="8:8">
      <c r="H48686"/>
    </row>
    <row r="48687" spans="8:8">
      <c r="H48687"/>
    </row>
    <row r="48688" spans="8:8">
      <c r="H48688"/>
    </row>
    <row r="48689" spans="8:8">
      <c r="H48689"/>
    </row>
    <row r="48690" spans="8:8">
      <c r="H48690"/>
    </row>
    <row r="48691" spans="8:8">
      <c r="H48691"/>
    </row>
    <row r="48692" spans="8:8">
      <c r="H48692"/>
    </row>
    <row r="48693" spans="8:8">
      <c r="H48693"/>
    </row>
    <row r="48694" spans="8:8">
      <c r="H48694"/>
    </row>
    <row r="48695" spans="8:8">
      <c r="H48695"/>
    </row>
    <row r="48696" spans="8:8">
      <c r="H48696"/>
    </row>
    <row r="48697" spans="8:8">
      <c r="H48697"/>
    </row>
    <row r="48698" spans="8:8">
      <c r="H48698"/>
    </row>
    <row r="48699" spans="8:8">
      <c r="H48699"/>
    </row>
    <row r="48700" spans="8:8">
      <c r="H48700"/>
    </row>
    <row r="48701" spans="8:8">
      <c r="H48701"/>
    </row>
    <row r="48702" spans="8:8">
      <c r="H48702"/>
    </row>
    <row r="48703" spans="8:8">
      <c r="H48703"/>
    </row>
    <row r="48704" spans="8:8">
      <c r="H48704"/>
    </row>
    <row r="48705" spans="8:8">
      <c r="H48705"/>
    </row>
    <row r="48706" spans="8:8">
      <c r="H48706"/>
    </row>
    <row r="48707" spans="8:8">
      <c r="H48707"/>
    </row>
    <row r="48708" spans="8:8">
      <c r="H48708"/>
    </row>
    <row r="48709" spans="8:8">
      <c r="H48709"/>
    </row>
    <row r="48710" spans="8:8">
      <c r="H48710"/>
    </row>
    <row r="48711" spans="8:8">
      <c r="H48711"/>
    </row>
    <row r="48712" spans="8:8">
      <c r="H48712"/>
    </row>
    <row r="48713" spans="8:8">
      <c r="H48713"/>
    </row>
    <row r="48714" spans="8:8">
      <c r="H48714"/>
    </row>
    <row r="48715" spans="8:8">
      <c r="H48715"/>
    </row>
    <row r="48716" spans="8:8">
      <c r="H48716"/>
    </row>
    <row r="48717" spans="8:8">
      <c r="H48717"/>
    </row>
    <row r="48718" spans="8:8">
      <c r="H48718"/>
    </row>
    <row r="48719" spans="8:8">
      <c r="H48719"/>
    </row>
    <row r="48720" spans="8:8">
      <c r="H48720"/>
    </row>
    <row r="48721" spans="8:8">
      <c r="H48721"/>
    </row>
    <row r="48722" spans="8:8">
      <c r="H48722"/>
    </row>
    <row r="48723" spans="8:8">
      <c r="H48723"/>
    </row>
    <row r="48724" spans="8:8">
      <c r="H48724"/>
    </row>
    <row r="48725" spans="8:8">
      <c r="H48725"/>
    </row>
    <row r="48726" spans="8:8">
      <c r="H48726"/>
    </row>
    <row r="48727" spans="8:8">
      <c r="H48727"/>
    </row>
    <row r="48728" spans="8:8">
      <c r="H48728"/>
    </row>
    <row r="48729" spans="8:8">
      <c r="H48729"/>
    </row>
    <row r="48730" spans="8:8">
      <c r="H48730"/>
    </row>
    <row r="48731" spans="8:8">
      <c r="H48731"/>
    </row>
    <row r="48732" spans="8:8">
      <c r="H48732"/>
    </row>
    <row r="48733" spans="8:8">
      <c r="H48733"/>
    </row>
    <row r="48734" spans="8:8">
      <c r="H48734"/>
    </row>
    <row r="48735" spans="8:8">
      <c r="H48735"/>
    </row>
    <row r="48736" spans="8:8">
      <c r="H48736"/>
    </row>
    <row r="48737" spans="8:8">
      <c r="H48737"/>
    </row>
    <row r="48738" spans="8:8">
      <c r="H48738"/>
    </row>
    <row r="48739" spans="8:8">
      <c r="H48739"/>
    </row>
    <row r="48740" spans="8:8">
      <c r="H48740"/>
    </row>
    <row r="48741" spans="8:8">
      <c r="H48741"/>
    </row>
    <row r="48742" spans="8:8">
      <c r="H48742"/>
    </row>
    <row r="48743" spans="8:8">
      <c r="H48743"/>
    </row>
    <row r="48744" spans="8:8">
      <c r="H48744"/>
    </row>
    <row r="48745" spans="8:8">
      <c r="H48745"/>
    </row>
    <row r="48746" spans="8:8">
      <c r="H48746"/>
    </row>
    <row r="48747" spans="8:8">
      <c r="H48747"/>
    </row>
    <row r="48748" spans="8:8">
      <c r="H48748"/>
    </row>
    <row r="48749" spans="8:8">
      <c r="H48749"/>
    </row>
    <row r="48750" spans="8:8">
      <c r="H48750"/>
    </row>
    <row r="48751" spans="8:8">
      <c r="H48751"/>
    </row>
    <row r="48752" spans="8:8">
      <c r="H48752"/>
    </row>
    <row r="48753" spans="8:8">
      <c r="H48753"/>
    </row>
    <row r="48754" spans="8:8">
      <c r="H48754"/>
    </row>
    <row r="48755" spans="8:8">
      <c r="H48755"/>
    </row>
    <row r="48756" spans="8:8">
      <c r="H48756"/>
    </row>
    <row r="48757" spans="8:8">
      <c r="H48757"/>
    </row>
    <row r="48758" spans="8:8">
      <c r="H48758"/>
    </row>
    <row r="48759" spans="8:8">
      <c r="H48759"/>
    </row>
    <row r="48760" spans="8:8">
      <c r="H48760"/>
    </row>
    <row r="48761" spans="8:8">
      <c r="H48761"/>
    </row>
    <row r="48762" spans="8:8">
      <c r="H48762"/>
    </row>
    <row r="48763" spans="8:8">
      <c r="H48763"/>
    </row>
    <row r="48764" spans="8:8">
      <c r="H48764"/>
    </row>
    <row r="48765" spans="8:8">
      <c r="H48765"/>
    </row>
    <row r="48766" spans="8:8">
      <c r="H48766"/>
    </row>
    <row r="48767" spans="8:8">
      <c r="H48767"/>
    </row>
    <row r="48768" spans="8:8">
      <c r="H48768"/>
    </row>
    <row r="48769" spans="8:8">
      <c r="H48769"/>
    </row>
    <row r="48770" spans="8:8">
      <c r="H48770"/>
    </row>
    <row r="48771" spans="8:8">
      <c r="H48771"/>
    </row>
    <row r="48772" spans="8:8">
      <c r="H48772"/>
    </row>
    <row r="48773" spans="8:8">
      <c r="H48773"/>
    </row>
    <row r="48774" spans="8:8">
      <c r="H48774"/>
    </row>
    <row r="48775" spans="8:8">
      <c r="H48775"/>
    </row>
    <row r="48776" spans="8:8">
      <c r="H48776"/>
    </row>
    <row r="48777" spans="8:8">
      <c r="H48777"/>
    </row>
    <row r="48778" spans="8:8">
      <c r="H48778"/>
    </row>
    <row r="48779" spans="8:8">
      <c r="H48779"/>
    </row>
    <row r="48780" spans="8:8">
      <c r="H48780"/>
    </row>
    <row r="48781" spans="8:8">
      <c r="H48781"/>
    </row>
    <row r="48782" spans="8:8">
      <c r="H48782"/>
    </row>
    <row r="48783" spans="8:8">
      <c r="H48783"/>
    </row>
    <row r="48784" spans="8:8">
      <c r="H48784"/>
    </row>
    <row r="48785" spans="8:8">
      <c r="H48785"/>
    </row>
    <row r="48786" spans="8:8">
      <c r="H48786"/>
    </row>
    <row r="48787" spans="8:8">
      <c r="H48787"/>
    </row>
    <row r="48788" spans="8:8">
      <c r="H48788"/>
    </row>
    <row r="48789" spans="8:8">
      <c r="H48789"/>
    </row>
    <row r="48790" spans="8:8">
      <c r="H48790"/>
    </row>
    <row r="48791" spans="8:8">
      <c r="H48791"/>
    </row>
    <row r="48792" spans="8:8">
      <c r="H48792"/>
    </row>
    <row r="48793" spans="8:8">
      <c r="H48793"/>
    </row>
    <row r="48794" spans="8:8">
      <c r="H48794"/>
    </row>
    <row r="48795" spans="8:8">
      <c r="H48795"/>
    </row>
    <row r="48796" spans="8:8">
      <c r="H48796"/>
    </row>
    <row r="48797" spans="8:8">
      <c r="H48797"/>
    </row>
    <row r="48798" spans="8:8">
      <c r="H48798"/>
    </row>
    <row r="48799" spans="8:8">
      <c r="H48799"/>
    </row>
    <row r="48800" spans="8:8">
      <c r="H48800"/>
    </row>
    <row r="48801" spans="8:8">
      <c r="H48801"/>
    </row>
    <row r="48802" spans="8:8">
      <c r="H48802"/>
    </row>
    <row r="48803" spans="8:8">
      <c r="H48803"/>
    </row>
    <row r="48804" spans="8:8">
      <c r="H48804"/>
    </row>
    <row r="48805" spans="8:8">
      <c r="H48805"/>
    </row>
    <row r="48806" spans="8:8">
      <c r="H48806"/>
    </row>
    <row r="48807" spans="8:8">
      <c r="H48807"/>
    </row>
    <row r="48808" spans="8:8">
      <c r="H48808"/>
    </row>
    <row r="48809" spans="8:8">
      <c r="H48809"/>
    </row>
    <row r="48810" spans="8:8">
      <c r="H48810"/>
    </row>
    <row r="48811" spans="8:8">
      <c r="H48811"/>
    </row>
    <row r="48812" spans="8:8">
      <c r="H48812"/>
    </row>
    <row r="48813" spans="8:8">
      <c r="H48813"/>
    </row>
    <row r="48814" spans="8:8">
      <c r="H48814"/>
    </row>
    <row r="48815" spans="8:8">
      <c r="H48815"/>
    </row>
    <row r="48816" spans="8:8">
      <c r="H48816"/>
    </row>
    <row r="48817" spans="8:8">
      <c r="H48817"/>
    </row>
    <row r="48818" spans="8:8">
      <c r="H48818"/>
    </row>
    <row r="48819" spans="8:8">
      <c r="H48819"/>
    </row>
    <row r="48820" spans="8:8">
      <c r="H48820"/>
    </row>
    <row r="48821" spans="8:8">
      <c r="H48821"/>
    </row>
    <row r="48822" spans="8:8">
      <c r="H48822"/>
    </row>
    <row r="48823" spans="8:8">
      <c r="H48823"/>
    </row>
    <row r="48824" spans="8:8">
      <c r="H48824"/>
    </row>
    <row r="48825" spans="8:8">
      <c r="H48825"/>
    </row>
    <row r="48826" spans="8:8">
      <c r="H48826"/>
    </row>
    <row r="48827" spans="8:8">
      <c r="H48827"/>
    </row>
    <row r="48828" spans="8:8">
      <c r="H48828"/>
    </row>
    <row r="48829" spans="8:8">
      <c r="H48829"/>
    </row>
    <row r="48830" spans="8:8">
      <c r="H48830"/>
    </row>
    <row r="48831" spans="8:8">
      <c r="H48831"/>
    </row>
    <row r="48832" spans="8:8">
      <c r="H48832"/>
    </row>
    <row r="48833" spans="8:8">
      <c r="H48833"/>
    </row>
    <row r="48834" spans="8:8">
      <c r="H48834"/>
    </row>
    <row r="48835" spans="8:8">
      <c r="H48835"/>
    </row>
    <row r="48836" spans="8:8">
      <c r="H48836"/>
    </row>
    <row r="48837" spans="8:8">
      <c r="H48837"/>
    </row>
    <row r="48838" spans="8:8">
      <c r="H48838"/>
    </row>
    <row r="48839" spans="8:8">
      <c r="H48839"/>
    </row>
    <row r="48840" spans="8:8">
      <c r="H48840"/>
    </row>
    <row r="48841" spans="8:8">
      <c r="H48841"/>
    </row>
    <row r="48842" spans="8:8">
      <c r="H48842"/>
    </row>
    <row r="48843" spans="8:8">
      <c r="H48843"/>
    </row>
    <row r="48844" spans="8:8">
      <c r="H48844"/>
    </row>
    <row r="48845" spans="8:8">
      <c r="H48845"/>
    </row>
    <row r="48846" spans="8:8">
      <c r="H48846"/>
    </row>
    <row r="48847" spans="8:8">
      <c r="H48847"/>
    </row>
    <row r="48848" spans="8:8">
      <c r="H48848"/>
    </row>
    <row r="48849" spans="8:8">
      <c r="H48849"/>
    </row>
    <row r="48850" spans="8:8">
      <c r="H48850"/>
    </row>
    <row r="48851" spans="8:8">
      <c r="H48851"/>
    </row>
    <row r="48852" spans="8:8">
      <c r="H48852"/>
    </row>
    <row r="48853" spans="8:8">
      <c r="H48853"/>
    </row>
    <row r="48854" spans="8:8">
      <c r="H48854"/>
    </row>
    <row r="48855" spans="8:8">
      <c r="H48855"/>
    </row>
    <row r="48856" spans="8:8">
      <c r="H48856"/>
    </row>
    <row r="48857" spans="8:8">
      <c r="H48857"/>
    </row>
    <row r="48858" spans="8:8">
      <c r="H48858"/>
    </row>
    <row r="48859" spans="8:8">
      <c r="H48859"/>
    </row>
    <row r="48860" spans="8:8">
      <c r="H48860"/>
    </row>
    <row r="48861" spans="8:8">
      <c r="H48861"/>
    </row>
    <row r="48862" spans="8:8">
      <c r="H48862"/>
    </row>
    <row r="48863" spans="8:8">
      <c r="H48863"/>
    </row>
    <row r="48864" spans="8:8">
      <c r="H48864"/>
    </row>
    <row r="48865" spans="8:8">
      <c r="H48865"/>
    </row>
    <row r="48866" spans="8:8">
      <c r="H48866"/>
    </row>
    <row r="48867" spans="8:8">
      <c r="H48867"/>
    </row>
    <row r="48868" spans="8:8">
      <c r="H48868"/>
    </row>
    <row r="48869" spans="8:8">
      <c r="H48869"/>
    </row>
    <row r="48870" spans="8:8">
      <c r="H48870"/>
    </row>
    <row r="48871" spans="8:8">
      <c r="H48871"/>
    </row>
    <row r="48872" spans="8:8">
      <c r="H48872"/>
    </row>
    <row r="48873" spans="8:8">
      <c r="H48873"/>
    </row>
    <row r="48874" spans="8:8">
      <c r="H48874"/>
    </row>
    <row r="48875" spans="8:8">
      <c r="H48875"/>
    </row>
    <row r="48876" spans="8:8">
      <c r="H48876"/>
    </row>
    <row r="48877" spans="8:8">
      <c r="H48877"/>
    </row>
    <row r="48878" spans="8:8">
      <c r="H48878"/>
    </row>
    <row r="48879" spans="8:8">
      <c r="H48879"/>
    </row>
    <row r="48880" spans="8:8">
      <c r="H48880"/>
    </row>
    <row r="48881" spans="8:8">
      <c r="H48881"/>
    </row>
    <row r="48882" spans="8:8">
      <c r="H48882"/>
    </row>
    <row r="48883" spans="8:8">
      <c r="H48883"/>
    </row>
    <row r="48884" spans="8:8">
      <c r="H48884"/>
    </row>
    <row r="48885" spans="8:8">
      <c r="H48885"/>
    </row>
    <row r="48886" spans="8:8">
      <c r="H48886"/>
    </row>
    <row r="48887" spans="8:8">
      <c r="H48887"/>
    </row>
    <row r="48888" spans="8:8">
      <c r="H48888"/>
    </row>
    <row r="48889" spans="8:8">
      <c r="H48889"/>
    </row>
    <row r="48890" spans="8:8">
      <c r="H48890"/>
    </row>
    <row r="48891" spans="8:8">
      <c r="H48891"/>
    </row>
    <row r="48892" spans="8:8">
      <c r="H48892"/>
    </row>
    <row r="48893" spans="8:8">
      <c r="H48893"/>
    </row>
    <row r="48894" spans="8:8">
      <c r="H48894"/>
    </row>
    <row r="48895" spans="8:8">
      <c r="H48895"/>
    </row>
    <row r="48896" spans="8:8">
      <c r="H48896"/>
    </row>
    <row r="48897" spans="8:8">
      <c r="H48897"/>
    </row>
    <row r="48898" spans="8:8">
      <c r="H48898"/>
    </row>
    <row r="48899" spans="8:8">
      <c r="H48899"/>
    </row>
    <row r="48900" spans="8:8">
      <c r="H48900"/>
    </row>
    <row r="48901" spans="8:8">
      <c r="H48901"/>
    </row>
    <row r="48902" spans="8:8">
      <c r="H48902"/>
    </row>
    <row r="48903" spans="8:8">
      <c r="H48903"/>
    </row>
    <row r="48904" spans="8:8">
      <c r="H48904"/>
    </row>
    <row r="48905" spans="8:8">
      <c r="H48905"/>
    </row>
    <row r="48906" spans="8:8">
      <c r="H48906"/>
    </row>
    <row r="48907" spans="8:8">
      <c r="H48907"/>
    </row>
    <row r="48908" spans="8:8">
      <c r="H48908"/>
    </row>
    <row r="48909" spans="8:8">
      <c r="H48909"/>
    </row>
    <row r="48910" spans="8:8">
      <c r="H48910"/>
    </row>
    <row r="48911" spans="8:8">
      <c r="H48911"/>
    </row>
    <row r="48912" spans="8:8">
      <c r="H48912"/>
    </row>
    <row r="48913" spans="8:8">
      <c r="H48913"/>
    </row>
    <row r="48914" spans="8:8">
      <c r="H48914"/>
    </row>
    <row r="48915" spans="8:8">
      <c r="H48915"/>
    </row>
    <row r="48916" spans="8:8">
      <c r="H48916"/>
    </row>
    <row r="48917" spans="8:8">
      <c r="H48917"/>
    </row>
    <row r="48918" spans="8:8">
      <c r="H48918"/>
    </row>
    <row r="48919" spans="8:8">
      <c r="H48919"/>
    </row>
    <row r="48920" spans="8:8">
      <c r="H48920"/>
    </row>
    <row r="48921" spans="8:8">
      <c r="H48921"/>
    </row>
    <row r="48922" spans="8:8">
      <c r="H48922"/>
    </row>
    <row r="48923" spans="8:8">
      <c r="H48923"/>
    </row>
    <row r="48924" spans="8:8">
      <c r="H48924"/>
    </row>
    <row r="48925" spans="8:8">
      <c r="H48925"/>
    </row>
    <row r="48926" spans="8:8">
      <c r="H48926"/>
    </row>
    <row r="48927" spans="8:8">
      <c r="H48927"/>
    </row>
    <row r="48928" spans="8:8">
      <c r="H48928"/>
    </row>
    <row r="48929" spans="8:8">
      <c r="H48929"/>
    </row>
    <row r="48930" spans="8:8">
      <c r="H48930"/>
    </row>
    <row r="48931" spans="8:8">
      <c r="H48931"/>
    </row>
    <row r="48932" spans="8:8">
      <c r="H48932"/>
    </row>
    <row r="48933" spans="8:8">
      <c r="H48933"/>
    </row>
    <row r="48934" spans="8:8">
      <c r="H48934"/>
    </row>
    <row r="48935" spans="8:8">
      <c r="H48935"/>
    </row>
    <row r="48936" spans="8:8">
      <c r="H48936"/>
    </row>
    <row r="48937" spans="8:8">
      <c r="H48937"/>
    </row>
    <row r="48938" spans="8:8">
      <c r="H48938"/>
    </row>
    <row r="48939" spans="8:8">
      <c r="H48939"/>
    </row>
    <row r="48940" spans="8:8">
      <c r="H48940"/>
    </row>
    <row r="48941" spans="8:8">
      <c r="H48941"/>
    </row>
    <row r="48942" spans="8:8">
      <c r="H48942"/>
    </row>
    <row r="48943" spans="8:8">
      <c r="H48943"/>
    </row>
    <row r="48944" spans="8:8">
      <c r="H48944"/>
    </row>
    <row r="48945" spans="8:8">
      <c r="H48945"/>
    </row>
    <row r="48946" spans="8:8">
      <c r="H48946"/>
    </row>
    <row r="48947" spans="8:8">
      <c r="H48947"/>
    </row>
    <row r="48948" spans="8:8">
      <c r="H48948"/>
    </row>
    <row r="48949" spans="8:8">
      <c r="H48949"/>
    </row>
    <row r="48950" spans="8:8">
      <c r="H48950"/>
    </row>
    <row r="48951" spans="8:8">
      <c r="H48951"/>
    </row>
    <row r="48952" spans="8:8">
      <c r="H48952"/>
    </row>
    <row r="48953" spans="8:8">
      <c r="H48953"/>
    </row>
    <row r="48954" spans="8:8">
      <c r="H48954"/>
    </row>
    <row r="48955" spans="8:8">
      <c r="H48955"/>
    </row>
    <row r="48956" spans="8:8">
      <c r="H48956"/>
    </row>
    <row r="48957" spans="8:8">
      <c r="H48957"/>
    </row>
    <row r="48958" spans="8:8">
      <c r="H48958"/>
    </row>
    <row r="48959" spans="8:8">
      <c r="H48959"/>
    </row>
    <row r="48960" spans="8:8">
      <c r="H48960"/>
    </row>
    <row r="48961" spans="8:8">
      <c r="H48961"/>
    </row>
    <row r="48962" spans="8:8">
      <c r="H48962"/>
    </row>
    <row r="48963" spans="8:8">
      <c r="H48963"/>
    </row>
    <row r="48964" spans="8:8">
      <c r="H48964"/>
    </row>
    <row r="48965" spans="8:8">
      <c r="H48965"/>
    </row>
    <row r="48966" spans="8:8">
      <c r="H48966"/>
    </row>
    <row r="48967" spans="8:8">
      <c r="H48967"/>
    </row>
    <row r="48968" spans="8:8">
      <c r="H48968"/>
    </row>
    <row r="48969" spans="8:8">
      <c r="H48969"/>
    </row>
    <row r="48970" spans="8:8">
      <c r="H48970"/>
    </row>
    <row r="48971" spans="8:8">
      <c r="H48971"/>
    </row>
    <row r="48972" spans="8:8">
      <c r="H48972"/>
    </row>
    <row r="48973" spans="8:8">
      <c r="H48973"/>
    </row>
    <row r="48974" spans="8:8">
      <c r="H48974"/>
    </row>
    <row r="48975" spans="8:8">
      <c r="H48975"/>
    </row>
    <row r="48976" spans="8:8">
      <c r="H48976"/>
    </row>
    <row r="48977" spans="8:8">
      <c r="H48977"/>
    </row>
    <row r="48978" spans="8:8">
      <c r="H48978"/>
    </row>
    <row r="48979" spans="8:8">
      <c r="H48979"/>
    </row>
    <row r="48980" spans="8:8">
      <c r="H48980"/>
    </row>
    <row r="48981" spans="8:8">
      <c r="H48981"/>
    </row>
    <row r="48982" spans="8:8">
      <c r="H48982"/>
    </row>
    <row r="48983" spans="8:8">
      <c r="H48983"/>
    </row>
    <row r="48984" spans="8:8">
      <c r="H48984"/>
    </row>
    <row r="48985" spans="8:8">
      <c r="H48985"/>
    </row>
    <row r="48986" spans="8:8">
      <c r="H48986"/>
    </row>
    <row r="48987" spans="8:8">
      <c r="H48987"/>
    </row>
    <row r="48988" spans="8:8">
      <c r="H48988"/>
    </row>
    <row r="48989" spans="8:8">
      <c r="H48989"/>
    </row>
    <row r="48990" spans="8:8">
      <c r="H48990"/>
    </row>
    <row r="48991" spans="8:8">
      <c r="H48991"/>
    </row>
    <row r="48992" spans="8:8">
      <c r="H48992"/>
    </row>
    <row r="48993" spans="8:8">
      <c r="H48993"/>
    </row>
    <row r="48994" spans="8:8">
      <c r="H48994"/>
    </row>
    <row r="48995" spans="8:8">
      <c r="H48995"/>
    </row>
    <row r="48996" spans="8:8">
      <c r="H48996"/>
    </row>
    <row r="48997" spans="8:8">
      <c r="H48997"/>
    </row>
    <row r="48998" spans="8:8">
      <c r="H48998"/>
    </row>
    <row r="48999" spans="8:8">
      <c r="H48999"/>
    </row>
    <row r="49000" spans="8:8">
      <c r="H49000"/>
    </row>
    <row r="49001" spans="8:8">
      <c r="H49001"/>
    </row>
    <row r="49002" spans="8:8">
      <c r="H49002"/>
    </row>
    <row r="49003" spans="8:8">
      <c r="H49003"/>
    </row>
    <row r="49004" spans="8:8">
      <c r="H49004"/>
    </row>
    <row r="49005" spans="8:8">
      <c r="H49005"/>
    </row>
    <row r="49006" spans="8:8">
      <c r="H49006"/>
    </row>
    <row r="49007" spans="8:8">
      <c r="H49007"/>
    </row>
    <row r="49008" spans="8:8">
      <c r="H49008"/>
    </row>
    <row r="49009" spans="8:8">
      <c r="H49009"/>
    </row>
    <row r="49010" spans="8:8">
      <c r="H49010"/>
    </row>
    <row r="49011" spans="8:8">
      <c r="H49011"/>
    </row>
    <row r="49012" spans="8:8">
      <c r="H49012"/>
    </row>
    <row r="49013" spans="8:8">
      <c r="H49013"/>
    </row>
    <row r="49014" spans="8:8">
      <c r="H49014"/>
    </row>
    <row r="49015" spans="8:8">
      <c r="H49015"/>
    </row>
    <row r="49016" spans="8:8">
      <c r="H49016"/>
    </row>
    <row r="49017" spans="8:8">
      <c r="H49017"/>
    </row>
    <row r="49018" spans="8:8">
      <c r="H49018"/>
    </row>
    <row r="49019" spans="8:8">
      <c r="H49019"/>
    </row>
    <row r="49020" spans="8:8">
      <c r="H49020"/>
    </row>
    <row r="49021" spans="8:8">
      <c r="H49021"/>
    </row>
    <row r="49022" spans="8:8">
      <c r="H49022"/>
    </row>
    <row r="49023" spans="8:8">
      <c r="H49023"/>
    </row>
    <row r="49024" spans="8:8">
      <c r="H49024"/>
    </row>
    <row r="49025" spans="8:8">
      <c r="H49025"/>
    </row>
    <row r="49026" spans="8:8">
      <c r="H49026"/>
    </row>
    <row r="49027" spans="8:8">
      <c r="H49027"/>
    </row>
    <row r="49028" spans="8:8">
      <c r="H49028"/>
    </row>
    <row r="49029" spans="8:8">
      <c r="H49029"/>
    </row>
    <row r="49030" spans="8:8">
      <c r="H49030"/>
    </row>
    <row r="49031" spans="8:8">
      <c r="H49031"/>
    </row>
    <row r="49032" spans="8:8">
      <c r="H49032"/>
    </row>
    <row r="49033" spans="8:8">
      <c r="H49033"/>
    </row>
    <row r="49034" spans="8:8">
      <c r="H49034"/>
    </row>
    <row r="49035" spans="8:8">
      <c r="H49035"/>
    </row>
    <row r="49036" spans="8:8">
      <c r="H49036"/>
    </row>
    <row r="49037" spans="8:8">
      <c r="H49037"/>
    </row>
    <row r="49038" spans="8:8">
      <c r="H49038"/>
    </row>
    <row r="49039" spans="8:8">
      <c r="H49039"/>
    </row>
    <row r="49040" spans="8:8">
      <c r="H49040"/>
    </row>
    <row r="49041" spans="8:8">
      <c r="H49041"/>
    </row>
    <row r="49042" spans="8:8">
      <c r="H49042"/>
    </row>
    <row r="49043" spans="8:8">
      <c r="H49043"/>
    </row>
    <row r="49044" spans="8:8">
      <c r="H49044"/>
    </row>
    <row r="49045" spans="8:8">
      <c r="H49045"/>
    </row>
    <row r="49046" spans="8:8">
      <c r="H49046"/>
    </row>
    <row r="49047" spans="8:8">
      <c r="H49047"/>
    </row>
    <row r="49048" spans="8:8">
      <c r="H49048"/>
    </row>
    <row r="49049" spans="8:8">
      <c r="H49049"/>
    </row>
    <row r="49050" spans="8:8">
      <c r="H49050"/>
    </row>
    <row r="49051" spans="8:8">
      <c r="H49051"/>
    </row>
    <row r="49052" spans="8:8">
      <c r="H49052"/>
    </row>
    <row r="49053" spans="8:8">
      <c r="H49053"/>
    </row>
    <row r="49054" spans="8:8">
      <c r="H49054"/>
    </row>
    <row r="49055" spans="8:8">
      <c r="H49055"/>
    </row>
    <row r="49056" spans="8:8">
      <c r="H49056"/>
    </row>
    <row r="49057" spans="8:8">
      <c r="H49057"/>
    </row>
    <row r="49058" spans="8:8">
      <c r="H49058"/>
    </row>
    <row r="49059" spans="8:8">
      <c r="H49059"/>
    </row>
    <row r="49060" spans="8:8">
      <c r="H49060"/>
    </row>
    <row r="49061" spans="8:8">
      <c r="H49061"/>
    </row>
    <row r="49062" spans="8:8">
      <c r="H49062"/>
    </row>
    <row r="49063" spans="8:8">
      <c r="H49063"/>
    </row>
    <row r="49064" spans="8:8">
      <c r="H49064"/>
    </row>
    <row r="49065" spans="8:8">
      <c r="H49065"/>
    </row>
    <row r="49066" spans="8:8">
      <c r="H49066"/>
    </row>
    <row r="49067" spans="8:8">
      <c r="H49067"/>
    </row>
    <row r="49068" spans="8:8">
      <c r="H49068"/>
    </row>
    <row r="49069" spans="8:8">
      <c r="H49069"/>
    </row>
    <row r="49070" spans="8:8">
      <c r="H49070"/>
    </row>
    <row r="49071" spans="8:8">
      <c r="H49071"/>
    </row>
    <row r="49072" spans="8:8">
      <c r="H49072"/>
    </row>
    <row r="49073" spans="8:8">
      <c r="H49073"/>
    </row>
    <row r="49074" spans="8:8">
      <c r="H49074"/>
    </row>
    <row r="49075" spans="8:8">
      <c r="H49075"/>
    </row>
    <row r="49076" spans="8:8">
      <c r="H49076"/>
    </row>
    <row r="49077" spans="8:8">
      <c r="H49077"/>
    </row>
    <row r="49078" spans="8:8">
      <c r="H49078"/>
    </row>
    <row r="49079" spans="8:8">
      <c r="H49079"/>
    </row>
    <row r="49080" spans="8:8">
      <c r="H49080"/>
    </row>
    <row r="49081" spans="8:8">
      <c r="H49081"/>
    </row>
    <row r="49082" spans="8:8">
      <c r="H49082"/>
    </row>
    <row r="49083" spans="8:8">
      <c r="H49083"/>
    </row>
    <row r="49084" spans="8:8">
      <c r="H49084"/>
    </row>
    <row r="49085" spans="8:8">
      <c r="H49085"/>
    </row>
    <row r="49086" spans="8:8">
      <c r="H49086"/>
    </row>
    <row r="49087" spans="8:8">
      <c r="H49087"/>
    </row>
    <row r="49088" spans="8:8">
      <c r="H49088"/>
    </row>
    <row r="49089" spans="8:8">
      <c r="H49089"/>
    </row>
    <row r="49090" spans="8:8">
      <c r="H49090"/>
    </row>
    <row r="49091" spans="8:8">
      <c r="H49091"/>
    </row>
    <row r="49092" spans="8:8">
      <c r="H49092"/>
    </row>
    <row r="49093" spans="8:8">
      <c r="H49093"/>
    </row>
    <row r="49094" spans="8:8">
      <c r="H49094"/>
    </row>
    <row r="49095" spans="8:8">
      <c r="H49095"/>
    </row>
    <row r="49096" spans="8:8">
      <c r="H49096"/>
    </row>
    <row r="49097" spans="8:8">
      <c r="H49097"/>
    </row>
    <row r="49098" spans="8:8">
      <c r="H49098"/>
    </row>
    <row r="49099" spans="8:8">
      <c r="H49099"/>
    </row>
    <row r="49100" spans="8:8">
      <c r="H49100"/>
    </row>
    <row r="49101" spans="8:8">
      <c r="H49101"/>
    </row>
    <row r="49102" spans="8:8">
      <c r="H49102"/>
    </row>
    <row r="49103" spans="8:8">
      <c r="H49103"/>
    </row>
    <row r="49104" spans="8:8">
      <c r="H49104"/>
    </row>
    <row r="49105" spans="8:8">
      <c r="H49105"/>
    </row>
    <row r="49106" spans="8:8">
      <c r="H49106"/>
    </row>
    <row r="49107" spans="8:8">
      <c r="H49107"/>
    </row>
    <row r="49108" spans="8:8">
      <c r="H49108"/>
    </row>
    <row r="49109" spans="8:8">
      <c r="H49109"/>
    </row>
    <row r="49110" spans="8:8">
      <c r="H49110"/>
    </row>
    <row r="49111" spans="8:8">
      <c r="H49111"/>
    </row>
    <row r="49112" spans="8:8">
      <c r="H49112"/>
    </row>
    <row r="49113" spans="8:8">
      <c r="H49113"/>
    </row>
    <row r="49114" spans="8:8">
      <c r="H49114"/>
    </row>
    <row r="49115" spans="8:8">
      <c r="H49115"/>
    </row>
    <row r="49116" spans="8:8">
      <c r="H49116"/>
    </row>
    <row r="49117" spans="8:8">
      <c r="H49117"/>
    </row>
    <row r="49118" spans="8:8">
      <c r="H49118"/>
    </row>
    <row r="49119" spans="8:8">
      <c r="H49119"/>
    </row>
    <row r="49120" spans="8:8">
      <c r="H49120"/>
    </row>
    <row r="49121" spans="8:8">
      <c r="H49121"/>
    </row>
    <row r="49122" spans="8:8">
      <c r="H49122"/>
    </row>
    <row r="49123" spans="8:8">
      <c r="H49123"/>
    </row>
    <row r="49124" spans="8:8">
      <c r="H49124"/>
    </row>
    <row r="49125" spans="8:8">
      <c r="H49125"/>
    </row>
    <row r="49126" spans="8:8">
      <c r="H49126"/>
    </row>
    <row r="49127" spans="8:8">
      <c r="H49127"/>
    </row>
    <row r="49128" spans="8:8">
      <c r="H49128"/>
    </row>
    <row r="49129" spans="8:8">
      <c r="H49129"/>
    </row>
    <row r="49130" spans="8:8">
      <c r="H49130"/>
    </row>
    <row r="49131" spans="8:8">
      <c r="H49131"/>
    </row>
    <row r="49132" spans="8:8">
      <c r="H49132"/>
    </row>
    <row r="49133" spans="8:8">
      <c r="H49133"/>
    </row>
    <row r="49134" spans="8:8">
      <c r="H49134"/>
    </row>
    <row r="49135" spans="8:8">
      <c r="H49135"/>
    </row>
    <row r="49136" spans="8:8">
      <c r="H49136"/>
    </row>
    <row r="49137" spans="8:8">
      <c r="H49137"/>
    </row>
    <row r="49138" spans="8:8">
      <c r="H49138"/>
    </row>
    <row r="49139" spans="8:8">
      <c r="H49139"/>
    </row>
    <row r="49140" spans="8:8">
      <c r="H49140"/>
    </row>
    <row r="49141" spans="8:8">
      <c r="H49141"/>
    </row>
    <row r="49142" spans="8:8">
      <c r="H49142"/>
    </row>
    <row r="49143" spans="8:8">
      <c r="H49143"/>
    </row>
    <row r="49144" spans="8:8">
      <c r="H49144"/>
    </row>
    <row r="49145" spans="8:8">
      <c r="H49145"/>
    </row>
    <row r="49146" spans="8:8">
      <c r="H49146"/>
    </row>
    <row r="49147" spans="8:8">
      <c r="H49147"/>
    </row>
    <row r="49148" spans="8:8">
      <c r="H49148"/>
    </row>
    <row r="49149" spans="8:8">
      <c r="H49149"/>
    </row>
    <row r="49150" spans="8:8">
      <c r="H49150"/>
    </row>
    <row r="49151" spans="8:8">
      <c r="H49151"/>
    </row>
    <row r="49152" spans="8:8">
      <c r="H49152"/>
    </row>
    <row r="49153" spans="8:8">
      <c r="H49153"/>
    </row>
    <row r="49154" spans="8:8">
      <c r="H49154"/>
    </row>
    <row r="49155" spans="8:8">
      <c r="H49155"/>
    </row>
    <row r="49156" spans="8:8">
      <c r="H49156"/>
    </row>
    <row r="49157" spans="8:8">
      <c r="H49157"/>
    </row>
    <row r="49158" spans="8:8">
      <c r="H49158"/>
    </row>
    <row r="49159" spans="8:8">
      <c r="H49159"/>
    </row>
    <row r="49160" spans="8:8">
      <c r="H49160"/>
    </row>
    <row r="49161" spans="8:8">
      <c r="H49161"/>
    </row>
    <row r="49162" spans="8:8">
      <c r="H49162"/>
    </row>
    <row r="49163" spans="8:8">
      <c r="H49163"/>
    </row>
    <row r="49164" spans="8:8">
      <c r="H49164"/>
    </row>
    <row r="49165" spans="8:8">
      <c r="H49165"/>
    </row>
    <row r="49166" spans="8:8">
      <c r="H49166"/>
    </row>
    <row r="49167" spans="8:8">
      <c r="H49167"/>
    </row>
    <row r="49168" spans="8:8">
      <c r="H49168"/>
    </row>
    <row r="49169" spans="8:8">
      <c r="H49169"/>
    </row>
    <row r="49170" spans="8:8">
      <c r="H49170"/>
    </row>
    <row r="49171" spans="8:8">
      <c r="H49171"/>
    </row>
    <row r="49172" spans="8:8">
      <c r="H49172"/>
    </row>
    <row r="49173" spans="8:8">
      <c r="H49173"/>
    </row>
    <row r="49174" spans="8:8">
      <c r="H49174"/>
    </row>
    <row r="49175" spans="8:8">
      <c r="H49175"/>
    </row>
    <row r="49176" spans="8:8">
      <c r="H49176"/>
    </row>
    <row r="49177" spans="8:8">
      <c r="H49177"/>
    </row>
    <row r="49178" spans="8:8">
      <c r="H49178"/>
    </row>
    <row r="49179" spans="8:8">
      <c r="H49179"/>
    </row>
    <row r="49180" spans="8:8">
      <c r="H49180"/>
    </row>
    <row r="49181" spans="8:8">
      <c r="H49181"/>
    </row>
    <row r="49182" spans="8:8">
      <c r="H49182"/>
    </row>
    <row r="49183" spans="8:8">
      <c r="H49183"/>
    </row>
    <row r="49184" spans="8:8">
      <c r="H49184"/>
    </row>
    <row r="49185" spans="8:8">
      <c r="H49185"/>
    </row>
    <row r="49186" spans="8:8">
      <c r="H49186"/>
    </row>
    <row r="49187" spans="8:8">
      <c r="H49187"/>
    </row>
    <row r="49188" spans="8:8">
      <c r="H49188"/>
    </row>
    <row r="49189" spans="8:8">
      <c r="H49189"/>
    </row>
    <row r="49190" spans="8:8">
      <c r="H49190"/>
    </row>
    <row r="49191" spans="8:8">
      <c r="H49191"/>
    </row>
    <row r="49192" spans="8:8">
      <c r="H49192"/>
    </row>
    <row r="49193" spans="8:8">
      <c r="H49193"/>
    </row>
    <row r="49194" spans="8:8">
      <c r="H49194"/>
    </row>
    <row r="49195" spans="8:8">
      <c r="H49195"/>
    </row>
    <row r="49196" spans="8:8">
      <c r="H49196"/>
    </row>
    <row r="49197" spans="8:8">
      <c r="H49197"/>
    </row>
    <row r="49198" spans="8:8">
      <c r="H49198"/>
    </row>
    <row r="49199" spans="8:8">
      <c r="H49199"/>
    </row>
    <row r="49200" spans="8:8">
      <c r="H49200"/>
    </row>
    <row r="49201" spans="8:8">
      <c r="H49201"/>
    </row>
    <row r="49202" spans="8:8">
      <c r="H49202"/>
    </row>
    <row r="49203" spans="8:8">
      <c r="H49203"/>
    </row>
    <row r="49204" spans="8:8">
      <c r="H49204"/>
    </row>
    <row r="49205" spans="8:8">
      <c r="H49205"/>
    </row>
    <row r="49206" spans="8:8">
      <c r="H49206"/>
    </row>
    <row r="49207" spans="8:8">
      <c r="H49207"/>
    </row>
    <row r="49208" spans="8:8">
      <c r="H49208"/>
    </row>
    <row r="49209" spans="8:8">
      <c r="H49209"/>
    </row>
    <row r="49210" spans="8:8">
      <c r="H49210"/>
    </row>
    <row r="49211" spans="8:8">
      <c r="H49211"/>
    </row>
    <row r="49212" spans="8:8">
      <c r="H49212"/>
    </row>
    <row r="49213" spans="8:8">
      <c r="H49213"/>
    </row>
    <row r="49214" spans="8:8">
      <c r="H49214"/>
    </row>
    <row r="49215" spans="8:8">
      <c r="H49215"/>
    </row>
    <row r="49216" spans="8:8">
      <c r="H49216"/>
    </row>
    <row r="49217" spans="8:8">
      <c r="H49217"/>
    </row>
    <row r="49218" spans="8:8">
      <c r="H49218"/>
    </row>
    <row r="49219" spans="8:8">
      <c r="H49219"/>
    </row>
    <row r="49220" spans="8:8">
      <c r="H49220"/>
    </row>
    <row r="49221" spans="8:8">
      <c r="H49221"/>
    </row>
    <row r="49222" spans="8:8">
      <c r="H49222"/>
    </row>
    <row r="49223" spans="8:8">
      <c r="H49223"/>
    </row>
    <row r="49224" spans="8:8">
      <c r="H49224"/>
    </row>
    <row r="49225" spans="8:8">
      <c r="H49225"/>
    </row>
    <row r="49226" spans="8:8">
      <c r="H49226"/>
    </row>
    <row r="49227" spans="8:8">
      <c r="H49227"/>
    </row>
    <row r="49228" spans="8:8">
      <c r="H49228"/>
    </row>
    <row r="49229" spans="8:8">
      <c r="H49229"/>
    </row>
    <row r="49230" spans="8:8">
      <c r="H49230"/>
    </row>
    <row r="49231" spans="8:8">
      <c r="H49231"/>
    </row>
    <row r="49232" spans="8:8">
      <c r="H49232"/>
    </row>
    <row r="49233" spans="8:8">
      <c r="H49233"/>
    </row>
    <row r="49234" spans="8:8">
      <c r="H49234"/>
    </row>
    <row r="49235" spans="8:8">
      <c r="H49235"/>
    </row>
    <row r="49236" spans="8:8">
      <c r="H49236"/>
    </row>
    <row r="49237" spans="8:8">
      <c r="H49237"/>
    </row>
    <row r="49238" spans="8:8">
      <c r="H49238"/>
    </row>
    <row r="49239" spans="8:8">
      <c r="H49239"/>
    </row>
    <row r="49240" spans="8:8">
      <c r="H49240"/>
    </row>
    <row r="49241" spans="8:8">
      <c r="H49241"/>
    </row>
    <row r="49242" spans="8:8">
      <c r="H49242"/>
    </row>
    <row r="49243" spans="8:8">
      <c r="H49243"/>
    </row>
    <row r="49244" spans="8:8">
      <c r="H49244"/>
    </row>
    <row r="49245" spans="8:8">
      <c r="H49245"/>
    </row>
    <row r="49246" spans="8:8">
      <c r="H49246"/>
    </row>
    <row r="49247" spans="8:8">
      <c r="H49247"/>
    </row>
    <row r="49248" spans="8:8">
      <c r="H49248"/>
    </row>
    <row r="49249" spans="8:8">
      <c r="H49249"/>
    </row>
    <row r="49250" spans="8:8">
      <c r="H49250"/>
    </row>
    <row r="49251" spans="8:8">
      <c r="H49251"/>
    </row>
    <row r="49252" spans="8:8">
      <c r="H49252"/>
    </row>
    <row r="49253" spans="8:8">
      <c r="H49253"/>
    </row>
    <row r="49254" spans="8:8">
      <c r="H49254"/>
    </row>
    <row r="49255" spans="8:8">
      <c r="H49255"/>
    </row>
    <row r="49256" spans="8:8">
      <c r="H49256"/>
    </row>
    <row r="49257" spans="8:8">
      <c r="H49257"/>
    </row>
    <row r="49258" spans="8:8">
      <c r="H49258"/>
    </row>
    <row r="49259" spans="8:8">
      <c r="H49259"/>
    </row>
    <row r="49260" spans="8:8">
      <c r="H49260"/>
    </row>
    <row r="49261" spans="8:8">
      <c r="H49261"/>
    </row>
    <row r="49262" spans="8:8">
      <c r="H49262"/>
    </row>
    <row r="49263" spans="8:8">
      <c r="H49263"/>
    </row>
    <row r="49264" spans="8:8">
      <c r="H49264"/>
    </row>
    <row r="49265" spans="8:8">
      <c r="H49265"/>
    </row>
    <row r="49266" spans="8:8">
      <c r="H49266"/>
    </row>
    <row r="49267" spans="8:8">
      <c r="H49267"/>
    </row>
    <row r="49268" spans="8:8">
      <c r="H49268"/>
    </row>
    <row r="49269" spans="8:8">
      <c r="H49269"/>
    </row>
    <row r="49270" spans="8:8">
      <c r="H49270"/>
    </row>
    <row r="49271" spans="8:8">
      <c r="H49271"/>
    </row>
    <row r="49272" spans="8:8">
      <c r="H49272"/>
    </row>
    <row r="49273" spans="8:8">
      <c r="H49273"/>
    </row>
    <row r="49274" spans="8:8">
      <c r="H49274"/>
    </row>
    <row r="49275" spans="8:8">
      <c r="H49275"/>
    </row>
    <row r="49276" spans="8:8">
      <c r="H49276"/>
    </row>
    <row r="49277" spans="8:8">
      <c r="H49277"/>
    </row>
    <row r="49278" spans="8:8">
      <c r="H49278"/>
    </row>
    <row r="49279" spans="8:8">
      <c r="H49279"/>
    </row>
    <row r="49280" spans="8:8">
      <c r="H49280"/>
    </row>
    <row r="49281" spans="8:8">
      <c r="H49281"/>
    </row>
    <row r="49282" spans="8:8">
      <c r="H49282"/>
    </row>
    <row r="49283" spans="8:8">
      <c r="H49283"/>
    </row>
    <row r="49284" spans="8:8">
      <c r="H49284"/>
    </row>
    <row r="49285" spans="8:8">
      <c r="H49285"/>
    </row>
    <row r="49286" spans="8:8">
      <c r="H49286"/>
    </row>
    <row r="49287" spans="8:8">
      <c r="H49287"/>
    </row>
    <row r="49288" spans="8:8">
      <c r="H49288"/>
    </row>
    <row r="49289" spans="8:8">
      <c r="H49289"/>
    </row>
    <row r="49290" spans="8:8">
      <c r="H49290"/>
    </row>
    <row r="49291" spans="8:8">
      <c r="H49291"/>
    </row>
    <row r="49292" spans="8:8">
      <c r="H49292"/>
    </row>
    <row r="49293" spans="8:8">
      <c r="H49293"/>
    </row>
    <row r="49294" spans="8:8">
      <c r="H49294"/>
    </row>
    <row r="49295" spans="8:8">
      <c r="H49295"/>
    </row>
    <row r="49296" spans="8:8">
      <c r="H49296"/>
    </row>
    <row r="49297" spans="8:8">
      <c r="H49297"/>
    </row>
    <row r="49298" spans="8:8">
      <c r="H49298"/>
    </row>
    <row r="49299" spans="8:8">
      <c r="H49299"/>
    </row>
    <row r="49300" spans="8:8">
      <c r="H49300"/>
    </row>
    <row r="49301" spans="8:8">
      <c r="H49301"/>
    </row>
    <row r="49302" spans="8:8">
      <c r="H49302"/>
    </row>
    <row r="49303" spans="8:8">
      <c r="H49303"/>
    </row>
    <row r="49304" spans="8:8">
      <c r="H49304"/>
    </row>
    <row r="49305" spans="8:8">
      <c r="H49305"/>
    </row>
    <row r="49306" spans="8:8">
      <c r="H49306"/>
    </row>
    <row r="49307" spans="8:8">
      <c r="H49307"/>
    </row>
    <row r="49308" spans="8:8">
      <c r="H49308"/>
    </row>
    <row r="49309" spans="8:8">
      <c r="H49309"/>
    </row>
    <row r="49310" spans="8:8">
      <c r="H49310"/>
    </row>
    <row r="49311" spans="8:8">
      <c r="H49311"/>
    </row>
    <row r="49312" spans="8:8">
      <c r="H49312"/>
    </row>
    <row r="49313" spans="8:8">
      <c r="H49313"/>
    </row>
    <row r="49314" spans="8:8">
      <c r="H49314"/>
    </row>
    <row r="49315" spans="8:8">
      <c r="H49315"/>
    </row>
    <row r="49316" spans="8:8">
      <c r="H49316"/>
    </row>
    <row r="49317" spans="8:8">
      <c r="H49317"/>
    </row>
    <row r="49318" spans="8:8">
      <c r="H49318"/>
    </row>
    <row r="49319" spans="8:8">
      <c r="H49319"/>
    </row>
    <row r="49320" spans="8:8">
      <c r="H49320"/>
    </row>
    <row r="49321" spans="8:8">
      <c r="H49321"/>
    </row>
    <row r="49322" spans="8:8">
      <c r="H49322"/>
    </row>
    <row r="49323" spans="8:8">
      <c r="H49323"/>
    </row>
    <row r="49324" spans="8:8">
      <c r="H49324"/>
    </row>
    <row r="49325" spans="8:8">
      <c r="H49325"/>
    </row>
    <row r="49326" spans="8:8">
      <c r="H49326"/>
    </row>
    <row r="49327" spans="8:8">
      <c r="H49327"/>
    </row>
    <row r="49328" spans="8:8">
      <c r="H49328"/>
    </row>
    <row r="49329" spans="8:8">
      <c r="H49329"/>
    </row>
    <row r="49330" spans="8:8">
      <c r="H49330"/>
    </row>
    <row r="49331" spans="8:8">
      <c r="H49331"/>
    </row>
    <row r="49332" spans="8:8">
      <c r="H49332"/>
    </row>
    <row r="49333" spans="8:8">
      <c r="H49333"/>
    </row>
    <row r="49334" spans="8:8">
      <c r="H49334"/>
    </row>
    <row r="49335" spans="8:8">
      <c r="H49335"/>
    </row>
    <row r="49336" spans="8:8">
      <c r="H49336"/>
    </row>
    <row r="49337" spans="8:8">
      <c r="H49337"/>
    </row>
    <row r="49338" spans="8:8">
      <c r="H49338"/>
    </row>
    <row r="49339" spans="8:8">
      <c r="H49339"/>
    </row>
    <row r="49340" spans="8:8">
      <c r="H49340"/>
    </row>
    <row r="49341" spans="8:8">
      <c r="H49341"/>
    </row>
    <row r="49342" spans="8:8">
      <c r="H49342"/>
    </row>
    <row r="49343" spans="8:8">
      <c r="H49343"/>
    </row>
    <row r="49344" spans="8:8">
      <c r="H49344"/>
    </row>
    <row r="49345" spans="8:8">
      <c r="H49345"/>
    </row>
    <row r="49346" spans="8:8">
      <c r="H49346"/>
    </row>
    <row r="49347" spans="8:8">
      <c r="H49347"/>
    </row>
    <row r="49348" spans="8:8">
      <c r="H49348"/>
    </row>
    <row r="49349" spans="8:8">
      <c r="H49349"/>
    </row>
    <row r="49350" spans="8:8">
      <c r="H49350"/>
    </row>
    <row r="49351" spans="8:8">
      <c r="H49351"/>
    </row>
    <row r="49352" spans="8:8">
      <c r="H49352"/>
    </row>
    <row r="49353" spans="8:8">
      <c r="H49353"/>
    </row>
    <row r="49354" spans="8:8">
      <c r="H49354"/>
    </row>
    <row r="49355" spans="8:8">
      <c r="H49355"/>
    </row>
    <row r="49356" spans="8:8">
      <c r="H49356"/>
    </row>
    <row r="49357" spans="8:8">
      <c r="H49357"/>
    </row>
    <row r="49358" spans="8:8">
      <c r="H49358"/>
    </row>
    <row r="49359" spans="8:8">
      <c r="H49359"/>
    </row>
    <row r="49360" spans="8:8">
      <c r="H49360"/>
    </row>
    <row r="49361" spans="8:8">
      <c r="H49361"/>
    </row>
    <row r="49362" spans="8:8">
      <c r="H49362"/>
    </row>
    <row r="49363" spans="8:8">
      <c r="H49363"/>
    </row>
    <row r="49364" spans="8:8">
      <c r="H49364"/>
    </row>
    <row r="49365" spans="8:8">
      <c r="H49365"/>
    </row>
    <row r="49366" spans="8:8">
      <c r="H49366"/>
    </row>
    <row r="49367" spans="8:8">
      <c r="H49367"/>
    </row>
    <row r="49368" spans="8:8">
      <c r="H49368"/>
    </row>
    <row r="49369" spans="8:8">
      <c r="H49369"/>
    </row>
    <row r="49370" spans="8:8">
      <c r="H49370"/>
    </row>
    <row r="49371" spans="8:8">
      <c r="H49371"/>
    </row>
    <row r="49372" spans="8:8">
      <c r="H49372"/>
    </row>
    <row r="49373" spans="8:8">
      <c r="H49373"/>
    </row>
    <row r="49374" spans="8:8">
      <c r="H49374"/>
    </row>
    <row r="49375" spans="8:8">
      <c r="H49375"/>
    </row>
    <row r="49376" spans="8:8">
      <c r="H49376"/>
    </row>
    <row r="49377" spans="8:8">
      <c r="H49377"/>
    </row>
    <row r="49378" spans="8:8">
      <c r="H49378"/>
    </row>
    <row r="49379" spans="8:8">
      <c r="H49379"/>
    </row>
    <row r="49380" spans="8:8">
      <c r="H49380"/>
    </row>
    <row r="49381" spans="8:8">
      <c r="H49381"/>
    </row>
    <row r="49382" spans="8:8">
      <c r="H49382"/>
    </row>
    <row r="49383" spans="8:8">
      <c r="H49383"/>
    </row>
    <row r="49384" spans="8:8">
      <c r="H49384"/>
    </row>
    <row r="49385" spans="8:8">
      <c r="H49385"/>
    </row>
    <row r="49386" spans="8:8">
      <c r="H49386"/>
    </row>
    <row r="49387" spans="8:8">
      <c r="H49387"/>
    </row>
    <row r="49388" spans="8:8">
      <c r="H49388"/>
    </row>
    <row r="49389" spans="8:8">
      <c r="H49389"/>
    </row>
    <row r="49390" spans="8:8">
      <c r="H49390"/>
    </row>
    <row r="49391" spans="8:8">
      <c r="H49391"/>
    </row>
    <row r="49392" spans="8:8">
      <c r="H49392"/>
    </row>
    <row r="49393" spans="8:8">
      <c r="H49393"/>
    </row>
    <row r="49394" spans="8:8">
      <c r="H49394"/>
    </row>
    <row r="49395" spans="8:8">
      <c r="H49395"/>
    </row>
    <row r="49396" spans="8:8">
      <c r="H49396"/>
    </row>
    <row r="49397" spans="8:8">
      <c r="H49397"/>
    </row>
    <row r="49398" spans="8:8">
      <c r="H49398"/>
    </row>
    <row r="49399" spans="8:8">
      <c r="H49399"/>
    </row>
    <row r="49400" spans="8:8">
      <c r="H49400"/>
    </row>
    <row r="49401" spans="8:8">
      <c r="H49401"/>
    </row>
    <row r="49402" spans="8:8">
      <c r="H49402"/>
    </row>
    <row r="49403" spans="8:8">
      <c r="H49403"/>
    </row>
    <row r="49404" spans="8:8">
      <c r="H49404"/>
    </row>
    <row r="49405" spans="8:8">
      <c r="H49405"/>
    </row>
    <row r="49406" spans="8:8">
      <c r="H49406"/>
    </row>
    <row r="49407" spans="8:8">
      <c r="H49407"/>
    </row>
    <row r="49408" spans="8:8">
      <c r="H49408"/>
    </row>
    <row r="49409" spans="8:8">
      <c r="H49409"/>
    </row>
    <row r="49410" spans="8:8">
      <c r="H49410"/>
    </row>
    <row r="49411" spans="8:8">
      <c r="H49411"/>
    </row>
    <row r="49412" spans="8:8">
      <c r="H49412"/>
    </row>
    <row r="49413" spans="8:8">
      <c r="H49413"/>
    </row>
    <row r="49414" spans="8:8">
      <c r="H49414"/>
    </row>
    <row r="49415" spans="8:8">
      <c r="H49415"/>
    </row>
    <row r="49416" spans="8:8">
      <c r="H49416"/>
    </row>
    <row r="49417" spans="8:8">
      <c r="H49417"/>
    </row>
    <row r="49418" spans="8:8">
      <c r="H49418"/>
    </row>
    <row r="49419" spans="8:8">
      <c r="H49419"/>
    </row>
    <row r="49420" spans="8:8">
      <c r="H49420"/>
    </row>
    <row r="49421" spans="8:8">
      <c r="H49421"/>
    </row>
    <row r="49422" spans="8:8">
      <c r="H49422"/>
    </row>
    <row r="49423" spans="8:8">
      <c r="H49423"/>
    </row>
    <row r="49424" spans="8:8">
      <c r="H49424"/>
    </row>
    <row r="49425" spans="8:8">
      <c r="H49425"/>
    </row>
    <row r="49426" spans="8:8">
      <c r="H49426"/>
    </row>
    <row r="49427" spans="8:8">
      <c r="H49427"/>
    </row>
    <row r="49428" spans="8:8">
      <c r="H49428"/>
    </row>
    <row r="49429" spans="8:8">
      <c r="H49429"/>
    </row>
    <row r="49430" spans="8:8">
      <c r="H49430"/>
    </row>
    <row r="49431" spans="8:8">
      <c r="H49431"/>
    </row>
    <row r="49432" spans="8:8">
      <c r="H49432"/>
    </row>
    <row r="49433" spans="8:8">
      <c r="H49433"/>
    </row>
    <row r="49434" spans="8:8">
      <c r="H49434"/>
    </row>
    <row r="49435" spans="8:8">
      <c r="H49435"/>
    </row>
    <row r="49436" spans="8:8">
      <c r="H49436"/>
    </row>
    <row r="49437" spans="8:8">
      <c r="H49437"/>
    </row>
    <row r="49438" spans="8:8">
      <c r="H49438"/>
    </row>
    <row r="49439" spans="8:8">
      <c r="H49439"/>
    </row>
    <row r="49440" spans="8:8">
      <c r="H49440"/>
    </row>
    <row r="49441" spans="8:8">
      <c r="H49441"/>
    </row>
    <row r="49442" spans="8:8">
      <c r="H49442"/>
    </row>
    <row r="49443" spans="8:8">
      <c r="H49443"/>
    </row>
    <row r="49444" spans="8:8">
      <c r="H49444"/>
    </row>
    <row r="49445" spans="8:8">
      <c r="H49445"/>
    </row>
    <row r="49446" spans="8:8">
      <c r="H49446"/>
    </row>
    <row r="49447" spans="8:8">
      <c r="H49447"/>
    </row>
    <row r="49448" spans="8:8">
      <c r="H49448"/>
    </row>
    <row r="49449" spans="8:8">
      <c r="H49449"/>
    </row>
    <row r="49450" spans="8:8">
      <c r="H49450"/>
    </row>
    <row r="49451" spans="8:8">
      <c r="H49451"/>
    </row>
    <row r="49452" spans="8:8">
      <c r="H49452"/>
    </row>
    <row r="49453" spans="8:8">
      <c r="H49453"/>
    </row>
    <row r="49454" spans="8:8">
      <c r="H49454"/>
    </row>
    <row r="49455" spans="8:8">
      <c r="H49455"/>
    </row>
    <row r="49456" spans="8:8">
      <c r="H49456"/>
    </row>
    <row r="49457" spans="8:8">
      <c r="H49457"/>
    </row>
    <row r="49458" spans="8:8">
      <c r="H49458"/>
    </row>
    <row r="49459" spans="8:8">
      <c r="H49459"/>
    </row>
    <row r="49460" spans="8:8">
      <c r="H49460"/>
    </row>
    <row r="49461" spans="8:8">
      <c r="H49461"/>
    </row>
    <row r="49462" spans="8:8">
      <c r="H49462"/>
    </row>
    <row r="49463" spans="8:8">
      <c r="H49463"/>
    </row>
    <row r="49464" spans="8:8">
      <c r="H49464"/>
    </row>
    <row r="49465" spans="8:8">
      <c r="H49465"/>
    </row>
    <row r="49466" spans="8:8">
      <c r="H49466"/>
    </row>
    <row r="49467" spans="8:8">
      <c r="H49467"/>
    </row>
    <row r="49468" spans="8:8">
      <c r="H49468"/>
    </row>
    <row r="49469" spans="8:8">
      <c r="H49469"/>
    </row>
    <row r="49470" spans="8:8">
      <c r="H49470"/>
    </row>
    <row r="49471" spans="8:8">
      <c r="H49471"/>
    </row>
    <row r="49472" spans="8:8">
      <c r="H49472"/>
    </row>
    <row r="49473" spans="8:8">
      <c r="H49473"/>
    </row>
    <row r="49474" spans="8:8">
      <c r="H49474"/>
    </row>
    <row r="49475" spans="8:8">
      <c r="H49475"/>
    </row>
    <row r="49476" spans="8:8">
      <c r="H49476"/>
    </row>
    <row r="49477" spans="8:8">
      <c r="H49477"/>
    </row>
    <row r="49478" spans="8:8">
      <c r="H49478"/>
    </row>
    <row r="49479" spans="8:8">
      <c r="H49479"/>
    </row>
    <row r="49480" spans="8:8">
      <c r="H49480"/>
    </row>
    <row r="49481" spans="8:8">
      <c r="H49481"/>
    </row>
    <row r="49482" spans="8:8">
      <c r="H49482"/>
    </row>
    <row r="49483" spans="8:8">
      <c r="H49483"/>
    </row>
    <row r="49484" spans="8:8">
      <c r="H49484"/>
    </row>
    <row r="49485" spans="8:8">
      <c r="H49485"/>
    </row>
    <row r="49486" spans="8:8">
      <c r="H49486"/>
    </row>
    <row r="49487" spans="8:8">
      <c r="H49487"/>
    </row>
    <row r="49488" spans="8:8">
      <c r="H49488"/>
    </row>
    <row r="49489" spans="8:8">
      <c r="H49489"/>
    </row>
    <row r="49490" spans="8:8">
      <c r="H49490"/>
    </row>
    <row r="49491" spans="8:8">
      <c r="H49491"/>
    </row>
    <row r="49492" spans="8:8">
      <c r="H49492"/>
    </row>
    <row r="49493" spans="8:8">
      <c r="H49493"/>
    </row>
    <row r="49494" spans="8:8">
      <c r="H49494"/>
    </row>
    <row r="49495" spans="8:8">
      <c r="H49495"/>
    </row>
    <row r="49496" spans="8:8">
      <c r="H49496"/>
    </row>
    <row r="49497" spans="8:8">
      <c r="H49497"/>
    </row>
    <row r="49498" spans="8:8">
      <c r="H49498"/>
    </row>
    <row r="49499" spans="8:8">
      <c r="H49499"/>
    </row>
    <row r="49500" spans="8:8">
      <c r="H49500"/>
    </row>
    <row r="49501" spans="8:8">
      <c r="H49501"/>
    </row>
    <row r="49502" spans="8:8">
      <c r="H49502"/>
    </row>
    <row r="49503" spans="8:8">
      <c r="H49503"/>
    </row>
    <row r="49504" spans="8:8">
      <c r="H49504"/>
    </row>
    <row r="49505" spans="8:8">
      <c r="H49505"/>
    </row>
    <row r="49506" spans="8:8">
      <c r="H49506"/>
    </row>
    <row r="49507" spans="8:8">
      <c r="H49507"/>
    </row>
    <row r="49508" spans="8:8">
      <c r="H49508"/>
    </row>
    <row r="49509" spans="8:8">
      <c r="H49509"/>
    </row>
    <row r="49510" spans="8:8">
      <c r="H49510"/>
    </row>
    <row r="49511" spans="8:8">
      <c r="H49511"/>
    </row>
    <row r="49512" spans="8:8">
      <c r="H49512"/>
    </row>
    <row r="49513" spans="8:8">
      <c r="H49513"/>
    </row>
    <row r="49514" spans="8:8">
      <c r="H49514"/>
    </row>
    <row r="49515" spans="8:8">
      <c r="H49515"/>
    </row>
    <row r="49516" spans="8:8">
      <c r="H49516"/>
    </row>
    <row r="49517" spans="8:8">
      <c r="H49517"/>
    </row>
    <row r="49518" spans="8:8">
      <c r="H49518"/>
    </row>
    <row r="49519" spans="8:8">
      <c r="H49519"/>
    </row>
    <row r="49520" spans="8:8">
      <c r="H49520"/>
    </row>
    <row r="49521" spans="8:8">
      <c r="H49521"/>
    </row>
    <row r="49522" spans="8:8">
      <c r="H49522"/>
    </row>
    <row r="49523" spans="8:8">
      <c r="H49523"/>
    </row>
    <row r="49524" spans="8:8">
      <c r="H49524"/>
    </row>
    <row r="49525" spans="8:8">
      <c r="H49525"/>
    </row>
    <row r="49526" spans="8:8">
      <c r="H49526"/>
    </row>
    <row r="49527" spans="8:8">
      <c r="H49527"/>
    </row>
    <row r="49528" spans="8:8">
      <c r="H49528"/>
    </row>
    <row r="49529" spans="8:8">
      <c r="H49529"/>
    </row>
    <row r="49530" spans="8:8">
      <c r="H49530"/>
    </row>
    <row r="49531" spans="8:8">
      <c r="H49531"/>
    </row>
    <row r="49532" spans="8:8">
      <c r="H49532"/>
    </row>
    <row r="49533" spans="8:8">
      <c r="H49533"/>
    </row>
    <row r="49534" spans="8:8">
      <c r="H49534"/>
    </row>
    <row r="49535" spans="8:8">
      <c r="H49535"/>
    </row>
    <row r="49536" spans="8:8">
      <c r="H49536"/>
    </row>
    <row r="49537" spans="8:8">
      <c r="H49537"/>
    </row>
    <row r="49538" spans="8:8">
      <c r="H49538"/>
    </row>
    <row r="49539" spans="8:8">
      <c r="H49539"/>
    </row>
    <row r="49540" spans="8:8">
      <c r="H49540"/>
    </row>
    <row r="49541" spans="8:8">
      <c r="H49541"/>
    </row>
    <row r="49542" spans="8:8">
      <c r="H49542"/>
    </row>
    <row r="49543" spans="8:8">
      <c r="H49543"/>
    </row>
    <row r="49544" spans="8:8">
      <c r="H49544"/>
    </row>
    <row r="49545" spans="8:8">
      <c r="H49545"/>
    </row>
    <row r="49546" spans="8:8">
      <c r="H49546"/>
    </row>
    <row r="49547" spans="8:8">
      <c r="H49547"/>
    </row>
    <row r="49548" spans="8:8">
      <c r="H49548"/>
    </row>
    <row r="49549" spans="8:8">
      <c r="H49549"/>
    </row>
    <row r="49550" spans="8:8">
      <c r="H49550"/>
    </row>
    <row r="49551" spans="8:8">
      <c r="H49551"/>
    </row>
    <row r="49552" spans="8:8">
      <c r="H49552"/>
    </row>
    <row r="49553" spans="8:8">
      <c r="H49553"/>
    </row>
    <row r="49554" spans="8:8">
      <c r="H49554"/>
    </row>
    <row r="49555" spans="8:8">
      <c r="H49555"/>
    </row>
    <row r="49556" spans="8:8">
      <c r="H49556"/>
    </row>
    <row r="49557" spans="8:8">
      <c r="H49557"/>
    </row>
    <row r="49558" spans="8:8">
      <c r="H49558"/>
    </row>
    <row r="49559" spans="8:8">
      <c r="H49559"/>
    </row>
    <row r="49560" spans="8:8">
      <c r="H49560"/>
    </row>
    <row r="49561" spans="8:8">
      <c r="H49561"/>
    </row>
    <row r="49562" spans="8:8">
      <c r="H49562"/>
    </row>
    <row r="49563" spans="8:8">
      <c r="H49563"/>
    </row>
    <row r="49564" spans="8:8">
      <c r="H49564"/>
    </row>
    <row r="49565" spans="8:8">
      <c r="H49565"/>
    </row>
    <row r="49566" spans="8:8">
      <c r="H49566"/>
    </row>
    <row r="49567" spans="8:8">
      <c r="H49567"/>
    </row>
    <row r="49568" spans="8:8">
      <c r="H49568"/>
    </row>
    <row r="49569" spans="8:8">
      <c r="H49569"/>
    </row>
    <row r="49570" spans="8:8">
      <c r="H49570"/>
    </row>
    <row r="49571" spans="8:8">
      <c r="H49571"/>
    </row>
    <row r="49572" spans="8:8">
      <c r="H49572"/>
    </row>
    <row r="49573" spans="8:8">
      <c r="H49573"/>
    </row>
    <row r="49574" spans="8:8">
      <c r="H49574"/>
    </row>
    <row r="49575" spans="8:8">
      <c r="H49575"/>
    </row>
    <row r="49576" spans="8:8">
      <c r="H49576"/>
    </row>
    <row r="49577" spans="8:8">
      <c r="H49577"/>
    </row>
    <row r="49578" spans="8:8">
      <c r="H49578"/>
    </row>
    <row r="49579" spans="8:8">
      <c r="H49579"/>
    </row>
    <row r="49580" spans="8:8">
      <c r="H49580"/>
    </row>
    <row r="49581" spans="8:8">
      <c r="H49581"/>
    </row>
    <row r="49582" spans="8:8">
      <c r="H49582"/>
    </row>
    <row r="49583" spans="8:8">
      <c r="H49583"/>
    </row>
    <row r="49584" spans="8:8">
      <c r="H49584"/>
    </row>
    <row r="49585" spans="8:8">
      <c r="H49585"/>
    </row>
    <row r="49586" spans="8:8">
      <c r="H49586"/>
    </row>
    <row r="49587" spans="8:8">
      <c r="H49587"/>
    </row>
    <row r="49588" spans="8:8">
      <c r="H49588"/>
    </row>
    <row r="49589" spans="8:8">
      <c r="H49589"/>
    </row>
    <row r="49590" spans="8:8">
      <c r="H49590"/>
    </row>
    <row r="49591" spans="8:8">
      <c r="H49591"/>
    </row>
    <row r="49592" spans="8:8">
      <c r="H49592"/>
    </row>
    <row r="49593" spans="8:8">
      <c r="H49593"/>
    </row>
    <row r="49594" spans="8:8">
      <c r="H49594"/>
    </row>
    <row r="49595" spans="8:8">
      <c r="H49595"/>
    </row>
    <row r="49596" spans="8:8">
      <c r="H49596"/>
    </row>
    <row r="49597" spans="8:8">
      <c r="H49597"/>
    </row>
    <row r="49598" spans="8:8">
      <c r="H49598"/>
    </row>
    <row r="49599" spans="8:8">
      <c r="H49599"/>
    </row>
    <row r="49600" spans="8:8">
      <c r="H49600"/>
    </row>
    <row r="49601" spans="8:8">
      <c r="H49601"/>
    </row>
    <row r="49602" spans="8:8">
      <c r="H49602"/>
    </row>
    <row r="49603" spans="8:8">
      <c r="H49603"/>
    </row>
    <row r="49604" spans="8:8">
      <c r="H49604"/>
    </row>
    <row r="49605" spans="8:8">
      <c r="H49605"/>
    </row>
    <row r="49606" spans="8:8">
      <c r="H49606"/>
    </row>
    <row r="49607" spans="8:8">
      <c r="H49607"/>
    </row>
    <row r="49608" spans="8:8">
      <c r="H49608"/>
    </row>
    <row r="49609" spans="8:8">
      <c r="H49609"/>
    </row>
    <row r="49610" spans="8:8">
      <c r="H49610"/>
    </row>
    <row r="49611" spans="8:8">
      <c r="H49611"/>
    </row>
    <row r="49612" spans="8:8">
      <c r="H49612"/>
    </row>
    <row r="49613" spans="8:8">
      <c r="H49613"/>
    </row>
    <row r="49614" spans="8:8">
      <c r="H49614"/>
    </row>
    <row r="49615" spans="8:8">
      <c r="H49615"/>
    </row>
    <row r="49616" spans="8:8">
      <c r="H49616"/>
    </row>
    <row r="49617" spans="8:8">
      <c r="H49617"/>
    </row>
    <row r="49618" spans="8:8">
      <c r="H49618"/>
    </row>
    <row r="49619" spans="8:8">
      <c r="H49619"/>
    </row>
    <row r="49620" spans="8:8">
      <c r="H49620"/>
    </row>
    <row r="49621" spans="8:8">
      <c r="H49621"/>
    </row>
    <row r="49622" spans="8:8">
      <c r="H49622"/>
    </row>
    <row r="49623" spans="8:8">
      <c r="H49623"/>
    </row>
    <row r="49624" spans="8:8">
      <c r="H49624"/>
    </row>
    <row r="49625" spans="8:8">
      <c r="H49625"/>
    </row>
    <row r="49626" spans="8:8">
      <c r="H49626"/>
    </row>
    <row r="49627" spans="8:8">
      <c r="H49627"/>
    </row>
    <row r="49628" spans="8:8">
      <c r="H49628"/>
    </row>
    <row r="49629" spans="8:8">
      <c r="H49629"/>
    </row>
    <row r="49630" spans="8:8">
      <c r="H49630"/>
    </row>
    <row r="49631" spans="8:8">
      <c r="H49631"/>
    </row>
    <row r="49632" spans="8:8">
      <c r="H49632"/>
    </row>
    <row r="49633" spans="8:8">
      <c r="H49633"/>
    </row>
    <row r="49634" spans="8:8">
      <c r="H49634"/>
    </row>
    <row r="49635" spans="8:8">
      <c r="H49635"/>
    </row>
    <row r="49636" spans="8:8">
      <c r="H49636"/>
    </row>
    <row r="49637" spans="8:8">
      <c r="H49637"/>
    </row>
    <row r="49638" spans="8:8">
      <c r="H49638"/>
    </row>
    <row r="49639" spans="8:8">
      <c r="H49639"/>
    </row>
    <row r="49640" spans="8:8">
      <c r="H49640"/>
    </row>
    <row r="49641" spans="8:8">
      <c r="H49641"/>
    </row>
    <row r="49642" spans="8:8">
      <c r="H49642"/>
    </row>
    <row r="49643" spans="8:8">
      <c r="H49643"/>
    </row>
    <row r="49644" spans="8:8">
      <c r="H49644"/>
    </row>
    <row r="49645" spans="8:8">
      <c r="H49645"/>
    </row>
    <row r="49646" spans="8:8">
      <c r="H49646"/>
    </row>
    <row r="49647" spans="8:8">
      <c r="H49647"/>
    </row>
    <row r="49648" spans="8:8">
      <c r="H49648"/>
    </row>
    <row r="49649" spans="8:8">
      <c r="H49649"/>
    </row>
    <row r="49650" spans="8:8">
      <c r="H49650"/>
    </row>
    <row r="49651" spans="8:8">
      <c r="H49651"/>
    </row>
    <row r="49652" spans="8:8">
      <c r="H49652"/>
    </row>
    <row r="49653" spans="8:8">
      <c r="H49653"/>
    </row>
    <row r="49654" spans="8:8">
      <c r="H49654"/>
    </row>
    <row r="49655" spans="8:8">
      <c r="H49655"/>
    </row>
    <row r="49656" spans="8:8">
      <c r="H49656"/>
    </row>
    <row r="49657" spans="8:8">
      <c r="H49657"/>
    </row>
    <row r="49658" spans="8:8">
      <c r="H49658"/>
    </row>
    <row r="49659" spans="8:8">
      <c r="H49659"/>
    </row>
    <row r="49660" spans="8:8">
      <c r="H49660"/>
    </row>
    <row r="49661" spans="8:8">
      <c r="H49661"/>
    </row>
    <row r="49662" spans="8:8">
      <c r="H49662"/>
    </row>
    <row r="49663" spans="8:8">
      <c r="H49663"/>
    </row>
    <row r="49664" spans="8:8">
      <c r="H49664"/>
    </row>
    <row r="49665" spans="8:8">
      <c r="H49665"/>
    </row>
    <row r="49666" spans="8:8">
      <c r="H49666"/>
    </row>
    <row r="49667" spans="8:8">
      <c r="H49667"/>
    </row>
    <row r="49668" spans="8:8">
      <c r="H49668"/>
    </row>
    <row r="49669" spans="8:8">
      <c r="H49669"/>
    </row>
    <row r="49670" spans="8:8">
      <c r="H49670"/>
    </row>
    <row r="49671" spans="8:8">
      <c r="H49671"/>
    </row>
    <row r="49672" spans="8:8">
      <c r="H49672"/>
    </row>
    <row r="49673" spans="8:8">
      <c r="H49673"/>
    </row>
    <row r="49674" spans="8:8">
      <c r="H49674"/>
    </row>
    <row r="49675" spans="8:8">
      <c r="H49675"/>
    </row>
    <row r="49676" spans="8:8">
      <c r="H49676"/>
    </row>
    <row r="49677" spans="8:8">
      <c r="H49677"/>
    </row>
    <row r="49678" spans="8:8">
      <c r="H49678"/>
    </row>
    <row r="49679" spans="8:8">
      <c r="H49679"/>
    </row>
    <row r="49680" spans="8:8">
      <c r="H49680"/>
    </row>
    <row r="49681" spans="8:8">
      <c r="H49681"/>
    </row>
    <row r="49682" spans="8:8">
      <c r="H49682"/>
    </row>
    <row r="49683" spans="8:8">
      <c r="H49683"/>
    </row>
    <row r="49684" spans="8:8">
      <c r="H49684"/>
    </row>
    <row r="49685" spans="8:8">
      <c r="H49685"/>
    </row>
    <row r="49686" spans="8:8">
      <c r="H49686"/>
    </row>
    <row r="49687" spans="8:8">
      <c r="H49687"/>
    </row>
    <row r="49688" spans="8:8">
      <c r="H49688"/>
    </row>
    <row r="49689" spans="8:8">
      <c r="H49689"/>
    </row>
    <row r="49690" spans="8:8">
      <c r="H49690"/>
    </row>
    <row r="49691" spans="8:8">
      <c r="H49691"/>
    </row>
    <row r="49692" spans="8:8">
      <c r="H49692"/>
    </row>
    <row r="49693" spans="8:8">
      <c r="H49693"/>
    </row>
    <row r="49694" spans="8:8">
      <c r="H49694"/>
    </row>
    <row r="49695" spans="8:8">
      <c r="H49695"/>
    </row>
    <row r="49696" spans="8:8">
      <c r="H49696"/>
    </row>
    <row r="49697" spans="8:8">
      <c r="H49697"/>
    </row>
    <row r="49698" spans="8:8">
      <c r="H49698"/>
    </row>
    <row r="49699" spans="8:8">
      <c r="H49699"/>
    </row>
    <row r="49700" spans="8:8">
      <c r="H49700"/>
    </row>
    <row r="49701" spans="8:8">
      <c r="H49701"/>
    </row>
    <row r="49702" spans="8:8">
      <c r="H49702"/>
    </row>
    <row r="49703" spans="8:8">
      <c r="H49703"/>
    </row>
    <row r="49704" spans="8:8">
      <c r="H49704"/>
    </row>
    <row r="49705" spans="8:8">
      <c r="H49705"/>
    </row>
    <row r="49706" spans="8:8">
      <c r="H49706"/>
    </row>
    <row r="49707" spans="8:8">
      <c r="H49707"/>
    </row>
    <row r="49708" spans="8:8">
      <c r="H49708"/>
    </row>
    <row r="49709" spans="8:8">
      <c r="H49709"/>
    </row>
    <row r="49710" spans="8:8">
      <c r="H49710"/>
    </row>
    <row r="49711" spans="8:8">
      <c r="H49711"/>
    </row>
    <row r="49712" spans="8:8">
      <c r="H49712"/>
    </row>
    <row r="49713" spans="8:8">
      <c r="H49713"/>
    </row>
    <row r="49714" spans="8:8">
      <c r="H49714"/>
    </row>
    <row r="49715" spans="8:8">
      <c r="H49715"/>
    </row>
    <row r="49716" spans="8:8">
      <c r="H49716"/>
    </row>
    <row r="49717" spans="8:8">
      <c r="H49717"/>
    </row>
    <row r="49718" spans="8:8">
      <c r="H49718"/>
    </row>
    <row r="49719" spans="8:8">
      <c r="H49719"/>
    </row>
    <row r="49720" spans="8:8">
      <c r="H49720"/>
    </row>
    <row r="49721" spans="8:8">
      <c r="H49721"/>
    </row>
    <row r="49722" spans="8:8">
      <c r="H49722"/>
    </row>
    <row r="49723" spans="8:8">
      <c r="H49723"/>
    </row>
    <row r="49724" spans="8:8">
      <c r="H49724"/>
    </row>
    <row r="49725" spans="8:8">
      <c r="H49725"/>
    </row>
    <row r="49726" spans="8:8">
      <c r="H49726"/>
    </row>
    <row r="49727" spans="8:8">
      <c r="H49727"/>
    </row>
    <row r="49728" spans="8:8">
      <c r="H49728"/>
    </row>
    <row r="49729" spans="8:8">
      <c r="H49729"/>
    </row>
    <row r="49730" spans="8:8">
      <c r="H49730"/>
    </row>
    <row r="49731" spans="8:8">
      <c r="H49731"/>
    </row>
    <row r="49732" spans="8:8">
      <c r="H49732"/>
    </row>
    <row r="49733" spans="8:8">
      <c r="H49733"/>
    </row>
    <row r="49734" spans="8:8">
      <c r="H49734"/>
    </row>
    <row r="49735" spans="8:8">
      <c r="H49735"/>
    </row>
    <row r="49736" spans="8:8">
      <c r="H49736"/>
    </row>
    <row r="49737" spans="8:8">
      <c r="H49737"/>
    </row>
    <row r="49738" spans="8:8">
      <c r="H49738"/>
    </row>
    <row r="49739" spans="8:8">
      <c r="H49739"/>
    </row>
    <row r="49740" spans="8:8">
      <c r="H49740"/>
    </row>
    <row r="49741" spans="8:8">
      <c r="H49741"/>
    </row>
    <row r="49742" spans="8:8">
      <c r="H49742"/>
    </row>
    <row r="49743" spans="8:8">
      <c r="H49743"/>
    </row>
    <row r="49744" spans="8:8">
      <c r="H49744"/>
    </row>
    <row r="49745" spans="8:8">
      <c r="H49745"/>
    </row>
    <row r="49746" spans="8:8">
      <c r="H49746"/>
    </row>
    <row r="49747" spans="8:8">
      <c r="H49747"/>
    </row>
    <row r="49748" spans="8:8">
      <c r="H49748"/>
    </row>
    <row r="49749" spans="8:8">
      <c r="H49749"/>
    </row>
    <row r="49750" spans="8:8">
      <c r="H49750"/>
    </row>
    <row r="49751" spans="8:8">
      <c r="H49751"/>
    </row>
    <row r="49752" spans="8:8">
      <c r="H49752"/>
    </row>
    <row r="49753" spans="8:8">
      <c r="H49753"/>
    </row>
    <row r="49754" spans="8:8">
      <c r="H49754"/>
    </row>
    <row r="49755" spans="8:8">
      <c r="H49755"/>
    </row>
    <row r="49756" spans="8:8">
      <c r="H49756"/>
    </row>
    <row r="49757" spans="8:8">
      <c r="H49757"/>
    </row>
    <row r="49758" spans="8:8">
      <c r="H49758"/>
    </row>
    <row r="49759" spans="8:8">
      <c r="H49759"/>
    </row>
    <row r="49760" spans="8:8">
      <c r="H49760"/>
    </row>
    <row r="49761" spans="8:8">
      <c r="H49761"/>
    </row>
    <row r="49762" spans="8:8">
      <c r="H49762"/>
    </row>
    <row r="49763" spans="8:8">
      <c r="H49763"/>
    </row>
    <row r="49764" spans="8:8">
      <c r="H49764"/>
    </row>
    <row r="49765" spans="8:8">
      <c r="H49765"/>
    </row>
    <row r="49766" spans="8:8">
      <c r="H49766"/>
    </row>
    <row r="49767" spans="8:8">
      <c r="H49767"/>
    </row>
    <row r="49768" spans="8:8">
      <c r="H49768"/>
    </row>
    <row r="49769" spans="8:8">
      <c r="H49769"/>
    </row>
    <row r="49770" spans="8:8">
      <c r="H49770"/>
    </row>
    <row r="49771" spans="8:8">
      <c r="H49771"/>
    </row>
    <row r="49772" spans="8:8">
      <c r="H49772"/>
    </row>
    <row r="49773" spans="8:8">
      <c r="H49773"/>
    </row>
    <row r="49774" spans="8:8">
      <c r="H49774"/>
    </row>
    <row r="49775" spans="8:8">
      <c r="H49775"/>
    </row>
    <row r="49776" spans="8:8">
      <c r="H49776"/>
    </row>
    <row r="49777" spans="8:8">
      <c r="H49777"/>
    </row>
    <row r="49778" spans="8:8">
      <c r="H49778"/>
    </row>
    <row r="49779" spans="8:8">
      <c r="H49779"/>
    </row>
    <row r="49780" spans="8:8">
      <c r="H49780"/>
    </row>
    <row r="49781" spans="8:8">
      <c r="H49781"/>
    </row>
    <row r="49782" spans="8:8">
      <c r="H49782"/>
    </row>
    <row r="49783" spans="8:8">
      <c r="H49783"/>
    </row>
    <row r="49784" spans="8:8">
      <c r="H49784"/>
    </row>
    <row r="49785" spans="8:8">
      <c r="H49785"/>
    </row>
    <row r="49786" spans="8:8">
      <c r="H49786"/>
    </row>
    <row r="49787" spans="8:8">
      <c r="H49787"/>
    </row>
    <row r="49788" spans="8:8">
      <c r="H49788"/>
    </row>
    <row r="49789" spans="8:8">
      <c r="H49789"/>
    </row>
    <row r="49790" spans="8:8">
      <c r="H49790"/>
    </row>
    <row r="49791" spans="8:8">
      <c r="H49791"/>
    </row>
    <row r="49792" spans="8:8">
      <c r="H49792"/>
    </row>
    <row r="49793" spans="8:8">
      <c r="H49793"/>
    </row>
    <row r="49794" spans="8:8">
      <c r="H49794"/>
    </row>
    <row r="49795" spans="8:8">
      <c r="H49795"/>
    </row>
    <row r="49796" spans="8:8">
      <c r="H49796"/>
    </row>
    <row r="49797" spans="8:8">
      <c r="H49797"/>
    </row>
    <row r="49798" spans="8:8">
      <c r="H49798"/>
    </row>
    <row r="49799" spans="8:8">
      <c r="H49799"/>
    </row>
    <row r="49800" spans="8:8">
      <c r="H49800"/>
    </row>
    <row r="49801" spans="8:8">
      <c r="H49801"/>
    </row>
    <row r="49802" spans="8:8">
      <c r="H49802"/>
    </row>
    <row r="49803" spans="8:8">
      <c r="H49803"/>
    </row>
    <row r="49804" spans="8:8">
      <c r="H49804"/>
    </row>
    <row r="49805" spans="8:8">
      <c r="H49805"/>
    </row>
    <row r="49806" spans="8:8">
      <c r="H49806"/>
    </row>
    <row r="49807" spans="8:8">
      <c r="H49807"/>
    </row>
    <row r="49808" spans="8:8">
      <c r="H49808"/>
    </row>
    <row r="49809" spans="8:8">
      <c r="H49809"/>
    </row>
    <row r="49810" spans="8:8">
      <c r="H49810"/>
    </row>
    <row r="49811" spans="8:8">
      <c r="H49811"/>
    </row>
    <row r="49812" spans="8:8">
      <c r="H49812"/>
    </row>
    <row r="49813" spans="8:8">
      <c r="H49813"/>
    </row>
    <row r="49814" spans="8:8">
      <c r="H49814"/>
    </row>
    <row r="49815" spans="8:8">
      <c r="H49815"/>
    </row>
    <row r="49816" spans="8:8">
      <c r="H49816"/>
    </row>
    <row r="49817" spans="8:8">
      <c r="H49817"/>
    </row>
    <row r="49818" spans="8:8">
      <c r="H49818"/>
    </row>
    <row r="49819" spans="8:8">
      <c r="H49819"/>
    </row>
    <row r="49820" spans="8:8">
      <c r="H49820"/>
    </row>
    <row r="49821" spans="8:8">
      <c r="H49821"/>
    </row>
    <row r="49822" spans="8:8">
      <c r="H49822"/>
    </row>
    <row r="49823" spans="8:8">
      <c r="H49823"/>
    </row>
    <row r="49824" spans="8:8">
      <c r="H49824"/>
    </row>
    <row r="49825" spans="8:8">
      <c r="H49825"/>
    </row>
    <row r="49826" spans="8:8">
      <c r="H49826"/>
    </row>
    <row r="49827" spans="8:8">
      <c r="H49827"/>
    </row>
    <row r="49828" spans="8:8">
      <c r="H49828"/>
    </row>
    <row r="49829" spans="8:8">
      <c r="H49829"/>
    </row>
    <row r="49830" spans="8:8">
      <c r="H49830"/>
    </row>
    <row r="49831" spans="8:8">
      <c r="H49831"/>
    </row>
    <row r="49832" spans="8:8">
      <c r="H49832"/>
    </row>
    <row r="49833" spans="8:8">
      <c r="H49833"/>
    </row>
    <row r="49834" spans="8:8">
      <c r="H49834"/>
    </row>
    <row r="49835" spans="8:8">
      <c r="H49835"/>
    </row>
    <row r="49836" spans="8:8">
      <c r="H49836"/>
    </row>
    <row r="49837" spans="8:8">
      <c r="H49837"/>
    </row>
    <row r="49838" spans="8:8">
      <c r="H49838"/>
    </row>
    <row r="49839" spans="8:8">
      <c r="H49839"/>
    </row>
    <row r="49840" spans="8:8">
      <c r="H49840"/>
    </row>
    <row r="49841" spans="8:8">
      <c r="H49841"/>
    </row>
    <row r="49842" spans="8:8">
      <c r="H49842"/>
    </row>
    <row r="49843" spans="8:8">
      <c r="H49843"/>
    </row>
    <row r="49844" spans="8:8">
      <c r="H49844"/>
    </row>
    <row r="49845" spans="8:8">
      <c r="H49845"/>
    </row>
    <row r="49846" spans="8:8">
      <c r="H49846"/>
    </row>
    <row r="49847" spans="8:8">
      <c r="H49847"/>
    </row>
    <row r="49848" spans="8:8">
      <c r="H49848"/>
    </row>
    <row r="49849" spans="8:8">
      <c r="H49849"/>
    </row>
    <row r="49850" spans="8:8">
      <c r="H49850"/>
    </row>
    <row r="49851" spans="8:8">
      <c r="H49851"/>
    </row>
    <row r="49852" spans="8:8">
      <c r="H49852"/>
    </row>
    <row r="49853" spans="8:8">
      <c r="H49853"/>
    </row>
    <row r="49854" spans="8:8">
      <c r="H49854"/>
    </row>
    <row r="49855" spans="8:8">
      <c r="H49855"/>
    </row>
    <row r="49856" spans="8:8">
      <c r="H49856"/>
    </row>
    <row r="49857" spans="8:8">
      <c r="H49857"/>
    </row>
    <row r="49858" spans="8:8">
      <c r="H49858"/>
    </row>
    <row r="49859" spans="8:8">
      <c r="H49859"/>
    </row>
    <row r="49860" spans="8:8">
      <c r="H49860"/>
    </row>
    <row r="49861" spans="8:8">
      <c r="H49861"/>
    </row>
    <row r="49862" spans="8:8">
      <c r="H49862"/>
    </row>
    <row r="49863" spans="8:8">
      <c r="H49863"/>
    </row>
    <row r="49864" spans="8:8">
      <c r="H49864"/>
    </row>
    <row r="49865" spans="8:8">
      <c r="H49865"/>
    </row>
    <row r="49866" spans="8:8">
      <c r="H49866"/>
    </row>
    <row r="49867" spans="8:8">
      <c r="H49867"/>
    </row>
    <row r="49868" spans="8:8">
      <c r="H49868"/>
    </row>
    <row r="49869" spans="8:8">
      <c r="H49869"/>
    </row>
    <row r="49870" spans="8:8">
      <c r="H49870"/>
    </row>
    <row r="49871" spans="8:8">
      <c r="H49871"/>
    </row>
    <row r="49872" spans="8:8">
      <c r="H49872"/>
    </row>
    <row r="49873" spans="8:8">
      <c r="H49873"/>
    </row>
    <row r="49874" spans="8:8">
      <c r="H49874"/>
    </row>
    <row r="49875" spans="8:8">
      <c r="H49875"/>
    </row>
    <row r="49876" spans="8:8">
      <c r="H49876"/>
    </row>
    <row r="49877" spans="8:8">
      <c r="H49877"/>
    </row>
    <row r="49878" spans="8:8">
      <c r="H49878"/>
    </row>
    <row r="49879" spans="8:8">
      <c r="H49879"/>
    </row>
    <row r="49880" spans="8:8">
      <c r="H49880"/>
    </row>
    <row r="49881" spans="8:8">
      <c r="H49881"/>
    </row>
    <row r="49882" spans="8:8">
      <c r="H49882"/>
    </row>
    <row r="49883" spans="8:8">
      <c r="H49883"/>
    </row>
    <row r="49884" spans="8:8">
      <c r="H49884"/>
    </row>
    <row r="49885" spans="8:8">
      <c r="H49885"/>
    </row>
    <row r="49886" spans="8:8">
      <c r="H49886"/>
    </row>
    <row r="49887" spans="8:8">
      <c r="H49887"/>
    </row>
    <row r="49888" spans="8:8">
      <c r="H49888"/>
    </row>
    <row r="49889" spans="8:8">
      <c r="H49889"/>
    </row>
    <row r="49890" spans="8:8">
      <c r="H49890"/>
    </row>
    <row r="49891" spans="8:8">
      <c r="H49891"/>
    </row>
    <row r="49892" spans="8:8">
      <c r="H49892"/>
    </row>
    <row r="49893" spans="8:8">
      <c r="H49893"/>
    </row>
    <row r="49894" spans="8:8">
      <c r="H49894"/>
    </row>
    <row r="49895" spans="8:8">
      <c r="H49895"/>
    </row>
    <row r="49896" spans="8:8">
      <c r="H49896"/>
    </row>
    <row r="49897" spans="8:8">
      <c r="H49897"/>
    </row>
    <row r="49898" spans="8:8">
      <c r="H49898"/>
    </row>
    <row r="49899" spans="8:8">
      <c r="H49899"/>
    </row>
    <row r="49900" spans="8:8">
      <c r="H49900"/>
    </row>
    <row r="49901" spans="8:8">
      <c r="H49901"/>
    </row>
    <row r="49902" spans="8:8">
      <c r="H49902"/>
    </row>
    <row r="49903" spans="8:8">
      <c r="H49903"/>
    </row>
    <row r="49904" spans="8:8">
      <c r="H49904"/>
    </row>
    <row r="49905" spans="8:8">
      <c r="H49905"/>
    </row>
    <row r="49906" spans="8:8">
      <c r="H49906"/>
    </row>
    <row r="49907" spans="8:8">
      <c r="H49907"/>
    </row>
    <row r="49908" spans="8:8">
      <c r="H49908"/>
    </row>
    <row r="49909" spans="8:8">
      <c r="H49909"/>
    </row>
    <row r="49910" spans="8:8">
      <c r="H49910"/>
    </row>
    <row r="49911" spans="8:8">
      <c r="H49911"/>
    </row>
    <row r="49912" spans="8:8">
      <c r="H49912"/>
    </row>
    <row r="49913" spans="8:8">
      <c r="H49913"/>
    </row>
    <row r="49914" spans="8:8">
      <c r="H49914"/>
    </row>
    <row r="49915" spans="8:8">
      <c r="H49915"/>
    </row>
    <row r="49916" spans="8:8">
      <c r="H49916"/>
    </row>
    <row r="49917" spans="8:8">
      <c r="H49917"/>
    </row>
    <row r="49918" spans="8:8">
      <c r="H49918"/>
    </row>
    <row r="49919" spans="8:8">
      <c r="H49919"/>
    </row>
    <row r="49920" spans="8:8">
      <c r="H49920"/>
    </row>
    <row r="49921" spans="8:8">
      <c r="H49921"/>
    </row>
    <row r="49922" spans="8:8">
      <c r="H49922"/>
    </row>
    <row r="49923" spans="8:8">
      <c r="H49923"/>
    </row>
    <row r="49924" spans="8:8">
      <c r="H49924"/>
    </row>
    <row r="49925" spans="8:8">
      <c r="H49925"/>
    </row>
    <row r="49926" spans="8:8">
      <c r="H49926"/>
    </row>
    <row r="49927" spans="8:8">
      <c r="H49927"/>
    </row>
    <row r="49928" spans="8:8">
      <c r="H49928"/>
    </row>
    <row r="49929" spans="8:8">
      <c r="H49929"/>
    </row>
    <row r="49930" spans="8:8">
      <c r="H49930"/>
    </row>
    <row r="49931" spans="8:8">
      <c r="H49931"/>
    </row>
    <row r="49932" spans="8:8">
      <c r="H49932"/>
    </row>
    <row r="49933" spans="8:8">
      <c r="H49933"/>
    </row>
    <row r="49934" spans="8:8">
      <c r="H49934"/>
    </row>
    <row r="49935" spans="8:8">
      <c r="H49935"/>
    </row>
    <row r="49936" spans="8:8">
      <c r="H49936"/>
    </row>
    <row r="49937" spans="8:8">
      <c r="H49937"/>
    </row>
    <row r="49938" spans="8:8">
      <c r="H49938"/>
    </row>
    <row r="49939" spans="8:8">
      <c r="H49939"/>
    </row>
    <row r="49940" spans="8:8">
      <c r="H49940"/>
    </row>
    <row r="49941" spans="8:8">
      <c r="H49941"/>
    </row>
    <row r="49942" spans="8:8">
      <c r="H49942"/>
    </row>
    <row r="49943" spans="8:8">
      <c r="H49943"/>
    </row>
    <row r="49944" spans="8:8">
      <c r="H49944"/>
    </row>
    <row r="49945" spans="8:8">
      <c r="H49945"/>
    </row>
    <row r="49946" spans="8:8">
      <c r="H49946"/>
    </row>
    <row r="49947" spans="8:8">
      <c r="H49947"/>
    </row>
    <row r="49948" spans="8:8">
      <c r="H49948"/>
    </row>
    <row r="49949" spans="8:8">
      <c r="H49949"/>
    </row>
    <row r="49950" spans="8:8">
      <c r="H49950"/>
    </row>
    <row r="49951" spans="8:8">
      <c r="H49951"/>
    </row>
    <row r="49952" spans="8:8">
      <c r="H49952"/>
    </row>
    <row r="49953" spans="8:8">
      <c r="H49953"/>
    </row>
    <row r="49954" spans="8:8">
      <c r="H49954"/>
    </row>
    <row r="49955" spans="8:8">
      <c r="H49955"/>
    </row>
    <row r="49956" spans="8:8">
      <c r="H49956"/>
    </row>
    <row r="49957" spans="8:8">
      <c r="H49957"/>
    </row>
    <row r="49958" spans="8:8">
      <c r="H49958"/>
    </row>
    <row r="49959" spans="8:8">
      <c r="H49959"/>
    </row>
    <row r="49960" spans="8:8">
      <c r="H49960"/>
    </row>
    <row r="49961" spans="8:8">
      <c r="H49961"/>
    </row>
    <row r="49962" spans="8:8">
      <c r="H49962"/>
    </row>
    <row r="49963" spans="8:8">
      <c r="H49963"/>
    </row>
    <row r="49964" spans="8:8">
      <c r="H49964"/>
    </row>
    <row r="49965" spans="8:8">
      <c r="H49965"/>
    </row>
    <row r="49966" spans="8:8">
      <c r="H49966"/>
    </row>
    <row r="49967" spans="8:8">
      <c r="H49967"/>
    </row>
    <row r="49968" spans="8:8">
      <c r="H49968"/>
    </row>
    <row r="49969" spans="8:8">
      <c r="H49969"/>
    </row>
    <row r="49970" spans="8:8">
      <c r="H49970"/>
    </row>
    <row r="49971" spans="8:8">
      <c r="H49971"/>
    </row>
    <row r="49972" spans="8:8">
      <c r="H49972"/>
    </row>
    <row r="49973" spans="8:8">
      <c r="H49973"/>
    </row>
    <row r="49974" spans="8:8">
      <c r="H49974"/>
    </row>
    <row r="49975" spans="8:8">
      <c r="H49975"/>
    </row>
    <row r="49976" spans="8:8">
      <c r="H49976"/>
    </row>
    <row r="49977" spans="8:8">
      <c r="H49977"/>
    </row>
    <row r="49978" spans="8:8">
      <c r="H49978"/>
    </row>
    <row r="49979" spans="8:8">
      <c r="H49979"/>
    </row>
    <row r="49980" spans="8:8">
      <c r="H49980"/>
    </row>
    <row r="49981" spans="8:8">
      <c r="H49981"/>
    </row>
    <row r="49982" spans="8:8">
      <c r="H49982"/>
    </row>
    <row r="49983" spans="8:8">
      <c r="H49983"/>
    </row>
    <row r="49984" spans="8:8">
      <c r="H49984"/>
    </row>
    <row r="49985" spans="8:8">
      <c r="H49985"/>
    </row>
    <row r="49986" spans="8:8">
      <c r="H49986"/>
    </row>
    <row r="49987" spans="8:8">
      <c r="H49987"/>
    </row>
    <row r="49988" spans="8:8">
      <c r="H49988"/>
    </row>
    <row r="49989" spans="8:8">
      <c r="H49989"/>
    </row>
    <row r="49990" spans="8:8">
      <c r="H49990"/>
    </row>
    <row r="49991" spans="8:8">
      <c r="H49991"/>
    </row>
    <row r="49992" spans="8:8">
      <c r="H49992"/>
    </row>
    <row r="49993" spans="8:8">
      <c r="H49993"/>
    </row>
    <row r="49994" spans="8:8">
      <c r="H49994"/>
    </row>
    <row r="49995" spans="8:8">
      <c r="H49995"/>
    </row>
    <row r="49996" spans="8:8">
      <c r="H49996"/>
    </row>
    <row r="49997" spans="8:8">
      <c r="H49997"/>
    </row>
    <row r="49998" spans="8:8">
      <c r="H49998"/>
    </row>
    <row r="49999" spans="8:8">
      <c r="H49999"/>
    </row>
    <row r="50000" spans="8:8">
      <c r="H50000"/>
    </row>
    <row r="50001" spans="8:8">
      <c r="H50001"/>
    </row>
    <row r="50002" spans="8:8">
      <c r="H50002"/>
    </row>
    <row r="50003" spans="8:8">
      <c r="H50003"/>
    </row>
    <row r="50004" spans="8:8">
      <c r="H50004"/>
    </row>
    <row r="50005" spans="8:8">
      <c r="H50005"/>
    </row>
    <row r="50006" spans="8:8">
      <c r="H50006"/>
    </row>
    <row r="50007" spans="8:8">
      <c r="H50007"/>
    </row>
    <row r="50008" spans="8:8">
      <c r="H50008"/>
    </row>
    <row r="50009" spans="8:8">
      <c r="H50009"/>
    </row>
    <row r="50010" spans="8:8">
      <c r="H50010"/>
    </row>
    <row r="50011" spans="8:8">
      <c r="H50011"/>
    </row>
    <row r="50012" spans="8:8">
      <c r="H50012"/>
    </row>
    <row r="50013" spans="8:8">
      <c r="H50013"/>
    </row>
    <row r="50014" spans="8:8">
      <c r="H50014"/>
    </row>
    <row r="50015" spans="8:8">
      <c r="H50015"/>
    </row>
    <row r="50016" spans="8:8">
      <c r="H50016"/>
    </row>
    <row r="50017" spans="8:8">
      <c r="H50017"/>
    </row>
    <row r="50018" spans="8:8">
      <c r="H50018"/>
    </row>
    <row r="50019" spans="8:8">
      <c r="H50019"/>
    </row>
    <row r="50020" spans="8:8">
      <c r="H50020"/>
    </row>
    <row r="50021" spans="8:8">
      <c r="H50021"/>
    </row>
    <row r="50022" spans="8:8">
      <c r="H50022"/>
    </row>
    <row r="50023" spans="8:8">
      <c r="H50023"/>
    </row>
    <row r="50024" spans="8:8">
      <c r="H50024"/>
    </row>
    <row r="50025" spans="8:8">
      <c r="H50025"/>
    </row>
    <row r="50026" spans="8:8">
      <c r="H50026"/>
    </row>
    <row r="50027" spans="8:8">
      <c r="H50027"/>
    </row>
    <row r="50028" spans="8:8">
      <c r="H50028"/>
    </row>
    <row r="50029" spans="8:8">
      <c r="H50029"/>
    </row>
    <row r="50030" spans="8:8">
      <c r="H50030"/>
    </row>
    <row r="50031" spans="8:8">
      <c r="H50031"/>
    </row>
    <row r="50032" spans="8:8">
      <c r="H50032"/>
    </row>
    <row r="50033" spans="8:8">
      <c r="H50033"/>
    </row>
    <row r="50034" spans="8:8">
      <c r="H50034"/>
    </row>
    <row r="50035" spans="8:8">
      <c r="H50035"/>
    </row>
    <row r="50036" spans="8:8">
      <c r="H50036"/>
    </row>
    <row r="50037" spans="8:8">
      <c r="H50037"/>
    </row>
    <row r="50038" spans="8:8">
      <c r="H50038"/>
    </row>
    <row r="50039" spans="8:8">
      <c r="H50039"/>
    </row>
    <row r="50040" spans="8:8">
      <c r="H50040"/>
    </row>
    <row r="50041" spans="8:8">
      <c r="H50041"/>
    </row>
    <row r="50042" spans="8:8">
      <c r="H50042"/>
    </row>
    <row r="50043" spans="8:8">
      <c r="H50043"/>
    </row>
    <row r="50044" spans="8:8">
      <c r="H50044"/>
    </row>
    <row r="50045" spans="8:8">
      <c r="H50045"/>
    </row>
    <row r="50046" spans="8:8">
      <c r="H50046"/>
    </row>
    <row r="50047" spans="8:8">
      <c r="H50047"/>
    </row>
    <row r="50048" spans="8:8">
      <c r="H50048"/>
    </row>
    <row r="50049" spans="8:8">
      <c r="H50049"/>
    </row>
    <row r="50050" spans="8:8">
      <c r="H50050"/>
    </row>
    <row r="50051" spans="8:8">
      <c r="H50051"/>
    </row>
    <row r="50052" spans="8:8">
      <c r="H50052"/>
    </row>
    <row r="50053" spans="8:8">
      <c r="H50053"/>
    </row>
    <row r="50054" spans="8:8">
      <c r="H50054"/>
    </row>
    <row r="50055" spans="8:8">
      <c r="H50055"/>
    </row>
    <row r="50056" spans="8:8">
      <c r="H50056"/>
    </row>
    <row r="50057" spans="8:8">
      <c r="H50057"/>
    </row>
    <row r="50058" spans="8:8">
      <c r="H50058"/>
    </row>
    <row r="50059" spans="8:8">
      <c r="H50059"/>
    </row>
    <row r="50060" spans="8:8">
      <c r="H50060"/>
    </row>
    <row r="50061" spans="8:8">
      <c r="H50061"/>
    </row>
    <row r="50062" spans="8:8">
      <c r="H50062"/>
    </row>
    <row r="50063" spans="8:8">
      <c r="H50063"/>
    </row>
    <row r="50064" spans="8:8">
      <c r="H50064"/>
    </row>
    <row r="50065" spans="8:8">
      <c r="H50065"/>
    </row>
    <row r="50066" spans="8:8">
      <c r="H50066"/>
    </row>
    <row r="50067" spans="8:8">
      <c r="H50067"/>
    </row>
    <row r="50068" spans="8:8">
      <c r="H50068"/>
    </row>
    <row r="50069" spans="8:8">
      <c r="H50069"/>
    </row>
    <row r="50070" spans="8:8">
      <c r="H50070"/>
    </row>
    <row r="50071" spans="8:8">
      <c r="H50071"/>
    </row>
    <row r="50072" spans="8:8">
      <c r="H50072"/>
    </row>
    <row r="50073" spans="8:8">
      <c r="H50073"/>
    </row>
    <row r="50074" spans="8:8">
      <c r="H50074"/>
    </row>
    <row r="50075" spans="8:8">
      <c r="H50075"/>
    </row>
    <row r="50076" spans="8:8">
      <c r="H50076"/>
    </row>
    <row r="50077" spans="8:8">
      <c r="H50077"/>
    </row>
    <row r="50078" spans="8:8">
      <c r="H50078"/>
    </row>
    <row r="50079" spans="8:8">
      <c r="H50079"/>
    </row>
    <row r="50080" spans="8:8">
      <c r="H50080"/>
    </row>
    <row r="50081" spans="8:8">
      <c r="H50081"/>
    </row>
    <row r="50082" spans="8:8">
      <c r="H50082"/>
    </row>
    <row r="50083" spans="8:8">
      <c r="H50083"/>
    </row>
    <row r="50084" spans="8:8">
      <c r="H50084"/>
    </row>
    <row r="50085" spans="8:8">
      <c r="H50085"/>
    </row>
    <row r="50086" spans="8:8">
      <c r="H50086"/>
    </row>
    <row r="50087" spans="8:8">
      <c r="H50087"/>
    </row>
    <row r="50088" spans="8:8">
      <c r="H50088"/>
    </row>
    <row r="50089" spans="8:8">
      <c r="H50089"/>
    </row>
    <row r="50090" spans="8:8">
      <c r="H50090"/>
    </row>
    <row r="50091" spans="8:8">
      <c r="H50091"/>
    </row>
    <row r="50092" spans="8:8">
      <c r="H50092"/>
    </row>
    <row r="50093" spans="8:8">
      <c r="H50093"/>
    </row>
    <row r="50094" spans="8:8">
      <c r="H50094"/>
    </row>
    <row r="50095" spans="8:8">
      <c r="H50095"/>
    </row>
    <row r="50096" spans="8:8">
      <c r="H50096"/>
    </row>
    <row r="50097" spans="8:8">
      <c r="H50097"/>
    </row>
    <row r="50098" spans="8:8">
      <c r="H50098"/>
    </row>
    <row r="50099" spans="8:8">
      <c r="H50099"/>
    </row>
    <row r="50100" spans="8:8">
      <c r="H50100"/>
    </row>
    <row r="50101" spans="8:8">
      <c r="H50101"/>
    </row>
    <row r="50102" spans="8:8">
      <c r="H50102"/>
    </row>
    <row r="50103" spans="8:8">
      <c r="H50103"/>
    </row>
    <row r="50104" spans="8:8">
      <c r="H50104"/>
    </row>
    <row r="50105" spans="8:8">
      <c r="H50105"/>
    </row>
    <row r="50106" spans="8:8">
      <c r="H50106"/>
    </row>
    <row r="50107" spans="8:8">
      <c r="H50107"/>
    </row>
    <row r="50108" spans="8:8">
      <c r="H50108"/>
    </row>
    <row r="50109" spans="8:8">
      <c r="H50109"/>
    </row>
    <row r="50110" spans="8:8">
      <c r="H50110"/>
    </row>
    <row r="50111" spans="8:8">
      <c r="H50111"/>
    </row>
    <row r="50112" spans="8:8">
      <c r="H50112"/>
    </row>
    <row r="50113" spans="8:8">
      <c r="H50113"/>
    </row>
    <row r="50114" spans="8:8">
      <c r="H50114"/>
    </row>
    <row r="50115" spans="8:8">
      <c r="H50115"/>
    </row>
    <row r="50116" spans="8:8">
      <c r="H50116"/>
    </row>
    <row r="50117" spans="8:8">
      <c r="H50117"/>
    </row>
    <row r="50118" spans="8:8">
      <c r="H50118"/>
    </row>
    <row r="50119" spans="8:8">
      <c r="H50119"/>
    </row>
    <row r="50120" spans="8:8">
      <c r="H50120"/>
    </row>
    <row r="50121" spans="8:8">
      <c r="H50121"/>
    </row>
    <row r="50122" spans="8:8">
      <c r="H50122"/>
    </row>
    <row r="50123" spans="8:8">
      <c r="H50123"/>
    </row>
    <row r="50124" spans="8:8">
      <c r="H50124"/>
    </row>
    <row r="50125" spans="8:8">
      <c r="H50125"/>
    </row>
    <row r="50126" spans="8:8">
      <c r="H50126"/>
    </row>
    <row r="50127" spans="8:8">
      <c r="H50127"/>
    </row>
    <row r="50128" spans="8:8">
      <c r="H50128"/>
    </row>
    <row r="50129" spans="8:8">
      <c r="H50129"/>
    </row>
    <row r="50130" spans="8:8">
      <c r="H50130"/>
    </row>
    <row r="50131" spans="8:8">
      <c r="H50131"/>
    </row>
    <row r="50132" spans="8:8">
      <c r="H50132"/>
    </row>
    <row r="50133" spans="8:8">
      <c r="H50133"/>
    </row>
    <row r="50134" spans="8:8">
      <c r="H50134"/>
    </row>
    <row r="50135" spans="8:8">
      <c r="H50135"/>
    </row>
    <row r="50136" spans="8:8">
      <c r="H50136"/>
    </row>
    <row r="50137" spans="8:8">
      <c r="H50137"/>
    </row>
    <row r="50138" spans="8:8">
      <c r="H50138"/>
    </row>
    <row r="50139" spans="8:8">
      <c r="H50139"/>
    </row>
    <row r="50140" spans="8:8">
      <c r="H50140"/>
    </row>
    <row r="50141" spans="8:8">
      <c r="H50141"/>
    </row>
    <row r="50142" spans="8:8">
      <c r="H50142"/>
    </row>
    <row r="50143" spans="8:8">
      <c r="H50143"/>
    </row>
    <row r="50144" spans="8:8">
      <c r="H50144"/>
    </row>
    <row r="50145" spans="8:8">
      <c r="H50145"/>
    </row>
    <row r="50146" spans="8:8">
      <c r="H50146"/>
    </row>
    <row r="50147" spans="8:8">
      <c r="H50147"/>
    </row>
    <row r="50148" spans="8:8">
      <c r="H50148"/>
    </row>
    <row r="50149" spans="8:8">
      <c r="H50149"/>
    </row>
    <row r="50150" spans="8:8">
      <c r="H50150"/>
    </row>
    <row r="50151" spans="8:8">
      <c r="H50151"/>
    </row>
    <row r="50152" spans="8:8">
      <c r="H50152"/>
    </row>
    <row r="50153" spans="8:8">
      <c r="H50153"/>
    </row>
    <row r="50154" spans="8:8">
      <c r="H50154"/>
    </row>
    <row r="50155" spans="8:8">
      <c r="H50155"/>
    </row>
    <row r="50156" spans="8:8">
      <c r="H50156"/>
    </row>
    <row r="50157" spans="8:8">
      <c r="H50157"/>
    </row>
    <row r="50158" spans="8:8">
      <c r="H50158"/>
    </row>
    <row r="50159" spans="8:8">
      <c r="H50159"/>
    </row>
    <row r="50160" spans="8:8">
      <c r="H50160"/>
    </row>
    <row r="50161" spans="8:8">
      <c r="H50161"/>
    </row>
    <row r="50162" spans="8:8">
      <c r="H50162"/>
    </row>
    <row r="50163" spans="8:8">
      <c r="H50163"/>
    </row>
    <row r="50164" spans="8:8">
      <c r="H50164"/>
    </row>
    <row r="50165" spans="8:8">
      <c r="H50165"/>
    </row>
    <row r="50166" spans="8:8">
      <c r="H50166"/>
    </row>
    <row r="50167" spans="8:8">
      <c r="H50167"/>
    </row>
    <row r="50168" spans="8:8">
      <c r="H50168"/>
    </row>
    <row r="50169" spans="8:8">
      <c r="H50169"/>
    </row>
    <row r="50170" spans="8:8">
      <c r="H50170"/>
    </row>
    <row r="50171" spans="8:8">
      <c r="H50171"/>
    </row>
    <row r="50172" spans="8:8">
      <c r="H50172"/>
    </row>
    <row r="50173" spans="8:8">
      <c r="H50173"/>
    </row>
    <row r="50174" spans="8:8">
      <c r="H50174"/>
    </row>
    <row r="50175" spans="8:8">
      <c r="H50175"/>
    </row>
    <row r="50176" spans="8:8">
      <c r="H50176"/>
    </row>
    <row r="50177" spans="8:8">
      <c r="H50177"/>
    </row>
    <row r="50178" spans="8:8">
      <c r="H50178"/>
    </row>
    <row r="50179" spans="8:8">
      <c r="H50179"/>
    </row>
    <row r="50180" spans="8:8">
      <c r="H50180"/>
    </row>
    <row r="50181" spans="8:8">
      <c r="H50181"/>
    </row>
    <row r="50182" spans="8:8">
      <c r="H50182"/>
    </row>
    <row r="50183" spans="8:8">
      <c r="H50183"/>
    </row>
    <row r="50184" spans="8:8">
      <c r="H50184"/>
    </row>
    <row r="50185" spans="8:8">
      <c r="H50185"/>
    </row>
    <row r="50186" spans="8:8">
      <c r="H50186"/>
    </row>
    <row r="50187" spans="8:8">
      <c r="H50187"/>
    </row>
    <row r="50188" spans="8:8">
      <c r="H50188"/>
    </row>
    <row r="50189" spans="8:8">
      <c r="H50189"/>
    </row>
    <row r="50190" spans="8:8">
      <c r="H50190"/>
    </row>
    <row r="50191" spans="8:8">
      <c r="H50191"/>
    </row>
    <row r="50192" spans="8:8">
      <c r="H50192"/>
    </row>
    <row r="50193" spans="8:8">
      <c r="H50193"/>
    </row>
    <row r="50194" spans="8:8">
      <c r="H50194"/>
    </row>
    <row r="50195" spans="8:8">
      <c r="H50195"/>
    </row>
    <row r="50196" spans="8:8">
      <c r="H50196"/>
    </row>
    <row r="50197" spans="8:8">
      <c r="H50197"/>
    </row>
    <row r="50198" spans="8:8">
      <c r="H50198"/>
    </row>
    <row r="50199" spans="8:8">
      <c r="H50199"/>
    </row>
    <row r="50200" spans="8:8">
      <c r="H50200"/>
    </row>
    <row r="50201" spans="8:8">
      <c r="H50201"/>
    </row>
    <row r="50202" spans="8:8">
      <c r="H50202"/>
    </row>
    <row r="50203" spans="8:8">
      <c r="H50203"/>
    </row>
    <row r="50204" spans="8:8">
      <c r="H50204"/>
    </row>
    <row r="50205" spans="8:8">
      <c r="H50205"/>
    </row>
    <row r="50206" spans="8:8">
      <c r="H50206"/>
    </row>
    <row r="50207" spans="8:8">
      <c r="H50207"/>
    </row>
    <row r="50208" spans="8:8">
      <c r="H50208"/>
    </row>
    <row r="50209" spans="8:8">
      <c r="H50209"/>
    </row>
    <row r="50210" spans="8:8">
      <c r="H50210"/>
    </row>
    <row r="50211" spans="8:8">
      <c r="H50211"/>
    </row>
    <row r="50212" spans="8:8">
      <c r="H50212"/>
    </row>
    <row r="50213" spans="8:8">
      <c r="H50213"/>
    </row>
    <row r="50214" spans="8:8">
      <c r="H50214"/>
    </row>
    <row r="50215" spans="8:8">
      <c r="H50215"/>
    </row>
    <row r="50216" spans="8:8">
      <c r="H50216"/>
    </row>
    <row r="50217" spans="8:8">
      <c r="H50217"/>
    </row>
    <row r="50218" spans="8:8">
      <c r="H50218"/>
    </row>
    <row r="50219" spans="8:8">
      <c r="H50219"/>
    </row>
    <row r="50220" spans="8:8">
      <c r="H50220"/>
    </row>
    <row r="50221" spans="8:8">
      <c r="H50221"/>
    </row>
    <row r="50222" spans="8:8">
      <c r="H50222"/>
    </row>
    <row r="50223" spans="8:8">
      <c r="H50223"/>
    </row>
    <row r="50224" spans="8:8">
      <c r="H50224"/>
    </row>
    <row r="50225" spans="8:8">
      <c r="H50225"/>
    </row>
    <row r="50226" spans="8:8">
      <c r="H50226"/>
    </row>
    <row r="50227" spans="8:8">
      <c r="H50227"/>
    </row>
    <row r="50228" spans="8:8">
      <c r="H50228"/>
    </row>
    <row r="50229" spans="8:8">
      <c r="H50229"/>
    </row>
    <row r="50230" spans="8:8">
      <c r="H50230"/>
    </row>
    <row r="50231" spans="8:8">
      <c r="H50231"/>
    </row>
    <row r="50232" spans="8:8">
      <c r="H50232"/>
    </row>
    <row r="50233" spans="8:8">
      <c r="H50233"/>
    </row>
    <row r="50234" spans="8:8">
      <c r="H50234"/>
    </row>
    <row r="50235" spans="8:8">
      <c r="H50235"/>
    </row>
    <row r="50236" spans="8:8">
      <c r="H50236"/>
    </row>
    <row r="50237" spans="8:8">
      <c r="H50237"/>
    </row>
    <row r="50238" spans="8:8">
      <c r="H50238"/>
    </row>
    <row r="50239" spans="8:8">
      <c r="H50239"/>
    </row>
    <row r="50240" spans="8:8">
      <c r="H50240"/>
    </row>
    <row r="50241" spans="8:8">
      <c r="H50241"/>
    </row>
    <row r="50242" spans="8:8">
      <c r="H50242"/>
    </row>
    <row r="50243" spans="8:8">
      <c r="H50243"/>
    </row>
    <row r="50244" spans="8:8">
      <c r="H50244"/>
    </row>
    <row r="50245" spans="8:8">
      <c r="H50245"/>
    </row>
    <row r="50246" spans="8:8">
      <c r="H50246"/>
    </row>
    <row r="50247" spans="8:8">
      <c r="H50247"/>
    </row>
    <row r="50248" spans="8:8">
      <c r="H50248"/>
    </row>
    <row r="50249" spans="8:8">
      <c r="H50249"/>
    </row>
    <row r="50250" spans="8:8">
      <c r="H50250"/>
    </row>
    <row r="50251" spans="8:8">
      <c r="H50251"/>
    </row>
    <row r="50252" spans="8:8">
      <c r="H50252"/>
    </row>
    <row r="50253" spans="8:8">
      <c r="H50253"/>
    </row>
    <row r="50254" spans="8:8">
      <c r="H50254"/>
    </row>
    <row r="50255" spans="8:8">
      <c r="H50255"/>
    </row>
    <row r="50256" spans="8:8">
      <c r="H50256"/>
    </row>
    <row r="50257" spans="8:8">
      <c r="H50257"/>
    </row>
    <row r="50258" spans="8:8">
      <c r="H50258"/>
    </row>
    <row r="50259" spans="8:8">
      <c r="H50259"/>
    </row>
    <row r="50260" spans="8:8">
      <c r="H50260"/>
    </row>
    <row r="50261" spans="8:8">
      <c r="H50261"/>
    </row>
    <row r="50262" spans="8:8">
      <c r="H50262"/>
    </row>
    <row r="50263" spans="8:8">
      <c r="H50263"/>
    </row>
    <row r="50264" spans="8:8">
      <c r="H50264"/>
    </row>
    <row r="50265" spans="8:8">
      <c r="H50265"/>
    </row>
    <row r="50266" spans="8:8">
      <c r="H50266"/>
    </row>
    <row r="50267" spans="8:8">
      <c r="H50267"/>
    </row>
    <row r="50268" spans="8:8">
      <c r="H50268"/>
    </row>
    <row r="50269" spans="8:8">
      <c r="H50269"/>
    </row>
    <row r="50270" spans="8:8">
      <c r="H50270"/>
    </row>
    <row r="50271" spans="8:8">
      <c r="H50271"/>
    </row>
    <row r="50272" spans="8:8">
      <c r="H50272"/>
    </row>
    <row r="50273" spans="8:8">
      <c r="H50273"/>
    </row>
    <row r="50274" spans="8:8">
      <c r="H50274"/>
    </row>
    <row r="50275" spans="8:8">
      <c r="H50275"/>
    </row>
    <row r="50276" spans="8:8">
      <c r="H50276"/>
    </row>
    <row r="50277" spans="8:8">
      <c r="H50277"/>
    </row>
    <row r="50278" spans="8:8">
      <c r="H50278"/>
    </row>
    <row r="50279" spans="8:8">
      <c r="H50279"/>
    </row>
    <row r="50280" spans="8:8">
      <c r="H50280"/>
    </row>
    <row r="50281" spans="8:8">
      <c r="H50281"/>
    </row>
    <row r="50282" spans="8:8">
      <c r="H50282"/>
    </row>
    <row r="50283" spans="8:8">
      <c r="H50283"/>
    </row>
    <row r="50284" spans="8:8">
      <c r="H50284"/>
    </row>
    <row r="50285" spans="8:8">
      <c r="H50285"/>
    </row>
    <row r="50286" spans="8:8">
      <c r="H50286"/>
    </row>
    <row r="50287" spans="8:8">
      <c r="H50287"/>
    </row>
    <row r="50288" spans="8:8">
      <c r="H50288"/>
    </row>
    <row r="50289" spans="8:8">
      <c r="H50289"/>
    </row>
    <row r="50290" spans="8:8">
      <c r="H50290"/>
    </row>
    <row r="50291" spans="8:8">
      <c r="H50291"/>
    </row>
    <row r="50292" spans="8:8">
      <c r="H50292"/>
    </row>
    <row r="50293" spans="8:8">
      <c r="H50293"/>
    </row>
    <row r="50294" spans="8:8">
      <c r="H50294"/>
    </row>
    <row r="50295" spans="8:8">
      <c r="H50295"/>
    </row>
    <row r="50296" spans="8:8">
      <c r="H50296"/>
    </row>
    <row r="50297" spans="8:8">
      <c r="H50297"/>
    </row>
    <row r="50298" spans="8:8">
      <c r="H50298"/>
    </row>
    <row r="50299" spans="8:8">
      <c r="H50299"/>
    </row>
    <row r="50300" spans="8:8">
      <c r="H50300"/>
    </row>
    <row r="50301" spans="8:8">
      <c r="H50301"/>
    </row>
    <row r="50302" spans="8:8">
      <c r="H50302"/>
    </row>
    <row r="50303" spans="8:8">
      <c r="H50303"/>
    </row>
    <row r="50304" spans="8:8">
      <c r="H50304"/>
    </row>
    <row r="50305" spans="8:8">
      <c r="H50305"/>
    </row>
    <row r="50306" spans="8:8">
      <c r="H50306"/>
    </row>
    <row r="50307" spans="8:8">
      <c r="H50307"/>
    </row>
    <row r="50308" spans="8:8">
      <c r="H50308"/>
    </row>
    <row r="50309" spans="8:8">
      <c r="H50309"/>
    </row>
    <row r="50310" spans="8:8">
      <c r="H50310"/>
    </row>
    <row r="50311" spans="8:8">
      <c r="H50311"/>
    </row>
    <row r="50312" spans="8:8">
      <c r="H50312"/>
    </row>
    <row r="50313" spans="8:8">
      <c r="H50313"/>
    </row>
    <row r="50314" spans="8:8">
      <c r="H50314"/>
    </row>
    <row r="50315" spans="8:8">
      <c r="H50315"/>
    </row>
    <row r="50316" spans="8:8">
      <c r="H50316"/>
    </row>
    <row r="50317" spans="8:8">
      <c r="H50317"/>
    </row>
    <row r="50318" spans="8:8">
      <c r="H50318"/>
    </row>
    <row r="50319" spans="8:8">
      <c r="H50319"/>
    </row>
    <row r="50320" spans="8:8">
      <c r="H50320"/>
    </row>
    <row r="50321" spans="8:8">
      <c r="H50321"/>
    </row>
    <row r="50322" spans="8:8">
      <c r="H50322"/>
    </row>
    <row r="50323" spans="8:8">
      <c r="H50323"/>
    </row>
    <row r="50324" spans="8:8">
      <c r="H50324"/>
    </row>
    <row r="50325" spans="8:8">
      <c r="H50325"/>
    </row>
    <row r="50326" spans="8:8">
      <c r="H50326"/>
    </row>
    <row r="50327" spans="8:8">
      <c r="H50327"/>
    </row>
    <row r="50328" spans="8:8">
      <c r="H50328"/>
    </row>
    <row r="50329" spans="8:8">
      <c r="H50329"/>
    </row>
    <row r="50330" spans="8:8">
      <c r="H50330"/>
    </row>
    <row r="50331" spans="8:8">
      <c r="H50331"/>
    </row>
    <row r="50332" spans="8:8">
      <c r="H50332"/>
    </row>
    <row r="50333" spans="8:8">
      <c r="H50333"/>
    </row>
    <row r="50334" spans="8:8">
      <c r="H50334"/>
    </row>
    <row r="50335" spans="8:8">
      <c r="H50335"/>
    </row>
    <row r="50336" spans="8:8">
      <c r="H50336"/>
    </row>
    <row r="50337" spans="8:8">
      <c r="H50337"/>
    </row>
    <row r="50338" spans="8:8">
      <c r="H50338"/>
    </row>
    <row r="50339" spans="8:8">
      <c r="H50339"/>
    </row>
    <row r="50340" spans="8:8">
      <c r="H50340"/>
    </row>
    <row r="50341" spans="8:8">
      <c r="H50341"/>
    </row>
    <row r="50342" spans="8:8">
      <c r="H50342"/>
    </row>
    <row r="50343" spans="8:8">
      <c r="H50343"/>
    </row>
    <row r="50344" spans="8:8">
      <c r="H50344"/>
    </row>
    <row r="50345" spans="8:8">
      <c r="H50345"/>
    </row>
    <row r="50346" spans="8:8">
      <c r="H50346"/>
    </row>
    <row r="50347" spans="8:8">
      <c r="H50347"/>
    </row>
    <row r="50348" spans="8:8">
      <c r="H50348"/>
    </row>
    <row r="50349" spans="8:8">
      <c r="H50349"/>
    </row>
    <row r="50350" spans="8:8">
      <c r="H50350"/>
    </row>
    <row r="50351" spans="8:8">
      <c r="H50351"/>
    </row>
    <row r="50352" spans="8:8">
      <c r="H50352"/>
    </row>
    <row r="50353" spans="8:8">
      <c r="H50353"/>
    </row>
    <row r="50354" spans="8:8">
      <c r="H50354"/>
    </row>
    <row r="50355" spans="8:8">
      <c r="H50355"/>
    </row>
    <row r="50356" spans="8:8">
      <c r="H50356"/>
    </row>
    <row r="50357" spans="8:8">
      <c r="H50357"/>
    </row>
    <row r="50358" spans="8:8">
      <c r="H50358"/>
    </row>
    <row r="50359" spans="8:8">
      <c r="H50359"/>
    </row>
    <row r="50360" spans="8:8">
      <c r="H50360"/>
    </row>
    <row r="50361" spans="8:8">
      <c r="H50361"/>
    </row>
    <row r="50362" spans="8:8">
      <c r="H50362"/>
    </row>
    <row r="50363" spans="8:8">
      <c r="H50363"/>
    </row>
    <row r="50364" spans="8:8">
      <c r="H50364"/>
    </row>
    <row r="50365" spans="8:8">
      <c r="H50365"/>
    </row>
    <row r="50366" spans="8:8">
      <c r="H50366"/>
    </row>
    <row r="50367" spans="8:8">
      <c r="H50367"/>
    </row>
    <row r="50368" spans="8:8">
      <c r="H50368"/>
    </row>
    <row r="50369" spans="8:8">
      <c r="H50369"/>
    </row>
    <row r="50370" spans="8:8">
      <c r="H50370"/>
    </row>
    <row r="50371" spans="8:8">
      <c r="H50371"/>
    </row>
    <row r="50372" spans="8:8">
      <c r="H50372"/>
    </row>
    <row r="50373" spans="8:8">
      <c r="H50373"/>
    </row>
    <row r="50374" spans="8:8">
      <c r="H50374"/>
    </row>
    <row r="50375" spans="8:8">
      <c r="H50375"/>
    </row>
    <row r="50376" spans="8:8">
      <c r="H50376"/>
    </row>
    <row r="50377" spans="8:8">
      <c r="H50377"/>
    </row>
    <row r="50378" spans="8:8">
      <c r="H50378"/>
    </row>
    <row r="50379" spans="8:8">
      <c r="H50379"/>
    </row>
    <row r="50380" spans="8:8">
      <c r="H50380"/>
    </row>
    <row r="50381" spans="8:8">
      <c r="H50381"/>
    </row>
    <row r="50382" spans="8:8">
      <c r="H50382"/>
    </row>
    <row r="50383" spans="8:8">
      <c r="H50383"/>
    </row>
    <row r="50384" spans="8:8">
      <c r="H50384"/>
    </row>
    <row r="50385" spans="8:8">
      <c r="H50385"/>
    </row>
    <row r="50386" spans="8:8">
      <c r="H50386"/>
    </row>
    <row r="50387" spans="8:8">
      <c r="H50387"/>
    </row>
    <row r="50388" spans="8:8">
      <c r="H50388"/>
    </row>
    <row r="50389" spans="8:8">
      <c r="H50389"/>
    </row>
    <row r="50390" spans="8:8">
      <c r="H50390"/>
    </row>
    <row r="50391" spans="8:8">
      <c r="H50391"/>
    </row>
    <row r="50392" spans="8:8">
      <c r="H50392"/>
    </row>
    <row r="50393" spans="8:8">
      <c r="H50393"/>
    </row>
    <row r="50394" spans="8:8">
      <c r="H50394"/>
    </row>
    <row r="50395" spans="8:8">
      <c r="H50395"/>
    </row>
    <row r="50396" spans="8:8">
      <c r="H50396"/>
    </row>
    <row r="50397" spans="8:8">
      <c r="H50397"/>
    </row>
    <row r="50398" spans="8:8">
      <c r="H50398"/>
    </row>
    <row r="50399" spans="8:8">
      <c r="H50399"/>
    </row>
    <row r="50400" spans="8:8">
      <c r="H50400"/>
    </row>
    <row r="50401" spans="8:8">
      <c r="H50401"/>
    </row>
    <row r="50402" spans="8:8">
      <c r="H50402"/>
    </row>
    <row r="50403" spans="8:8">
      <c r="H50403"/>
    </row>
    <row r="50404" spans="8:8">
      <c r="H50404"/>
    </row>
    <row r="50405" spans="8:8">
      <c r="H50405"/>
    </row>
    <row r="50406" spans="8:8">
      <c r="H50406"/>
    </row>
    <row r="50407" spans="8:8">
      <c r="H50407"/>
    </row>
    <row r="50408" spans="8:8">
      <c r="H50408"/>
    </row>
    <row r="50409" spans="8:8">
      <c r="H50409"/>
    </row>
    <row r="50410" spans="8:8">
      <c r="H50410"/>
    </row>
    <row r="50411" spans="8:8">
      <c r="H50411"/>
    </row>
    <row r="50412" spans="8:8">
      <c r="H50412"/>
    </row>
    <row r="50413" spans="8:8">
      <c r="H50413"/>
    </row>
    <row r="50414" spans="8:8">
      <c r="H50414"/>
    </row>
    <row r="50415" spans="8:8">
      <c r="H50415"/>
    </row>
    <row r="50416" spans="8:8">
      <c r="H50416"/>
    </row>
    <row r="50417" spans="8:8">
      <c r="H50417"/>
    </row>
    <row r="50418" spans="8:8">
      <c r="H50418"/>
    </row>
    <row r="50419" spans="8:8">
      <c r="H50419"/>
    </row>
    <row r="50420" spans="8:8">
      <c r="H50420"/>
    </row>
    <row r="50421" spans="8:8">
      <c r="H50421"/>
    </row>
    <row r="50422" spans="8:8">
      <c r="H50422"/>
    </row>
    <row r="50423" spans="8:8">
      <c r="H50423"/>
    </row>
    <row r="50424" spans="8:8">
      <c r="H50424"/>
    </row>
    <row r="50425" spans="8:8">
      <c r="H50425"/>
    </row>
    <row r="50426" spans="8:8">
      <c r="H50426"/>
    </row>
    <row r="50427" spans="8:8">
      <c r="H50427"/>
    </row>
    <row r="50428" spans="8:8">
      <c r="H50428"/>
    </row>
    <row r="50429" spans="8:8">
      <c r="H50429"/>
    </row>
    <row r="50430" spans="8:8">
      <c r="H50430"/>
    </row>
    <row r="50431" spans="8:8">
      <c r="H50431"/>
    </row>
    <row r="50432" spans="8:8">
      <c r="H50432"/>
    </row>
    <row r="50433" spans="8:8">
      <c r="H50433"/>
    </row>
    <row r="50434" spans="8:8">
      <c r="H50434"/>
    </row>
    <row r="50435" spans="8:8">
      <c r="H50435"/>
    </row>
    <row r="50436" spans="8:8">
      <c r="H50436"/>
    </row>
    <row r="50437" spans="8:8">
      <c r="H50437"/>
    </row>
    <row r="50438" spans="8:8">
      <c r="H50438"/>
    </row>
    <row r="50439" spans="8:8">
      <c r="H50439"/>
    </row>
    <row r="50440" spans="8:8">
      <c r="H50440"/>
    </row>
    <row r="50441" spans="8:8">
      <c r="H50441"/>
    </row>
    <row r="50442" spans="8:8">
      <c r="H50442"/>
    </row>
    <row r="50443" spans="8:8">
      <c r="H50443"/>
    </row>
    <row r="50444" spans="8:8">
      <c r="H50444"/>
    </row>
    <row r="50445" spans="8:8">
      <c r="H50445"/>
    </row>
    <row r="50446" spans="8:8">
      <c r="H50446"/>
    </row>
    <row r="50447" spans="8:8">
      <c r="H50447"/>
    </row>
    <row r="50448" spans="8:8">
      <c r="H50448"/>
    </row>
    <row r="50449" spans="8:8">
      <c r="H50449"/>
    </row>
    <row r="50450" spans="8:8">
      <c r="H50450"/>
    </row>
    <row r="50451" spans="8:8">
      <c r="H50451"/>
    </row>
    <row r="50452" spans="8:8">
      <c r="H50452"/>
    </row>
    <row r="50453" spans="8:8">
      <c r="H50453"/>
    </row>
    <row r="50454" spans="8:8">
      <c r="H50454"/>
    </row>
    <row r="50455" spans="8:8">
      <c r="H50455"/>
    </row>
    <row r="50456" spans="8:8">
      <c r="H50456"/>
    </row>
    <row r="50457" spans="8:8">
      <c r="H50457"/>
    </row>
    <row r="50458" spans="8:8">
      <c r="H50458"/>
    </row>
    <row r="50459" spans="8:8">
      <c r="H50459"/>
    </row>
    <row r="50460" spans="8:8">
      <c r="H50460"/>
    </row>
    <row r="50461" spans="8:8">
      <c r="H50461"/>
    </row>
    <row r="50462" spans="8:8">
      <c r="H50462"/>
    </row>
    <row r="50463" spans="8:8">
      <c r="H50463"/>
    </row>
    <row r="50464" spans="8:8">
      <c r="H50464"/>
    </row>
    <row r="50465" spans="8:8">
      <c r="H50465"/>
    </row>
    <row r="50466" spans="8:8">
      <c r="H50466"/>
    </row>
    <row r="50467" spans="8:8">
      <c r="H50467"/>
    </row>
    <row r="50468" spans="8:8">
      <c r="H50468"/>
    </row>
    <row r="50469" spans="8:8">
      <c r="H50469"/>
    </row>
    <row r="50470" spans="8:8">
      <c r="H50470"/>
    </row>
    <row r="50471" spans="8:8">
      <c r="H50471"/>
    </row>
    <row r="50472" spans="8:8">
      <c r="H50472"/>
    </row>
    <row r="50473" spans="8:8">
      <c r="H50473"/>
    </row>
    <row r="50474" spans="8:8">
      <c r="H50474"/>
    </row>
    <row r="50475" spans="8:8">
      <c r="H50475"/>
    </row>
    <row r="50476" spans="8:8">
      <c r="H50476"/>
    </row>
    <row r="50477" spans="8:8">
      <c r="H50477"/>
    </row>
    <row r="50478" spans="8:8">
      <c r="H50478"/>
    </row>
    <row r="50479" spans="8:8">
      <c r="H50479"/>
    </row>
    <row r="50480" spans="8:8">
      <c r="H50480"/>
    </row>
    <row r="50481" spans="8:8">
      <c r="H50481"/>
    </row>
    <row r="50482" spans="8:8">
      <c r="H50482"/>
    </row>
    <row r="50483" spans="8:8">
      <c r="H50483"/>
    </row>
    <row r="50484" spans="8:8">
      <c r="H50484"/>
    </row>
    <row r="50485" spans="8:8">
      <c r="H50485"/>
    </row>
    <row r="50486" spans="8:8">
      <c r="H50486"/>
    </row>
    <row r="50487" spans="8:8">
      <c r="H50487"/>
    </row>
    <row r="50488" spans="8:8">
      <c r="H50488"/>
    </row>
    <row r="50489" spans="8:8">
      <c r="H50489"/>
    </row>
    <row r="50490" spans="8:8">
      <c r="H50490"/>
    </row>
    <row r="50491" spans="8:8">
      <c r="H50491"/>
    </row>
    <row r="50492" spans="8:8">
      <c r="H50492"/>
    </row>
    <row r="50493" spans="8:8">
      <c r="H50493"/>
    </row>
    <row r="50494" spans="8:8">
      <c r="H50494"/>
    </row>
    <row r="50495" spans="8:8">
      <c r="H50495"/>
    </row>
    <row r="50496" spans="8:8">
      <c r="H50496"/>
    </row>
    <row r="50497" spans="8:8">
      <c r="H50497"/>
    </row>
    <row r="50498" spans="8:8">
      <c r="H50498"/>
    </row>
    <row r="50499" spans="8:8">
      <c r="H50499"/>
    </row>
    <row r="50500" spans="8:8">
      <c r="H50500"/>
    </row>
    <row r="50501" spans="8:8">
      <c r="H50501"/>
    </row>
    <row r="50502" spans="8:8">
      <c r="H50502"/>
    </row>
    <row r="50503" spans="8:8">
      <c r="H50503"/>
    </row>
    <row r="50504" spans="8:8">
      <c r="H50504"/>
    </row>
    <row r="50505" spans="8:8">
      <c r="H50505"/>
    </row>
    <row r="50506" spans="8:8">
      <c r="H50506"/>
    </row>
    <row r="50507" spans="8:8">
      <c r="H50507"/>
    </row>
    <row r="50508" spans="8:8">
      <c r="H50508"/>
    </row>
    <row r="50509" spans="8:8">
      <c r="H50509"/>
    </row>
    <row r="50510" spans="8:8">
      <c r="H50510"/>
    </row>
    <row r="50511" spans="8:8">
      <c r="H50511"/>
    </row>
    <row r="50512" spans="8:8">
      <c r="H50512"/>
    </row>
    <row r="50513" spans="8:8">
      <c r="H50513"/>
    </row>
    <row r="50514" spans="8:8">
      <c r="H50514"/>
    </row>
    <row r="50515" spans="8:8">
      <c r="H50515"/>
    </row>
    <row r="50516" spans="8:8">
      <c r="H50516"/>
    </row>
    <row r="50517" spans="8:8">
      <c r="H50517"/>
    </row>
    <row r="50518" spans="8:8">
      <c r="H50518"/>
    </row>
    <row r="50519" spans="8:8">
      <c r="H50519"/>
    </row>
    <row r="50520" spans="8:8">
      <c r="H50520"/>
    </row>
    <row r="50521" spans="8:8">
      <c r="H50521"/>
    </row>
    <row r="50522" spans="8:8">
      <c r="H50522"/>
    </row>
    <row r="50523" spans="8:8">
      <c r="H50523"/>
    </row>
    <row r="50524" spans="8:8">
      <c r="H50524"/>
    </row>
    <row r="50525" spans="8:8">
      <c r="H50525"/>
    </row>
    <row r="50526" spans="8:8">
      <c r="H50526"/>
    </row>
    <row r="50527" spans="8:8">
      <c r="H50527"/>
    </row>
    <row r="50528" spans="8:8">
      <c r="H50528"/>
    </row>
    <row r="50529" spans="8:8">
      <c r="H50529"/>
    </row>
    <row r="50530" spans="8:8">
      <c r="H50530"/>
    </row>
    <row r="50531" spans="8:8">
      <c r="H50531"/>
    </row>
    <row r="50532" spans="8:8">
      <c r="H50532"/>
    </row>
    <row r="50533" spans="8:8">
      <c r="H50533"/>
    </row>
    <row r="50534" spans="8:8">
      <c r="H50534"/>
    </row>
    <row r="50535" spans="8:8">
      <c r="H50535"/>
    </row>
    <row r="50536" spans="8:8">
      <c r="H50536"/>
    </row>
    <row r="50537" spans="8:8">
      <c r="H50537"/>
    </row>
    <row r="50538" spans="8:8">
      <c r="H50538"/>
    </row>
    <row r="50539" spans="8:8">
      <c r="H50539"/>
    </row>
    <row r="50540" spans="8:8">
      <c r="H50540"/>
    </row>
    <row r="50541" spans="8:8">
      <c r="H50541"/>
    </row>
    <row r="50542" spans="8:8">
      <c r="H50542"/>
    </row>
    <row r="50543" spans="8:8">
      <c r="H50543"/>
    </row>
    <row r="50544" spans="8:8">
      <c r="H50544"/>
    </row>
    <row r="50545" spans="8:8">
      <c r="H50545"/>
    </row>
    <row r="50546" spans="8:8">
      <c r="H50546"/>
    </row>
    <row r="50547" spans="8:8">
      <c r="H50547"/>
    </row>
    <row r="50548" spans="8:8">
      <c r="H50548"/>
    </row>
    <row r="50549" spans="8:8">
      <c r="H50549"/>
    </row>
    <row r="50550" spans="8:8">
      <c r="H50550"/>
    </row>
    <row r="50551" spans="8:8">
      <c r="H50551"/>
    </row>
    <row r="50552" spans="8:8">
      <c r="H50552"/>
    </row>
    <row r="50553" spans="8:8">
      <c r="H50553"/>
    </row>
    <row r="50554" spans="8:8">
      <c r="H50554"/>
    </row>
    <row r="50555" spans="8:8">
      <c r="H50555"/>
    </row>
    <row r="50556" spans="8:8">
      <c r="H50556"/>
    </row>
    <row r="50557" spans="8:8">
      <c r="H50557"/>
    </row>
    <row r="50558" spans="8:8">
      <c r="H50558"/>
    </row>
    <row r="50559" spans="8:8">
      <c r="H50559"/>
    </row>
    <row r="50560" spans="8:8">
      <c r="H50560"/>
    </row>
    <row r="50561" spans="8:8">
      <c r="H50561"/>
    </row>
    <row r="50562" spans="8:8">
      <c r="H50562"/>
    </row>
    <row r="50563" spans="8:8">
      <c r="H50563"/>
    </row>
    <row r="50564" spans="8:8">
      <c r="H50564"/>
    </row>
    <row r="50565" spans="8:8">
      <c r="H50565"/>
    </row>
    <row r="50566" spans="8:8">
      <c r="H50566"/>
    </row>
    <row r="50567" spans="8:8">
      <c r="H50567"/>
    </row>
    <row r="50568" spans="8:8">
      <c r="H50568"/>
    </row>
    <row r="50569" spans="8:8">
      <c r="H50569"/>
    </row>
    <row r="50570" spans="8:8">
      <c r="H50570"/>
    </row>
    <row r="50571" spans="8:8">
      <c r="H50571"/>
    </row>
    <row r="50572" spans="8:8">
      <c r="H50572"/>
    </row>
    <row r="50573" spans="8:8">
      <c r="H50573"/>
    </row>
    <row r="50574" spans="8:8">
      <c r="H50574"/>
    </row>
    <row r="50575" spans="8:8">
      <c r="H50575"/>
    </row>
    <row r="50576" spans="8:8">
      <c r="H50576"/>
    </row>
    <row r="50577" spans="8:8">
      <c r="H50577"/>
    </row>
    <row r="50578" spans="8:8">
      <c r="H50578"/>
    </row>
    <row r="50579" spans="8:8">
      <c r="H50579"/>
    </row>
    <row r="50580" spans="8:8">
      <c r="H50580"/>
    </row>
    <row r="50581" spans="8:8">
      <c r="H50581"/>
    </row>
    <row r="50582" spans="8:8">
      <c r="H50582"/>
    </row>
    <row r="50583" spans="8:8">
      <c r="H50583"/>
    </row>
    <row r="50584" spans="8:8">
      <c r="H50584"/>
    </row>
    <row r="50585" spans="8:8">
      <c r="H50585"/>
    </row>
    <row r="50586" spans="8:8">
      <c r="H50586"/>
    </row>
    <row r="50587" spans="8:8">
      <c r="H50587"/>
    </row>
    <row r="50588" spans="8:8">
      <c r="H50588"/>
    </row>
    <row r="50589" spans="8:8">
      <c r="H50589"/>
    </row>
    <row r="50590" spans="8:8">
      <c r="H50590"/>
    </row>
    <row r="50591" spans="8:8">
      <c r="H50591"/>
    </row>
    <row r="50592" spans="8:8">
      <c r="H50592"/>
    </row>
    <row r="50593" spans="8:8">
      <c r="H50593"/>
    </row>
    <row r="50594" spans="8:8">
      <c r="H50594"/>
    </row>
    <row r="50595" spans="8:8">
      <c r="H50595"/>
    </row>
    <row r="50596" spans="8:8">
      <c r="H50596"/>
    </row>
    <row r="50597" spans="8:8">
      <c r="H50597"/>
    </row>
    <row r="50598" spans="8:8">
      <c r="H50598"/>
    </row>
    <row r="50599" spans="8:8">
      <c r="H50599"/>
    </row>
    <row r="50600" spans="8:8">
      <c r="H50600"/>
    </row>
    <row r="50601" spans="8:8">
      <c r="H50601"/>
    </row>
    <row r="50602" spans="8:8">
      <c r="H50602"/>
    </row>
    <row r="50603" spans="8:8">
      <c r="H50603"/>
    </row>
    <row r="50604" spans="8:8">
      <c r="H50604"/>
    </row>
    <row r="50605" spans="8:8">
      <c r="H50605"/>
    </row>
    <row r="50606" spans="8:8">
      <c r="H50606"/>
    </row>
    <row r="50607" spans="8:8">
      <c r="H50607"/>
    </row>
    <row r="50608" spans="8:8">
      <c r="H50608"/>
    </row>
    <row r="50609" spans="8:8">
      <c r="H50609"/>
    </row>
    <row r="50610" spans="8:8">
      <c r="H50610"/>
    </row>
    <row r="50611" spans="8:8">
      <c r="H50611"/>
    </row>
    <row r="50612" spans="8:8">
      <c r="H50612"/>
    </row>
    <row r="50613" spans="8:8">
      <c r="H50613"/>
    </row>
    <row r="50614" spans="8:8">
      <c r="H50614"/>
    </row>
    <row r="50615" spans="8:8">
      <c r="H50615"/>
    </row>
    <row r="50616" spans="8:8">
      <c r="H50616"/>
    </row>
    <row r="50617" spans="8:8">
      <c r="H50617"/>
    </row>
    <row r="50618" spans="8:8">
      <c r="H50618"/>
    </row>
    <row r="50619" spans="8:8">
      <c r="H50619"/>
    </row>
    <row r="50620" spans="8:8">
      <c r="H50620"/>
    </row>
    <row r="50621" spans="8:8">
      <c r="H50621"/>
    </row>
    <row r="50622" spans="8:8">
      <c r="H50622"/>
    </row>
    <row r="50623" spans="8:8">
      <c r="H50623"/>
    </row>
    <row r="50624" spans="8:8">
      <c r="H50624"/>
    </row>
    <row r="50625" spans="8:8">
      <c r="H50625"/>
    </row>
    <row r="50626" spans="8:8">
      <c r="H50626"/>
    </row>
    <row r="50627" spans="8:8">
      <c r="H50627"/>
    </row>
    <row r="50628" spans="8:8">
      <c r="H50628"/>
    </row>
    <row r="50629" spans="8:8">
      <c r="H50629"/>
    </row>
    <row r="50630" spans="8:8">
      <c r="H50630"/>
    </row>
    <row r="50631" spans="8:8">
      <c r="H50631"/>
    </row>
    <row r="50632" spans="8:8">
      <c r="H50632"/>
    </row>
    <row r="50633" spans="8:8">
      <c r="H50633"/>
    </row>
    <row r="50634" spans="8:8">
      <c r="H50634"/>
    </row>
    <row r="50635" spans="8:8">
      <c r="H50635"/>
    </row>
    <row r="50636" spans="8:8">
      <c r="H50636"/>
    </row>
    <row r="50637" spans="8:8">
      <c r="H50637"/>
    </row>
    <row r="50638" spans="8:8">
      <c r="H50638"/>
    </row>
    <row r="50639" spans="8:8">
      <c r="H50639"/>
    </row>
    <row r="50640" spans="8:8">
      <c r="H50640"/>
    </row>
    <row r="50641" spans="8:8">
      <c r="H50641"/>
    </row>
    <row r="50642" spans="8:8">
      <c r="H50642"/>
    </row>
    <row r="50643" spans="8:8">
      <c r="H50643"/>
    </row>
    <row r="50644" spans="8:8">
      <c r="H50644"/>
    </row>
    <row r="50645" spans="8:8">
      <c r="H50645"/>
    </row>
    <row r="50646" spans="8:8">
      <c r="H50646"/>
    </row>
    <row r="50647" spans="8:8">
      <c r="H50647"/>
    </row>
    <row r="50648" spans="8:8">
      <c r="H50648"/>
    </row>
    <row r="50649" spans="8:8">
      <c r="H50649"/>
    </row>
    <row r="50650" spans="8:8">
      <c r="H50650"/>
    </row>
    <row r="50651" spans="8:8">
      <c r="H50651"/>
    </row>
    <row r="50652" spans="8:8">
      <c r="H50652"/>
    </row>
    <row r="50653" spans="8:8">
      <c r="H50653"/>
    </row>
    <row r="50654" spans="8:8">
      <c r="H50654"/>
    </row>
    <row r="50655" spans="8:8">
      <c r="H50655"/>
    </row>
    <row r="50656" spans="8:8">
      <c r="H50656"/>
    </row>
    <row r="50657" spans="8:8">
      <c r="H50657"/>
    </row>
    <row r="50658" spans="8:8">
      <c r="H50658"/>
    </row>
    <row r="50659" spans="8:8">
      <c r="H50659"/>
    </row>
    <row r="50660" spans="8:8">
      <c r="H50660"/>
    </row>
    <row r="50661" spans="8:8">
      <c r="H50661"/>
    </row>
    <row r="50662" spans="8:8">
      <c r="H50662"/>
    </row>
    <row r="50663" spans="8:8">
      <c r="H50663"/>
    </row>
    <row r="50664" spans="8:8">
      <c r="H50664"/>
    </row>
    <row r="50665" spans="8:8">
      <c r="H50665"/>
    </row>
    <row r="50666" spans="8:8">
      <c r="H50666"/>
    </row>
    <row r="50667" spans="8:8">
      <c r="H50667"/>
    </row>
    <row r="50668" spans="8:8">
      <c r="H50668"/>
    </row>
    <row r="50669" spans="8:8">
      <c r="H50669"/>
    </row>
    <row r="50670" spans="8:8">
      <c r="H50670"/>
    </row>
    <row r="50671" spans="8:8">
      <c r="H50671"/>
    </row>
    <row r="50672" spans="8:8">
      <c r="H50672"/>
    </row>
    <row r="50673" spans="8:8">
      <c r="H50673"/>
    </row>
    <row r="50674" spans="8:8">
      <c r="H50674"/>
    </row>
    <row r="50675" spans="8:8">
      <c r="H50675"/>
    </row>
    <row r="50676" spans="8:8">
      <c r="H50676"/>
    </row>
    <row r="50677" spans="8:8">
      <c r="H50677"/>
    </row>
    <row r="50678" spans="8:8">
      <c r="H50678"/>
    </row>
    <row r="50679" spans="8:8">
      <c r="H50679"/>
    </row>
    <row r="50680" spans="8:8">
      <c r="H50680"/>
    </row>
    <row r="50681" spans="8:8">
      <c r="H50681"/>
    </row>
    <row r="50682" spans="8:8">
      <c r="H50682"/>
    </row>
    <row r="50683" spans="8:8">
      <c r="H50683"/>
    </row>
    <row r="50684" spans="8:8">
      <c r="H50684"/>
    </row>
    <row r="50685" spans="8:8">
      <c r="H50685"/>
    </row>
    <row r="50686" spans="8:8">
      <c r="H50686"/>
    </row>
    <row r="50687" spans="8:8">
      <c r="H50687"/>
    </row>
    <row r="50688" spans="8:8">
      <c r="H50688"/>
    </row>
    <row r="50689" spans="8:8">
      <c r="H50689"/>
    </row>
    <row r="50690" spans="8:8">
      <c r="H50690"/>
    </row>
    <row r="50691" spans="8:8">
      <c r="H50691"/>
    </row>
    <row r="50692" spans="8:8">
      <c r="H50692"/>
    </row>
    <row r="50693" spans="8:8">
      <c r="H50693"/>
    </row>
    <row r="50694" spans="8:8">
      <c r="H50694"/>
    </row>
    <row r="50695" spans="8:8">
      <c r="H50695"/>
    </row>
    <row r="50696" spans="8:8">
      <c r="H50696"/>
    </row>
    <row r="50697" spans="8:8">
      <c r="H50697"/>
    </row>
    <row r="50698" spans="8:8">
      <c r="H50698"/>
    </row>
    <row r="50699" spans="8:8">
      <c r="H50699"/>
    </row>
    <row r="50700" spans="8:8">
      <c r="H50700"/>
    </row>
    <row r="50701" spans="8:8">
      <c r="H50701"/>
    </row>
    <row r="50702" spans="8:8">
      <c r="H50702"/>
    </row>
    <row r="50703" spans="8:8">
      <c r="H50703"/>
    </row>
    <row r="50704" spans="8:8">
      <c r="H50704"/>
    </row>
    <row r="50705" spans="8:8">
      <c r="H50705"/>
    </row>
    <row r="50706" spans="8:8">
      <c r="H50706"/>
    </row>
    <row r="50707" spans="8:8">
      <c r="H50707"/>
    </row>
    <row r="50708" spans="8:8">
      <c r="H50708"/>
    </row>
    <row r="50709" spans="8:8">
      <c r="H50709"/>
    </row>
    <row r="50710" spans="8:8">
      <c r="H50710"/>
    </row>
    <row r="50711" spans="8:8">
      <c r="H50711"/>
    </row>
    <row r="50712" spans="8:8">
      <c r="H50712"/>
    </row>
    <row r="50713" spans="8:8">
      <c r="H50713"/>
    </row>
    <row r="50714" spans="8:8">
      <c r="H50714"/>
    </row>
    <row r="50715" spans="8:8">
      <c r="H50715"/>
    </row>
    <row r="50716" spans="8:8">
      <c r="H50716"/>
    </row>
    <row r="50717" spans="8:8">
      <c r="H50717"/>
    </row>
    <row r="50718" spans="8:8">
      <c r="H50718"/>
    </row>
    <row r="50719" spans="8:8">
      <c r="H50719"/>
    </row>
    <row r="50720" spans="8:8">
      <c r="H50720"/>
    </row>
    <row r="50721" spans="8:8">
      <c r="H50721"/>
    </row>
    <row r="50722" spans="8:8">
      <c r="H50722"/>
    </row>
    <row r="50723" spans="8:8">
      <c r="H50723"/>
    </row>
    <row r="50724" spans="8:8">
      <c r="H50724"/>
    </row>
    <row r="50725" spans="8:8">
      <c r="H50725"/>
    </row>
    <row r="50726" spans="8:8">
      <c r="H50726"/>
    </row>
    <row r="50727" spans="8:8">
      <c r="H50727"/>
    </row>
    <row r="50728" spans="8:8">
      <c r="H50728"/>
    </row>
    <row r="50729" spans="8:8">
      <c r="H50729"/>
    </row>
    <row r="50730" spans="8:8">
      <c r="H50730"/>
    </row>
    <row r="50731" spans="8:8">
      <c r="H50731"/>
    </row>
    <row r="50732" spans="8:8">
      <c r="H50732"/>
    </row>
    <row r="50733" spans="8:8">
      <c r="H50733"/>
    </row>
    <row r="50734" spans="8:8">
      <c r="H50734"/>
    </row>
    <row r="50735" spans="8:8">
      <c r="H50735"/>
    </row>
    <row r="50736" spans="8:8">
      <c r="H50736"/>
    </row>
    <row r="50737" spans="8:8">
      <c r="H50737"/>
    </row>
    <row r="50738" spans="8:8">
      <c r="H50738"/>
    </row>
    <row r="50739" spans="8:8">
      <c r="H50739"/>
    </row>
    <row r="50740" spans="8:8">
      <c r="H50740"/>
    </row>
    <row r="50741" spans="8:8">
      <c r="H50741"/>
    </row>
    <row r="50742" spans="8:8">
      <c r="H50742"/>
    </row>
    <row r="50743" spans="8:8">
      <c r="H50743"/>
    </row>
    <row r="50744" spans="8:8">
      <c r="H50744"/>
    </row>
    <row r="50745" spans="8:8">
      <c r="H50745"/>
    </row>
    <row r="50746" spans="8:8">
      <c r="H50746"/>
    </row>
    <row r="50747" spans="8:8">
      <c r="H50747"/>
    </row>
    <row r="50748" spans="8:8">
      <c r="H50748"/>
    </row>
    <row r="50749" spans="8:8">
      <c r="H50749"/>
    </row>
    <row r="50750" spans="8:8">
      <c r="H50750"/>
    </row>
    <row r="50751" spans="8:8">
      <c r="H50751"/>
    </row>
    <row r="50752" spans="8:8">
      <c r="H50752"/>
    </row>
    <row r="50753" spans="8:8">
      <c r="H50753"/>
    </row>
    <row r="50754" spans="8:8">
      <c r="H50754"/>
    </row>
    <row r="50755" spans="8:8">
      <c r="H50755"/>
    </row>
    <row r="50756" spans="8:8">
      <c r="H50756"/>
    </row>
    <row r="50757" spans="8:8">
      <c r="H50757"/>
    </row>
    <row r="50758" spans="8:8">
      <c r="H50758"/>
    </row>
    <row r="50759" spans="8:8">
      <c r="H50759"/>
    </row>
    <row r="50760" spans="8:8">
      <c r="H50760"/>
    </row>
    <row r="50761" spans="8:8">
      <c r="H50761"/>
    </row>
    <row r="50762" spans="8:8">
      <c r="H50762"/>
    </row>
    <row r="50763" spans="8:8">
      <c r="H50763"/>
    </row>
    <row r="50764" spans="8:8">
      <c r="H50764"/>
    </row>
    <row r="50765" spans="8:8">
      <c r="H50765"/>
    </row>
    <row r="50766" spans="8:8">
      <c r="H50766"/>
    </row>
    <row r="50767" spans="8:8">
      <c r="H50767"/>
    </row>
    <row r="50768" spans="8:8">
      <c r="H50768"/>
    </row>
    <row r="50769" spans="8:8">
      <c r="H50769"/>
    </row>
    <row r="50770" spans="8:8">
      <c r="H50770"/>
    </row>
    <row r="50771" spans="8:8">
      <c r="H50771"/>
    </row>
    <row r="50772" spans="8:8">
      <c r="H50772"/>
    </row>
    <row r="50773" spans="8:8">
      <c r="H50773"/>
    </row>
    <row r="50774" spans="8:8">
      <c r="H50774"/>
    </row>
    <row r="50775" spans="8:8">
      <c r="H50775"/>
    </row>
    <row r="50776" spans="8:8">
      <c r="H50776"/>
    </row>
    <row r="50777" spans="8:8">
      <c r="H50777"/>
    </row>
    <row r="50778" spans="8:8">
      <c r="H50778"/>
    </row>
    <row r="50779" spans="8:8">
      <c r="H50779"/>
    </row>
    <row r="50780" spans="8:8">
      <c r="H50780"/>
    </row>
    <row r="50781" spans="8:8">
      <c r="H50781"/>
    </row>
    <row r="50782" spans="8:8">
      <c r="H50782"/>
    </row>
    <row r="50783" spans="8:8">
      <c r="H50783"/>
    </row>
    <row r="50784" spans="8:8">
      <c r="H50784"/>
    </row>
    <row r="50785" spans="8:8">
      <c r="H50785"/>
    </row>
    <row r="50786" spans="8:8">
      <c r="H50786"/>
    </row>
    <row r="50787" spans="8:8">
      <c r="H50787"/>
    </row>
    <row r="50788" spans="8:8">
      <c r="H50788"/>
    </row>
    <row r="50789" spans="8:8">
      <c r="H50789"/>
    </row>
    <row r="50790" spans="8:8">
      <c r="H50790"/>
    </row>
    <row r="50791" spans="8:8">
      <c r="H50791"/>
    </row>
    <row r="50792" spans="8:8">
      <c r="H50792"/>
    </row>
    <row r="50793" spans="8:8">
      <c r="H50793"/>
    </row>
    <row r="50794" spans="8:8">
      <c r="H50794"/>
    </row>
    <row r="50795" spans="8:8">
      <c r="H50795"/>
    </row>
    <row r="50796" spans="8:8">
      <c r="H50796"/>
    </row>
    <row r="50797" spans="8:8">
      <c r="H50797"/>
    </row>
    <row r="50798" spans="8:8">
      <c r="H50798"/>
    </row>
    <row r="50799" spans="8:8">
      <c r="H50799"/>
    </row>
    <row r="50800" spans="8:8">
      <c r="H50800"/>
    </row>
    <row r="50801" spans="8:8">
      <c r="H50801"/>
    </row>
    <row r="50802" spans="8:8">
      <c r="H50802"/>
    </row>
    <row r="50803" spans="8:8">
      <c r="H50803"/>
    </row>
    <row r="50804" spans="8:8">
      <c r="H50804"/>
    </row>
    <row r="50805" spans="8:8">
      <c r="H50805"/>
    </row>
    <row r="50806" spans="8:8">
      <c r="H50806"/>
    </row>
    <row r="50807" spans="8:8">
      <c r="H50807"/>
    </row>
    <row r="50808" spans="8:8">
      <c r="H50808"/>
    </row>
    <row r="50809" spans="8:8">
      <c r="H50809"/>
    </row>
    <row r="50810" spans="8:8">
      <c r="H50810"/>
    </row>
    <row r="50811" spans="8:8">
      <c r="H50811"/>
    </row>
    <row r="50812" spans="8:8">
      <c r="H50812"/>
    </row>
    <row r="50813" spans="8:8">
      <c r="H50813"/>
    </row>
    <row r="50814" spans="8:8">
      <c r="H50814"/>
    </row>
    <row r="50815" spans="8:8">
      <c r="H50815"/>
    </row>
    <row r="50816" spans="8:8">
      <c r="H50816"/>
    </row>
    <row r="50817" spans="8:8">
      <c r="H50817"/>
    </row>
    <row r="50818" spans="8:8">
      <c r="H50818"/>
    </row>
    <row r="50819" spans="8:8">
      <c r="H50819"/>
    </row>
    <row r="50820" spans="8:8">
      <c r="H50820"/>
    </row>
    <row r="50821" spans="8:8">
      <c r="H50821"/>
    </row>
    <row r="50822" spans="8:8">
      <c r="H50822"/>
    </row>
    <row r="50823" spans="8:8">
      <c r="H50823"/>
    </row>
    <row r="50824" spans="8:8">
      <c r="H50824"/>
    </row>
    <row r="50825" spans="8:8">
      <c r="H50825"/>
    </row>
    <row r="50826" spans="8:8">
      <c r="H50826"/>
    </row>
    <row r="50827" spans="8:8">
      <c r="H50827"/>
    </row>
    <row r="50828" spans="8:8">
      <c r="H50828"/>
    </row>
    <row r="50829" spans="8:8">
      <c r="H50829"/>
    </row>
    <row r="50830" spans="8:8">
      <c r="H50830"/>
    </row>
    <row r="50831" spans="8:8">
      <c r="H50831"/>
    </row>
    <row r="50832" spans="8:8">
      <c r="H50832"/>
    </row>
    <row r="50833" spans="8:8">
      <c r="H50833"/>
    </row>
    <row r="50834" spans="8:8">
      <c r="H50834"/>
    </row>
    <row r="50835" spans="8:8">
      <c r="H50835"/>
    </row>
    <row r="50836" spans="8:8">
      <c r="H50836"/>
    </row>
    <row r="50837" spans="8:8">
      <c r="H50837"/>
    </row>
    <row r="50838" spans="8:8">
      <c r="H50838"/>
    </row>
    <row r="50839" spans="8:8">
      <c r="H50839"/>
    </row>
    <row r="50840" spans="8:8">
      <c r="H50840"/>
    </row>
    <row r="50841" spans="8:8">
      <c r="H50841"/>
    </row>
    <row r="50842" spans="8:8">
      <c r="H50842"/>
    </row>
    <row r="50843" spans="8:8">
      <c r="H50843"/>
    </row>
    <row r="50844" spans="8:8">
      <c r="H50844"/>
    </row>
    <row r="50845" spans="8:8">
      <c r="H50845"/>
    </row>
    <row r="50846" spans="8:8">
      <c r="H50846"/>
    </row>
    <row r="50847" spans="8:8">
      <c r="H50847"/>
    </row>
    <row r="50848" spans="8:8">
      <c r="H50848"/>
    </row>
    <row r="50849" spans="8:8">
      <c r="H50849"/>
    </row>
    <row r="50850" spans="8:8">
      <c r="H50850"/>
    </row>
    <row r="50851" spans="8:8">
      <c r="H50851"/>
    </row>
    <row r="50852" spans="8:8">
      <c r="H50852"/>
    </row>
    <row r="50853" spans="8:8">
      <c r="H50853"/>
    </row>
    <row r="50854" spans="8:8">
      <c r="H50854"/>
    </row>
    <row r="50855" spans="8:8">
      <c r="H50855"/>
    </row>
    <row r="50856" spans="8:8">
      <c r="H50856"/>
    </row>
    <row r="50857" spans="8:8">
      <c r="H50857"/>
    </row>
    <row r="50858" spans="8:8">
      <c r="H50858"/>
    </row>
    <row r="50859" spans="8:8">
      <c r="H50859"/>
    </row>
    <row r="50860" spans="8:8">
      <c r="H50860"/>
    </row>
    <row r="50861" spans="8:8">
      <c r="H50861"/>
    </row>
    <row r="50862" spans="8:8">
      <c r="H50862"/>
    </row>
    <row r="50863" spans="8:8">
      <c r="H50863"/>
    </row>
    <row r="50864" spans="8:8">
      <c r="H50864"/>
    </row>
    <row r="50865" spans="8:8">
      <c r="H50865"/>
    </row>
    <row r="50866" spans="8:8">
      <c r="H50866"/>
    </row>
    <row r="50867" spans="8:8">
      <c r="H50867"/>
    </row>
    <row r="50868" spans="8:8">
      <c r="H50868"/>
    </row>
    <row r="50869" spans="8:8">
      <c r="H50869"/>
    </row>
    <row r="50870" spans="8:8">
      <c r="H50870"/>
    </row>
    <row r="50871" spans="8:8">
      <c r="H50871"/>
    </row>
    <row r="50872" spans="8:8">
      <c r="H50872"/>
    </row>
    <row r="50873" spans="8:8">
      <c r="H50873"/>
    </row>
    <row r="50874" spans="8:8">
      <c r="H50874"/>
    </row>
    <row r="50875" spans="8:8">
      <c r="H50875"/>
    </row>
    <row r="50876" spans="8:8">
      <c r="H50876"/>
    </row>
    <row r="50877" spans="8:8">
      <c r="H50877"/>
    </row>
    <row r="50878" spans="8:8">
      <c r="H50878"/>
    </row>
    <row r="50879" spans="8:8">
      <c r="H50879"/>
    </row>
    <row r="50880" spans="8:8">
      <c r="H50880"/>
    </row>
    <row r="50881" spans="8:8">
      <c r="H50881"/>
    </row>
    <row r="50882" spans="8:8">
      <c r="H50882"/>
    </row>
    <row r="50883" spans="8:8">
      <c r="H50883"/>
    </row>
    <row r="50884" spans="8:8">
      <c r="H50884"/>
    </row>
    <row r="50885" spans="8:8">
      <c r="H50885"/>
    </row>
    <row r="50886" spans="8:8">
      <c r="H50886"/>
    </row>
    <row r="50887" spans="8:8">
      <c r="H50887"/>
    </row>
    <row r="50888" spans="8:8">
      <c r="H50888"/>
    </row>
    <row r="50889" spans="8:8">
      <c r="H50889"/>
    </row>
    <row r="50890" spans="8:8">
      <c r="H50890"/>
    </row>
    <row r="50891" spans="8:8">
      <c r="H50891"/>
    </row>
    <row r="50892" spans="8:8">
      <c r="H50892"/>
    </row>
    <row r="50893" spans="8:8">
      <c r="H50893"/>
    </row>
    <row r="50894" spans="8:8">
      <c r="H50894"/>
    </row>
    <row r="50895" spans="8:8">
      <c r="H50895"/>
    </row>
    <row r="50896" spans="8:8">
      <c r="H50896"/>
    </row>
    <row r="50897" spans="8:8">
      <c r="H50897"/>
    </row>
    <row r="50898" spans="8:8">
      <c r="H50898"/>
    </row>
    <row r="50899" spans="8:8">
      <c r="H50899"/>
    </row>
    <row r="50900" spans="8:8">
      <c r="H50900"/>
    </row>
    <row r="50901" spans="8:8">
      <c r="H50901"/>
    </row>
    <row r="50902" spans="8:8">
      <c r="H50902"/>
    </row>
    <row r="50903" spans="8:8">
      <c r="H50903"/>
    </row>
    <row r="50904" spans="8:8">
      <c r="H50904"/>
    </row>
    <row r="50905" spans="8:8">
      <c r="H50905"/>
    </row>
    <row r="50906" spans="8:8">
      <c r="H50906"/>
    </row>
    <row r="50907" spans="8:8">
      <c r="H50907"/>
    </row>
    <row r="50908" spans="8:8">
      <c r="H50908"/>
    </row>
    <row r="50909" spans="8:8">
      <c r="H50909"/>
    </row>
    <row r="50910" spans="8:8">
      <c r="H50910"/>
    </row>
    <row r="50911" spans="8:8">
      <c r="H50911"/>
    </row>
    <row r="50912" spans="8:8">
      <c r="H50912"/>
    </row>
    <row r="50913" spans="8:8">
      <c r="H50913"/>
    </row>
    <row r="50914" spans="8:8">
      <c r="H50914"/>
    </row>
    <row r="50915" spans="8:8">
      <c r="H50915"/>
    </row>
    <row r="50916" spans="8:8">
      <c r="H50916"/>
    </row>
    <row r="50917" spans="8:8">
      <c r="H50917"/>
    </row>
    <row r="50918" spans="8:8">
      <c r="H50918"/>
    </row>
    <row r="50919" spans="8:8">
      <c r="H50919"/>
    </row>
    <row r="50920" spans="8:8">
      <c r="H50920"/>
    </row>
    <row r="50921" spans="8:8">
      <c r="H50921"/>
    </row>
    <row r="50922" spans="8:8">
      <c r="H50922"/>
    </row>
    <row r="50923" spans="8:8">
      <c r="H50923"/>
    </row>
    <row r="50924" spans="8:8">
      <c r="H50924"/>
    </row>
    <row r="50925" spans="8:8">
      <c r="H50925"/>
    </row>
    <row r="50926" spans="8:8">
      <c r="H50926"/>
    </row>
    <row r="50927" spans="8:8">
      <c r="H50927"/>
    </row>
    <row r="50928" spans="8:8">
      <c r="H50928"/>
    </row>
    <row r="50929" spans="8:8">
      <c r="H50929"/>
    </row>
    <row r="50930" spans="8:8">
      <c r="H50930"/>
    </row>
    <row r="50931" spans="8:8">
      <c r="H50931"/>
    </row>
    <row r="50932" spans="8:8">
      <c r="H50932"/>
    </row>
    <row r="50933" spans="8:8">
      <c r="H50933"/>
    </row>
    <row r="50934" spans="8:8">
      <c r="H50934"/>
    </row>
    <row r="50935" spans="8:8">
      <c r="H50935"/>
    </row>
    <row r="50936" spans="8:8">
      <c r="H50936"/>
    </row>
    <row r="50937" spans="8:8">
      <c r="H50937"/>
    </row>
    <row r="50938" spans="8:8">
      <c r="H50938"/>
    </row>
    <row r="50939" spans="8:8">
      <c r="H50939"/>
    </row>
    <row r="50940" spans="8:8">
      <c r="H50940"/>
    </row>
    <row r="50941" spans="8:8">
      <c r="H50941"/>
    </row>
    <row r="50942" spans="8:8">
      <c r="H50942"/>
    </row>
    <row r="50943" spans="8:8">
      <c r="H50943"/>
    </row>
    <row r="50944" spans="8:8">
      <c r="H50944"/>
    </row>
    <row r="50945" spans="8:8">
      <c r="H50945"/>
    </row>
    <row r="50946" spans="8:8">
      <c r="H50946"/>
    </row>
    <row r="50947" spans="8:8">
      <c r="H50947"/>
    </row>
    <row r="50948" spans="8:8">
      <c r="H50948"/>
    </row>
    <row r="50949" spans="8:8">
      <c r="H50949"/>
    </row>
    <row r="50950" spans="8:8">
      <c r="H50950"/>
    </row>
    <row r="50951" spans="8:8">
      <c r="H50951"/>
    </row>
    <row r="50952" spans="8:8">
      <c r="H50952"/>
    </row>
    <row r="50953" spans="8:8">
      <c r="H50953"/>
    </row>
    <row r="50954" spans="8:8">
      <c r="H50954"/>
    </row>
    <row r="50955" spans="8:8">
      <c r="H50955"/>
    </row>
    <row r="50956" spans="8:8">
      <c r="H50956"/>
    </row>
    <row r="50957" spans="8:8">
      <c r="H50957"/>
    </row>
    <row r="50958" spans="8:8">
      <c r="H50958"/>
    </row>
    <row r="50959" spans="8:8">
      <c r="H50959"/>
    </row>
    <row r="50960" spans="8:8">
      <c r="H50960"/>
    </row>
    <row r="50961" spans="8:8">
      <c r="H50961"/>
    </row>
    <row r="50962" spans="8:8">
      <c r="H50962"/>
    </row>
    <row r="50963" spans="8:8">
      <c r="H50963"/>
    </row>
    <row r="50964" spans="8:8">
      <c r="H50964"/>
    </row>
    <row r="50965" spans="8:8">
      <c r="H50965"/>
    </row>
    <row r="50966" spans="8:8">
      <c r="H50966"/>
    </row>
    <row r="50967" spans="8:8">
      <c r="H50967"/>
    </row>
    <row r="50968" spans="8:8">
      <c r="H50968"/>
    </row>
    <row r="50969" spans="8:8">
      <c r="H50969"/>
    </row>
    <row r="50970" spans="8:8">
      <c r="H50970"/>
    </row>
    <row r="50971" spans="8:8">
      <c r="H50971"/>
    </row>
    <row r="50972" spans="8:8">
      <c r="H50972"/>
    </row>
    <row r="50973" spans="8:8">
      <c r="H50973"/>
    </row>
    <row r="50974" spans="8:8">
      <c r="H50974"/>
    </row>
    <row r="50975" spans="8:8">
      <c r="H50975"/>
    </row>
    <row r="50976" spans="8:8">
      <c r="H50976"/>
    </row>
    <row r="50977" spans="8:8">
      <c r="H50977"/>
    </row>
    <row r="50978" spans="8:8">
      <c r="H50978"/>
    </row>
    <row r="50979" spans="8:8">
      <c r="H50979"/>
    </row>
    <row r="50980" spans="8:8">
      <c r="H50980"/>
    </row>
    <row r="50981" spans="8:8">
      <c r="H50981"/>
    </row>
    <row r="50982" spans="8:8">
      <c r="H50982"/>
    </row>
    <row r="50983" spans="8:8">
      <c r="H50983"/>
    </row>
    <row r="50984" spans="8:8">
      <c r="H50984"/>
    </row>
    <row r="50985" spans="8:8">
      <c r="H50985"/>
    </row>
    <row r="50986" spans="8:8">
      <c r="H50986"/>
    </row>
    <row r="50987" spans="8:8">
      <c r="H50987"/>
    </row>
    <row r="50988" spans="8:8">
      <c r="H50988"/>
    </row>
    <row r="50989" spans="8:8">
      <c r="H50989"/>
    </row>
    <row r="50990" spans="8:8">
      <c r="H50990"/>
    </row>
    <row r="50991" spans="8:8">
      <c r="H50991"/>
    </row>
    <row r="50992" spans="8:8">
      <c r="H50992"/>
    </row>
    <row r="50993" spans="8:8">
      <c r="H50993"/>
    </row>
    <row r="50994" spans="8:8">
      <c r="H50994"/>
    </row>
    <row r="50995" spans="8:8">
      <c r="H50995"/>
    </row>
    <row r="50996" spans="8:8">
      <c r="H50996"/>
    </row>
    <row r="50997" spans="8:8">
      <c r="H50997"/>
    </row>
    <row r="50998" spans="8:8">
      <c r="H50998"/>
    </row>
    <row r="50999" spans="8:8">
      <c r="H50999"/>
    </row>
    <row r="51000" spans="8:8">
      <c r="H51000"/>
    </row>
    <row r="51001" spans="8:8">
      <c r="H51001"/>
    </row>
    <row r="51002" spans="8:8">
      <c r="H51002"/>
    </row>
    <row r="51003" spans="8:8">
      <c r="H51003"/>
    </row>
    <row r="51004" spans="8:8">
      <c r="H51004"/>
    </row>
    <row r="51005" spans="8:8">
      <c r="H51005"/>
    </row>
    <row r="51006" spans="8:8">
      <c r="H51006"/>
    </row>
    <row r="51007" spans="8:8">
      <c r="H51007"/>
    </row>
    <row r="51008" spans="8:8">
      <c r="H51008"/>
    </row>
    <row r="51009" spans="8:8">
      <c r="H51009"/>
    </row>
    <row r="51010" spans="8:8">
      <c r="H51010"/>
    </row>
    <row r="51011" spans="8:8">
      <c r="H51011"/>
    </row>
    <row r="51012" spans="8:8">
      <c r="H51012"/>
    </row>
    <row r="51013" spans="8:8">
      <c r="H51013"/>
    </row>
    <row r="51014" spans="8:8">
      <c r="H51014"/>
    </row>
    <row r="51015" spans="8:8">
      <c r="H51015"/>
    </row>
    <row r="51016" spans="8:8">
      <c r="H51016"/>
    </row>
    <row r="51017" spans="8:8">
      <c r="H51017"/>
    </row>
    <row r="51018" spans="8:8">
      <c r="H51018"/>
    </row>
    <row r="51019" spans="8:8">
      <c r="H51019"/>
    </row>
    <row r="51020" spans="8:8">
      <c r="H51020"/>
    </row>
    <row r="51021" spans="8:8">
      <c r="H51021"/>
    </row>
    <row r="51022" spans="8:8">
      <c r="H51022"/>
    </row>
    <row r="51023" spans="8:8">
      <c r="H51023"/>
    </row>
    <row r="51024" spans="8:8">
      <c r="H51024"/>
    </row>
    <row r="51025" spans="8:8">
      <c r="H51025"/>
    </row>
    <row r="51026" spans="8:8">
      <c r="H51026"/>
    </row>
    <row r="51027" spans="8:8">
      <c r="H51027"/>
    </row>
    <row r="51028" spans="8:8">
      <c r="H51028"/>
    </row>
    <row r="51029" spans="8:8">
      <c r="H51029"/>
    </row>
    <row r="51030" spans="8:8">
      <c r="H51030"/>
    </row>
    <row r="51031" spans="8:8">
      <c r="H51031"/>
    </row>
    <row r="51032" spans="8:8">
      <c r="H51032"/>
    </row>
    <row r="51033" spans="8:8">
      <c r="H51033"/>
    </row>
    <row r="51034" spans="8:8">
      <c r="H51034"/>
    </row>
    <row r="51035" spans="8:8">
      <c r="H51035"/>
    </row>
    <row r="51036" spans="8:8">
      <c r="H51036"/>
    </row>
    <row r="51037" spans="8:8">
      <c r="H51037"/>
    </row>
    <row r="51038" spans="8:8">
      <c r="H51038"/>
    </row>
    <row r="51039" spans="8:8">
      <c r="H51039"/>
    </row>
    <row r="51040" spans="8:8">
      <c r="H51040"/>
    </row>
    <row r="51041" spans="8:8">
      <c r="H51041"/>
    </row>
    <row r="51042" spans="8:8">
      <c r="H51042"/>
    </row>
    <row r="51043" spans="8:8">
      <c r="H51043"/>
    </row>
    <row r="51044" spans="8:8">
      <c r="H51044"/>
    </row>
    <row r="51045" spans="8:8">
      <c r="H51045"/>
    </row>
    <row r="51046" spans="8:8">
      <c r="H51046"/>
    </row>
    <row r="51047" spans="8:8">
      <c r="H51047"/>
    </row>
    <row r="51048" spans="8:8">
      <c r="H51048"/>
    </row>
    <row r="51049" spans="8:8">
      <c r="H51049"/>
    </row>
    <row r="51050" spans="8:8">
      <c r="H51050"/>
    </row>
    <row r="51051" spans="8:8">
      <c r="H51051"/>
    </row>
    <row r="51052" spans="8:8">
      <c r="H51052"/>
    </row>
    <row r="51053" spans="8:8">
      <c r="H51053"/>
    </row>
    <row r="51054" spans="8:8">
      <c r="H51054"/>
    </row>
    <row r="51055" spans="8:8">
      <c r="H51055"/>
    </row>
    <row r="51056" spans="8:8">
      <c r="H51056"/>
    </row>
    <row r="51057" spans="8:8">
      <c r="H51057"/>
    </row>
    <row r="51058" spans="8:8">
      <c r="H51058"/>
    </row>
    <row r="51059" spans="8:8">
      <c r="H51059"/>
    </row>
    <row r="51060" spans="8:8">
      <c r="H51060"/>
    </row>
    <row r="51061" spans="8:8">
      <c r="H51061"/>
    </row>
    <row r="51062" spans="8:8">
      <c r="H51062"/>
    </row>
    <row r="51063" spans="8:8">
      <c r="H51063"/>
    </row>
    <row r="51064" spans="8:8">
      <c r="H51064"/>
    </row>
    <row r="51065" spans="8:8">
      <c r="H51065"/>
    </row>
    <row r="51066" spans="8:8">
      <c r="H51066"/>
    </row>
    <row r="51067" spans="8:8">
      <c r="H51067"/>
    </row>
    <row r="51068" spans="8:8">
      <c r="H51068"/>
    </row>
    <row r="51069" spans="8:8">
      <c r="H51069"/>
    </row>
    <row r="51070" spans="8:8">
      <c r="H51070"/>
    </row>
    <row r="51071" spans="8:8">
      <c r="H51071"/>
    </row>
    <row r="51072" spans="8:8">
      <c r="H51072"/>
    </row>
    <row r="51073" spans="8:8">
      <c r="H51073"/>
    </row>
    <row r="51074" spans="8:8">
      <c r="H51074"/>
    </row>
    <row r="51075" spans="8:8">
      <c r="H51075"/>
    </row>
    <row r="51076" spans="8:8">
      <c r="H51076"/>
    </row>
    <row r="51077" spans="8:8">
      <c r="H51077"/>
    </row>
    <row r="51078" spans="8:8">
      <c r="H51078"/>
    </row>
    <row r="51079" spans="8:8">
      <c r="H51079"/>
    </row>
    <row r="51080" spans="8:8">
      <c r="H51080"/>
    </row>
    <row r="51081" spans="8:8">
      <c r="H51081"/>
    </row>
    <row r="51082" spans="8:8">
      <c r="H51082"/>
    </row>
    <row r="51083" spans="8:8">
      <c r="H51083"/>
    </row>
    <row r="51084" spans="8:8">
      <c r="H51084"/>
    </row>
    <row r="51085" spans="8:8">
      <c r="H51085"/>
    </row>
    <row r="51086" spans="8:8">
      <c r="H51086"/>
    </row>
    <row r="51087" spans="8:8">
      <c r="H51087"/>
    </row>
    <row r="51088" spans="8:8">
      <c r="H51088"/>
    </row>
    <row r="51089" spans="8:8">
      <c r="H51089"/>
    </row>
    <row r="51090" spans="8:8">
      <c r="H51090"/>
    </row>
    <row r="51091" spans="8:8">
      <c r="H51091"/>
    </row>
    <row r="51092" spans="8:8">
      <c r="H51092"/>
    </row>
    <row r="51093" spans="8:8">
      <c r="H51093"/>
    </row>
    <row r="51094" spans="8:8">
      <c r="H51094"/>
    </row>
    <row r="51095" spans="8:8">
      <c r="H51095"/>
    </row>
    <row r="51096" spans="8:8">
      <c r="H51096"/>
    </row>
    <row r="51097" spans="8:8">
      <c r="H51097"/>
    </row>
    <row r="51098" spans="8:8">
      <c r="H51098"/>
    </row>
    <row r="51099" spans="8:8">
      <c r="H51099"/>
    </row>
    <row r="51100" spans="8:8">
      <c r="H51100"/>
    </row>
    <row r="51101" spans="8:8">
      <c r="H51101"/>
    </row>
    <row r="51102" spans="8:8">
      <c r="H51102"/>
    </row>
    <row r="51103" spans="8:8">
      <c r="H51103"/>
    </row>
    <row r="51104" spans="8:8">
      <c r="H51104"/>
    </row>
    <row r="51105" spans="8:8">
      <c r="H51105"/>
    </row>
    <row r="51106" spans="8:8">
      <c r="H51106"/>
    </row>
    <row r="51107" spans="8:8">
      <c r="H51107"/>
    </row>
    <row r="51108" spans="8:8">
      <c r="H51108"/>
    </row>
    <row r="51109" spans="8:8">
      <c r="H51109"/>
    </row>
    <row r="51110" spans="8:8">
      <c r="H51110"/>
    </row>
    <row r="51111" spans="8:8">
      <c r="H51111"/>
    </row>
    <row r="51112" spans="8:8">
      <c r="H51112"/>
    </row>
    <row r="51113" spans="8:8">
      <c r="H51113"/>
    </row>
    <row r="51114" spans="8:8">
      <c r="H51114"/>
    </row>
    <row r="51115" spans="8:8">
      <c r="H51115"/>
    </row>
    <row r="51116" spans="8:8">
      <c r="H51116"/>
    </row>
    <row r="51117" spans="8:8">
      <c r="H51117"/>
    </row>
    <row r="51118" spans="8:8">
      <c r="H51118"/>
    </row>
    <row r="51119" spans="8:8">
      <c r="H51119"/>
    </row>
    <row r="51120" spans="8:8">
      <c r="H51120"/>
    </row>
    <row r="51121" spans="8:8">
      <c r="H51121"/>
    </row>
    <row r="51122" spans="8:8">
      <c r="H51122"/>
    </row>
    <row r="51123" spans="8:8">
      <c r="H51123"/>
    </row>
    <row r="51124" spans="8:8">
      <c r="H51124"/>
    </row>
    <row r="51125" spans="8:8">
      <c r="H51125"/>
    </row>
    <row r="51126" spans="8:8">
      <c r="H51126"/>
    </row>
    <row r="51127" spans="8:8">
      <c r="H51127"/>
    </row>
    <row r="51128" spans="8:8">
      <c r="H51128"/>
    </row>
    <row r="51129" spans="8:8">
      <c r="H51129"/>
    </row>
    <row r="51130" spans="8:8">
      <c r="H51130"/>
    </row>
    <row r="51131" spans="8:8">
      <c r="H51131"/>
    </row>
    <row r="51132" spans="8:8">
      <c r="H51132"/>
    </row>
    <row r="51133" spans="8:8">
      <c r="H51133"/>
    </row>
    <row r="51134" spans="8:8">
      <c r="H51134"/>
    </row>
    <row r="51135" spans="8:8">
      <c r="H51135"/>
    </row>
    <row r="51136" spans="8:8">
      <c r="H51136"/>
    </row>
    <row r="51137" spans="8:8">
      <c r="H51137"/>
    </row>
    <row r="51138" spans="8:8">
      <c r="H51138"/>
    </row>
    <row r="51139" spans="8:8">
      <c r="H51139"/>
    </row>
    <row r="51140" spans="8:8">
      <c r="H51140"/>
    </row>
    <row r="51141" spans="8:8">
      <c r="H51141"/>
    </row>
    <row r="51142" spans="8:8">
      <c r="H51142"/>
    </row>
    <row r="51143" spans="8:8">
      <c r="H51143"/>
    </row>
    <row r="51144" spans="8:8">
      <c r="H51144"/>
    </row>
    <row r="51145" spans="8:8">
      <c r="H51145"/>
    </row>
    <row r="51146" spans="8:8">
      <c r="H51146"/>
    </row>
    <row r="51147" spans="8:8">
      <c r="H51147"/>
    </row>
    <row r="51148" spans="8:8">
      <c r="H51148"/>
    </row>
    <row r="51149" spans="8:8">
      <c r="H51149"/>
    </row>
    <row r="51150" spans="8:8">
      <c r="H51150"/>
    </row>
    <row r="51151" spans="8:8">
      <c r="H51151"/>
    </row>
    <row r="51152" spans="8:8">
      <c r="H51152"/>
    </row>
    <row r="51153" spans="8:8">
      <c r="H51153"/>
    </row>
    <row r="51154" spans="8:8">
      <c r="H51154"/>
    </row>
    <row r="51155" spans="8:8">
      <c r="H51155"/>
    </row>
    <row r="51156" spans="8:8">
      <c r="H51156"/>
    </row>
    <row r="51157" spans="8:8">
      <c r="H51157"/>
    </row>
    <row r="51158" spans="8:8">
      <c r="H51158"/>
    </row>
    <row r="51159" spans="8:8">
      <c r="H51159"/>
    </row>
    <row r="51160" spans="8:8">
      <c r="H51160"/>
    </row>
    <row r="51161" spans="8:8">
      <c r="H51161"/>
    </row>
    <row r="51162" spans="8:8">
      <c r="H51162"/>
    </row>
    <row r="51163" spans="8:8">
      <c r="H51163"/>
    </row>
    <row r="51164" spans="8:8">
      <c r="H51164"/>
    </row>
    <row r="51165" spans="8:8">
      <c r="H51165"/>
    </row>
    <row r="51166" spans="8:8">
      <c r="H51166"/>
    </row>
    <row r="51167" spans="8:8">
      <c r="H51167"/>
    </row>
    <row r="51168" spans="8:8">
      <c r="H51168"/>
    </row>
    <row r="51169" spans="8:8">
      <c r="H51169"/>
    </row>
    <row r="51170" spans="8:8">
      <c r="H51170"/>
    </row>
    <row r="51171" spans="8:8">
      <c r="H51171"/>
    </row>
    <row r="51172" spans="8:8">
      <c r="H51172"/>
    </row>
    <row r="51173" spans="8:8">
      <c r="H51173"/>
    </row>
    <row r="51174" spans="8:8">
      <c r="H51174"/>
    </row>
    <row r="51175" spans="8:8">
      <c r="H51175"/>
    </row>
    <row r="51176" spans="8:8">
      <c r="H51176"/>
    </row>
    <row r="51177" spans="8:8">
      <c r="H51177"/>
    </row>
    <row r="51178" spans="8:8">
      <c r="H51178"/>
    </row>
    <row r="51179" spans="8:8">
      <c r="H51179"/>
    </row>
    <row r="51180" spans="8:8">
      <c r="H51180"/>
    </row>
    <row r="51181" spans="8:8">
      <c r="H51181"/>
    </row>
    <row r="51182" spans="8:8">
      <c r="H51182"/>
    </row>
    <row r="51183" spans="8:8">
      <c r="H51183"/>
    </row>
    <row r="51184" spans="8:8">
      <c r="H51184"/>
    </row>
    <row r="51185" spans="8:8">
      <c r="H51185"/>
    </row>
    <row r="51186" spans="8:8">
      <c r="H51186"/>
    </row>
    <row r="51187" spans="8:8">
      <c r="H51187"/>
    </row>
    <row r="51188" spans="8:8">
      <c r="H51188"/>
    </row>
    <row r="51189" spans="8:8">
      <c r="H51189"/>
    </row>
    <row r="51190" spans="8:8">
      <c r="H51190"/>
    </row>
    <row r="51191" spans="8:8">
      <c r="H51191"/>
    </row>
    <row r="51192" spans="8:8">
      <c r="H51192"/>
    </row>
    <row r="51193" spans="8:8">
      <c r="H51193"/>
    </row>
    <row r="51194" spans="8:8">
      <c r="H51194"/>
    </row>
    <row r="51195" spans="8:8">
      <c r="H51195"/>
    </row>
    <row r="51196" spans="8:8">
      <c r="H51196"/>
    </row>
    <row r="51197" spans="8:8">
      <c r="H51197"/>
    </row>
    <row r="51198" spans="8:8">
      <c r="H51198"/>
    </row>
    <row r="51199" spans="8:8">
      <c r="H51199"/>
    </row>
    <row r="51200" spans="8:8">
      <c r="H51200"/>
    </row>
    <row r="51201" spans="8:8">
      <c r="H51201"/>
    </row>
    <row r="51202" spans="8:8">
      <c r="H51202"/>
    </row>
    <row r="51203" spans="8:8">
      <c r="H51203"/>
    </row>
    <row r="51204" spans="8:8">
      <c r="H51204"/>
    </row>
    <row r="51205" spans="8:8">
      <c r="H51205"/>
    </row>
    <row r="51206" spans="8:8">
      <c r="H51206"/>
    </row>
    <row r="51207" spans="8:8">
      <c r="H51207"/>
    </row>
    <row r="51208" spans="8:8">
      <c r="H51208"/>
    </row>
    <row r="51209" spans="8:8">
      <c r="H51209"/>
    </row>
    <row r="51210" spans="8:8">
      <c r="H51210"/>
    </row>
    <row r="51211" spans="8:8">
      <c r="H51211"/>
    </row>
    <row r="51212" spans="8:8">
      <c r="H51212"/>
    </row>
    <row r="51213" spans="8:8">
      <c r="H51213"/>
    </row>
    <row r="51214" spans="8:8">
      <c r="H51214"/>
    </row>
    <row r="51215" spans="8:8">
      <c r="H51215"/>
    </row>
    <row r="51216" spans="8:8">
      <c r="H51216"/>
    </row>
    <row r="51217" spans="8:8">
      <c r="H51217"/>
    </row>
    <row r="51218" spans="8:8">
      <c r="H51218"/>
    </row>
    <row r="51219" spans="8:8">
      <c r="H51219"/>
    </row>
    <row r="51220" spans="8:8">
      <c r="H51220"/>
    </row>
    <row r="51221" spans="8:8">
      <c r="H51221"/>
    </row>
    <row r="51222" spans="8:8">
      <c r="H51222"/>
    </row>
    <row r="51223" spans="8:8">
      <c r="H51223"/>
    </row>
    <row r="51224" spans="8:8">
      <c r="H51224"/>
    </row>
    <row r="51225" spans="8:8">
      <c r="H51225"/>
    </row>
    <row r="51226" spans="8:8">
      <c r="H51226"/>
    </row>
    <row r="51227" spans="8:8">
      <c r="H51227"/>
    </row>
    <row r="51228" spans="8:8">
      <c r="H51228"/>
    </row>
    <row r="51229" spans="8:8">
      <c r="H51229"/>
    </row>
    <row r="51230" spans="8:8">
      <c r="H51230"/>
    </row>
    <row r="51231" spans="8:8">
      <c r="H51231"/>
    </row>
    <row r="51232" spans="8:8">
      <c r="H51232"/>
    </row>
    <row r="51233" spans="8:8">
      <c r="H51233"/>
    </row>
    <row r="51234" spans="8:8">
      <c r="H51234"/>
    </row>
    <row r="51235" spans="8:8">
      <c r="H51235"/>
    </row>
    <row r="51236" spans="8:8">
      <c r="H51236"/>
    </row>
    <row r="51237" spans="8:8">
      <c r="H51237"/>
    </row>
    <row r="51238" spans="8:8">
      <c r="H51238"/>
    </row>
    <row r="51239" spans="8:8">
      <c r="H51239"/>
    </row>
    <row r="51240" spans="8:8">
      <c r="H51240"/>
    </row>
    <row r="51241" spans="8:8">
      <c r="H51241"/>
    </row>
    <row r="51242" spans="8:8">
      <c r="H51242"/>
    </row>
    <row r="51243" spans="8:8">
      <c r="H51243"/>
    </row>
    <row r="51244" spans="8:8">
      <c r="H51244"/>
    </row>
    <row r="51245" spans="8:8">
      <c r="H51245"/>
    </row>
    <row r="51246" spans="8:8">
      <c r="H51246"/>
    </row>
    <row r="51247" spans="8:8">
      <c r="H51247"/>
    </row>
    <row r="51248" spans="8:8">
      <c r="H51248"/>
    </row>
    <row r="51249" spans="8:8">
      <c r="H51249"/>
    </row>
    <row r="51250" spans="8:8">
      <c r="H51250"/>
    </row>
    <row r="51251" spans="8:8">
      <c r="H51251"/>
    </row>
    <row r="51252" spans="8:8">
      <c r="H51252"/>
    </row>
    <row r="51253" spans="8:8">
      <c r="H51253"/>
    </row>
    <row r="51254" spans="8:8">
      <c r="H51254"/>
    </row>
    <row r="51255" spans="8:8">
      <c r="H51255"/>
    </row>
    <row r="51256" spans="8:8">
      <c r="H51256"/>
    </row>
    <row r="51257" spans="8:8">
      <c r="H51257"/>
    </row>
    <row r="51258" spans="8:8">
      <c r="H51258"/>
    </row>
    <row r="51259" spans="8:8">
      <c r="H51259"/>
    </row>
    <row r="51260" spans="8:8">
      <c r="H51260"/>
    </row>
    <row r="51261" spans="8:8">
      <c r="H51261"/>
    </row>
    <row r="51262" spans="8:8">
      <c r="H51262"/>
    </row>
    <row r="51263" spans="8:8">
      <c r="H51263"/>
    </row>
    <row r="51264" spans="8:8">
      <c r="H51264"/>
    </row>
    <row r="51265" spans="8:8">
      <c r="H51265"/>
    </row>
    <row r="51266" spans="8:8">
      <c r="H51266"/>
    </row>
    <row r="51267" spans="8:8">
      <c r="H51267"/>
    </row>
    <row r="51268" spans="8:8">
      <c r="H51268"/>
    </row>
    <row r="51269" spans="8:8">
      <c r="H51269"/>
    </row>
    <row r="51270" spans="8:8">
      <c r="H51270"/>
    </row>
    <row r="51271" spans="8:8">
      <c r="H51271"/>
    </row>
    <row r="51272" spans="8:8">
      <c r="H51272"/>
    </row>
    <row r="51273" spans="8:8">
      <c r="H51273"/>
    </row>
    <row r="51274" spans="8:8">
      <c r="H51274"/>
    </row>
    <row r="51275" spans="8:8">
      <c r="H51275"/>
    </row>
    <row r="51276" spans="8:8">
      <c r="H51276"/>
    </row>
    <row r="51277" spans="8:8">
      <c r="H51277"/>
    </row>
    <row r="51278" spans="8:8">
      <c r="H51278"/>
    </row>
    <row r="51279" spans="8:8">
      <c r="H51279"/>
    </row>
    <row r="51280" spans="8:8">
      <c r="H51280"/>
    </row>
    <row r="51281" spans="8:8">
      <c r="H51281"/>
    </row>
    <row r="51282" spans="8:8">
      <c r="H51282"/>
    </row>
    <row r="51283" spans="8:8">
      <c r="H51283"/>
    </row>
    <row r="51284" spans="8:8">
      <c r="H51284"/>
    </row>
    <row r="51285" spans="8:8">
      <c r="H51285"/>
    </row>
    <row r="51286" spans="8:8">
      <c r="H51286"/>
    </row>
    <row r="51287" spans="8:8">
      <c r="H51287"/>
    </row>
    <row r="51288" spans="8:8">
      <c r="H51288"/>
    </row>
    <row r="51289" spans="8:8">
      <c r="H51289"/>
    </row>
    <row r="51290" spans="8:8">
      <c r="H51290"/>
    </row>
    <row r="51291" spans="8:8">
      <c r="H51291"/>
    </row>
    <row r="51292" spans="8:8">
      <c r="H51292"/>
    </row>
    <row r="51293" spans="8:8">
      <c r="H51293"/>
    </row>
    <row r="51294" spans="8:8">
      <c r="H51294"/>
    </row>
    <row r="51295" spans="8:8">
      <c r="H51295"/>
    </row>
    <row r="51296" spans="8:8">
      <c r="H51296"/>
    </row>
    <row r="51297" spans="8:8">
      <c r="H51297"/>
    </row>
    <row r="51298" spans="8:8">
      <c r="H51298"/>
    </row>
    <row r="51299" spans="8:8">
      <c r="H51299"/>
    </row>
    <row r="51300" spans="8:8">
      <c r="H51300"/>
    </row>
    <row r="51301" spans="8:8">
      <c r="H51301"/>
    </row>
    <row r="51302" spans="8:8">
      <c r="H51302"/>
    </row>
    <row r="51303" spans="8:8">
      <c r="H51303"/>
    </row>
    <row r="51304" spans="8:8">
      <c r="H51304"/>
    </row>
    <row r="51305" spans="8:8">
      <c r="H51305"/>
    </row>
    <row r="51306" spans="8:8">
      <c r="H51306"/>
    </row>
    <row r="51307" spans="8:8">
      <c r="H51307"/>
    </row>
    <row r="51308" spans="8:8">
      <c r="H51308"/>
    </row>
    <row r="51309" spans="8:8">
      <c r="H51309"/>
    </row>
    <row r="51310" spans="8:8">
      <c r="H51310"/>
    </row>
    <row r="51311" spans="8:8">
      <c r="H51311"/>
    </row>
    <row r="51312" spans="8:8">
      <c r="H51312"/>
    </row>
    <row r="51313" spans="8:8">
      <c r="H51313"/>
    </row>
    <row r="51314" spans="8:8">
      <c r="H51314"/>
    </row>
    <row r="51315" spans="8:8">
      <c r="H51315"/>
    </row>
    <row r="51316" spans="8:8">
      <c r="H51316"/>
    </row>
    <row r="51317" spans="8:8">
      <c r="H51317"/>
    </row>
    <row r="51318" spans="8:8">
      <c r="H51318"/>
    </row>
    <row r="51319" spans="8:8">
      <c r="H51319"/>
    </row>
    <row r="51320" spans="8:8">
      <c r="H51320"/>
    </row>
    <row r="51321" spans="8:8">
      <c r="H51321"/>
    </row>
    <row r="51322" spans="8:8">
      <c r="H51322"/>
    </row>
    <row r="51323" spans="8:8">
      <c r="H51323"/>
    </row>
    <row r="51324" spans="8:8">
      <c r="H51324"/>
    </row>
    <row r="51325" spans="8:8">
      <c r="H51325"/>
    </row>
    <row r="51326" spans="8:8">
      <c r="H51326"/>
    </row>
    <row r="51327" spans="8:8">
      <c r="H51327"/>
    </row>
    <row r="51328" spans="8:8">
      <c r="H51328"/>
    </row>
    <row r="51329" spans="8:8">
      <c r="H51329"/>
    </row>
    <row r="51330" spans="8:8">
      <c r="H51330"/>
    </row>
    <row r="51331" spans="8:8">
      <c r="H51331"/>
    </row>
    <row r="51332" spans="8:8">
      <c r="H51332"/>
    </row>
    <row r="51333" spans="8:8">
      <c r="H51333"/>
    </row>
    <row r="51334" spans="8:8">
      <c r="H51334"/>
    </row>
    <row r="51335" spans="8:8">
      <c r="H51335"/>
    </row>
    <row r="51336" spans="8:8">
      <c r="H51336"/>
    </row>
    <row r="51337" spans="8:8">
      <c r="H51337"/>
    </row>
    <row r="51338" spans="8:8">
      <c r="H51338"/>
    </row>
    <row r="51339" spans="8:8">
      <c r="H51339"/>
    </row>
    <row r="51340" spans="8:8">
      <c r="H51340"/>
    </row>
    <row r="51341" spans="8:8">
      <c r="H51341"/>
    </row>
    <row r="51342" spans="8:8">
      <c r="H51342"/>
    </row>
    <row r="51343" spans="8:8">
      <c r="H51343"/>
    </row>
    <row r="51344" spans="8:8">
      <c r="H51344"/>
    </row>
    <row r="51345" spans="8:8">
      <c r="H51345"/>
    </row>
    <row r="51346" spans="8:8">
      <c r="H51346"/>
    </row>
    <row r="51347" spans="8:8">
      <c r="H51347"/>
    </row>
    <row r="51348" spans="8:8">
      <c r="H51348"/>
    </row>
    <row r="51349" spans="8:8">
      <c r="H51349"/>
    </row>
    <row r="51350" spans="8:8">
      <c r="H51350"/>
    </row>
    <row r="51351" spans="8:8">
      <c r="H51351"/>
    </row>
    <row r="51352" spans="8:8">
      <c r="H51352"/>
    </row>
    <row r="51353" spans="8:8">
      <c r="H51353"/>
    </row>
    <row r="51354" spans="8:8">
      <c r="H51354"/>
    </row>
    <row r="51355" spans="8:8">
      <c r="H51355"/>
    </row>
    <row r="51356" spans="8:8">
      <c r="H51356"/>
    </row>
    <row r="51357" spans="8:8">
      <c r="H51357"/>
    </row>
    <row r="51358" spans="8:8">
      <c r="H51358"/>
    </row>
    <row r="51359" spans="8:8">
      <c r="H51359"/>
    </row>
    <row r="51360" spans="8:8">
      <c r="H51360"/>
    </row>
    <row r="51361" spans="8:8">
      <c r="H51361"/>
    </row>
    <row r="51362" spans="8:8">
      <c r="H51362"/>
    </row>
    <row r="51363" spans="8:8">
      <c r="H51363"/>
    </row>
    <row r="51364" spans="8:8">
      <c r="H51364"/>
    </row>
    <row r="51365" spans="8:8">
      <c r="H51365"/>
    </row>
    <row r="51366" spans="8:8">
      <c r="H51366"/>
    </row>
    <row r="51367" spans="8:8">
      <c r="H51367"/>
    </row>
    <row r="51368" spans="8:8">
      <c r="H51368"/>
    </row>
    <row r="51369" spans="8:8">
      <c r="H51369"/>
    </row>
    <row r="51370" spans="8:8">
      <c r="H51370"/>
    </row>
    <row r="51371" spans="8:8">
      <c r="H51371"/>
    </row>
    <row r="51372" spans="8:8">
      <c r="H51372"/>
    </row>
    <row r="51373" spans="8:8">
      <c r="H51373"/>
    </row>
    <row r="51374" spans="8:8">
      <c r="H51374"/>
    </row>
    <row r="51375" spans="8:8">
      <c r="H51375"/>
    </row>
    <row r="51376" spans="8:8">
      <c r="H51376"/>
    </row>
    <row r="51377" spans="8:8">
      <c r="H51377"/>
    </row>
    <row r="51378" spans="8:8">
      <c r="H51378"/>
    </row>
    <row r="51379" spans="8:8">
      <c r="H51379"/>
    </row>
    <row r="51380" spans="8:8">
      <c r="H51380"/>
    </row>
    <row r="51381" spans="8:8">
      <c r="H51381"/>
    </row>
    <row r="51382" spans="8:8">
      <c r="H51382"/>
    </row>
    <row r="51383" spans="8:8">
      <c r="H51383"/>
    </row>
    <row r="51384" spans="8:8">
      <c r="H51384"/>
    </row>
    <row r="51385" spans="8:8">
      <c r="H51385"/>
    </row>
    <row r="51386" spans="8:8">
      <c r="H51386"/>
    </row>
    <row r="51387" spans="8:8">
      <c r="H51387"/>
    </row>
    <row r="51388" spans="8:8">
      <c r="H51388"/>
    </row>
    <row r="51389" spans="8:8">
      <c r="H51389"/>
    </row>
    <row r="51390" spans="8:8">
      <c r="H51390"/>
    </row>
    <row r="51391" spans="8:8">
      <c r="H51391"/>
    </row>
    <row r="51392" spans="8:8">
      <c r="H51392"/>
    </row>
    <row r="51393" spans="8:8">
      <c r="H51393"/>
    </row>
    <row r="51394" spans="8:8">
      <c r="H51394"/>
    </row>
    <row r="51395" spans="8:8">
      <c r="H51395"/>
    </row>
    <row r="51396" spans="8:8">
      <c r="H51396"/>
    </row>
    <row r="51397" spans="8:8">
      <c r="H51397"/>
    </row>
    <row r="51398" spans="8:8">
      <c r="H51398"/>
    </row>
    <row r="51399" spans="8:8">
      <c r="H51399"/>
    </row>
    <row r="51400" spans="8:8">
      <c r="H51400"/>
    </row>
    <row r="51401" spans="8:8">
      <c r="H51401"/>
    </row>
    <row r="51402" spans="8:8">
      <c r="H51402"/>
    </row>
    <row r="51403" spans="8:8">
      <c r="H51403"/>
    </row>
    <row r="51404" spans="8:8">
      <c r="H51404"/>
    </row>
    <row r="51405" spans="8:8">
      <c r="H51405"/>
    </row>
    <row r="51406" spans="8:8">
      <c r="H51406"/>
    </row>
    <row r="51407" spans="8:8">
      <c r="H51407"/>
    </row>
    <row r="51408" spans="8:8">
      <c r="H51408"/>
    </row>
    <row r="51409" spans="8:8">
      <c r="H51409"/>
    </row>
    <row r="51410" spans="8:8">
      <c r="H51410"/>
    </row>
    <row r="51411" spans="8:8">
      <c r="H51411"/>
    </row>
    <row r="51412" spans="8:8">
      <c r="H51412"/>
    </row>
    <row r="51413" spans="8:8">
      <c r="H51413"/>
    </row>
    <row r="51414" spans="8:8">
      <c r="H51414"/>
    </row>
    <row r="51415" spans="8:8">
      <c r="H51415"/>
    </row>
    <row r="51416" spans="8:8">
      <c r="H51416"/>
    </row>
    <row r="51417" spans="8:8">
      <c r="H51417"/>
    </row>
    <row r="51418" spans="8:8">
      <c r="H51418"/>
    </row>
    <row r="51419" spans="8:8">
      <c r="H51419"/>
    </row>
    <row r="51420" spans="8:8">
      <c r="H51420"/>
    </row>
    <row r="51421" spans="8:8">
      <c r="H51421"/>
    </row>
    <row r="51422" spans="8:8">
      <c r="H51422"/>
    </row>
    <row r="51423" spans="8:8">
      <c r="H51423"/>
    </row>
    <row r="51424" spans="8:8">
      <c r="H51424"/>
    </row>
    <row r="51425" spans="8:8">
      <c r="H51425"/>
    </row>
    <row r="51426" spans="8:8">
      <c r="H51426"/>
    </row>
    <row r="51427" spans="8:8">
      <c r="H51427"/>
    </row>
    <row r="51428" spans="8:8">
      <c r="H51428"/>
    </row>
    <row r="51429" spans="8:8">
      <c r="H51429"/>
    </row>
    <row r="51430" spans="8:8">
      <c r="H51430"/>
    </row>
    <row r="51431" spans="8:8">
      <c r="H51431"/>
    </row>
    <row r="51432" spans="8:8">
      <c r="H51432"/>
    </row>
    <row r="51433" spans="8:8">
      <c r="H51433"/>
    </row>
    <row r="51434" spans="8:8">
      <c r="H51434"/>
    </row>
    <row r="51435" spans="8:8">
      <c r="H51435"/>
    </row>
    <row r="51436" spans="8:8">
      <c r="H51436"/>
    </row>
    <row r="51437" spans="8:8">
      <c r="H51437"/>
    </row>
    <row r="51438" spans="8:8">
      <c r="H51438"/>
    </row>
    <row r="51439" spans="8:8">
      <c r="H51439"/>
    </row>
    <row r="51440" spans="8:8">
      <c r="H51440"/>
    </row>
    <row r="51441" spans="8:8">
      <c r="H51441"/>
    </row>
    <row r="51442" spans="8:8">
      <c r="H51442"/>
    </row>
    <row r="51443" spans="8:8">
      <c r="H51443"/>
    </row>
    <row r="51444" spans="8:8">
      <c r="H51444"/>
    </row>
    <row r="51445" spans="8:8">
      <c r="H51445"/>
    </row>
    <row r="51446" spans="8:8">
      <c r="H51446"/>
    </row>
    <row r="51447" spans="8:8">
      <c r="H51447"/>
    </row>
    <row r="51448" spans="8:8">
      <c r="H51448"/>
    </row>
    <row r="51449" spans="8:8">
      <c r="H51449"/>
    </row>
    <row r="51450" spans="8:8">
      <c r="H51450"/>
    </row>
    <row r="51451" spans="8:8">
      <c r="H51451"/>
    </row>
    <row r="51452" spans="8:8">
      <c r="H51452"/>
    </row>
    <row r="51453" spans="8:8">
      <c r="H51453"/>
    </row>
    <row r="51454" spans="8:8">
      <c r="H51454"/>
    </row>
    <row r="51455" spans="8:8">
      <c r="H51455"/>
    </row>
    <row r="51456" spans="8:8">
      <c r="H51456"/>
    </row>
    <row r="51457" spans="8:8">
      <c r="H51457"/>
    </row>
    <row r="51458" spans="8:8">
      <c r="H51458"/>
    </row>
    <row r="51459" spans="8:8">
      <c r="H51459"/>
    </row>
    <row r="51460" spans="8:8">
      <c r="H51460"/>
    </row>
    <row r="51461" spans="8:8">
      <c r="H51461"/>
    </row>
    <row r="51462" spans="8:8">
      <c r="H51462"/>
    </row>
    <row r="51463" spans="8:8">
      <c r="H51463"/>
    </row>
    <row r="51464" spans="8:8">
      <c r="H51464"/>
    </row>
    <row r="51465" spans="8:8">
      <c r="H51465"/>
    </row>
    <row r="51466" spans="8:8">
      <c r="H51466"/>
    </row>
    <row r="51467" spans="8:8">
      <c r="H51467"/>
    </row>
    <row r="51468" spans="8:8">
      <c r="H51468"/>
    </row>
    <row r="51469" spans="8:8">
      <c r="H51469"/>
    </row>
    <row r="51470" spans="8:8">
      <c r="H51470"/>
    </row>
    <row r="51471" spans="8:8">
      <c r="H51471"/>
    </row>
    <row r="51472" spans="8:8">
      <c r="H51472"/>
    </row>
    <row r="51473" spans="8:8">
      <c r="H51473"/>
    </row>
    <row r="51474" spans="8:8">
      <c r="H51474"/>
    </row>
    <row r="51475" spans="8:8">
      <c r="H51475"/>
    </row>
    <row r="51476" spans="8:8">
      <c r="H51476"/>
    </row>
    <row r="51477" spans="8:8">
      <c r="H51477"/>
    </row>
    <row r="51478" spans="8:8">
      <c r="H51478"/>
    </row>
    <row r="51479" spans="8:8">
      <c r="H51479"/>
    </row>
    <row r="51480" spans="8:8">
      <c r="H51480"/>
    </row>
    <row r="51481" spans="8:8">
      <c r="H51481"/>
    </row>
    <row r="51482" spans="8:8">
      <c r="H51482"/>
    </row>
    <row r="51483" spans="8:8">
      <c r="H51483"/>
    </row>
    <row r="51484" spans="8:8">
      <c r="H51484"/>
    </row>
    <row r="51485" spans="8:8">
      <c r="H51485"/>
    </row>
    <row r="51486" spans="8:8">
      <c r="H51486"/>
    </row>
    <row r="51487" spans="8:8">
      <c r="H51487"/>
    </row>
    <row r="51488" spans="8:8">
      <c r="H51488"/>
    </row>
    <row r="51489" spans="8:8">
      <c r="H51489"/>
    </row>
    <row r="51490" spans="8:8">
      <c r="H51490"/>
    </row>
    <row r="51491" spans="8:8">
      <c r="H51491"/>
    </row>
    <row r="51492" spans="8:8">
      <c r="H51492"/>
    </row>
    <row r="51493" spans="8:8">
      <c r="H51493"/>
    </row>
    <row r="51494" spans="8:8">
      <c r="H51494"/>
    </row>
    <row r="51495" spans="8:8">
      <c r="H51495"/>
    </row>
    <row r="51496" spans="8:8">
      <c r="H51496"/>
    </row>
    <row r="51497" spans="8:8">
      <c r="H51497"/>
    </row>
    <row r="51498" spans="8:8">
      <c r="H51498"/>
    </row>
    <row r="51499" spans="8:8">
      <c r="H51499"/>
    </row>
    <row r="51500" spans="8:8">
      <c r="H51500"/>
    </row>
    <row r="51501" spans="8:8">
      <c r="H51501"/>
    </row>
    <row r="51502" spans="8:8">
      <c r="H51502"/>
    </row>
    <row r="51503" spans="8:8">
      <c r="H51503"/>
    </row>
    <row r="51504" spans="8:8">
      <c r="H51504"/>
    </row>
    <row r="51505" spans="8:8">
      <c r="H51505"/>
    </row>
    <row r="51506" spans="8:8">
      <c r="H51506"/>
    </row>
    <row r="51507" spans="8:8">
      <c r="H51507"/>
    </row>
    <row r="51508" spans="8:8">
      <c r="H51508"/>
    </row>
    <row r="51509" spans="8:8">
      <c r="H51509"/>
    </row>
    <row r="51510" spans="8:8">
      <c r="H51510"/>
    </row>
    <row r="51511" spans="8:8">
      <c r="H51511"/>
    </row>
    <row r="51512" spans="8:8">
      <c r="H51512"/>
    </row>
    <row r="51513" spans="8:8">
      <c r="H51513"/>
    </row>
    <row r="51514" spans="8:8">
      <c r="H51514"/>
    </row>
    <row r="51515" spans="8:8">
      <c r="H51515"/>
    </row>
    <row r="51516" spans="8:8">
      <c r="H51516"/>
    </row>
    <row r="51517" spans="8:8">
      <c r="H51517"/>
    </row>
    <row r="51518" spans="8:8">
      <c r="H51518"/>
    </row>
    <row r="51519" spans="8:8">
      <c r="H51519"/>
    </row>
    <row r="51520" spans="8:8">
      <c r="H51520"/>
    </row>
    <row r="51521" spans="8:8">
      <c r="H51521"/>
    </row>
    <row r="51522" spans="8:8">
      <c r="H51522"/>
    </row>
    <row r="51523" spans="8:8">
      <c r="H51523"/>
    </row>
    <row r="51524" spans="8:8">
      <c r="H51524"/>
    </row>
    <row r="51525" spans="8:8">
      <c r="H51525"/>
    </row>
    <row r="51526" spans="8:8">
      <c r="H51526"/>
    </row>
    <row r="51527" spans="8:8">
      <c r="H51527"/>
    </row>
    <row r="51528" spans="8:8">
      <c r="H51528"/>
    </row>
    <row r="51529" spans="8:8">
      <c r="H51529"/>
    </row>
    <row r="51530" spans="8:8">
      <c r="H51530"/>
    </row>
    <row r="51531" spans="8:8">
      <c r="H51531"/>
    </row>
    <row r="51532" spans="8:8">
      <c r="H51532"/>
    </row>
    <row r="51533" spans="8:8">
      <c r="H51533"/>
    </row>
    <row r="51534" spans="8:8">
      <c r="H51534"/>
    </row>
    <row r="51535" spans="8:8">
      <c r="H51535"/>
    </row>
    <row r="51536" spans="8:8">
      <c r="H51536"/>
    </row>
    <row r="51537" spans="8:8">
      <c r="H51537"/>
    </row>
    <row r="51538" spans="8:8">
      <c r="H51538"/>
    </row>
    <row r="51539" spans="8:8">
      <c r="H51539"/>
    </row>
    <row r="51540" spans="8:8">
      <c r="H51540"/>
    </row>
    <row r="51541" spans="8:8">
      <c r="H51541"/>
    </row>
    <row r="51542" spans="8:8">
      <c r="H51542"/>
    </row>
    <row r="51543" spans="8:8">
      <c r="H51543"/>
    </row>
    <row r="51544" spans="8:8">
      <c r="H51544"/>
    </row>
    <row r="51545" spans="8:8">
      <c r="H51545"/>
    </row>
    <row r="51546" spans="8:8">
      <c r="H51546"/>
    </row>
    <row r="51547" spans="8:8">
      <c r="H51547"/>
    </row>
    <row r="51548" spans="8:8">
      <c r="H51548"/>
    </row>
    <row r="51549" spans="8:8">
      <c r="H51549"/>
    </row>
    <row r="51550" spans="8:8">
      <c r="H51550"/>
    </row>
    <row r="51551" spans="8:8">
      <c r="H51551"/>
    </row>
    <row r="51552" spans="8:8">
      <c r="H51552"/>
    </row>
    <row r="51553" spans="8:8">
      <c r="H51553"/>
    </row>
    <row r="51554" spans="8:8">
      <c r="H51554"/>
    </row>
    <row r="51555" spans="8:8">
      <c r="H51555"/>
    </row>
    <row r="51556" spans="8:8">
      <c r="H51556"/>
    </row>
    <row r="51557" spans="8:8">
      <c r="H51557"/>
    </row>
    <row r="51558" spans="8:8">
      <c r="H51558"/>
    </row>
    <row r="51559" spans="8:8">
      <c r="H51559"/>
    </row>
    <row r="51560" spans="8:8">
      <c r="H51560"/>
    </row>
    <row r="51561" spans="8:8">
      <c r="H51561"/>
    </row>
    <row r="51562" spans="8:8">
      <c r="H51562"/>
    </row>
    <row r="51563" spans="8:8">
      <c r="H51563"/>
    </row>
    <row r="51564" spans="8:8">
      <c r="H51564"/>
    </row>
    <row r="51565" spans="8:8">
      <c r="H51565"/>
    </row>
    <row r="51566" spans="8:8">
      <c r="H51566"/>
    </row>
    <row r="51567" spans="8:8">
      <c r="H51567"/>
    </row>
    <row r="51568" spans="8:8">
      <c r="H51568"/>
    </row>
    <row r="51569" spans="8:8">
      <c r="H51569"/>
    </row>
    <row r="51570" spans="8:8">
      <c r="H51570"/>
    </row>
    <row r="51571" spans="8:8">
      <c r="H51571"/>
    </row>
    <row r="51572" spans="8:8">
      <c r="H51572"/>
    </row>
    <row r="51573" spans="8:8">
      <c r="H51573"/>
    </row>
    <row r="51574" spans="8:8">
      <c r="H51574"/>
    </row>
    <row r="51575" spans="8:8">
      <c r="H51575"/>
    </row>
    <row r="51576" spans="8:8">
      <c r="H51576"/>
    </row>
    <row r="51577" spans="8:8">
      <c r="H51577"/>
    </row>
    <row r="51578" spans="8:8">
      <c r="H51578"/>
    </row>
    <row r="51579" spans="8:8">
      <c r="H51579"/>
    </row>
    <row r="51580" spans="8:8">
      <c r="H51580"/>
    </row>
    <row r="51581" spans="8:8">
      <c r="H51581"/>
    </row>
    <row r="51582" spans="8:8">
      <c r="H51582"/>
    </row>
    <row r="51583" spans="8:8">
      <c r="H51583"/>
    </row>
    <row r="51584" spans="8:8">
      <c r="H51584"/>
    </row>
    <row r="51585" spans="8:8">
      <c r="H51585"/>
    </row>
    <row r="51586" spans="8:8">
      <c r="H51586"/>
    </row>
    <row r="51587" spans="8:8">
      <c r="H51587"/>
    </row>
    <row r="51588" spans="8:8">
      <c r="H51588"/>
    </row>
    <row r="51589" spans="8:8">
      <c r="H51589"/>
    </row>
    <row r="51590" spans="8:8">
      <c r="H51590"/>
    </row>
    <row r="51591" spans="8:8">
      <c r="H51591"/>
    </row>
    <row r="51592" spans="8:8">
      <c r="H51592"/>
    </row>
    <row r="51593" spans="8:8">
      <c r="H51593"/>
    </row>
    <row r="51594" spans="8:8">
      <c r="H51594"/>
    </row>
    <row r="51595" spans="8:8">
      <c r="H51595"/>
    </row>
    <row r="51596" spans="8:8">
      <c r="H51596"/>
    </row>
    <row r="51597" spans="8:8">
      <c r="H51597"/>
    </row>
    <row r="51598" spans="8:8">
      <c r="H51598"/>
    </row>
    <row r="51599" spans="8:8">
      <c r="H51599"/>
    </row>
    <row r="51600" spans="8:8">
      <c r="H51600"/>
    </row>
    <row r="51601" spans="8:8">
      <c r="H51601"/>
    </row>
    <row r="51602" spans="8:8">
      <c r="H51602"/>
    </row>
    <row r="51603" spans="8:8">
      <c r="H51603"/>
    </row>
    <row r="51604" spans="8:8">
      <c r="H51604"/>
    </row>
    <row r="51605" spans="8:8">
      <c r="H51605"/>
    </row>
    <row r="51606" spans="8:8">
      <c r="H51606"/>
    </row>
    <row r="51607" spans="8:8">
      <c r="H51607"/>
    </row>
    <row r="51608" spans="8:8">
      <c r="H51608"/>
    </row>
    <row r="51609" spans="8:8">
      <c r="H51609"/>
    </row>
    <row r="51610" spans="8:8">
      <c r="H51610"/>
    </row>
    <row r="51611" spans="8:8">
      <c r="H51611"/>
    </row>
    <row r="51612" spans="8:8">
      <c r="H51612"/>
    </row>
    <row r="51613" spans="8:8">
      <c r="H51613"/>
    </row>
    <row r="51614" spans="8:8">
      <c r="H51614"/>
    </row>
    <row r="51615" spans="8:8">
      <c r="H51615"/>
    </row>
    <row r="51616" spans="8:8">
      <c r="H51616"/>
    </row>
    <row r="51617" spans="8:8">
      <c r="H51617"/>
    </row>
    <row r="51618" spans="8:8">
      <c r="H51618"/>
    </row>
    <row r="51619" spans="8:8">
      <c r="H51619"/>
    </row>
    <row r="51620" spans="8:8">
      <c r="H51620"/>
    </row>
    <row r="51621" spans="8:8">
      <c r="H51621"/>
    </row>
    <row r="51622" spans="8:8">
      <c r="H51622"/>
    </row>
    <row r="51623" spans="8:8">
      <c r="H51623"/>
    </row>
    <row r="51624" spans="8:8">
      <c r="H51624"/>
    </row>
    <row r="51625" spans="8:8">
      <c r="H51625"/>
    </row>
    <row r="51626" spans="8:8">
      <c r="H51626"/>
    </row>
    <row r="51627" spans="8:8">
      <c r="H51627"/>
    </row>
    <row r="51628" spans="8:8">
      <c r="H51628"/>
    </row>
    <row r="51629" spans="8:8">
      <c r="H51629"/>
    </row>
    <row r="51630" spans="8:8">
      <c r="H51630"/>
    </row>
    <row r="51631" spans="8:8">
      <c r="H51631"/>
    </row>
    <row r="51632" spans="8:8">
      <c r="H51632"/>
    </row>
    <row r="51633" spans="8:8">
      <c r="H51633"/>
    </row>
    <row r="51634" spans="8:8">
      <c r="H51634"/>
    </row>
    <row r="51635" spans="8:8">
      <c r="H51635"/>
    </row>
    <row r="51636" spans="8:8">
      <c r="H51636"/>
    </row>
    <row r="51637" spans="8:8">
      <c r="H51637"/>
    </row>
    <row r="51638" spans="8:8">
      <c r="H51638"/>
    </row>
    <row r="51639" spans="8:8">
      <c r="H51639"/>
    </row>
    <row r="51640" spans="8:8">
      <c r="H51640"/>
    </row>
    <row r="51641" spans="8:8">
      <c r="H51641"/>
    </row>
    <row r="51642" spans="8:8">
      <c r="H51642"/>
    </row>
    <row r="51643" spans="8:8">
      <c r="H51643"/>
    </row>
    <row r="51644" spans="8:8">
      <c r="H51644"/>
    </row>
    <row r="51645" spans="8:8">
      <c r="H51645"/>
    </row>
    <row r="51646" spans="8:8">
      <c r="H51646"/>
    </row>
    <row r="51647" spans="8:8">
      <c r="H51647"/>
    </row>
    <row r="51648" spans="8:8">
      <c r="H51648"/>
    </row>
    <row r="51649" spans="8:8">
      <c r="H51649"/>
    </row>
    <row r="51650" spans="8:8">
      <c r="H51650"/>
    </row>
    <row r="51651" spans="8:8">
      <c r="H51651"/>
    </row>
    <row r="51652" spans="8:8">
      <c r="H51652"/>
    </row>
    <row r="51653" spans="8:8">
      <c r="H51653"/>
    </row>
    <row r="51654" spans="8:8">
      <c r="H51654"/>
    </row>
    <row r="51655" spans="8:8">
      <c r="H51655"/>
    </row>
    <row r="51656" spans="8:8">
      <c r="H51656"/>
    </row>
    <row r="51657" spans="8:8">
      <c r="H51657"/>
    </row>
    <row r="51658" spans="8:8">
      <c r="H51658"/>
    </row>
    <row r="51659" spans="8:8">
      <c r="H51659"/>
    </row>
    <row r="51660" spans="8:8">
      <c r="H51660"/>
    </row>
    <row r="51661" spans="8:8">
      <c r="H51661"/>
    </row>
    <row r="51662" spans="8:8">
      <c r="H51662"/>
    </row>
    <row r="51663" spans="8:8">
      <c r="H51663"/>
    </row>
    <row r="51664" spans="8:8">
      <c r="H51664"/>
    </row>
    <row r="51665" spans="8:8">
      <c r="H51665"/>
    </row>
    <row r="51666" spans="8:8">
      <c r="H51666"/>
    </row>
    <row r="51667" spans="8:8">
      <c r="H51667"/>
    </row>
    <row r="51668" spans="8:8">
      <c r="H51668"/>
    </row>
    <row r="51669" spans="8:8">
      <c r="H51669"/>
    </row>
    <row r="51670" spans="8:8">
      <c r="H51670"/>
    </row>
    <row r="51671" spans="8:8">
      <c r="H51671"/>
    </row>
    <row r="51672" spans="8:8">
      <c r="H51672"/>
    </row>
    <row r="51673" spans="8:8">
      <c r="H51673"/>
    </row>
    <row r="51674" spans="8:8">
      <c r="H51674"/>
    </row>
    <row r="51675" spans="8:8">
      <c r="H51675"/>
    </row>
    <row r="51676" spans="8:8">
      <c r="H51676"/>
    </row>
    <row r="51677" spans="8:8">
      <c r="H51677"/>
    </row>
    <row r="51678" spans="8:8">
      <c r="H51678"/>
    </row>
    <row r="51679" spans="8:8">
      <c r="H51679"/>
    </row>
    <row r="51680" spans="8:8">
      <c r="H51680"/>
    </row>
    <row r="51681" spans="8:8">
      <c r="H51681"/>
    </row>
    <row r="51682" spans="8:8">
      <c r="H51682"/>
    </row>
    <row r="51683" spans="8:8">
      <c r="H51683"/>
    </row>
    <row r="51684" spans="8:8">
      <c r="H51684"/>
    </row>
    <row r="51685" spans="8:8">
      <c r="H51685"/>
    </row>
    <row r="51686" spans="8:8">
      <c r="H51686"/>
    </row>
    <row r="51687" spans="8:8">
      <c r="H51687"/>
    </row>
    <row r="51688" spans="8:8">
      <c r="H51688"/>
    </row>
    <row r="51689" spans="8:8">
      <c r="H51689"/>
    </row>
    <row r="51690" spans="8:8">
      <c r="H51690"/>
    </row>
    <row r="51691" spans="8:8">
      <c r="H51691"/>
    </row>
    <row r="51692" spans="8:8">
      <c r="H51692"/>
    </row>
    <row r="51693" spans="8:8">
      <c r="H51693"/>
    </row>
    <row r="51694" spans="8:8">
      <c r="H51694"/>
    </row>
    <row r="51695" spans="8:8">
      <c r="H51695"/>
    </row>
    <row r="51696" spans="8:8">
      <c r="H51696"/>
    </row>
    <row r="51697" spans="8:8">
      <c r="H51697"/>
    </row>
    <row r="51698" spans="8:8">
      <c r="H51698"/>
    </row>
    <row r="51699" spans="8:8">
      <c r="H51699"/>
    </row>
    <row r="51700" spans="8:8">
      <c r="H51700"/>
    </row>
    <row r="51701" spans="8:8">
      <c r="H51701"/>
    </row>
    <row r="51702" spans="8:8">
      <c r="H51702"/>
    </row>
    <row r="51703" spans="8:8">
      <c r="H51703"/>
    </row>
    <row r="51704" spans="8:8">
      <c r="H51704"/>
    </row>
    <row r="51705" spans="8:8">
      <c r="H51705"/>
    </row>
    <row r="51706" spans="8:8">
      <c r="H51706"/>
    </row>
    <row r="51707" spans="8:8">
      <c r="H51707"/>
    </row>
    <row r="51708" spans="8:8">
      <c r="H51708"/>
    </row>
    <row r="51709" spans="8:8">
      <c r="H51709"/>
    </row>
    <row r="51710" spans="8:8">
      <c r="H51710"/>
    </row>
    <row r="51711" spans="8:8">
      <c r="H51711"/>
    </row>
    <row r="51712" spans="8:8">
      <c r="H51712"/>
    </row>
    <row r="51713" spans="8:8">
      <c r="H51713"/>
    </row>
    <row r="51714" spans="8:8">
      <c r="H51714"/>
    </row>
    <row r="51715" spans="8:8">
      <c r="H51715"/>
    </row>
    <row r="51716" spans="8:8">
      <c r="H51716"/>
    </row>
    <row r="51717" spans="8:8">
      <c r="H51717"/>
    </row>
    <row r="51718" spans="8:8">
      <c r="H51718"/>
    </row>
    <row r="51719" spans="8:8">
      <c r="H51719"/>
    </row>
    <row r="51720" spans="8:8">
      <c r="H51720"/>
    </row>
    <row r="51721" spans="8:8">
      <c r="H51721"/>
    </row>
    <row r="51722" spans="8:8">
      <c r="H51722"/>
    </row>
    <row r="51723" spans="8:8">
      <c r="H51723"/>
    </row>
    <row r="51724" spans="8:8">
      <c r="H51724"/>
    </row>
    <row r="51725" spans="8:8">
      <c r="H51725"/>
    </row>
    <row r="51726" spans="8:8">
      <c r="H51726"/>
    </row>
    <row r="51727" spans="8:8">
      <c r="H51727"/>
    </row>
    <row r="51728" spans="8:8">
      <c r="H51728"/>
    </row>
    <row r="51729" spans="8:8">
      <c r="H51729"/>
    </row>
    <row r="51730" spans="8:8">
      <c r="H51730"/>
    </row>
    <row r="51731" spans="8:8">
      <c r="H51731"/>
    </row>
    <row r="51732" spans="8:8">
      <c r="H51732"/>
    </row>
    <row r="51733" spans="8:8">
      <c r="H51733"/>
    </row>
    <row r="51734" spans="8:8">
      <c r="H51734"/>
    </row>
    <row r="51735" spans="8:8">
      <c r="H51735"/>
    </row>
    <row r="51736" spans="8:8">
      <c r="H51736"/>
    </row>
    <row r="51737" spans="8:8">
      <c r="H51737"/>
    </row>
    <row r="51738" spans="8:8">
      <c r="H51738"/>
    </row>
    <row r="51739" spans="8:8">
      <c r="H51739"/>
    </row>
    <row r="51740" spans="8:8">
      <c r="H51740"/>
    </row>
    <row r="51741" spans="8:8">
      <c r="H51741"/>
    </row>
    <row r="51742" spans="8:8">
      <c r="H51742"/>
    </row>
    <row r="51743" spans="8:8">
      <c r="H51743"/>
    </row>
    <row r="51744" spans="8:8">
      <c r="H51744"/>
    </row>
    <row r="51745" spans="8:8">
      <c r="H51745"/>
    </row>
    <row r="51746" spans="8:8">
      <c r="H51746"/>
    </row>
    <row r="51747" spans="8:8">
      <c r="H51747"/>
    </row>
    <row r="51748" spans="8:8">
      <c r="H51748"/>
    </row>
    <row r="51749" spans="8:8">
      <c r="H51749"/>
    </row>
    <row r="51750" spans="8:8">
      <c r="H51750"/>
    </row>
    <row r="51751" spans="8:8">
      <c r="H51751"/>
    </row>
    <row r="51752" spans="8:8">
      <c r="H51752"/>
    </row>
    <row r="51753" spans="8:8">
      <c r="H51753"/>
    </row>
    <row r="51754" spans="8:8">
      <c r="H51754"/>
    </row>
    <row r="51755" spans="8:8">
      <c r="H51755"/>
    </row>
    <row r="51756" spans="8:8">
      <c r="H51756"/>
    </row>
    <row r="51757" spans="8:8">
      <c r="H51757"/>
    </row>
    <row r="51758" spans="8:8">
      <c r="H51758"/>
    </row>
    <row r="51759" spans="8:8">
      <c r="H51759"/>
    </row>
    <row r="51760" spans="8:8">
      <c r="H51760"/>
    </row>
    <row r="51761" spans="8:8">
      <c r="H51761"/>
    </row>
    <row r="51762" spans="8:8">
      <c r="H51762"/>
    </row>
    <row r="51763" spans="8:8">
      <c r="H51763"/>
    </row>
    <row r="51764" spans="8:8">
      <c r="H51764"/>
    </row>
    <row r="51765" spans="8:8">
      <c r="H51765"/>
    </row>
    <row r="51766" spans="8:8">
      <c r="H51766"/>
    </row>
    <row r="51767" spans="8:8">
      <c r="H51767"/>
    </row>
    <row r="51768" spans="8:8">
      <c r="H51768"/>
    </row>
    <row r="51769" spans="8:8">
      <c r="H51769"/>
    </row>
    <row r="51770" spans="8:8">
      <c r="H51770"/>
    </row>
    <row r="51771" spans="8:8">
      <c r="H51771"/>
    </row>
    <row r="51772" spans="8:8">
      <c r="H51772"/>
    </row>
    <row r="51773" spans="8:8">
      <c r="H51773"/>
    </row>
    <row r="51774" spans="8:8">
      <c r="H51774"/>
    </row>
    <row r="51775" spans="8:8">
      <c r="H51775"/>
    </row>
    <row r="51776" spans="8:8">
      <c r="H51776"/>
    </row>
    <row r="51777" spans="8:8">
      <c r="H51777"/>
    </row>
    <row r="51778" spans="8:8">
      <c r="H51778"/>
    </row>
    <row r="51779" spans="8:8">
      <c r="H51779"/>
    </row>
    <row r="51780" spans="8:8">
      <c r="H51780"/>
    </row>
    <row r="51781" spans="8:8">
      <c r="H51781"/>
    </row>
    <row r="51782" spans="8:8">
      <c r="H51782"/>
    </row>
    <row r="51783" spans="8:8">
      <c r="H51783"/>
    </row>
    <row r="51784" spans="8:8">
      <c r="H51784"/>
    </row>
    <row r="51785" spans="8:8">
      <c r="H51785"/>
    </row>
    <row r="51786" spans="8:8">
      <c r="H51786"/>
    </row>
    <row r="51787" spans="8:8">
      <c r="H51787"/>
    </row>
    <row r="51788" spans="8:8">
      <c r="H51788"/>
    </row>
    <row r="51789" spans="8:8">
      <c r="H51789"/>
    </row>
    <row r="51790" spans="8:8">
      <c r="H51790"/>
    </row>
    <row r="51791" spans="8:8">
      <c r="H51791"/>
    </row>
    <row r="51792" spans="8:8">
      <c r="H51792"/>
    </row>
    <row r="51793" spans="8:8">
      <c r="H51793"/>
    </row>
    <row r="51794" spans="8:8">
      <c r="H51794"/>
    </row>
    <row r="51795" spans="8:8">
      <c r="H51795"/>
    </row>
    <row r="51796" spans="8:8">
      <c r="H51796"/>
    </row>
    <row r="51797" spans="8:8">
      <c r="H51797"/>
    </row>
    <row r="51798" spans="8:8">
      <c r="H51798"/>
    </row>
    <row r="51799" spans="8:8">
      <c r="H51799"/>
    </row>
    <row r="51800" spans="8:8">
      <c r="H51800"/>
    </row>
    <row r="51801" spans="8:8">
      <c r="H51801"/>
    </row>
    <row r="51802" spans="8:8">
      <c r="H51802"/>
    </row>
    <row r="51803" spans="8:8">
      <c r="H51803"/>
    </row>
    <row r="51804" spans="8:8">
      <c r="H51804"/>
    </row>
    <row r="51805" spans="8:8">
      <c r="H51805"/>
    </row>
    <row r="51806" spans="8:8">
      <c r="H51806"/>
    </row>
    <row r="51807" spans="8:8">
      <c r="H51807"/>
    </row>
    <row r="51808" spans="8:8">
      <c r="H51808"/>
    </row>
    <row r="51809" spans="8:8">
      <c r="H51809"/>
    </row>
    <row r="51810" spans="8:8">
      <c r="H51810"/>
    </row>
    <row r="51811" spans="8:8">
      <c r="H51811"/>
    </row>
    <row r="51812" spans="8:8">
      <c r="H51812"/>
    </row>
    <row r="51813" spans="8:8">
      <c r="H51813"/>
    </row>
    <row r="51814" spans="8:8">
      <c r="H51814"/>
    </row>
    <row r="51815" spans="8:8">
      <c r="H51815"/>
    </row>
    <row r="51816" spans="8:8">
      <c r="H51816"/>
    </row>
    <row r="51817" spans="8:8">
      <c r="H51817"/>
    </row>
    <row r="51818" spans="8:8">
      <c r="H51818"/>
    </row>
    <row r="51819" spans="8:8">
      <c r="H51819"/>
    </row>
    <row r="51820" spans="8:8">
      <c r="H51820"/>
    </row>
    <row r="51821" spans="8:8">
      <c r="H51821"/>
    </row>
    <row r="51822" spans="8:8">
      <c r="H51822"/>
    </row>
    <row r="51823" spans="8:8">
      <c r="H51823"/>
    </row>
    <row r="51824" spans="8:8">
      <c r="H51824"/>
    </row>
    <row r="51825" spans="8:8">
      <c r="H51825"/>
    </row>
    <row r="51826" spans="8:8">
      <c r="H51826"/>
    </row>
    <row r="51827" spans="8:8">
      <c r="H51827"/>
    </row>
    <row r="51828" spans="8:8">
      <c r="H51828"/>
    </row>
    <row r="51829" spans="8:8">
      <c r="H51829"/>
    </row>
    <row r="51830" spans="8:8">
      <c r="H51830"/>
    </row>
    <row r="51831" spans="8:8">
      <c r="H51831"/>
    </row>
    <row r="51832" spans="8:8">
      <c r="H51832"/>
    </row>
    <row r="51833" spans="8:8">
      <c r="H51833"/>
    </row>
    <row r="51834" spans="8:8">
      <c r="H51834"/>
    </row>
    <row r="51835" spans="8:8">
      <c r="H51835"/>
    </row>
    <row r="51836" spans="8:8">
      <c r="H51836"/>
    </row>
    <row r="51837" spans="8:8">
      <c r="H51837"/>
    </row>
    <row r="51838" spans="8:8">
      <c r="H51838"/>
    </row>
    <row r="51839" spans="8:8">
      <c r="H51839"/>
    </row>
    <row r="51840" spans="8:8">
      <c r="H51840"/>
    </row>
    <row r="51841" spans="8:8">
      <c r="H51841"/>
    </row>
    <row r="51842" spans="8:8">
      <c r="H51842"/>
    </row>
    <row r="51843" spans="8:8">
      <c r="H51843"/>
    </row>
    <row r="51844" spans="8:8">
      <c r="H51844"/>
    </row>
    <row r="51845" spans="8:8">
      <c r="H51845"/>
    </row>
    <row r="51846" spans="8:8">
      <c r="H51846"/>
    </row>
    <row r="51847" spans="8:8">
      <c r="H51847"/>
    </row>
    <row r="51848" spans="8:8">
      <c r="H51848"/>
    </row>
    <row r="51849" spans="8:8">
      <c r="H51849"/>
    </row>
    <row r="51850" spans="8:8">
      <c r="H51850"/>
    </row>
    <row r="51851" spans="8:8">
      <c r="H51851"/>
    </row>
    <row r="51852" spans="8:8">
      <c r="H51852"/>
    </row>
    <row r="51853" spans="8:8">
      <c r="H51853"/>
    </row>
    <row r="51854" spans="8:8">
      <c r="H51854"/>
    </row>
    <row r="51855" spans="8:8">
      <c r="H51855"/>
    </row>
    <row r="51856" spans="8:8">
      <c r="H51856"/>
    </row>
    <row r="51857" spans="8:8">
      <c r="H51857"/>
    </row>
    <row r="51858" spans="8:8">
      <c r="H51858"/>
    </row>
    <row r="51859" spans="8:8">
      <c r="H51859"/>
    </row>
    <row r="51860" spans="8:8">
      <c r="H51860"/>
    </row>
    <row r="51861" spans="8:8">
      <c r="H51861"/>
    </row>
    <row r="51862" spans="8:8">
      <c r="H51862"/>
    </row>
    <row r="51863" spans="8:8">
      <c r="H51863"/>
    </row>
    <row r="51864" spans="8:8">
      <c r="H51864"/>
    </row>
    <row r="51865" spans="8:8">
      <c r="H51865"/>
    </row>
    <row r="51866" spans="8:8">
      <c r="H51866"/>
    </row>
    <row r="51867" spans="8:8">
      <c r="H51867"/>
    </row>
    <row r="51868" spans="8:8">
      <c r="H51868"/>
    </row>
    <row r="51869" spans="8:8">
      <c r="H51869"/>
    </row>
    <row r="51870" spans="8:8">
      <c r="H51870"/>
    </row>
    <row r="51871" spans="8:8">
      <c r="H51871"/>
    </row>
    <row r="51872" spans="8:8">
      <c r="H51872"/>
    </row>
    <row r="51873" spans="8:8">
      <c r="H51873"/>
    </row>
    <row r="51874" spans="8:8">
      <c r="H51874"/>
    </row>
    <row r="51875" spans="8:8">
      <c r="H51875"/>
    </row>
    <row r="51876" spans="8:8">
      <c r="H51876"/>
    </row>
    <row r="51877" spans="8:8">
      <c r="H51877"/>
    </row>
    <row r="51878" spans="8:8">
      <c r="H51878"/>
    </row>
    <row r="51879" spans="8:8">
      <c r="H51879"/>
    </row>
    <row r="51880" spans="8:8">
      <c r="H51880"/>
    </row>
    <row r="51881" spans="8:8">
      <c r="H51881"/>
    </row>
    <row r="51882" spans="8:8">
      <c r="H51882"/>
    </row>
    <row r="51883" spans="8:8">
      <c r="H51883"/>
    </row>
    <row r="51884" spans="8:8">
      <c r="H51884"/>
    </row>
    <row r="51885" spans="8:8">
      <c r="H51885"/>
    </row>
    <row r="51886" spans="8:8">
      <c r="H51886"/>
    </row>
    <row r="51887" spans="8:8">
      <c r="H51887"/>
    </row>
    <row r="51888" spans="8:8">
      <c r="H51888"/>
    </row>
    <row r="51889" spans="8:8">
      <c r="H51889"/>
    </row>
    <row r="51890" spans="8:8">
      <c r="H51890"/>
    </row>
    <row r="51891" spans="8:8">
      <c r="H51891"/>
    </row>
    <row r="51892" spans="8:8">
      <c r="H51892"/>
    </row>
    <row r="51893" spans="8:8">
      <c r="H51893"/>
    </row>
    <row r="51894" spans="8:8">
      <c r="H51894"/>
    </row>
    <row r="51895" spans="8:8">
      <c r="H51895"/>
    </row>
    <row r="51896" spans="8:8">
      <c r="H51896"/>
    </row>
    <row r="51897" spans="8:8">
      <c r="H51897"/>
    </row>
    <row r="51898" spans="8:8">
      <c r="H51898"/>
    </row>
    <row r="51899" spans="8:8">
      <c r="H51899"/>
    </row>
    <row r="51900" spans="8:8">
      <c r="H51900"/>
    </row>
    <row r="51901" spans="8:8">
      <c r="H51901"/>
    </row>
    <row r="51902" spans="8:8">
      <c r="H51902"/>
    </row>
    <row r="51903" spans="8:8">
      <c r="H51903"/>
    </row>
    <row r="51904" spans="8:8">
      <c r="H51904"/>
    </row>
    <row r="51905" spans="8:8">
      <c r="H51905"/>
    </row>
    <row r="51906" spans="8:8">
      <c r="H51906"/>
    </row>
    <row r="51907" spans="8:8">
      <c r="H51907"/>
    </row>
    <row r="51908" spans="8:8">
      <c r="H51908"/>
    </row>
    <row r="51909" spans="8:8">
      <c r="H51909"/>
    </row>
    <row r="51910" spans="8:8">
      <c r="H51910"/>
    </row>
    <row r="51911" spans="8:8">
      <c r="H51911"/>
    </row>
    <row r="51912" spans="8:8">
      <c r="H51912"/>
    </row>
    <row r="51913" spans="8:8">
      <c r="H51913"/>
    </row>
    <row r="51914" spans="8:8">
      <c r="H51914"/>
    </row>
    <row r="51915" spans="8:8">
      <c r="H51915"/>
    </row>
    <row r="51916" spans="8:8">
      <c r="H51916"/>
    </row>
    <row r="51917" spans="8:8">
      <c r="H51917"/>
    </row>
    <row r="51918" spans="8:8">
      <c r="H51918"/>
    </row>
    <row r="51919" spans="8:8">
      <c r="H51919"/>
    </row>
    <row r="51920" spans="8:8">
      <c r="H51920"/>
    </row>
    <row r="51921" spans="8:8">
      <c r="H51921"/>
    </row>
    <row r="51922" spans="8:8">
      <c r="H51922"/>
    </row>
    <row r="51923" spans="8:8">
      <c r="H51923"/>
    </row>
    <row r="51924" spans="8:8">
      <c r="H51924"/>
    </row>
    <row r="51925" spans="8:8">
      <c r="H51925"/>
    </row>
    <row r="51926" spans="8:8">
      <c r="H51926"/>
    </row>
    <row r="51927" spans="8:8">
      <c r="H51927"/>
    </row>
    <row r="51928" spans="8:8">
      <c r="H51928"/>
    </row>
    <row r="51929" spans="8:8">
      <c r="H51929"/>
    </row>
    <row r="51930" spans="8:8">
      <c r="H51930"/>
    </row>
    <row r="51931" spans="8:8">
      <c r="H51931"/>
    </row>
    <row r="51932" spans="8:8">
      <c r="H51932"/>
    </row>
    <row r="51933" spans="8:8">
      <c r="H51933"/>
    </row>
    <row r="51934" spans="8:8">
      <c r="H51934"/>
    </row>
    <row r="51935" spans="8:8">
      <c r="H51935"/>
    </row>
    <row r="51936" spans="8:8">
      <c r="H51936"/>
    </row>
    <row r="51937" spans="8:8">
      <c r="H51937"/>
    </row>
    <row r="51938" spans="8:8">
      <c r="H51938"/>
    </row>
    <row r="51939" spans="8:8">
      <c r="H51939"/>
    </row>
    <row r="51940" spans="8:8">
      <c r="H51940"/>
    </row>
    <row r="51941" spans="8:8">
      <c r="H51941"/>
    </row>
    <row r="51942" spans="8:8">
      <c r="H51942"/>
    </row>
    <row r="51943" spans="8:8">
      <c r="H51943"/>
    </row>
    <row r="51944" spans="8:8">
      <c r="H51944"/>
    </row>
    <row r="51945" spans="8:8">
      <c r="H51945"/>
    </row>
    <row r="51946" spans="8:8">
      <c r="H51946"/>
    </row>
    <row r="51947" spans="8:8">
      <c r="H51947"/>
    </row>
    <row r="51948" spans="8:8">
      <c r="H51948"/>
    </row>
    <row r="51949" spans="8:8">
      <c r="H51949"/>
    </row>
    <row r="51950" spans="8:8">
      <c r="H51950"/>
    </row>
    <row r="51951" spans="8:8">
      <c r="H51951"/>
    </row>
    <row r="51952" spans="8:8">
      <c r="H51952"/>
    </row>
    <row r="51953" spans="8:8">
      <c r="H51953"/>
    </row>
    <row r="51954" spans="8:8">
      <c r="H51954"/>
    </row>
    <row r="51955" spans="8:8">
      <c r="H51955"/>
    </row>
    <row r="51956" spans="8:8">
      <c r="H51956"/>
    </row>
    <row r="51957" spans="8:8">
      <c r="H51957"/>
    </row>
    <row r="51958" spans="8:8">
      <c r="H51958"/>
    </row>
    <row r="51959" spans="8:8">
      <c r="H51959"/>
    </row>
    <row r="51960" spans="8:8">
      <c r="H51960"/>
    </row>
    <row r="51961" spans="8:8">
      <c r="H51961"/>
    </row>
    <row r="51962" spans="8:8">
      <c r="H51962"/>
    </row>
    <row r="51963" spans="8:8">
      <c r="H51963"/>
    </row>
    <row r="51964" spans="8:8">
      <c r="H51964"/>
    </row>
    <row r="51965" spans="8:8">
      <c r="H51965"/>
    </row>
    <row r="51966" spans="8:8">
      <c r="H51966"/>
    </row>
    <row r="51967" spans="8:8">
      <c r="H51967"/>
    </row>
    <row r="51968" spans="8:8">
      <c r="H51968"/>
    </row>
    <row r="51969" spans="8:8">
      <c r="H51969"/>
    </row>
    <row r="51970" spans="8:8">
      <c r="H51970"/>
    </row>
    <row r="51971" spans="8:8">
      <c r="H51971"/>
    </row>
    <row r="51972" spans="8:8">
      <c r="H51972"/>
    </row>
    <row r="51973" spans="8:8">
      <c r="H51973"/>
    </row>
    <row r="51974" spans="8:8">
      <c r="H51974"/>
    </row>
    <row r="51975" spans="8:8">
      <c r="H51975"/>
    </row>
    <row r="51976" spans="8:8">
      <c r="H51976"/>
    </row>
    <row r="51977" spans="8:8">
      <c r="H51977"/>
    </row>
    <row r="51978" spans="8:8">
      <c r="H51978"/>
    </row>
    <row r="51979" spans="8:8">
      <c r="H51979"/>
    </row>
    <row r="51980" spans="8:8">
      <c r="H51980"/>
    </row>
    <row r="51981" spans="8:8">
      <c r="H51981"/>
    </row>
    <row r="51982" spans="8:8">
      <c r="H51982"/>
    </row>
    <row r="51983" spans="8:8">
      <c r="H51983"/>
    </row>
    <row r="51984" spans="8:8">
      <c r="H51984"/>
    </row>
    <row r="51985" spans="8:8">
      <c r="H51985"/>
    </row>
    <row r="51986" spans="8:8">
      <c r="H51986"/>
    </row>
    <row r="51987" spans="8:8">
      <c r="H51987"/>
    </row>
    <row r="51988" spans="8:8">
      <c r="H51988"/>
    </row>
    <row r="51989" spans="8:8">
      <c r="H51989"/>
    </row>
    <row r="51990" spans="8:8">
      <c r="H51990"/>
    </row>
    <row r="51991" spans="8:8">
      <c r="H51991"/>
    </row>
    <row r="51992" spans="8:8">
      <c r="H51992"/>
    </row>
    <row r="51993" spans="8:8">
      <c r="H51993"/>
    </row>
    <row r="51994" spans="8:8">
      <c r="H51994"/>
    </row>
    <row r="51995" spans="8:8">
      <c r="H51995"/>
    </row>
    <row r="51996" spans="8:8">
      <c r="H51996"/>
    </row>
    <row r="51997" spans="8:8">
      <c r="H51997"/>
    </row>
    <row r="51998" spans="8:8">
      <c r="H51998"/>
    </row>
    <row r="51999" spans="8:8">
      <c r="H51999"/>
    </row>
    <row r="52000" spans="8:8">
      <c r="H52000"/>
    </row>
    <row r="52001" spans="8:8">
      <c r="H52001"/>
    </row>
    <row r="52002" spans="8:8">
      <c r="H52002"/>
    </row>
    <row r="52003" spans="8:8">
      <c r="H52003"/>
    </row>
    <row r="52004" spans="8:8">
      <c r="H52004"/>
    </row>
    <row r="52005" spans="8:8">
      <c r="H52005"/>
    </row>
    <row r="52006" spans="8:8">
      <c r="H52006"/>
    </row>
    <row r="52007" spans="8:8">
      <c r="H52007"/>
    </row>
    <row r="52008" spans="8:8">
      <c r="H52008"/>
    </row>
    <row r="52009" spans="8:8">
      <c r="H52009"/>
    </row>
    <row r="52010" spans="8:8">
      <c r="H52010"/>
    </row>
    <row r="52011" spans="8:8">
      <c r="H52011"/>
    </row>
    <row r="52012" spans="8:8">
      <c r="H52012"/>
    </row>
    <row r="52013" spans="8:8">
      <c r="H52013"/>
    </row>
    <row r="52014" spans="8:8">
      <c r="H52014"/>
    </row>
    <row r="52015" spans="8:8">
      <c r="H52015"/>
    </row>
    <row r="52016" spans="8:8">
      <c r="H52016"/>
    </row>
    <row r="52017" spans="8:8">
      <c r="H52017"/>
    </row>
    <row r="52018" spans="8:8">
      <c r="H52018"/>
    </row>
    <row r="52019" spans="8:8">
      <c r="H52019"/>
    </row>
    <row r="52020" spans="8:8">
      <c r="H52020"/>
    </row>
    <row r="52021" spans="8:8">
      <c r="H52021"/>
    </row>
    <row r="52022" spans="8:8">
      <c r="H52022"/>
    </row>
    <row r="52023" spans="8:8">
      <c r="H52023"/>
    </row>
    <row r="52024" spans="8:8">
      <c r="H52024"/>
    </row>
    <row r="52025" spans="8:8">
      <c r="H52025"/>
    </row>
    <row r="52026" spans="8:8">
      <c r="H52026"/>
    </row>
    <row r="52027" spans="8:8">
      <c r="H52027"/>
    </row>
    <row r="52028" spans="8:8">
      <c r="H52028"/>
    </row>
    <row r="52029" spans="8:8">
      <c r="H52029"/>
    </row>
    <row r="52030" spans="8:8">
      <c r="H52030"/>
    </row>
    <row r="52031" spans="8:8">
      <c r="H52031"/>
    </row>
    <row r="52032" spans="8:8">
      <c r="H52032"/>
    </row>
    <row r="52033" spans="8:8">
      <c r="H52033"/>
    </row>
    <row r="52034" spans="8:8">
      <c r="H52034"/>
    </row>
    <row r="52035" spans="8:8">
      <c r="H52035"/>
    </row>
    <row r="52036" spans="8:8">
      <c r="H52036"/>
    </row>
    <row r="52037" spans="8:8">
      <c r="H52037"/>
    </row>
    <row r="52038" spans="8:8">
      <c r="H52038"/>
    </row>
    <row r="52039" spans="8:8">
      <c r="H52039"/>
    </row>
    <row r="52040" spans="8:8">
      <c r="H52040"/>
    </row>
    <row r="52041" spans="8:8">
      <c r="H52041"/>
    </row>
    <row r="52042" spans="8:8">
      <c r="H52042"/>
    </row>
    <row r="52043" spans="8:8">
      <c r="H52043"/>
    </row>
    <row r="52044" spans="8:8">
      <c r="H52044"/>
    </row>
    <row r="52045" spans="8:8">
      <c r="H52045"/>
    </row>
    <row r="52046" spans="8:8">
      <c r="H52046"/>
    </row>
    <row r="52047" spans="8:8">
      <c r="H52047"/>
    </row>
    <row r="52048" spans="8:8">
      <c r="H52048"/>
    </row>
    <row r="52049" spans="8:8">
      <c r="H52049"/>
    </row>
    <row r="52050" spans="8:8">
      <c r="H52050"/>
    </row>
    <row r="52051" spans="8:8">
      <c r="H52051"/>
    </row>
    <row r="52052" spans="8:8">
      <c r="H52052"/>
    </row>
    <row r="52053" spans="8:8">
      <c r="H52053"/>
    </row>
    <row r="52054" spans="8:8">
      <c r="H52054"/>
    </row>
    <row r="52055" spans="8:8">
      <c r="H52055"/>
    </row>
    <row r="52056" spans="8:8">
      <c r="H52056"/>
    </row>
    <row r="52057" spans="8:8">
      <c r="H52057"/>
    </row>
    <row r="52058" spans="8:8">
      <c r="H52058"/>
    </row>
    <row r="52059" spans="8:8">
      <c r="H52059"/>
    </row>
    <row r="52060" spans="8:8">
      <c r="H52060"/>
    </row>
    <row r="52061" spans="8:8">
      <c r="H52061"/>
    </row>
    <row r="52062" spans="8:8">
      <c r="H52062"/>
    </row>
    <row r="52063" spans="8:8">
      <c r="H52063"/>
    </row>
    <row r="52064" spans="8:8">
      <c r="H52064"/>
    </row>
    <row r="52065" spans="8:8">
      <c r="H52065"/>
    </row>
    <row r="52066" spans="8:8">
      <c r="H52066"/>
    </row>
    <row r="52067" spans="8:8">
      <c r="H52067"/>
    </row>
    <row r="52068" spans="8:8">
      <c r="H52068"/>
    </row>
    <row r="52069" spans="8:8">
      <c r="H52069"/>
    </row>
    <row r="52070" spans="8:8">
      <c r="H52070"/>
    </row>
    <row r="52071" spans="8:8">
      <c r="H52071"/>
    </row>
    <row r="52072" spans="8:8">
      <c r="H52072"/>
    </row>
    <row r="52073" spans="8:8">
      <c r="H52073"/>
    </row>
    <row r="52074" spans="8:8">
      <c r="H52074"/>
    </row>
    <row r="52075" spans="8:8">
      <c r="H52075"/>
    </row>
    <row r="52076" spans="8:8">
      <c r="H52076"/>
    </row>
    <row r="52077" spans="8:8">
      <c r="H52077"/>
    </row>
    <row r="52078" spans="8:8">
      <c r="H52078"/>
    </row>
    <row r="52079" spans="8:8">
      <c r="H52079"/>
    </row>
    <row r="52080" spans="8:8">
      <c r="H52080"/>
    </row>
    <row r="52081" spans="8:8">
      <c r="H52081"/>
    </row>
    <row r="52082" spans="8:8">
      <c r="H52082"/>
    </row>
    <row r="52083" spans="8:8">
      <c r="H52083"/>
    </row>
    <row r="52084" spans="8:8">
      <c r="H52084"/>
    </row>
    <row r="52085" spans="8:8">
      <c r="H52085"/>
    </row>
    <row r="52086" spans="8:8">
      <c r="H52086"/>
    </row>
    <row r="52087" spans="8:8">
      <c r="H52087"/>
    </row>
    <row r="52088" spans="8:8">
      <c r="H52088"/>
    </row>
    <row r="52089" spans="8:8">
      <c r="H52089"/>
    </row>
    <row r="52090" spans="8:8">
      <c r="H52090"/>
    </row>
    <row r="52091" spans="8:8">
      <c r="H52091"/>
    </row>
    <row r="52092" spans="8:8">
      <c r="H52092"/>
    </row>
    <row r="52093" spans="8:8">
      <c r="H52093"/>
    </row>
    <row r="52094" spans="8:8">
      <c r="H52094"/>
    </row>
    <row r="52095" spans="8:8">
      <c r="H52095"/>
    </row>
    <row r="52096" spans="8:8">
      <c r="H52096"/>
    </row>
    <row r="52097" spans="8:8">
      <c r="H52097"/>
    </row>
    <row r="52098" spans="8:8">
      <c r="H52098"/>
    </row>
    <row r="52099" spans="8:8">
      <c r="H52099"/>
    </row>
    <row r="52100" spans="8:8">
      <c r="H52100"/>
    </row>
    <row r="52101" spans="8:8">
      <c r="H52101"/>
    </row>
    <row r="52102" spans="8:8">
      <c r="H52102"/>
    </row>
    <row r="52103" spans="8:8">
      <c r="H52103"/>
    </row>
    <row r="52104" spans="8:8">
      <c r="H52104"/>
    </row>
    <row r="52105" spans="8:8">
      <c r="H52105"/>
    </row>
    <row r="52106" spans="8:8">
      <c r="H52106"/>
    </row>
    <row r="52107" spans="8:8">
      <c r="H52107"/>
    </row>
    <row r="52108" spans="8:8">
      <c r="H52108"/>
    </row>
    <row r="52109" spans="8:8">
      <c r="H52109"/>
    </row>
    <row r="52110" spans="8:8">
      <c r="H52110"/>
    </row>
    <row r="52111" spans="8:8">
      <c r="H52111"/>
    </row>
    <row r="52112" spans="8:8">
      <c r="H52112"/>
    </row>
    <row r="52113" spans="8:8">
      <c r="H52113"/>
    </row>
    <row r="52114" spans="8:8">
      <c r="H52114"/>
    </row>
    <row r="52115" spans="8:8">
      <c r="H52115"/>
    </row>
    <row r="52116" spans="8:8">
      <c r="H52116"/>
    </row>
    <row r="52117" spans="8:8">
      <c r="H52117"/>
    </row>
    <row r="52118" spans="8:8">
      <c r="H52118"/>
    </row>
    <row r="52119" spans="8:8">
      <c r="H52119"/>
    </row>
    <row r="52120" spans="8:8">
      <c r="H52120"/>
    </row>
    <row r="52121" spans="8:8">
      <c r="H52121"/>
    </row>
    <row r="52122" spans="8:8">
      <c r="H52122"/>
    </row>
    <row r="52123" spans="8:8">
      <c r="H52123"/>
    </row>
    <row r="52124" spans="8:8">
      <c r="H52124"/>
    </row>
    <row r="52125" spans="8:8">
      <c r="H52125"/>
    </row>
    <row r="52126" spans="8:8">
      <c r="H52126"/>
    </row>
    <row r="52127" spans="8:8">
      <c r="H52127"/>
    </row>
    <row r="52128" spans="8:8">
      <c r="H52128"/>
    </row>
    <row r="52129" spans="8:8">
      <c r="H52129"/>
    </row>
    <row r="52130" spans="8:8">
      <c r="H52130"/>
    </row>
    <row r="52131" spans="8:8">
      <c r="H52131"/>
    </row>
    <row r="52132" spans="8:8">
      <c r="H52132"/>
    </row>
    <row r="52133" spans="8:8">
      <c r="H52133"/>
    </row>
    <row r="52134" spans="8:8">
      <c r="H52134"/>
    </row>
    <row r="52135" spans="8:8">
      <c r="H52135"/>
    </row>
    <row r="52136" spans="8:8">
      <c r="H52136"/>
    </row>
    <row r="52137" spans="8:8">
      <c r="H52137"/>
    </row>
    <row r="52138" spans="8:8">
      <c r="H52138"/>
    </row>
    <row r="52139" spans="8:8">
      <c r="H52139"/>
    </row>
    <row r="52140" spans="8:8">
      <c r="H52140"/>
    </row>
    <row r="52141" spans="8:8">
      <c r="H52141"/>
    </row>
    <row r="52142" spans="8:8">
      <c r="H52142"/>
    </row>
    <row r="52143" spans="8:8">
      <c r="H52143"/>
    </row>
    <row r="52144" spans="8:8">
      <c r="H52144"/>
    </row>
    <row r="52145" spans="8:8">
      <c r="H52145"/>
    </row>
    <row r="52146" spans="8:8">
      <c r="H52146"/>
    </row>
    <row r="52147" spans="8:8">
      <c r="H52147"/>
    </row>
    <row r="52148" spans="8:8">
      <c r="H52148"/>
    </row>
    <row r="52149" spans="8:8">
      <c r="H52149"/>
    </row>
    <row r="52150" spans="8:8">
      <c r="H52150"/>
    </row>
    <row r="52151" spans="8:8">
      <c r="H52151"/>
    </row>
    <row r="52152" spans="8:8">
      <c r="H52152"/>
    </row>
    <row r="52153" spans="8:8">
      <c r="H52153"/>
    </row>
    <row r="52154" spans="8:8">
      <c r="H52154"/>
    </row>
    <row r="52155" spans="8:8">
      <c r="H52155"/>
    </row>
    <row r="52156" spans="8:8">
      <c r="H52156"/>
    </row>
    <row r="52157" spans="8:8">
      <c r="H52157"/>
    </row>
    <row r="52158" spans="8:8">
      <c r="H52158"/>
    </row>
    <row r="52159" spans="8:8">
      <c r="H52159"/>
    </row>
    <row r="52160" spans="8:8">
      <c r="H52160"/>
    </row>
    <row r="52161" spans="8:8">
      <c r="H52161"/>
    </row>
    <row r="52162" spans="8:8">
      <c r="H52162"/>
    </row>
    <row r="52163" spans="8:8">
      <c r="H52163"/>
    </row>
    <row r="52164" spans="8:8">
      <c r="H52164"/>
    </row>
    <row r="52165" spans="8:8">
      <c r="H52165"/>
    </row>
    <row r="52166" spans="8:8">
      <c r="H52166"/>
    </row>
    <row r="52167" spans="8:8">
      <c r="H52167"/>
    </row>
    <row r="52168" spans="8:8">
      <c r="H52168"/>
    </row>
    <row r="52169" spans="8:8">
      <c r="H52169"/>
    </row>
    <row r="52170" spans="8:8">
      <c r="H52170"/>
    </row>
    <row r="52171" spans="8:8">
      <c r="H52171"/>
    </row>
    <row r="52172" spans="8:8">
      <c r="H52172"/>
    </row>
    <row r="52173" spans="8:8">
      <c r="H52173"/>
    </row>
    <row r="52174" spans="8:8">
      <c r="H52174"/>
    </row>
    <row r="52175" spans="8:8">
      <c r="H52175"/>
    </row>
    <row r="52176" spans="8:8">
      <c r="H52176"/>
    </row>
    <row r="52177" spans="8:8">
      <c r="H52177"/>
    </row>
    <row r="52178" spans="8:8">
      <c r="H52178"/>
    </row>
    <row r="52179" spans="8:8">
      <c r="H52179"/>
    </row>
    <row r="52180" spans="8:8">
      <c r="H52180"/>
    </row>
    <row r="52181" spans="8:8">
      <c r="H52181"/>
    </row>
    <row r="52182" spans="8:8">
      <c r="H52182"/>
    </row>
    <row r="52183" spans="8:8">
      <c r="H52183"/>
    </row>
    <row r="52184" spans="8:8">
      <c r="H52184"/>
    </row>
    <row r="52185" spans="8:8">
      <c r="H52185"/>
    </row>
    <row r="52186" spans="8:8">
      <c r="H52186"/>
    </row>
    <row r="52187" spans="8:8">
      <c r="H52187"/>
    </row>
    <row r="52188" spans="8:8">
      <c r="H52188"/>
    </row>
    <row r="52189" spans="8:8">
      <c r="H52189"/>
    </row>
    <row r="52190" spans="8:8">
      <c r="H52190"/>
    </row>
    <row r="52191" spans="8:8">
      <c r="H52191"/>
    </row>
    <row r="52192" spans="8:8">
      <c r="H52192"/>
    </row>
    <row r="52193" spans="8:8">
      <c r="H52193"/>
    </row>
    <row r="52194" spans="8:8">
      <c r="H52194"/>
    </row>
    <row r="52195" spans="8:8">
      <c r="H52195"/>
    </row>
    <row r="52196" spans="8:8">
      <c r="H52196"/>
    </row>
    <row r="52197" spans="8:8">
      <c r="H52197"/>
    </row>
    <row r="52198" spans="8:8">
      <c r="H52198"/>
    </row>
    <row r="52199" spans="8:8">
      <c r="H52199"/>
    </row>
    <row r="52200" spans="8:8">
      <c r="H52200"/>
    </row>
    <row r="52201" spans="8:8">
      <c r="H52201"/>
    </row>
    <row r="52202" spans="8:8">
      <c r="H52202"/>
    </row>
    <row r="52203" spans="8:8">
      <c r="H52203"/>
    </row>
    <row r="52204" spans="8:8">
      <c r="H52204"/>
    </row>
    <row r="52205" spans="8:8">
      <c r="H52205"/>
    </row>
    <row r="52206" spans="8:8">
      <c r="H52206"/>
    </row>
    <row r="52207" spans="8:8">
      <c r="H52207"/>
    </row>
    <row r="52208" spans="8:8">
      <c r="H52208"/>
    </row>
    <row r="52209" spans="8:8">
      <c r="H52209"/>
    </row>
    <row r="52210" spans="8:8">
      <c r="H52210"/>
    </row>
    <row r="52211" spans="8:8">
      <c r="H52211"/>
    </row>
    <row r="52212" spans="8:8">
      <c r="H52212"/>
    </row>
    <row r="52213" spans="8:8">
      <c r="H52213"/>
    </row>
    <row r="52214" spans="8:8">
      <c r="H52214"/>
    </row>
    <row r="52215" spans="8:8">
      <c r="H52215"/>
    </row>
    <row r="52216" spans="8:8">
      <c r="H52216"/>
    </row>
    <row r="52217" spans="8:8">
      <c r="H52217"/>
    </row>
    <row r="52218" spans="8:8">
      <c r="H52218"/>
    </row>
    <row r="52219" spans="8:8">
      <c r="H52219"/>
    </row>
    <row r="52220" spans="8:8">
      <c r="H52220"/>
    </row>
    <row r="52221" spans="8:8">
      <c r="H52221"/>
    </row>
    <row r="52222" spans="8:8">
      <c r="H52222"/>
    </row>
    <row r="52223" spans="8:8">
      <c r="H52223"/>
    </row>
    <row r="52224" spans="8:8">
      <c r="H52224"/>
    </row>
    <row r="52225" spans="8:8">
      <c r="H52225"/>
    </row>
    <row r="52226" spans="8:8">
      <c r="H52226"/>
    </row>
    <row r="52227" spans="8:8">
      <c r="H52227"/>
    </row>
    <row r="52228" spans="8:8">
      <c r="H52228"/>
    </row>
    <row r="52229" spans="8:8">
      <c r="H52229"/>
    </row>
    <row r="52230" spans="8:8">
      <c r="H52230"/>
    </row>
    <row r="52231" spans="8:8">
      <c r="H52231"/>
    </row>
    <row r="52232" spans="8:8">
      <c r="H52232"/>
    </row>
    <row r="52233" spans="8:8">
      <c r="H52233"/>
    </row>
    <row r="52234" spans="8:8">
      <c r="H52234"/>
    </row>
    <row r="52235" spans="8:8">
      <c r="H52235"/>
    </row>
    <row r="52236" spans="8:8">
      <c r="H52236"/>
    </row>
    <row r="52237" spans="8:8">
      <c r="H52237"/>
    </row>
    <row r="52238" spans="8:8">
      <c r="H52238"/>
    </row>
    <row r="52239" spans="8:8">
      <c r="H52239"/>
    </row>
    <row r="52240" spans="8:8">
      <c r="H52240"/>
    </row>
    <row r="52241" spans="8:8">
      <c r="H52241"/>
    </row>
    <row r="52242" spans="8:8">
      <c r="H52242"/>
    </row>
    <row r="52243" spans="8:8">
      <c r="H52243"/>
    </row>
    <row r="52244" spans="8:8">
      <c r="H52244"/>
    </row>
    <row r="52245" spans="8:8">
      <c r="H52245"/>
    </row>
    <row r="52246" spans="8:8">
      <c r="H52246"/>
    </row>
    <row r="52247" spans="8:8">
      <c r="H52247"/>
    </row>
    <row r="52248" spans="8:8">
      <c r="H52248"/>
    </row>
    <row r="52249" spans="8:8">
      <c r="H52249"/>
    </row>
    <row r="52250" spans="8:8">
      <c r="H52250"/>
    </row>
    <row r="52251" spans="8:8">
      <c r="H52251"/>
    </row>
    <row r="52252" spans="8:8">
      <c r="H52252"/>
    </row>
    <row r="52253" spans="8:8">
      <c r="H52253"/>
    </row>
    <row r="52254" spans="8:8">
      <c r="H52254"/>
    </row>
    <row r="52255" spans="8:8">
      <c r="H52255"/>
    </row>
    <row r="52256" spans="8:8">
      <c r="H52256"/>
    </row>
    <row r="52257" spans="8:8">
      <c r="H52257"/>
    </row>
    <row r="52258" spans="8:8">
      <c r="H52258"/>
    </row>
    <row r="52259" spans="8:8">
      <c r="H52259"/>
    </row>
    <row r="52260" spans="8:8">
      <c r="H52260"/>
    </row>
    <row r="52261" spans="8:8">
      <c r="H52261"/>
    </row>
    <row r="52262" spans="8:8">
      <c r="H52262"/>
    </row>
    <row r="52263" spans="8:8">
      <c r="H52263"/>
    </row>
    <row r="52264" spans="8:8">
      <c r="H52264"/>
    </row>
    <row r="52265" spans="8:8">
      <c r="H52265"/>
    </row>
    <row r="52266" spans="8:8">
      <c r="H52266"/>
    </row>
    <row r="52267" spans="8:8">
      <c r="H52267"/>
    </row>
    <row r="52268" spans="8:8">
      <c r="H52268"/>
    </row>
    <row r="52269" spans="8:8">
      <c r="H52269"/>
    </row>
    <row r="52270" spans="8:8">
      <c r="H52270"/>
    </row>
    <row r="52271" spans="8:8">
      <c r="H52271"/>
    </row>
    <row r="52272" spans="8:8">
      <c r="H52272"/>
    </row>
    <row r="52273" spans="8:8">
      <c r="H52273"/>
    </row>
    <row r="52274" spans="8:8">
      <c r="H52274"/>
    </row>
    <row r="52275" spans="8:8">
      <c r="H52275"/>
    </row>
    <row r="52276" spans="8:8">
      <c r="H52276"/>
    </row>
    <row r="52277" spans="8:8">
      <c r="H52277"/>
    </row>
    <row r="52278" spans="8:8">
      <c r="H52278"/>
    </row>
    <row r="52279" spans="8:8">
      <c r="H52279"/>
    </row>
    <row r="52280" spans="8:8">
      <c r="H52280"/>
    </row>
    <row r="52281" spans="8:8">
      <c r="H52281"/>
    </row>
    <row r="52282" spans="8:8">
      <c r="H52282"/>
    </row>
    <row r="52283" spans="8:8">
      <c r="H52283"/>
    </row>
    <row r="52284" spans="8:8">
      <c r="H52284"/>
    </row>
    <row r="52285" spans="8:8">
      <c r="H52285"/>
    </row>
    <row r="52286" spans="8:8">
      <c r="H52286"/>
    </row>
    <row r="52287" spans="8:8">
      <c r="H52287"/>
    </row>
    <row r="52288" spans="8:8">
      <c r="H52288"/>
    </row>
    <row r="52289" spans="8:8">
      <c r="H52289"/>
    </row>
    <row r="52290" spans="8:8">
      <c r="H52290"/>
    </row>
    <row r="52291" spans="8:8">
      <c r="H52291"/>
    </row>
    <row r="52292" spans="8:8">
      <c r="H52292"/>
    </row>
    <row r="52293" spans="8:8">
      <c r="H52293"/>
    </row>
    <row r="52294" spans="8:8">
      <c r="H52294"/>
    </row>
    <row r="52295" spans="8:8">
      <c r="H52295"/>
    </row>
    <row r="52296" spans="8:8">
      <c r="H52296"/>
    </row>
    <row r="52297" spans="8:8">
      <c r="H52297"/>
    </row>
    <row r="52298" spans="8:8">
      <c r="H52298"/>
    </row>
    <row r="52299" spans="8:8">
      <c r="H52299"/>
    </row>
    <row r="52300" spans="8:8">
      <c r="H52300"/>
    </row>
    <row r="52301" spans="8:8">
      <c r="H52301"/>
    </row>
    <row r="52302" spans="8:8">
      <c r="H52302"/>
    </row>
    <row r="52303" spans="8:8">
      <c r="H52303"/>
    </row>
    <row r="52304" spans="8:8">
      <c r="H52304"/>
    </row>
    <row r="52305" spans="8:8">
      <c r="H52305"/>
    </row>
    <row r="52306" spans="8:8">
      <c r="H52306"/>
    </row>
    <row r="52307" spans="8:8">
      <c r="H52307"/>
    </row>
    <row r="52308" spans="8:8">
      <c r="H52308"/>
    </row>
    <row r="52309" spans="8:8">
      <c r="H52309"/>
    </row>
    <row r="52310" spans="8:8">
      <c r="H52310"/>
    </row>
    <row r="52311" spans="8:8">
      <c r="H52311"/>
    </row>
    <row r="52312" spans="8:8">
      <c r="H52312"/>
    </row>
    <row r="52313" spans="8:8">
      <c r="H52313"/>
    </row>
    <row r="52314" spans="8:8">
      <c r="H52314"/>
    </row>
    <row r="52315" spans="8:8">
      <c r="H52315"/>
    </row>
    <row r="52316" spans="8:8">
      <c r="H52316"/>
    </row>
    <row r="52317" spans="8:8">
      <c r="H52317"/>
    </row>
    <row r="52318" spans="8:8">
      <c r="H52318"/>
    </row>
    <row r="52319" spans="8:8">
      <c r="H52319"/>
    </row>
    <row r="52320" spans="8:8">
      <c r="H52320"/>
    </row>
    <row r="52321" spans="8:8">
      <c r="H52321"/>
    </row>
    <row r="52322" spans="8:8">
      <c r="H52322"/>
    </row>
    <row r="52323" spans="8:8">
      <c r="H52323"/>
    </row>
    <row r="52324" spans="8:8">
      <c r="H52324"/>
    </row>
    <row r="52325" spans="8:8">
      <c r="H52325"/>
    </row>
    <row r="52326" spans="8:8">
      <c r="H52326"/>
    </row>
    <row r="52327" spans="8:8">
      <c r="H52327"/>
    </row>
    <row r="52328" spans="8:8">
      <c r="H52328"/>
    </row>
    <row r="52329" spans="8:8">
      <c r="H52329"/>
    </row>
    <row r="52330" spans="8:8">
      <c r="H52330"/>
    </row>
    <row r="52331" spans="8:8">
      <c r="H52331"/>
    </row>
    <row r="52332" spans="8:8">
      <c r="H52332"/>
    </row>
    <row r="52333" spans="8:8">
      <c r="H52333"/>
    </row>
    <row r="52334" spans="8:8">
      <c r="H52334"/>
    </row>
    <row r="52335" spans="8:8">
      <c r="H52335"/>
    </row>
    <row r="52336" spans="8:8">
      <c r="H52336"/>
    </row>
    <row r="52337" spans="8:8">
      <c r="H52337"/>
    </row>
    <row r="52338" spans="8:8">
      <c r="H52338"/>
    </row>
    <row r="52339" spans="8:8">
      <c r="H52339"/>
    </row>
    <row r="52340" spans="8:8">
      <c r="H52340"/>
    </row>
    <row r="52341" spans="8:8">
      <c r="H52341"/>
    </row>
    <row r="52342" spans="8:8">
      <c r="H52342"/>
    </row>
    <row r="52343" spans="8:8">
      <c r="H52343"/>
    </row>
    <row r="52344" spans="8:8">
      <c r="H52344"/>
    </row>
    <row r="52345" spans="8:8">
      <c r="H52345"/>
    </row>
    <row r="52346" spans="8:8">
      <c r="H52346"/>
    </row>
    <row r="52347" spans="8:8">
      <c r="H52347"/>
    </row>
    <row r="52348" spans="8:8">
      <c r="H52348"/>
    </row>
    <row r="52349" spans="8:8">
      <c r="H52349"/>
    </row>
    <row r="52350" spans="8:8">
      <c r="H52350"/>
    </row>
    <row r="52351" spans="8:8">
      <c r="H52351"/>
    </row>
    <row r="52352" spans="8:8">
      <c r="H52352"/>
    </row>
    <row r="52353" spans="8:8">
      <c r="H52353"/>
    </row>
    <row r="52354" spans="8:8">
      <c r="H52354"/>
    </row>
    <row r="52355" spans="8:8">
      <c r="H52355"/>
    </row>
    <row r="52356" spans="8:8">
      <c r="H52356"/>
    </row>
    <row r="52357" spans="8:8">
      <c r="H52357"/>
    </row>
    <row r="52358" spans="8:8">
      <c r="H52358"/>
    </row>
    <row r="52359" spans="8:8">
      <c r="H52359"/>
    </row>
    <row r="52360" spans="8:8">
      <c r="H52360"/>
    </row>
    <row r="52361" spans="8:8">
      <c r="H52361"/>
    </row>
    <row r="52362" spans="8:8">
      <c r="H52362"/>
    </row>
    <row r="52363" spans="8:8">
      <c r="H52363"/>
    </row>
    <row r="52364" spans="8:8">
      <c r="H52364"/>
    </row>
    <row r="52365" spans="8:8">
      <c r="H52365"/>
    </row>
    <row r="52366" spans="8:8">
      <c r="H52366"/>
    </row>
    <row r="52367" spans="8:8">
      <c r="H52367"/>
    </row>
    <row r="52368" spans="8:8">
      <c r="H52368"/>
    </row>
    <row r="52369" spans="8:8">
      <c r="H52369"/>
    </row>
    <row r="52370" spans="8:8">
      <c r="H52370"/>
    </row>
    <row r="52371" spans="8:8">
      <c r="H52371"/>
    </row>
    <row r="52372" spans="8:8">
      <c r="H52372"/>
    </row>
    <row r="52373" spans="8:8">
      <c r="H52373"/>
    </row>
    <row r="52374" spans="8:8">
      <c r="H52374"/>
    </row>
    <row r="52375" spans="8:8">
      <c r="H52375"/>
    </row>
    <row r="52376" spans="8:8">
      <c r="H52376"/>
    </row>
    <row r="52377" spans="8:8">
      <c r="H52377"/>
    </row>
    <row r="52378" spans="8:8">
      <c r="H52378"/>
    </row>
    <row r="52379" spans="8:8">
      <c r="H52379"/>
    </row>
    <row r="52380" spans="8:8">
      <c r="H52380"/>
    </row>
    <row r="52381" spans="8:8">
      <c r="H52381"/>
    </row>
    <row r="52382" spans="8:8">
      <c r="H52382"/>
    </row>
    <row r="52383" spans="8:8">
      <c r="H52383"/>
    </row>
    <row r="52384" spans="8:8">
      <c r="H52384"/>
    </row>
    <row r="52385" spans="8:8">
      <c r="H52385"/>
    </row>
    <row r="52386" spans="8:8">
      <c r="H52386"/>
    </row>
    <row r="52387" spans="8:8">
      <c r="H52387"/>
    </row>
    <row r="52388" spans="8:8">
      <c r="H52388"/>
    </row>
    <row r="52389" spans="8:8">
      <c r="H52389"/>
    </row>
    <row r="52390" spans="8:8">
      <c r="H52390"/>
    </row>
    <row r="52391" spans="8:8">
      <c r="H52391"/>
    </row>
    <row r="52392" spans="8:8">
      <c r="H52392"/>
    </row>
    <row r="52393" spans="8:8">
      <c r="H52393"/>
    </row>
    <row r="52394" spans="8:8">
      <c r="H52394"/>
    </row>
    <row r="52395" spans="8:8">
      <c r="H52395"/>
    </row>
    <row r="52396" spans="8:8">
      <c r="H52396"/>
    </row>
    <row r="52397" spans="8:8">
      <c r="H52397"/>
    </row>
    <row r="52398" spans="8:8">
      <c r="H52398"/>
    </row>
    <row r="52399" spans="8:8">
      <c r="H52399"/>
    </row>
    <row r="52400" spans="8:8">
      <c r="H52400"/>
    </row>
    <row r="52401" spans="8:8">
      <c r="H52401"/>
    </row>
    <row r="52402" spans="8:8">
      <c r="H52402"/>
    </row>
    <row r="52403" spans="8:8">
      <c r="H52403"/>
    </row>
    <row r="52404" spans="8:8">
      <c r="H52404"/>
    </row>
    <row r="52405" spans="8:8">
      <c r="H52405"/>
    </row>
    <row r="52406" spans="8:8">
      <c r="H52406"/>
    </row>
    <row r="52407" spans="8:8">
      <c r="H52407"/>
    </row>
    <row r="52408" spans="8:8">
      <c r="H52408"/>
    </row>
    <row r="52409" spans="8:8">
      <c r="H52409"/>
    </row>
    <row r="52410" spans="8:8">
      <c r="H52410"/>
    </row>
    <row r="52411" spans="8:8">
      <c r="H52411"/>
    </row>
    <row r="52412" spans="8:8">
      <c r="H52412"/>
    </row>
    <row r="52413" spans="8:8">
      <c r="H52413"/>
    </row>
    <row r="52414" spans="8:8">
      <c r="H52414"/>
    </row>
    <row r="52415" spans="8:8">
      <c r="H52415"/>
    </row>
    <row r="52416" spans="8:8">
      <c r="H52416"/>
    </row>
    <row r="52417" spans="8:8">
      <c r="H52417"/>
    </row>
    <row r="52418" spans="8:8">
      <c r="H52418"/>
    </row>
    <row r="52419" spans="8:8">
      <c r="H52419"/>
    </row>
    <row r="52420" spans="8:8">
      <c r="H52420"/>
    </row>
    <row r="52421" spans="8:8">
      <c r="H52421"/>
    </row>
    <row r="52422" spans="8:8">
      <c r="H52422"/>
    </row>
    <row r="52423" spans="8:8">
      <c r="H52423"/>
    </row>
    <row r="52424" spans="8:8">
      <c r="H52424"/>
    </row>
    <row r="52425" spans="8:8">
      <c r="H52425"/>
    </row>
    <row r="52426" spans="8:8">
      <c r="H52426"/>
    </row>
    <row r="52427" spans="8:8">
      <c r="H52427"/>
    </row>
    <row r="52428" spans="8:8">
      <c r="H52428"/>
    </row>
    <row r="52429" spans="8:8">
      <c r="H52429"/>
    </row>
    <row r="52430" spans="8:8">
      <c r="H52430"/>
    </row>
    <row r="52431" spans="8:8">
      <c r="H52431"/>
    </row>
    <row r="52432" spans="8:8">
      <c r="H52432"/>
    </row>
    <row r="52433" spans="8:8">
      <c r="H52433"/>
    </row>
    <row r="52434" spans="8:8">
      <c r="H52434"/>
    </row>
    <row r="52435" spans="8:8">
      <c r="H52435"/>
    </row>
    <row r="52436" spans="8:8">
      <c r="H52436"/>
    </row>
    <row r="52437" spans="8:8">
      <c r="H52437"/>
    </row>
    <row r="52438" spans="8:8">
      <c r="H52438"/>
    </row>
    <row r="52439" spans="8:8">
      <c r="H52439"/>
    </row>
    <row r="52440" spans="8:8">
      <c r="H52440"/>
    </row>
    <row r="52441" spans="8:8">
      <c r="H52441"/>
    </row>
    <row r="52442" spans="8:8">
      <c r="H52442"/>
    </row>
    <row r="52443" spans="8:8">
      <c r="H52443"/>
    </row>
    <row r="52444" spans="8:8">
      <c r="H52444"/>
    </row>
    <row r="52445" spans="8:8">
      <c r="H52445"/>
    </row>
    <row r="52446" spans="8:8">
      <c r="H52446"/>
    </row>
    <row r="52447" spans="8:8">
      <c r="H52447"/>
    </row>
    <row r="52448" spans="8:8">
      <c r="H52448"/>
    </row>
    <row r="52449" spans="8:8">
      <c r="H52449"/>
    </row>
    <row r="52450" spans="8:8">
      <c r="H52450"/>
    </row>
    <row r="52451" spans="8:8">
      <c r="H52451"/>
    </row>
    <row r="52452" spans="8:8">
      <c r="H52452"/>
    </row>
    <row r="52453" spans="8:8">
      <c r="H52453"/>
    </row>
    <row r="52454" spans="8:8">
      <c r="H52454"/>
    </row>
    <row r="52455" spans="8:8">
      <c r="H52455"/>
    </row>
    <row r="52456" spans="8:8">
      <c r="H52456"/>
    </row>
    <row r="52457" spans="8:8">
      <c r="H52457"/>
    </row>
    <row r="52458" spans="8:8">
      <c r="H52458"/>
    </row>
    <row r="52459" spans="8:8">
      <c r="H52459"/>
    </row>
    <row r="52460" spans="8:8">
      <c r="H52460"/>
    </row>
    <row r="52461" spans="8:8">
      <c r="H52461"/>
    </row>
    <row r="52462" spans="8:8">
      <c r="H52462"/>
    </row>
    <row r="52463" spans="8:8">
      <c r="H52463"/>
    </row>
    <row r="52464" spans="8:8">
      <c r="H52464"/>
    </row>
    <row r="52465" spans="8:8">
      <c r="H52465"/>
    </row>
    <row r="52466" spans="8:8">
      <c r="H52466"/>
    </row>
    <row r="52467" spans="8:8">
      <c r="H52467"/>
    </row>
    <row r="52468" spans="8:8">
      <c r="H52468"/>
    </row>
    <row r="52469" spans="8:8">
      <c r="H52469"/>
    </row>
    <row r="52470" spans="8:8">
      <c r="H52470"/>
    </row>
    <row r="52471" spans="8:8">
      <c r="H52471"/>
    </row>
    <row r="52472" spans="8:8">
      <c r="H52472"/>
    </row>
    <row r="52473" spans="8:8">
      <c r="H52473"/>
    </row>
    <row r="52474" spans="8:8">
      <c r="H52474"/>
    </row>
    <row r="52475" spans="8:8">
      <c r="H52475"/>
    </row>
    <row r="52476" spans="8:8">
      <c r="H52476"/>
    </row>
    <row r="52477" spans="8:8">
      <c r="H52477"/>
    </row>
    <row r="52478" spans="8:8">
      <c r="H52478"/>
    </row>
    <row r="52479" spans="8:8">
      <c r="H52479"/>
    </row>
    <row r="52480" spans="8:8">
      <c r="H52480"/>
    </row>
    <row r="52481" spans="8:8">
      <c r="H52481"/>
    </row>
    <row r="52482" spans="8:8">
      <c r="H52482"/>
    </row>
    <row r="52483" spans="8:8">
      <c r="H52483"/>
    </row>
    <row r="52484" spans="8:8">
      <c r="H52484"/>
    </row>
    <row r="52485" spans="8:8">
      <c r="H52485"/>
    </row>
    <row r="52486" spans="8:8">
      <c r="H52486"/>
    </row>
    <row r="52487" spans="8:8">
      <c r="H52487"/>
    </row>
    <row r="52488" spans="8:8">
      <c r="H52488"/>
    </row>
    <row r="52489" spans="8:8">
      <c r="H52489"/>
    </row>
    <row r="52490" spans="8:8">
      <c r="H52490"/>
    </row>
    <row r="52491" spans="8:8">
      <c r="H52491"/>
    </row>
    <row r="52492" spans="8:8">
      <c r="H52492"/>
    </row>
    <row r="52493" spans="8:8">
      <c r="H52493"/>
    </row>
    <row r="52494" spans="8:8">
      <c r="H52494"/>
    </row>
    <row r="52495" spans="8:8">
      <c r="H52495"/>
    </row>
    <row r="52496" spans="8:8">
      <c r="H52496"/>
    </row>
    <row r="52497" spans="8:8">
      <c r="H52497"/>
    </row>
    <row r="52498" spans="8:8">
      <c r="H52498"/>
    </row>
    <row r="52499" spans="8:8">
      <c r="H52499"/>
    </row>
    <row r="52500" spans="8:8">
      <c r="H52500"/>
    </row>
    <row r="52501" spans="8:8">
      <c r="H52501"/>
    </row>
    <row r="52502" spans="8:8">
      <c r="H52502"/>
    </row>
    <row r="52503" spans="8:8">
      <c r="H52503"/>
    </row>
    <row r="52504" spans="8:8">
      <c r="H52504"/>
    </row>
    <row r="52505" spans="8:8">
      <c r="H52505"/>
    </row>
    <row r="52506" spans="8:8">
      <c r="H52506"/>
    </row>
    <row r="52507" spans="8:8">
      <c r="H52507"/>
    </row>
    <row r="52508" spans="8:8">
      <c r="H52508"/>
    </row>
    <row r="52509" spans="8:8">
      <c r="H52509"/>
    </row>
    <row r="52510" spans="8:8">
      <c r="H52510"/>
    </row>
    <row r="52511" spans="8:8">
      <c r="H52511"/>
    </row>
    <row r="52512" spans="8:8">
      <c r="H52512"/>
    </row>
    <row r="52513" spans="8:8">
      <c r="H52513"/>
    </row>
    <row r="52514" spans="8:8">
      <c r="H52514"/>
    </row>
    <row r="52515" spans="8:8">
      <c r="H52515"/>
    </row>
    <row r="52516" spans="8:8">
      <c r="H52516"/>
    </row>
    <row r="52517" spans="8:8">
      <c r="H52517"/>
    </row>
    <row r="52518" spans="8:8">
      <c r="H52518"/>
    </row>
    <row r="52519" spans="8:8">
      <c r="H52519"/>
    </row>
    <row r="52520" spans="8:8">
      <c r="H52520"/>
    </row>
    <row r="52521" spans="8:8">
      <c r="H52521"/>
    </row>
    <row r="52522" spans="8:8">
      <c r="H52522"/>
    </row>
    <row r="52523" spans="8:8">
      <c r="H52523"/>
    </row>
    <row r="52524" spans="8:8">
      <c r="H52524"/>
    </row>
    <row r="52525" spans="8:8">
      <c r="H52525"/>
    </row>
    <row r="52526" spans="8:8">
      <c r="H52526"/>
    </row>
    <row r="52527" spans="8:8">
      <c r="H52527"/>
    </row>
    <row r="52528" spans="8:8">
      <c r="H52528"/>
    </row>
    <row r="52529" spans="8:8">
      <c r="H52529"/>
    </row>
    <row r="52530" spans="8:8">
      <c r="H52530"/>
    </row>
    <row r="52531" spans="8:8">
      <c r="H52531"/>
    </row>
    <row r="52532" spans="8:8">
      <c r="H52532"/>
    </row>
    <row r="52533" spans="8:8">
      <c r="H52533"/>
    </row>
    <row r="52534" spans="8:8">
      <c r="H52534"/>
    </row>
    <row r="52535" spans="8:8">
      <c r="H52535"/>
    </row>
    <row r="52536" spans="8:8">
      <c r="H52536"/>
    </row>
    <row r="52537" spans="8:8">
      <c r="H52537"/>
    </row>
    <row r="52538" spans="8:8">
      <c r="H52538"/>
    </row>
    <row r="52539" spans="8:8">
      <c r="H52539"/>
    </row>
    <row r="52540" spans="8:8">
      <c r="H52540"/>
    </row>
    <row r="52541" spans="8:8">
      <c r="H52541"/>
    </row>
    <row r="52542" spans="8:8">
      <c r="H52542"/>
    </row>
    <row r="52543" spans="8:8">
      <c r="H52543"/>
    </row>
    <row r="52544" spans="8:8">
      <c r="H52544"/>
    </row>
    <row r="52545" spans="8:8">
      <c r="H52545"/>
    </row>
    <row r="52546" spans="8:8">
      <c r="H52546"/>
    </row>
    <row r="52547" spans="8:8">
      <c r="H52547"/>
    </row>
    <row r="52548" spans="8:8">
      <c r="H52548"/>
    </row>
    <row r="52549" spans="8:8">
      <c r="H52549"/>
    </row>
    <row r="52550" spans="8:8">
      <c r="H52550"/>
    </row>
    <row r="52551" spans="8:8">
      <c r="H52551"/>
    </row>
    <row r="52552" spans="8:8">
      <c r="H52552"/>
    </row>
    <row r="52553" spans="8:8">
      <c r="H52553"/>
    </row>
    <row r="52554" spans="8:8">
      <c r="H52554"/>
    </row>
    <row r="52555" spans="8:8">
      <c r="H52555"/>
    </row>
    <row r="52556" spans="8:8">
      <c r="H52556"/>
    </row>
    <row r="52557" spans="8:8">
      <c r="H52557"/>
    </row>
    <row r="52558" spans="8:8">
      <c r="H52558"/>
    </row>
    <row r="52559" spans="8:8">
      <c r="H52559"/>
    </row>
    <row r="52560" spans="8:8">
      <c r="H52560"/>
    </row>
    <row r="52561" spans="8:8">
      <c r="H52561"/>
    </row>
    <row r="52562" spans="8:8">
      <c r="H52562"/>
    </row>
    <row r="52563" spans="8:8">
      <c r="H52563"/>
    </row>
    <row r="52564" spans="8:8">
      <c r="H52564"/>
    </row>
    <row r="52565" spans="8:8">
      <c r="H52565"/>
    </row>
    <row r="52566" spans="8:8">
      <c r="H52566"/>
    </row>
    <row r="52567" spans="8:8">
      <c r="H52567"/>
    </row>
    <row r="52568" spans="8:8">
      <c r="H52568"/>
    </row>
    <row r="52569" spans="8:8">
      <c r="H52569"/>
    </row>
    <row r="52570" spans="8:8">
      <c r="H52570"/>
    </row>
    <row r="52571" spans="8:8">
      <c r="H52571"/>
    </row>
    <row r="52572" spans="8:8">
      <c r="H52572"/>
    </row>
    <row r="52573" spans="8:8">
      <c r="H52573"/>
    </row>
    <row r="52574" spans="8:8">
      <c r="H52574"/>
    </row>
    <row r="52575" spans="8:8">
      <c r="H52575"/>
    </row>
    <row r="52576" spans="8:8">
      <c r="H52576"/>
    </row>
    <row r="52577" spans="8:8">
      <c r="H52577"/>
    </row>
    <row r="52578" spans="8:8">
      <c r="H52578"/>
    </row>
    <row r="52579" spans="8:8">
      <c r="H52579"/>
    </row>
    <row r="52580" spans="8:8">
      <c r="H52580"/>
    </row>
    <row r="52581" spans="8:8">
      <c r="H52581"/>
    </row>
    <row r="52582" spans="8:8">
      <c r="H52582"/>
    </row>
    <row r="52583" spans="8:8">
      <c r="H52583"/>
    </row>
    <row r="52584" spans="8:8">
      <c r="H52584"/>
    </row>
    <row r="52585" spans="8:8">
      <c r="H52585"/>
    </row>
    <row r="52586" spans="8:8">
      <c r="H52586"/>
    </row>
    <row r="52587" spans="8:8">
      <c r="H52587"/>
    </row>
    <row r="52588" spans="8:8">
      <c r="H52588"/>
    </row>
    <row r="52589" spans="8:8">
      <c r="H52589"/>
    </row>
    <row r="52590" spans="8:8">
      <c r="H52590"/>
    </row>
    <row r="52591" spans="8:8">
      <c r="H52591"/>
    </row>
    <row r="52592" spans="8:8">
      <c r="H52592"/>
    </row>
    <row r="52593" spans="8:8">
      <c r="H52593"/>
    </row>
    <row r="52594" spans="8:8">
      <c r="H52594"/>
    </row>
    <row r="52595" spans="8:8">
      <c r="H52595"/>
    </row>
    <row r="52596" spans="8:8">
      <c r="H52596"/>
    </row>
    <row r="52597" spans="8:8">
      <c r="H52597"/>
    </row>
    <row r="52598" spans="8:8">
      <c r="H52598"/>
    </row>
    <row r="52599" spans="8:8">
      <c r="H52599"/>
    </row>
    <row r="52600" spans="8:8">
      <c r="H52600"/>
    </row>
    <row r="52601" spans="8:8">
      <c r="H52601"/>
    </row>
    <row r="52602" spans="8:8">
      <c r="H52602"/>
    </row>
    <row r="52603" spans="8:8">
      <c r="H52603"/>
    </row>
    <row r="52604" spans="8:8">
      <c r="H52604"/>
    </row>
    <row r="52605" spans="8:8">
      <c r="H52605"/>
    </row>
    <row r="52606" spans="8:8">
      <c r="H52606"/>
    </row>
    <row r="52607" spans="8:8">
      <c r="H52607"/>
    </row>
    <row r="52608" spans="8:8">
      <c r="H52608"/>
    </row>
    <row r="52609" spans="8:8">
      <c r="H52609"/>
    </row>
    <row r="52610" spans="8:8">
      <c r="H52610"/>
    </row>
    <row r="52611" spans="8:8">
      <c r="H52611"/>
    </row>
    <row r="52612" spans="8:8">
      <c r="H52612"/>
    </row>
    <row r="52613" spans="8:8">
      <c r="H52613"/>
    </row>
    <row r="52614" spans="8:8">
      <c r="H52614"/>
    </row>
    <row r="52615" spans="8:8">
      <c r="H52615"/>
    </row>
    <row r="52616" spans="8:8">
      <c r="H52616"/>
    </row>
    <row r="52617" spans="8:8">
      <c r="H52617"/>
    </row>
    <row r="52618" spans="8:8">
      <c r="H52618"/>
    </row>
    <row r="52619" spans="8:8">
      <c r="H52619"/>
    </row>
    <row r="52620" spans="8:8">
      <c r="H52620"/>
    </row>
    <row r="52621" spans="8:8">
      <c r="H52621"/>
    </row>
    <row r="52622" spans="8:8">
      <c r="H52622"/>
    </row>
    <row r="52623" spans="8:8">
      <c r="H52623"/>
    </row>
    <row r="52624" spans="8:8">
      <c r="H52624"/>
    </row>
    <row r="52625" spans="8:8">
      <c r="H52625"/>
    </row>
    <row r="52626" spans="8:8">
      <c r="H52626"/>
    </row>
    <row r="52627" spans="8:8">
      <c r="H52627"/>
    </row>
    <row r="52628" spans="8:8">
      <c r="H52628"/>
    </row>
    <row r="52629" spans="8:8">
      <c r="H52629"/>
    </row>
    <row r="52630" spans="8:8">
      <c r="H52630"/>
    </row>
    <row r="52631" spans="8:8">
      <c r="H52631"/>
    </row>
    <row r="52632" spans="8:8">
      <c r="H52632"/>
    </row>
    <row r="52633" spans="8:8">
      <c r="H52633"/>
    </row>
    <row r="52634" spans="8:8">
      <c r="H52634"/>
    </row>
    <row r="52635" spans="8:8">
      <c r="H52635"/>
    </row>
    <row r="52636" spans="8:8">
      <c r="H52636"/>
    </row>
    <row r="52637" spans="8:8">
      <c r="H52637"/>
    </row>
    <row r="52638" spans="8:8">
      <c r="H52638"/>
    </row>
    <row r="52639" spans="8:8">
      <c r="H52639"/>
    </row>
    <row r="52640" spans="8:8">
      <c r="H52640"/>
    </row>
    <row r="52641" spans="8:8">
      <c r="H52641"/>
    </row>
    <row r="52642" spans="8:8">
      <c r="H52642"/>
    </row>
    <row r="52643" spans="8:8">
      <c r="H52643"/>
    </row>
    <row r="52644" spans="8:8">
      <c r="H52644"/>
    </row>
    <row r="52645" spans="8:8">
      <c r="H52645"/>
    </row>
    <row r="52646" spans="8:8">
      <c r="H52646"/>
    </row>
    <row r="52647" spans="8:8">
      <c r="H52647"/>
    </row>
    <row r="52648" spans="8:8">
      <c r="H52648"/>
    </row>
    <row r="52649" spans="8:8">
      <c r="H52649"/>
    </row>
    <row r="52650" spans="8:8">
      <c r="H52650"/>
    </row>
    <row r="52651" spans="8:8">
      <c r="H52651"/>
    </row>
    <row r="52652" spans="8:8">
      <c r="H52652"/>
    </row>
    <row r="52653" spans="8:8">
      <c r="H52653"/>
    </row>
    <row r="52654" spans="8:8">
      <c r="H52654"/>
    </row>
    <row r="52655" spans="8:8">
      <c r="H52655"/>
    </row>
    <row r="52656" spans="8:8">
      <c r="H52656"/>
    </row>
    <row r="52657" spans="8:8">
      <c r="H52657"/>
    </row>
    <row r="52658" spans="8:8">
      <c r="H52658"/>
    </row>
    <row r="52659" spans="8:8">
      <c r="H52659"/>
    </row>
    <row r="52660" spans="8:8">
      <c r="H52660"/>
    </row>
    <row r="52661" spans="8:8">
      <c r="H52661"/>
    </row>
    <row r="52662" spans="8:8">
      <c r="H52662"/>
    </row>
    <row r="52663" spans="8:8">
      <c r="H52663"/>
    </row>
    <row r="52664" spans="8:8">
      <c r="H52664"/>
    </row>
    <row r="52665" spans="8:8">
      <c r="H52665"/>
    </row>
    <row r="52666" spans="8:8">
      <c r="H52666"/>
    </row>
    <row r="52667" spans="8:8">
      <c r="H52667"/>
    </row>
    <row r="52668" spans="8:8">
      <c r="H52668"/>
    </row>
    <row r="52669" spans="8:8">
      <c r="H52669"/>
    </row>
    <row r="52670" spans="8:8">
      <c r="H52670"/>
    </row>
    <row r="52671" spans="8:8">
      <c r="H52671"/>
    </row>
    <row r="52672" spans="8:8">
      <c r="H52672"/>
    </row>
    <row r="52673" spans="8:8">
      <c r="H52673"/>
    </row>
    <row r="52674" spans="8:8">
      <c r="H52674"/>
    </row>
    <row r="52675" spans="8:8">
      <c r="H52675"/>
    </row>
    <row r="52676" spans="8:8">
      <c r="H52676"/>
    </row>
    <row r="52677" spans="8:8">
      <c r="H52677"/>
    </row>
    <row r="52678" spans="8:8">
      <c r="H52678"/>
    </row>
    <row r="52679" spans="8:8">
      <c r="H52679"/>
    </row>
    <row r="52680" spans="8:8">
      <c r="H52680"/>
    </row>
    <row r="52681" spans="8:8">
      <c r="H52681"/>
    </row>
    <row r="52682" spans="8:8">
      <c r="H52682"/>
    </row>
    <row r="52683" spans="8:8">
      <c r="H52683"/>
    </row>
    <row r="52684" spans="8:8">
      <c r="H52684"/>
    </row>
    <row r="52685" spans="8:8">
      <c r="H52685"/>
    </row>
    <row r="52686" spans="8:8">
      <c r="H52686"/>
    </row>
    <row r="52687" spans="8:8">
      <c r="H52687"/>
    </row>
    <row r="52688" spans="8:8">
      <c r="H52688"/>
    </row>
    <row r="52689" spans="8:8">
      <c r="H52689"/>
    </row>
    <row r="52690" spans="8:8">
      <c r="H52690"/>
    </row>
    <row r="52691" spans="8:8">
      <c r="H52691"/>
    </row>
    <row r="52692" spans="8:8">
      <c r="H52692"/>
    </row>
    <row r="52693" spans="8:8">
      <c r="H52693"/>
    </row>
    <row r="52694" spans="8:8">
      <c r="H52694"/>
    </row>
    <row r="52695" spans="8:8">
      <c r="H52695"/>
    </row>
    <row r="52696" spans="8:8">
      <c r="H52696"/>
    </row>
    <row r="52697" spans="8:8">
      <c r="H52697"/>
    </row>
    <row r="52698" spans="8:8">
      <c r="H52698"/>
    </row>
    <row r="52699" spans="8:8">
      <c r="H52699"/>
    </row>
    <row r="52700" spans="8:8">
      <c r="H52700"/>
    </row>
    <row r="52701" spans="8:8">
      <c r="H52701"/>
    </row>
    <row r="52702" spans="8:8">
      <c r="H52702"/>
    </row>
    <row r="52703" spans="8:8">
      <c r="H52703"/>
    </row>
    <row r="52704" spans="8:8">
      <c r="H52704"/>
    </row>
    <row r="52705" spans="8:8">
      <c r="H52705"/>
    </row>
    <row r="52706" spans="8:8">
      <c r="H52706"/>
    </row>
    <row r="52707" spans="8:8">
      <c r="H52707"/>
    </row>
    <row r="52708" spans="8:8">
      <c r="H52708"/>
    </row>
    <row r="52709" spans="8:8">
      <c r="H52709"/>
    </row>
    <row r="52710" spans="8:8">
      <c r="H52710"/>
    </row>
    <row r="52711" spans="8:8">
      <c r="H52711"/>
    </row>
    <row r="52712" spans="8:8">
      <c r="H52712"/>
    </row>
    <row r="52713" spans="8:8">
      <c r="H52713"/>
    </row>
    <row r="52714" spans="8:8">
      <c r="H52714"/>
    </row>
    <row r="52715" spans="8:8">
      <c r="H52715"/>
    </row>
    <row r="52716" spans="8:8">
      <c r="H52716"/>
    </row>
    <row r="52717" spans="8:8">
      <c r="H52717"/>
    </row>
    <row r="52718" spans="8:8">
      <c r="H52718"/>
    </row>
    <row r="52719" spans="8:8">
      <c r="H52719"/>
    </row>
    <row r="52720" spans="8:8">
      <c r="H52720"/>
    </row>
    <row r="52721" spans="8:8">
      <c r="H52721"/>
    </row>
    <row r="52722" spans="8:8">
      <c r="H52722"/>
    </row>
    <row r="52723" spans="8:8">
      <c r="H52723"/>
    </row>
    <row r="52724" spans="8:8">
      <c r="H52724"/>
    </row>
    <row r="52725" spans="8:8">
      <c r="H52725"/>
    </row>
    <row r="52726" spans="8:8">
      <c r="H52726"/>
    </row>
    <row r="52727" spans="8:8">
      <c r="H52727"/>
    </row>
    <row r="52728" spans="8:8">
      <c r="H52728"/>
    </row>
    <row r="52729" spans="8:8">
      <c r="H52729"/>
    </row>
    <row r="52730" spans="8:8">
      <c r="H52730"/>
    </row>
    <row r="52731" spans="8:8">
      <c r="H52731"/>
    </row>
    <row r="52732" spans="8:8">
      <c r="H52732"/>
    </row>
    <row r="52733" spans="8:8">
      <c r="H52733"/>
    </row>
    <row r="52734" spans="8:8">
      <c r="H52734"/>
    </row>
    <row r="52735" spans="8:8">
      <c r="H52735"/>
    </row>
    <row r="52736" spans="8:8">
      <c r="H52736"/>
    </row>
    <row r="52737" spans="8:8">
      <c r="H52737"/>
    </row>
    <row r="52738" spans="8:8">
      <c r="H52738"/>
    </row>
    <row r="52739" spans="8:8">
      <c r="H52739"/>
    </row>
    <row r="52740" spans="8:8">
      <c r="H52740"/>
    </row>
    <row r="52741" spans="8:8">
      <c r="H52741"/>
    </row>
    <row r="52742" spans="8:8">
      <c r="H52742"/>
    </row>
    <row r="52743" spans="8:8">
      <c r="H52743"/>
    </row>
    <row r="52744" spans="8:8">
      <c r="H52744"/>
    </row>
    <row r="52745" spans="8:8">
      <c r="H52745"/>
    </row>
    <row r="52746" spans="8:8">
      <c r="H52746"/>
    </row>
    <row r="52747" spans="8:8">
      <c r="H52747"/>
    </row>
    <row r="52748" spans="8:8">
      <c r="H52748"/>
    </row>
    <row r="52749" spans="8:8">
      <c r="H52749"/>
    </row>
    <row r="52750" spans="8:8">
      <c r="H52750"/>
    </row>
    <row r="52751" spans="8:8">
      <c r="H52751"/>
    </row>
    <row r="52752" spans="8:8">
      <c r="H52752"/>
    </row>
    <row r="52753" spans="8:8">
      <c r="H52753"/>
    </row>
    <row r="52754" spans="8:8">
      <c r="H52754"/>
    </row>
    <row r="52755" spans="8:8">
      <c r="H52755"/>
    </row>
    <row r="52756" spans="8:8">
      <c r="H52756"/>
    </row>
    <row r="52757" spans="8:8">
      <c r="H52757"/>
    </row>
    <row r="52758" spans="8:8">
      <c r="H52758"/>
    </row>
    <row r="52759" spans="8:8">
      <c r="H52759"/>
    </row>
    <row r="52760" spans="8:8">
      <c r="H52760"/>
    </row>
    <row r="52761" spans="8:8">
      <c r="H52761"/>
    </row>
    <row r="52762" spans="8:8">
      <c r="H52762"/>
    </row>
    <row r="52763" spans="8:8">
      <c r="H52763"/>
    </row>
    <row r="52764" spans="8:8">
      <c r="H52764"/>
    </row>
    <row r="52765" spans="8:8">
      <c r="H52765"/>
    </row>
    <row r="52766" spans="8:8">
      <c r="H52766"/>
    </row>
    <row r="52767" spans="8:8">
      <c r="H52767"/>
    </row>
    <row r="52768" spans="8:8">
      <c r="H52768"/>
    </row>
    <row r="52769" spans="8:8">
      <c r="H52769"/>
    </row>
    <row r="52770" spans="8:8">
      <c r="H52770"/>
    </row>
    <row r="52771" spans="8:8">
      <c r="H52771"/>
    </row>
    <row r="52772" spans="8:8">
      <c r="H52772"/>
    </row>
    <row r="52773" spans="8:8">
      <c r="H52773"/>
    </row>
    <row r="52774" spans="8:8">
      <c r="H52774"/>
    </row>
    <row r="52775" spans="8:8">
      <c r="H52775"/>
    </row>
    <row r="52776" spans="8:8">
      <c r="H52776"/>
    </row>
    <row r="52777" spans="8:8">
      <c r="H52777"/>
    </row>
    <row r="52778" spans="8:8">
      <c r="H52778"/>
    </row>
    <row r="52779" spans="8:8">
      <c r="H52779"/>
    </row>
    <row r="52780" spans="8:8">
      <c r="H52780"/>
    </row>
    <row r="52781" spans="8:8">
      <c r="H52781"/>
    </row>
    <row r="52782" spans="8:8">
      <c r="H52782"/>
    </row>
    <row r="52783" spans="8:8">
      <c r="H52783"/>
    </row>
    <row r="52784" spans="8:8">
      <c r="H52784"/>
    </row>
    <row r="52785" spans="8:8">
      <c r="H52785"/>
    </row>
    <row r="52786" spans="8:8">
      <c r="H52786"/>
    </row>
    <row r="52787" spans="8:8">
      <c r="H52787"/>
    </row>
    <row r="52788" spans="8:8">
      <c r="H52788"/>
    </row>
    <row r="52789" spans="8:8">
      <c r="H52789"/>
    </row>
    <row r="52790" spans="8:8">
      <c r="H52790"/>
    </row>
    <row r="52791" spans="8:8">
      <c r="H52791"/>
    </row>
    <row r="52792" spans="8:8">
      <c r="H52792"/>
    </row>
    <row r="52793" spans="8:8">
      <c r="H52793"/>
    </row>
    <row r="52794" spans="8:8">
      <c r="H52794"/>
    </row>
    <row r="52795" spans="8:8">
      <c r="H52795"/>
    </row>
    <row r="52796" spans="8:8">
      <c r="H52796"/>
    </row>
    <row r="52797" spans="8:8">
      <c r="H52797"/>
    </row>
    <row r="52798" spans="8:8">
      <c r="H52798"/>
    </row>
    <row r="52799" spans="8:8">
      <c r="H52799"/>
    </row>
    <row r="52800" spans="8:8">
      <c r="H52800"/>
    </row>
    <row r="52801" spans="8:8">
      <c r="H52801"/>
    </row>
    <row r="52802" spans="8:8">
      <c r="H52802"/>
    </row>
    <row r="52803" spans="8:8">
      <c r="H52803"/>
    </row>
    <row r="52804" spans="8:8">
      <c r="H52804"/>
    </row>
    <row r="52805" spans="8:8">
      <c r="H52805"/>
    </row>
    <row r="52806" spans="8:8">
      <c r="H52806"/>
    </row>
    <row r="52807" spans="8:8">
      <c r="H52807"/>
    </row>
    <row r="52808" spans="8:8">
      <c r="H52808"/>
    </row>
    <row r="52809" spans="8:8">
      <c r="H52809"/>
    </row>
    <row r="52810" spans="8:8">
      <c r="H52810"/>
    </row>
    <row r="52811" spans="8:8">
      <c r="H52811"/>
    </row>
    <row r="52812" spans="8:8">
      <c r="H52812"/>
    </row>
    <row r="52813" spans="8:8">
      <c r="H52813"/>
    </row>
    <row r="52814" spans="8:8">
      <c r="H52814"/>
    </row>
    <row r="52815" spans="8:8">
      <c r="H52815"/>
    </row>
    <row r="52816" spans="8:8">
      <c r="H52816"/>
    </row>
    <row r="52817" spans="8:8">
      <c r="H52817"/>
    </row>
    <row r="52818" spans="8:8">
      <c r="H52818"/>
    </row>
    <row r="52819" spans="8:8">
      <c r="H52819"/>
    </row>
    <row r="52820" spans="8:8">
      <c r="H52820"/>
    </row>
    <row r="52821" spans="8:8">
      <c r="H52821"/>
    </row>
    <row r="52822" spans="8:8">
      <c r="H52822"/>
    </row>
    <row r="52823" spans="8:8">
      <c r="H52823"/>
    </row>
    <row r="52824" spans="8:8">
      <c r="H52824"/>
    </row>
    <row r="52825" spans="8:8">
      <c r="H52825"/>
    </row>
    <row r="52826" spans="8:8">
      <c r="H52826"/>
    </row>
    <row r="52827" spans="8:8">
      <c r="H52827"/>
    </row>
    <row r="52828" spans="8:8">
      <c r="H52828"/>
    </row>
    <row r="52829" spans="8:8">
      <c r="H52829"/>
    </row>
    <row r="52830" spans="8:8">
      <c r="H52830"/>
    </row>
    <row r="52831" spans="8:8">
      <c r="H52831"/>
    </row>
    <row r="52832" spans="8:8">
      <c r="H52832"/>
    </row>
    <row r="52833" spans="8:8">
      <c r="H52833"/>
    </row>
    <row r="52834" spans="8:8">
      <c r="H52834"/>
    </row>
    <row r="52835" spans="8:8">
      <c r="H52835"/>
    </row>
    <row r="52836" spans="8:8">
      <c r="H52836"/>
    </row>
    <row r="52837" spans="8:8">
      <c r="H52837"/>
    </row>
    <row r="52838" spans="8:8">
      <c r="H52838"/>
    </row>
    <row r="52839" spans="8:8">
      <c r="H52839"/>
    </row>
    <row r="52840" spans="8:8">
      <c r="H52840"/>
    </row>
    <row r="52841" spans="8:8">
      <c r="H52841"/>
    </row>
    <row r="52842" spans="8:8">
      <c r="H52842"/>
    </row>
    <row r="52843" spans="8:8">
      <c r="H52843"/>
    </row>
    <row r="52844" spans="8:8">
      <c r="H52844"/>
    </row>
    <row r="52845" spans="8:8">
      <c r="H52845"/>
    </row>
    <row r="52846" spans="8:8">
      <c r="H52846"/>
    </row>
    <row r="52847" spans="8:8">
      <c r="H52847"/>
    </row>
    <row r="52848" spans="8:8">
      <c r="H52848"/>
    </row>
    <row r="52849" spans="8:8">
      <c r="H52849"/>
    </row>
    <row r="52850" spans="8:8">
      <c r="H52850"/>
    </row>
    <row r="52851" spans="8:8">
      <c r="H52851"/>
    </row>
    <row r="52852" spans="8:8">
      <c r="H52852"/>
    </row>
    <row r="52853" spans="8:8">
      <c r="H52853"/>
    </row>
    <row r="52854" spans="8:8">
      <c r="H52854"/>
    </row>
    <row r="52855" spans="8:8">
      <c r="H52855"/>
    </row>
    <row r="52856" spans="8:8">
      <c r="H52856"/>
    </row>
    <row r="52857" spans="8:8">
      <c r="H52857"/>
    </row>
    <row r="52858" spans="8:8">
      <c r="H52858"/>
    </row>
    <row r="52859" spans="8:8">
      <c r="H52859"/>
    </row>
    <row r="52860" spans="8:8">
      <c r="H52860"/>
    </row>
    <row r="52861" spans="8:8">
      <c r="H52861"/>
    </row>
    <row r="52862" spans="8:8">
      <c r="H52862"/>
    </row>
    <row r="52863" spans="8:8">
      <c r="H52863"/>
    </row>
    <row r="52864" spans="8:8">
      <c r="H52864"/>
    </row>
    <row r="52865" spans="8:8">
      <c r="H52865"/>
    </row>
    <row r="52866" spans="8:8">
      <c r="H52866"/>
    </row>
    <row r="52867" spans="8:8">
      <c r="H52867"/>
    </row>
    <row r="52868" spans="8:8">
      <c r="H52868"/>
    </row>
    <row r="52869" spans="8:8">
      <c r="H52869"/>
    </row>
    <row r="52870" spans="8:8">
      <c r="H52870"/>
    </row>
    <row r="52871" spans="8:8">
      <c r="H52871"/>
    </row>
    <row r="52872" spans="8:8">
      <c r="H52872"/>
    </row>
    <row r="52873" spans="8:8">
      <c r="H52873"/>
    </row>
    <row r="52874" spans="8:8">
      <c r="H52874"/>
    </row>
    <row r="52875" spans="8:8">
      <c r="H52875"/>
    </row>
    <row r="52876" spans="8:8">
      <c r="H52876"/>
    </row>
    <row r="52877" spans="8:8">
      <c r="H52877"/>
    </row>
    <row r="52878" spans="8:8">
      <c r="H52878"/>
    </row>
    <row r="52879" spans="8:8">
      <c r="H52879"/>
    </row>
    <row r="52880" spans="8:8">
      <c r="H52880"/>
    </row>
    <row r="52881" spans="8:8">
      <c r="H52881"/>
    </row>
    <row r="52882" spans="8:8">
      <c r="H52882"/>
    </row>
    <row r="52883" spans="8:8">
      <c r="H52883"/>
    </row>
    <row r="52884" spans="8:8">
      <c r="H52884"/>
    </row>
    <row r="52885" spans="8:8">
      <c r="H52885"/>
    </row>
    <row r="52886" spans="8:8">
      <c r="H52886"/>
    </row>
    <row r="52887" spans="8:8">
      <c r="H52887"/>
    </row>
    <row r="52888" spans="8:8">
      <c r="H52888"/>
    </row>
    <row r="52889" spans="8:8">
      <c r="H52889"/>
    </row>
    <row r="52890" spans="8:8">
      <c r="H52890"/>
    </row>
    <row r="52891" spans="8:8">
      <c r="H52891"/>
    </row>
    <row r="52892" spans="8:8">
      <c r="H52892"/>
    </row>
    <row r="52893" spans="8:8">
      <c r="H52893"/>
    </row>
    <row r="52894" spans="8:8">
      <c r="H52894"/>
    </row>
    <row r="52895" spans="8:8">
      <c r="H52895"/>
    </row>
    <row r="52896" spans="8:8">
      <c r="H52896"/>
    </row>
    <row r="52897" spans="8:8">
      <c r="H52897"/>
    </row>
    <row r="52898" spans="8:8">
      <c r="H52898"/>
    </row>
    <row r="52899" spans="8:8">
      <c r="H52899"/>
    </row>
    <row r="52900" spans="8:8">
      <c r="H52900"/>
    </row>
    <row r="52901" spans="8:8">
      <c r="H52901"/>
    </row>
    <row r="52902" spans="8:8">
      <c r="H52902"/>
    </row>
    <row r="52903" spans="8:8">
      <c r="H52903"/>
    </row>
    <row r="52904" spans="8:8">
      <c r="H52904"/>
    </row>
    <row r="52905" spans="8:8">
      <c r="H52905"/>
    </row>
    <row r="52906" spans="8:8">
      <c r="H52906"/>
    </row>
    <row r="52907" spans="8:8">
      <c r="H52907"/>
    </row>
    <row r="52908" spans="8:8">
      <c r="H52908"/>
    </row>
    <row r="52909" spans="8:8">
      <c r="H52909"/>
    </row>
    <row r="52910" spans="8:8">
      <c r="H52910"/>
    </row>
    <row r="52911" spans="8:8">
      <c r="H52911"/>
    </row>
    <row r="52912" spans="8:8">
      <c r="H52912"/>
    </row>
    <row r="52913" spans="8:8">
      <c r="H52913"/>
    </row>
    <row r="52914" spans="8:8">
      <c r="H52914"/>
    </row>
    <row r="52915" spans="8:8">
      <c r="H52915"/>
    </row>
    <row r="52916" spans="8:8">
      <c r="H52916"/>
    </row>
    <row r="52917" spans="8:8">
      <c r="H52917"/>
    </row>
    <row r="52918" spans="8:8">
      <c r="H52918"/>
    </row>
    <row r="52919" spans="8:8">
      <c r="H52919"/>
    </row>
    <row r="52920" spans="8:8">
      <c r="H52920"/>
    </row>
    <row r="52921" spans="8:8">
      <c r="H52921"/>
    </row>
    <row r="52922" spans="8:8">
      <c r="H52922"/>
    </row>
    <row r="52923" spans="8:8">
      <c r="H52923"/>
    </row>
    <row r="52924" spans="8:8">
      <c r="H52924"/>
    </row>
    <row r="52925" spans="8:8">
      <c r="H52925"/>
    </row>
    <row r="52926" spans="8:8">
      <c r="H52926"/>
    </row>
    <row r="52927" spans="8:8">
      <c r="H52927"/>
    </row>
    <row r="52928" spans="8:8">
      <c r="H52928"/>
    </row>
    <row r="52929" spans="8:8">
      <c r="H52929"/>
    </row>
    <row r="52930" spans="8:8">
      <c r="H52930"/>
    </row>
    <row r="52931" spans="8:8">
      <c r="H52931"/>
    </row>
    <row r="52932" spans="8:8">
      <c r="H52932"/>
    </row>
    <row r="52933" spans="8:8">
      <c r="H52933"/>
    </row>
    <row r="52934" spans="8:8">
      <c r="H52934"/>
    </row>
    <row r="52935" spans="8:8">
      <c r="H52935"/>
    </row>
    <row r="52936" spans="8:8">
      <c r="H52936"/>
    </row>
    <row r="52937" spans="8:8">
      <c r="H52937"/>
    </row>
    <row r="52938" spans="8:8">
      <c r="H52938"/>
    </row>
    <row r="52939" spans="8:8">
      <c r="H52939"/>
    </row>
    <row r="52940" spans="8:8">
      <c r="H52940"/>
    </row>
    <row r="52941" spans="8:8">
      <c r="H52941"/>
    </row>
    <row r="52942" spans="8:8">
      <c r="H52942"/>
    </row>
    <row r="52943" spans="8:8">
      <c r="H52943"/>
    </row>
    <row r="52944" spans="8:8">
      <c r="H52944"/>
    </row>
    <row r="52945" spans="8:8">
      <c r="H52945"/>
    </row>
    <row r="52946" spans="8:8">
      <c r="H52946"/>
    </row>
    <row r="52947" spans="8:8">
      <c r="H52947"/>
    </row>
    <row r="52948" spans="8:8">
      <c r="H52948"/>
    </row>
    <row r="52949" spans="8:8">
      <c r="H52949"/>
    </row>
    <row r="52950" spans="8:8">
      <c r="H52950"/>
    </row>
    <row r="52951" spans="8:8">
      <c r="H52951"/>
    </row>
    <row r="52952" spans="8:8">
      <c r="H52952"/>
    </row>
    <row r="52953" spans="8:8">
      <c r="H52953"/>
    </row>
    <row r="52954" spans="8:8">
      <c r="H52954"/>
    </row>
    <row r="52955" spans="8:8">
      <c r="H52955"/>
    </row>
    <row r="52956" spans="8:8">
      <c r="H52956"/>
    </row>
    <row r="52957" spans="8:8">
      <c r="H52957"/>
    </row>
    <row r="52958" spans="8:8">
      <c r="H52958"/>
    </row>
    <row r="52959" spans="8:8">
      <c r="H52959"/>
    </row>
    <row r="52960" spans="8:8">
      <c r="H52960"/>
    </row>
    <row r="52961" spans="8:8">
      <c r="H52961"/>
    </row>
    <row r="52962" spans="8:8">
      <c r="H52962"/>
    </row>
    <row r="52963" spans="8:8">
      <c r="H52963"/>
    </row>
    <row r="52964" spans="8:8">
      <c r="H52964"/>
    </row>
    <row r="52965" spans="8:8">
      <c r="H52965"/>
    </row>
    <row r="52966" spans="8:8">
      <c r="H52966"/>
    </row>
    <row r="52967" spans="8:8">
      <c r="H52967"/>
    </row>
    <row r="52968" spans="8:8">
      <c r="H52968"/>
    </row>
    <row r="52969" spans="8:8">
      <c r="H52969"/>
    </row>
    <row r="52970" spans="8:8">
      <c r="H52970"/>
    </row>
    <row r="52971" spans="8:8">
      <c r="H52971"/>
    </row>
    <row r="52972" spans="8:8">
      <c r="H52972"/>
    </row>
    <row r="52973" spans="8:8">
      <c r="H52973"/>
    </row>
    <row r="52974" spans="8:8">
      <c r="H52974"/>
    </row>
    <row r="52975" spans="8:8">
      <c r="H52975"/>
    </row>
    <row r="52976" spans="8:8">
      <c r="H52976"/>
    </row>
    <row r="52977" spans="8:8">
      <c r="H52977"/>
    </row>
    <row r="52978" spans="8:8">
      <c r="H52978"/>
    </row>
    <row r="52979" spans="8:8">
      <c r="H52979"/>
    </row>
    <row r="52980" spans="8:8">
      <c r="H52980"/>
    </row>
    <row r="52981" spans="8:8">
      <c r="H52981"/>
    </row>
    <row r="52982" spans="8:8">
      <c r="H52982"/>
    </row>
    <row r="52983" spans="8:8">
      <c r="H52983"/>
    </row>
    <row r="52984" spans="8:8">
      <c r="H52984"/>
    </row>
    <row r="52985" spans="8:8">
      <c r="H52985"/>
    </row>
    <row r="52986" spans="8:8">
      <c r="H52986"/>
    </row>
    <row r="52987" spans="8:8">
      <c r="H52987"/>
    </row>
    <row r="52988" spans="8:8">
      <c r="H52988"/>
    </row>
    <row r="52989" spans="8:8">
      <c r="H52989"/>
    </row>
    <row r="52990" spans="8:8">
      <c r="H52990"/>
    </row>
    <row r="52991" spans="8:8">
      <c r="H52991"/>
    </row>
    <row r="52992" spans="8:8">
      <c r="H52992"/>
    </row>
    <row r="52993" spans="8:8">
      <c r="H52993"/>
    </row>
    <row r="52994" spans="8:8">
      <c r="H52994"/>
    </row>
    <row r="52995" spans="8:8">
      <c r="H52995"/>
    </row>
    <row r="52996" spans="8:8">
      <c r="H52996"/>
    </row>
    <row r="52997" spans="8:8">
      <c r="H52997"/>
    </row>
    <row r="52998" spans="8:8">
      <c r="H52998"/>
    </row>
    <row r="52999" spans="8:8">
      <c r="H52999"/>
    </row>
    <row r="53000" spans="8:8">
      <c r="H53000"/>
    </row>
    <row r="53001" spans="8:8">
      <c r="H53001"/>
    </row>
    <row r="53002" spans="8:8">
      <c r="H53002"/>
    </row>
    <row r="53003" spans="8:8">
      <c r="H53003"/>
    </row>
    <row r="53004" spans="8:8">
      <c r="H53004"/>
    </row>
    <row r="53005" spans="8:8">
      <c r="H53005"/>
    </row>
    <row r="53006" spans="8:8">
      <c r="H53006"/>
    </row>
    <row r="53007" spans="8:8">
      <c r="H53007"/>
    </row>
    <row r="53008" spans="8:8">
      <c r="H53008"/>
    </row>
    <row r="53009" spans="8:8">
      <c r="H53009"/>
    </row>
    <row r="53010" spans="8:8">
      <c r="H53010"/>
    </row>
    <row r="53011" spans="8:8">
      <c r="H53011"/>
    </row>
    <row r="53012" spans="8:8">
      <c r="H53012"/>
    </row>
    <row r="53013" spans="8:8">
      <c r="H53013"/>
    </row>
    <row r="53014" spans="8:8">
      <c r="H53014"/>
    </row>
    <row r="53015" spans="8:8">
      <c r="H53015"/>
    </row>
    <row r="53016" spans="8:8">
      <c r="H53016"/>
    </row>
    <row r="53017" spans="8:8">
      <c r="H53017"/>
    </row>
    <row r="53018" spans="8:8">
      <c r="H53018"/>
    </row>
    <row r="53019" spans="8:8">
      <c r="H53019"/>
    </row>
    <row r="53020" spans="8:8">
      <c r="H53020"/>
    </row>
    <row r="53021" spans="8:8">
      <c r="H53021"/>
    </row>
    <row r="53022" spans="8:8">
      <c r="H53022"/>
    </row>
    <row r="53023" spans="8:8">
      <c r="H53023"/>
    </row>
    <row r="53024" spans="8:8">
      <c r="H53024"/>
    </row>
    <row r="53025" spans="8:8">
      <c r="H53025"/>
    </row>
    <row r="53026" spans="8:8">
      <c r="H53026"/>
    </row>
    <row r="53027" spans="8:8">
      <c r="H53027"/>
    </row>
    <row r="53028" spans="8:8">
      <c r="H53028"/>
    </row>
    <row r="53029" spans="8:8">
      <c r="H53029"/>
    </row>
    <row r="53030" spans="8:8">
      <c r="H53030"/>
    </row>
    <row r="53031" spans="8:8">
      <c r="H53031"/>
    </row>
    <row r="53032" spans="8:8">
      <c r="H53032"/>
    </row>
    <row r="53033" spans="8:8">
      <c r="H53033"/>
    </row>
    <row r="53034" spans="8:8">
      <c r="H53034"/>
    </row>
    <row r="53035" spans="8:8">
      <c r="H53035"/>
    </row>
    <row r="53036" spans="8:8">
      <c r="H53036"/>
    </row>
    <row r="53037" spans="8:8">
      <c r="H53037"/>
    </row>
    <row r="53038" spans="8:8">
      <c r="H53038"/>
    </row>
    <row r="53039" spans="8:8">
      <c r="H53039"/>
    </row>
    <row r="53040" spans="8:8">
      <c r="H53040"/>
    </row>
    <row r="53041" spans="8:8">
      <c r="H53041"/>
    </row>
    <row r="53042" spans="8:8">
      <c r="H53042"/>
    </row>
    <row r="53043" spans="8:8">
      <c r="H53043"/>
    </row>
    <row r="53044" spans="8:8">
      <c r="H53044"/>
    </row>
    <row r="53045" spans="8:8">
      <c r="H53045"/>
    </row>
    <row r="53046" spans="8:8">
      <c r="H53046"/>
    </row>
    <row r="53047" spans="8:8">
      <c r="H53047"/>
    </row>
    <row r="53048" spans="8:8">
      <c r="H53048"/>
    </row>
    <row r="53049" spans="8:8">
      <c r="H53049"/>
    </row>
    <row r="53050" spans="8:8">
      <c r="H53050"/>
    </row>
    <row r="53051" spans="8:8">
      <c r="H53051"/>
    </row>
    <row r="53052" spans="8:8">
      <c r="H53052"/>
    </row>
    <row r="53053" spans="8:8">
      <c r="H53053"/>
    </row>
    <row r="53054" spans="8:8">
      <c r="H53054"/>
    </row>
    <row r="53055" spans="8:8">
      <c r="H53055"/>
    </row>
    <row r="53056" spans="8:8">
      <c r="H53056"/>
    </row>
    <row r="53057" spans="8:8">
      <c r="H53057"/>
    </row>
    <row r="53058" spans="8:8">
      <c r="H53058"/>
    </row>
    <row r="53059" spans="8:8">
      <c r="H53059"/>
    </row>
    <row r="53060" spans="8:8">
      <c r="H53060"/>
    </row>
    <row r="53061" spans="8:8">
      <c r="H53061"/>
    </row>
    <row r="53062" spans="8:8">
      <c r="H53062"/>
    </row>
    <row r="53063" spans="8:8">
      <c r="H53063"/>
    </row>
    <row r="53064" spans="8:8">
      <c r="H53064"/>
    </row>
    <row r="53065" spans="8:8">
      <c r="H53065"/>
    </row>
    <row r="53066" spans="8:8">
      <c r="H53066"/>
    </row>
    <row r="53067" spans="8:8">
      <c r="H53067"/>
    </row>
    <row r="53068" spans="8:8">
      <c r="H53068"/>
    </row>
    <row r="53069" spans="8:8">
      <c r="H53069"/>
    </row>
    <row r="53070" spans="8:8">
      <c r="H53070"/>
    </row>
    <row r="53071" spans="8:8">
      <c r="H53071"/>
    </row>
    <row r="53072" spans="8:8">
      <c r="H53072"/>
    </row>
    <row r="53073" spans="8:8">
      <c r="H53073"/>
    </row>
    <row r="53074" spans="8:8">
      <c r="H53074"/>
    </row>
    <row r="53075" spans="8:8">
      <c r="H53075"/>
    </row>
    <row r="53076" spans="8:8">
      <c r="H53076"/>
    </row>
    <row r="53077" spans="8:8">
      <c r="H53077"/>
    </row>
    <row r="53078" spans="8:8">
      <c r="H53078"/>
    </row>
    <row r="53079" spans="8:8">
      <c r="H53079"/>
    </row>
    <row r="53080" spans="8:8">
      <c r="H53080"/>
    </row>
    <row r="53081" spans="8:8">
      <c r="H53081"/>
    </row>
    <row r="53082" spans="8:8">
      <c r="H53082"/>
    </row>
    <row r="53083" spans="8:8">
      <c r="H53083"/>
    </row>
    <row r="53084" spans="8:8">
      <c r="H53084"/>
    </row>
    <row r="53085" spans="8:8">
      <c r="H53085"/>
    </row>
    <row r="53086" spans="8:8">
      <c r="H53086"/>
    </row>
    <row r="53087" spans="8:8">
      <c r="H53087"/>
    </row>
    <row r="53088" spans="8:8">
      <c r="H53088"/>
    </row>
    <row r="53089" spans="8:8">
      <c r="H53089"/>
    </row>
    <row r="53090" spans="8:8">
      <c r="H53090"/>
    </row>
    <row r="53091" spans="8:8">
      <c r="H53091"/>
    </row>
    <row r="53092" spans="8:8">
      <c r="H53092"/>
    </row>
    <row r="53093" spans="8:8">
      <c r="H53093"/>
    </row>
    <row r="53094" spans="8:8">
      <c r="H53094"/>
    </row>
    <row r="53095" spans="8:8">
      <c r="H53095"/>
    </row>
    <row r="53096" spans="8:8">
      <c r="H53096"/>
    </row>
    <row r="53097" spans="8:8">
      <c r="H53097"/>
    </row>
    <row r="53098" spans="8:8">
      <c r="H53098"/>
    </row>
    <row r="53099" spans="8:8">
      <c r="H53099"/>
    </row>
    <row r="53100" spans="8:8">
      <c r="H53100"/>
    </row>
    <row r="53101" spans="8:8">
      <c r="H53101"/>
    </row>
    <row r="53102" spans="8:8">
      <c r="H53102"/>
    </row>
    <row r="53103" spans="8:8">
      <c r="H53103"/>
    </row>
    <row r="53104" spans="8:8">
      <c r="H53104"/>
    </row>
    <row r="53105" spans="8:8">
      <c r="H53105"/>
    </row>
    <row r="53106" spans="8:8">
      <c r="H53106"/>
    </row>
    <row r="53107" spans="8:8">
      <c r="H53107"/>
    </row>
    <row r="53108" spans="8:8">
      <c r="H53108"/>
    </row>
    <row r="53109" spans="8:8">
      <c r="H53109"/>
    </row>
    <row r="53110" spans="8:8">
      <c r="H53110"/>
    </row>
    <row r="53111" spans="8:8">
      <c r="H53111"/>
    </row>
    <row r="53112" spans="8:8">
      <c r="H53112"/>
    </row>
    <row r="53113" spans="8:8">
      <c r="H53113"/>
    </row>
    <row r="53114" spans="8:8">
      <c r="H53114"/>
    </row>
    <row r="53115" spans="8:8">
      <c r="H53115"/>
    </row>
    <row r="53116" spans="8:8">
      <c r="H53116"/>
    </row>
    <row r="53117" spans="8:8">
      <c r="H53117"/>
    </row>
    <row r="53118" spans="8:8">
      <c r="H53118"/>
    </row>
    <row r="53119" spans="8:8">
      <c r="H53119"/>
    </row>
    <row r="53120" spans="8:8">
      <c r="H53120"/>
    </row>
    <row r="53121" spans="8:8">
      <c r="H53121"/>
    </row>
    <row r="53122" spans="8:8">
      <c r="H53122"/>
    </row>
    <row r="53123" spans="8:8">
      <c r="H53123"/>
    </row>
    <row r="53124" spans="8:8">
      <c r="H53124"/>
    </row>
    <row r="53125" spans="8:8">
      <c r="H53125"/>
    </row>
    <row r="53126" spans="8:8">
      <c r="H53126"/>
    </row>
    <row r="53127" spans="8:8">
      <c r="H53127"/>
    </row>
    <row r="53128" spans="8:8">
      <c r="H53128"/>
    </row>
    <row r="53129" spans="8:8">
      <c r="H53129"/>
    </row>
    <row r="53130" spans="8:8">
      <c r="H53130"/>
    </row>
    <row r="53131" spans="8:8">
      <c r="H53131"/>
    </row>
    <row r="53132" spans="8:8">
      <c r="H53132"/>
    </row>
    <row r="53133" spans="8:8">
      <c r="H53133"/>
    </row>
    <row r="53134" spans="8:8">
      <c r="H53134"/>
    </row>
    <row r="53135" spans="8:8">
      <c r="H53135"/>
    </row>
    <row r="53136" spans="8:8">
      <c r="H53136"/>
    </row>
    <row r="53137" spans="8:8">
      <c r="H53137"/>
    </row>
    <row r="53138" spans="8:8">
      <c r="H53138"/>
    </row>
    <row r="53139" spans="8:8">
      <c r="H53139"/>
    </row>
    <row r="53140" spans="8:8">
      <c r="H53140"/>
    </row>
    <row r="53141" spans="8:8">
      <c r="H53141"/>
    </row>
    <row r="53142" spans="8:8">
      <c r="H53142"/>
    </row>
    <row r="53143" spans="8:8">
      <c r="H53143"/>
    </row>
    <row r="53144" spans="8:8">
      <c r="H53144"/>
    </row>
    <row r="53145" spans="8:8">
      <c r="H53145"/>
    </row>
    <row r="53146" spans="8:8">
      <c r="H53146"/>
    </row>
    <row r="53147" spans="8:8">
      <c r="H53147"/>
    </row>
    <row r="53148" spans="8:8">
      <c r="H53148"/>
    </row>
    <row r="53149" spans="8:8">
      <c r="H53149"/>
    </row>
    <row r="53150" spans="8:8">
      <c r="H53150"/>
    </row>
    <row r="53151" spans="8:8">
      <c r="H53151"/>
    </row>
    <row r="53152" spans="8:8">
      <c r="H53152"/>
    </row>
    <row r="53153" spans="8:8">
      <c r="H53153"/>
    </row>
    <row r="53154" spans="8:8">
      <c r="H53154"/>
    </row>
    <row r="53155" spans="8:8">
      <c r="H53155"/>
    </row>
    <row r="53156" spans="8:8">
      <c r="H53156"/>
    </row>
    <row r="53157" spans="8:8">
      <c r="H53157"/>
    </row>
    <row r="53158" spans="8:8">
      <c r="H53158"/>
    </row>
    <row r="53159" spans="8:8">
      <c r="H53159"/>
    </row>
    <row r="53160" spans="8:8">
      <c r="H53160"/>
    </row>
    <row r="53161" spans="8:8">
      <c r="H53161"/>
    </row>
    <row r="53162" spans="8:8">
      <c r="H53162"/>
    </row>
    <row r="53163" spans="8:8">
      <c r="H53163"/>
    </row>
    <row r="53164" spans="8:8">
      <c r="H53164"/>
    </row>
    <row r="53165" spans="8:8">
      <c r="H53165"/>
    </row>
    <row r="53166" spans="8:8">
      <c r="H53166"/>
    </row>
    <row r="53167" spans="8:8">
      <c r="H53167"/>
    </row>
    <row r="53168" spans="8:8">
      <c r="H53168"/>
    </row>
    <row r="53169" spans="8:8">
      <c r="H53169"/>
    </row>
    <row r="53170" spans="8:8">
      <c r="H53170"/>
    </row>
    <row r="53171" spans="8:8">
      <c r="H53171"/>
    </row>
    <row r="53172" spans="8:8">
      <c r="H53172"/>
    </row>
    <row r="53173" spans="8:8">
      <c r="H53173"/>
    </row>
    <row r="53174" spans="8:8">
      <c r="H53174"/>
    </row>
    <row r="53175" spans="8:8">
      <c r="H53175"/>
    </row>
    <row r="53176" spans="8:8">
      <c r="H53176"/>
    </row>
    <row r="53177" spans="8:8">
      <c r="H53177"/>
    </row>
    <row r="53178" spans="8:8">
      <c r="H53178"/>
    </row>
    <row r="53179" spans="8:8">
      <c r="H53179"/>
    </row>
    <row r="53180" spans="8:8">
      <c r="H53180"/>
    </row>
    <row r="53181" spans="8:8">
      <c r="H53181"/>
    </row>
    <row r="53182" spans="8:8">
      <c r="H53182"/>
    </row>
    <row r="53183" spans="8:8">
      <c r="H53183"/>
    </row>
    <row r="53184" spans="8:8">
      <c r="H53184"/>
    </row>
    <row r="53185" spans="8:8">
      <c r="H53185"/>
    </row>
    <row r="53186" spans="8:8">
      <c r="H53186"/>
    </row>
    <row r="53187" spans="8:8">
      <c r="H53187"/>
    </row>
    <row r="53188" spans="8:8">
      <c r="H53188"/>
    </row>
    <row r="53189" spans="8:8">
      <c r="H53189"/>
    </row>
    <row r="53190" spans="8:8">
      <c r="H53190"/>
    </row>
    <row r="53191" spans="8:8">
      <c r="H53191"/>
    </row>
    <row r="53192" spans="8:8">
      <c r="H53192"/>
    </row>
    <row r="53193" spans="8:8">
      <c r="H53193"/>
    </row>
    <row r="53194" spans="8:8">
      <c r="H53194"/>
    </row>
    <row r="53195" spans="8:8">
      <c r="H53195"/>
    </row>
    <row r="53196" spans="8:8">
      <c r="H53196"/>
    </row>
    <row r="53197" spans="8:8">
      <c r="H53197"/>
    </row>
    <row r="53198" spans="8:8">
      <c r="H53198"/>
    </row>
    <row r="53199" spans="8:8">
      <c r="H53199"/>
    </row>
    <row r="53200" spans="8:8">
      <c r="H53200"/>
    </row>
    <row r="53201" spans="8:8">
      <c r="H53201"/>
    </row>
    <row r="53202" spans="8:8">
      <c r="H53202"/>
    </row>
    <row r="53203" spans="8:8">
      <c r="H53203"/>
    </row>
    <row r="53204" spans="8:8">
      <c r="H53204"/>
    </row>
    <row r="53205" spans="8:8">
      <c r="H53205"/>
    </row>
    <row r="53206" spans="8:8">
      <c r="H53206"/>
    </row>
    <row r="53207" spans="8:8">
      <c r="H53207"/>
    </row>
    <row r="53208" spans="8:8">
      <c r="H53208"/>
    </row>
    <row r="53209" spans="8:8">
      <c r="H53209"/>
    </row>
    <row r="53210" spans="8:8">
      <c r="H53210"/>
    </row>
    <row r="53211" spans="8:8">
      <c r="H53211"/>
    </row>
    <row r="53212" spans="8:8">
      <c r="H53212"/>
    </row>
    <row r="53213" spans="8:8">
      <c r="H53213"/>
    </row>
    <row r="53214" spans="8:8">
      <c r="H53214"/>
    </row>
    <row r="53215" spans="8:8">
      <c r="H53215"/>
    </row>
    <row r="53216" spans="8:8">
      <c r="H53216"/>
    </row>
    <row r="53217" spans="8:8">
      <c r="H53217"/>
    </row>
    <row r="53218" spans="8:8">
      <c r="H53218"/>
    </row>
    <row r="53219" spans="8:8">
      <c r="H53219"/>
    </row>
    <row r="53220" spans="8:8">
      <c r="H53220"/>
    </row>
    <row r="53221" spans="8:8">
      <c r="H53221"/>
    </row>
    <row r="53222" spans="8:8">
      <c r="H53222"/>
    </row>
    <row r="53223" spans="8:8">
      <c r="H53223"/>
    </row>
    <row r="53224" spans="8:8">
      <c r="H53224"/>
    </row>
    <row r="53225" spans="8:8">
      <c r="H53225"/>
    </row>
    <row r="53226" spans="8:8">
      <c r="H53226"/>
    </row>
    <row r="53227" spans="8:8">
      <c r="H53227"/>
    </row>
    <row r="53228" spans="8:8">
      <c r="H53228"/>
    </row>
    <row r="53229" spans="8:8">
      <c r="H53229"/>
    </row>
    <row r="53230" spans="8:8">
      <c r="H53230"/>
    </row>
    <row r="53231" spans="8:8">
      <c r="H53231"/>
    </row>
    <row r="53232" spans="8:8">
      <c r="H53232"/>
    </row>
    <row r="53233" spans="8:8">
      <c r="H53233"/>
    </row>
    <row r="53234" spans="8:8">
      <c r="H53234"/>
    </row>
    <row r="53235" spans="8:8">
      <c r="H53235"/>
    </row>
    <row r="53236" spans="8:8">
      <c r="H53236"/>
    </row>
    <row r="53237" spans="8:8">
      <c r="H53237"/>
    </row>
    <row r="53238" spans="8:8">
      <c r="H53238"/>
    </row>
    <row r="53239" spans="8:8">
      <c r="H53239"/>
    </row>
    <row r="53240" spans="8:8">
      <c r="H53240"/>
    </row>
    <row r="53241" spans="8:8">
      <c r="H53241"/>
    </row>
    <row r="53242" spans="8:8">
      <c r="H53242"/>
    </row>
    <row r="53243" spans="8:8">
      <c r="H53243"/>
    </row>
    <row r="53244" spans="8:8">
      <c r="H53244"/>
    </row>
    <row r="53245" spans="8:8">
      <c r="H53245"/>
    </row>
    <row r="53246" spans="8:8">
      <c r="H53246"/>
    </row>
    <row r="53247" spans="8:8">
      <c r="H53247"/>
    </row>
    <row r="53248" spans="8:8">
      <c r="H53248"/>
    </row>
    <row r="53249" spans="8:8">
      <c r="H53249"/>
    </row>
    <row r="53250" spans="8:8">
      <c r="H53250"/>
    </row>
    <row r="53251" spans="8:8">
      <c r="H53251"/>
    </row>
    <row r="53252" spans="8:8">
      <c r="H53252"/>
    </row>
    <row r="53253" spans="8:8">
      <c r="H53253"/>
    </row>
    <row r="53254" spans="8:8">
      <c r="H53254"/>
    </row>
    <row r="53255" spans="8:8">
      <c r="H53255"/>
    </row>
    <row r="53256" spans="8:8">
      <c r="H53256"/>
    </row>
    <row r="53257" spans="8:8">
      <c r="H53257"/>
    </row>
    <row r="53258" spans="8:8">
      <c r="H53258"/>
    </row>
    <row r="53259" spans="8:8">
      <c r="H53259"/>
    </row>
    <row r="53260" spans="8:8">
      <c r="H53260"/>
    </row>
    <row r="53261" spans="8:8">
      <c r="H53261"/>
    </row>
    <row r="53262" spans="8:8">
      <c r="H53262"/>
    </row>
    <row r="53263" spans="8:8">
      <c r="H53263"/>
    </row>
    <row r="53264" spans="8:8">
      <c r="H53264"/>
    </row>
    <row r="53265" spans="8:8">
      <c r="H53265"/>
    </row>
    <row r="53266" spans="8:8">
      <c r="H53266"/>
    </row>
    <row r="53267" spans="8:8">
      <c r="H53267"/>
    </row>
    <row r="53268" spans="8:8">
      <c r="H53268"/>
    </row>
    <row r="53269" spans="8:8">
      <c r="H53269"/>
    </row>
    <row r="53270" spans="8:8">
      <c r="H53270"/>
    </row>
    <row r="53271" spans="8:8">
      <c r="H53271"/>
    </row>
    <row r="53272" spans="8:8">
      <c r="H53272"/>
    </row>
    <row r="53273" spans="8:8">
      <c r="H53273"/>
    </row>
    <row r="53274" spans="8:8">
      <c r="H53274"/>
    </row>
    <row r="53275" spans="8:8">
      <c r="H53275"/>
    </row>
    <row r="53276" spans="8:8">
      <c r="H53276"/>
    </row>
    <row r="53277" spans="8:8">
      <c r="H53277"/>
    </row>
    <row r="53278" spans="8:8">
      <c r="H53278"/>
    </row>
    <row r="53279" spans="8:8">
      <c r="H53279"/>
    </row>
    <row r="53280" spans="8:8">
      <c r="H53280"/>
    </row>
    <row r="53281" spans="8:8">
      <c r="H53281"/>
    </row>
    <row r="53282" spans="8:8">
      <c r="H53282"/>
    </row>
    <row r="53283" spans="8:8">
      <c r="H53283"/>
    </row>
    <row r="53284" spans="8:8">
      <c r="H53284"/>
    </row>
    <row r="53285" spans="8:8">
      <c r="H53285"/>
    </row>
    <row r="53286" spans="8:8">
      <c r="H53286"/>
    </row>
    <row r="53287" spans="8:8">
      <c r="H53287"/>
    </row>
    <row r="53288" spans="8:8">
      <c r="H53288"/>
    </row>
    <row r="53289" spans="8:8">
      <c r="H53289"/>
    </row>
    <row r="53290" spans="8:8">
      <c r="H53290"/>
    </row>
    <row r="53291" spans="8:8">
      <c r="H53291"/>
    </row>
    <row r="53292" spans="8:8">
      <c r="H53292"/>
    </row>
    <row r="53293" spans="8:8">
      <c r="H53293"/>
    </row>
    <row r="53294" spans="8:8">
      <c r="H53294"/>
    </row>
    <row r="53295" spans="8:8">
      <c r="H53295"/>
    </row>
    <row r="53296" spans="8:8">
      <c r="H53296"/>
    </row>
    <row r="53297" spans="8:8">
      <c r="H53297"/>
    </row>
    <row r="53298" spans="8:8">
      <c r="H53298"/>
    </row>
    <row r="53299" spans="8:8">
      <c r="H53299"/>
    </row>
    <row r="53300" spans="8:8">
      <c r="H53300"/>
    </row>
    <row r="53301" spans="8:8">
      <c r="H53301"/>
    </row>
    <row r="53302" spans="8:8">
      <c r="H53302"/>
    </row>
    <row r="53303" spans="8:8">
      <c r="H53303"/>
    </row>
    <row r="53304" spans="8:8">
      <c r="H53304"/>
    </row>
    <row r="53305" spans="8:8">
      <c r="H53305"/>
    </row>
    <row r="53306" spans="8:8">
      <c r="H53306"/>
    </row>
    <row r="53307" spans="8:8">
      <c r="H53307"/>
    </row>
    <row r="53308" spans="8:8">
      <c r="H53308"/>
    </row>
    <row r="53309" spans="8:8">
      <c r="H53309"/>
    </row>
    <row r="53310" spans="8:8">
      <c r="H53310"/>
    </row>
    <row r="53311" spans="8:8">
      <c r="H53311"/>
    </row>
    <row r="53312" spans="8:8">
      <c r="H53312"/>
    </row>
    <row r="53313" spans="8:8">
      <c r="H53313"/>
    </row>
    <row r="53314" spans="8:8">
      <c r="H53314"/>
    </row>
    <row r="53315" spans="8:8">
      <c r="H53315"/>
    </row>
    <row r="53316" spans="8:8">
      <c r="H53316"/>
    </row>
    <row r="53317" spans="8:8">
      <c r="H53317"/>
    </row>
    <row r="53318" spans="8:8">
      <c r="H53318"/>
    </row>
    <row r="53319" spans="8:8">
      <c r="H53319"/>
    </row>
    <row r="53320" spans="8:8">
      <c r="H53320"/>
    </row>
    <row r="53321" spans="8:8">
      <c r="H53321"/>
    </row>
    <row r="53322" spans="8:8">
      <c r="H53322"/>
    </row>
    <row r="53323" spans="8:8">
      <c r="H53323"/>
    </row>
    <row r="53324" spans="8:8">
      <c r="H53324"/>
    </row>
    <row r="53325" spans="8:8">
      <c r="H53325"/>
    </row>
    <row r="53326" spans="8:8">
      <c r="H53326"/>
    </row>
    <row r="53327" spans="8:8">
      <c r="H53327"/>
    </row>
    <row r="53328" spans="8:8">
      <c r="H53328"/>
    </row>
    <row r="53329" spans="8:8">
      <c r="H53329"/>
    </row>
    <row r="53330" spans="8:8">
      <c r="H53330"/>
    </row>
    <row r="53331" spans="8:8">
      <c r="H53331"/>
    </row>
    <row r="53332" spans="8:8">
      <c r="H53332"/>
    </row>
    <row r="53333" spans="8:8">
      <c r="H53333"/>
    </row>
    <row r="53334" spans="8:8">
      <c r="H53334"/>
    </row>
    <row r="53335" spans="8:8">
      <c r="H53335"/>
    </row>
    <row r="53336" spans="8:8">
      <c r="H53336"/>
    </row>
    <row r="53337" spans="8:8">
      <c r="H53337"/>
    </row>
    <row r="53338" spans="8:8">
      <c r="H53338"/>
    </row>
    <row r="53339" spans="8:8">
      <c r="H53339"/>
    </row>
    <row r="53340" spans="8:8">
      <c r="H53340"/>
    </row>
    <row r="53341" spans="8:8">
      <c r="H53341"/>
    </row>
    <row r="53342" spans="8:8">
      <c r="H53342"/>
    </row>
    <row r="53343" spans="8:8">
      <c r="H53343"/>
    </row>
    <row r="53344" spans="8:8">
      <c r="H53344"/>
    </row>
    <row r="53345" spans="8:8">
      <c r="H53345"/>
    </row>
    <row r="53346" spans="8:8">
      <c r="H53346"/>
    </row>
    <row r="53347" spans="8:8">
      <c r="H53347"/>
    </row>
    <row r="53348" spans="8:8">
      <c r="H53348"/>
    </row>
    <row r="53349" spans="8:8">
      <c r="H53349"/>
    </row>
    <row r="53350" spans="8:8">
      <c r="H53350"/>
    </row>
    <row r="53351" spans="8:8">
      <c r="H53351"/>
    </row>
    <row r="53352" spans="8:8">
      <c r="H53352"/>
    </row>
    <row r="53353" spans="8:8">
      <c r="H53353"/>
    </row>
    <row r="53354" spans="8:8">
      <c r="H53354"/>
    </row>
    <row r="53355" spans="8:8">
      <c r="H53355"/>
    </row>
    <row r="53356" spans="8:8">
      <c r="H53356"/>
    </row>
    <row r="53357" spans="8:8">
      <c r="H53357"/>
    </row>
    <row r="53358" spans="8:8">
      <c r="H53358"/>
    </row>
    <row r="53359" spans="8:8">
      <c r="H53359"/>
    </row>
    <row r="53360" spans="8:8">
      <c r="H53360"/>
    </row>
    <row r="53361" spans="8:8">
      <c r="H53361"/>
    </row>
    <row r="53362" spans="8:8">
      <c r="H53362"/>
    </row>
    <row r="53363" spans="8:8">
      <c r="H53363"/>
    </row>
    <row r="53364" spans="8:8">
      <c r="H53364"/>
    </row>
    <row r="53365" spans="8:8">
      <c r="H53365"/>
    </row>
    <row r="53366" spans="8:8">
      <c r="H53366"/>
    </row>
    <row r="53367" spans="8:8">
      <c r="H53367"/>
    </row>
    <row r="53368" spans="8:8">
      <c r="H53368"/>
    </row>
    <row r="53369" spans="8:8">
      <c r="H53369"/>
    </row>
    <row r="53370" spans="8:8">
      <c r="H53370"/>
    </row>
    <row r="53371" spans="8:8">
      <c r="H53371"/>
    </row>
    <row r="53372" spans="8:8">
      <c r="H53372"/>
    </row>
    <row r="53373" spans="8:8">
      <c r="H53373"/>
    </row>
    <row r="53374" spans="8:8">
      <c r="H53374"/>
    </row>
    <row r="53375" spans="8:8">
      <c r="H53375"/>
    </row>
    <row r="53376" spans="8:8">
      <c r="H53376"/>
    </row>
    <row r="53377" spans="8:8">
      <c r="H53377"/>
    </row>
    <row r="53378" spans="8:8">
      <c r="H53378"/>
    </row>
    <row r="53379" spans="8:8">
      <c r="H53379"/>
    </row>
    <row r="53380" spans="8:8">
      <c r="H53380"/>
    </row>
    <row r="53381" spans="8:8">
      <c r="H53381"/>
    </row>
    <row r="53382" spans="8:8">
      <c r="H53382"/>
    </row>
    <row r="53383" spans="8:8">
      <c r="H53383"/>
    </row>
    <row r="53384" spans="8:8">
      <c r="H53384"/>
    </row>
    <row r="53385" spans="8:8">
      <c r="H53385"/>
    </row>
    <row r="53386" spans="8:8">
      <c r="H53386"/>
    </row>
    <row r="53387" spans="8:8">
      <c r="H53387"/>
    </row>
    <row r="53388" spans="8:8">
      <c r="H53388"/>
    </row>
    <row r="53389" spans="8:8">
      <c r="H53389"/>
    </row>
    <row r="53390" spans="8:8">
      <c r="H53390"/>
    </row>
    <row r="53391" spans="8:8">
      <c r="H53391"/>
    </row>
    <row r="53392" spans="8:8">
      <c r="H53392"/>
    </row>
    <row r="53393" spans="8:8">
      <c r="H53393"/>
    </row>
    <row r="53394" spans="8:8">
      <c r="H53394"/>
    </row>
    <row r="53395" spans="8:8">
      <c r="H53395"/>
    </row>
    <row r="53396" spans="8:8">
      <c r="H53396"/>
    </row>
    <row r="53397" spans="8:8">
      <c r="H53397"/>
    </row>
    <row r="53398" spans="8:8">
      <c r="H53398"/>
    </row>
    <row r="53399" spans="8:8">
      <c r="H53399"/>
    </row>
    <row r="53400" spans="8:8">
      <c r="H53400"/>
    </row>
    <row r="53401" spans="8:8">
      <c r="H53401"/>
    </row>
    <row r="53402" spans="8:8">
      <c r="H53402"/>
    </row>
    <row r="53403" spans="8:8">
      <c r="H53403"/>
    </row>
    <row r="53404" spans="8:8">
      <c r="H53404"/>
    </row>
    <row r="53405" spans="8:8">
      <c r="H53405"/>
    </row>
    <row r="53406" spans="8:8">
      <c r="H53406"/>
    </row>
    <row r="53407" spans="8:8">
      <c r="H53407"/>
    </row>
    <row r="53408" spans="8:8">
      <c r="H53408"/>
    </row>
    <row r="53409" spans="8:8">
      <c r="H53409"/>
    </row>
    <row r="53410" spans="8:8">
      <c r="H53410"/>
    </row>
    <row r="53411" spans="8:8">
      <c r="H53411"/>
    </row>
    <row r="53412" spans="8:8">
      <c r="H53412"/>
    </row>
    <row r="53413" spans="8:8">
      <c r="H53413"/>
    </row>
    <row r="53414" spans="8:8">
      <c r="H53414"/>
    </row>
    <row r="53415" spans="8:8">
      <c r="H53415"/>
    </row>
    <row r="53416" spans="8:8">
      <c r="H53416"/>
    </row>
    <row r="53417" spans="8:8">
      <c r="H53417"/>
    </row>
    <row r="53418" spans="8:8">
      <c r="H53418"/>
    </row>
    <row r="53419" spans="8:8">
      <c r="H53419"/>
    </row>
    <row r="53420" spans="8:8">
      <c r="H53420"/>
    </row>
    <row r="53421" spans="8:8">
      <c r="H53421"/>
    </row>
    <row r="53422" spans="8:8">
      <c r="H53422"/>
    </row>
    <row r="53423" spans="8:8">
      <c r="H53423"/>
    </row>
    <row r="53424" spans="8:8">
      <c r="H53424"/>
    </row>
    <row r="53425" spans="8:8">
      <c r="H53425"/>
    </row>
    <row r="53426" spans="8:8">
      <c r="H53426"/>
    </row>
    <row r="53427" spans="8:8">
      <c r="H53427"/>
    </row>
    <row r="53428" spans="8:8">
      <c r="H53428"/>
    </row>
    <row r="53429" spans="8:8">
      <c r="H53429"/>
    </row>
    <row r="53430" spans="8:8">
      <c r="H53430"/>
    </row>
    <row r="53431" spans="8:8">
      <c r="H53431"/>
    </row>
    <row r="53432" spans="8:8">
      <c r="H53432"/>
    </row>
    <row r="53433" spans="8:8">
      <c r="H53433"/>
    </row>
    <row r="53434" spans="8:8">
      <c r="H53434"/>
    </row>
    <row r="53435" spans="8:8">
      <c r="H53435"/>
    </row>
    <row r="53436" spans="8:8">
      <c r="H53436"/>
    </row>
    <row r="53437" spans="8:8">
      <c r="H53437"/>
    </row>
    <row r="53438" spans="8:8">
      <c r="H53438"/>
    </row>
    <row r="53439" spans="8:8">
      <c r="H53439"/>
    </row>
    <row r="53440" spans="8:8">
      <c r="H53440"/>
    </row>
    <row r="53441" spans="8:8">
      <c r="H53441"/>
    </row>
    <row r="53442" spans="8:8">
      <c r="H53442"/>
    </row>
    <row r="53443" spans="8:8">
      <c r="H53443"/>
    </row>
    <row r="53444" spans="8:8">
      <c r="H53444"/>
    </row>
    <row r="53445" spans="8:8">
      <c r="H53445"/>
    </row>
    <row r="53446" spans="8:8">
      <c r="H53446"/>
    </row>
    <row r="53447" spans="8:8">
      <c r="H53447"/>
    </row>
    <row r="53448" spans="8:8">
      <c r="H53448"/>
    </row>
    <row r="53449" spans="8:8">
      <c r="H53449"/>
    </row>
    <row r="53450" spans="8:8">
      <c r="H53450"/>
    </row>
    <row r="53451" spans="8:8">
      <c r="H53451"/>
    </row>
    <row r="53452" spans="8:8">
      <c r="H53452"/>
    </row>
    <row r="53453" spans="8:8">
      <c r="H53453"/>
    </row>
    <row r="53454" spans="8:8">
      <c r="H53454"/>
    </row>
    <row r="53455" spans="8:8">
      <c r="H53455"/>
    </row>
    <row r="53456" spans="8:8">
      <c r="H53456"/>
    </row>
    <row r="53457" spans="8:8">
      <c r="H53457"/>
    </row>
    <row r="53458" spans="8:8">
      <c r="H53458"/>
    </row>
    <row r="53459" spans="8:8">
      <c r="H53459"/>
    </row>
    <row r="53460" spans="8:8">
      <c r="H53460"/>
    </row>
    <row r="53461" spans="8:8">
      <c r="H53461"/>
    </row>
    <row r="53462" spans="8:8">
      <c r="H53462"/>
    </row>
    <row r="53463" spans="8:8">
      <c r="H53463"/>
    </row>
    <row r="53464" spans="8:8">
      <c r="H53464"/>
    </row>
    <row r="53465" spans="8:8">
      <c r="H53465"/>
    </row>
    <row r="53466" spans="8:8">
      <c r="H53466"/>
    </row>
    <row r="53467" spans="8:8">
      <c r="H53467"/>
    </row>
    <row r="53468" spans="8:8">
      <c r="H53468"/>
    </row>
    <row r="53469" spans="8:8">
      <c r="H53469"/>
    </row>
    <row r="53470" spans="8:8">
      <c r="H53470"/>
    </row>
    <row r="53471" spans="8:8">
      <c r="H53471"/>
    </row>
    <row r="53472" spans="8:8">
      <c r="H53472"/>
    </row>
    <row r="53473" spans="8:8">
      <c r="H53473"/>
    </row>
    <row r="53474" spans="8:8">
      <c r="H53474"/>
    </row>
    <row r="53475" spans="8:8">
      <c r="H53475"/>
    </row>
    <row r="53476" spans="8:8">
      <c r="H53476"/>
    </row>
    <row r="53477" spans="8:8">
      <c r="H53477"/>
    </row>
    <row r="53478" spans="8:8">
      <c r="H53478"/>
    </row>
    <row r="53479" spans="8:8">
      <c r="H53479"/>
    </row>
    <row r="53480" spans="8:8">
      <c r="H53480"/>
    </row>
    <row r="53481" spans="8:8">
      <c r="H53481"/>
    </row>
    <row r="53482" spans="8:8">
      <c r="H53482"/>
    </row>
    <row r="53483" spans="8:8">
      <c r="H53483"/>
    </row>
    <row r="53484" spans="8:8">
      <c r="H53484"/>
    </row>
    <row r="53485" spans="8:8">
      <c r="H53485"/>
    </row>
    <row r="53486" spans="8:8">
      <c r="H53486"/>
    </row>
    <row r="53487" spans="8:8">
      <c r="H53487"/>
    </row>
    <row r="53488" spans="8:8">
      <c r="H53488"/>
    </row>
    <row r="53489" spans="8:8">
      <c r="H53489"/>
    </row>
    <row r="53490" spans="8:8">
      <c r="H53490"/>
    </row>
    <row r="53491" spans="8:8">
      <c r="H53491"/>
    </row>
    <row r="53492" spans="8:8">
      <c r="H53492"/>
    </row>
    <row r="53493" spans="8:8">
      <c r="H53493"/>
    </row>
    <row r="53494" spans="8:8">
      <c r="H53494"/>
    </row>
    <row r="53495" spans="8:8">
      <c r="H53495"/>
    </row>
    <row r="53496" spans="8:8">
      <c r="H53496"/>
    </row>
    <row r="53497" spans="8:8">
      <c r="H53497"/>
    </row>
    <row r="53498" spans="8:8">
      <c r="H53498"/>
    </row>
    <row r="53499" spans="8:8">
      <c r="H53499"/>
    </row>
    <row r="53500" spans="8:8">
      <c r="H53500"/>
    </row>
    <row r="53501" spans="8:8">
      <c r="H53501"/>
    </row>
    <row r="53502" spans="8:8">
      <c r="H53502"/>
    </row>
    <row r="53503" spans="8:8">
      <c r="H53503"/>
    </row>
    <row r="53504" spans="8:8">
      <c r="H53504"/>
    </row>
    <row r="53505" spans="8:8">
      <c r="H53505"/>
    </row>
    <row r="53506" spans="8:8">
      <c r="H53506"/>
    </row>
    <row r="53507" spans="8:8">
      <c r="H53507"/>
    </row>
    <row r="53508" spans="8:8">
      <c r="H53508"/>
    </row>
    <row r="53509" spans="8:8">
      <c r="H53509"/>
    </row>
    <row r="53510" spans="8:8">
      <c r="H53510"/>
    </row>
    <row r="53511" spans="8:8">
      <c r="H53511"/>
    </row>
    <row r="53512" spans="8:8">
      <c r="H53512"/>
    </row>
    <row r="53513" spans="8:8">
      <c r="H53513"/>
    </row>
    <row r="53514" spans="8:8">
      <c r="H53514"/>
    </row>
    <row r="53515" spans="8:8">
      <c r="H53515"/>
    </row>
    <row r="53516" spans="8:8">
      <c r="H53516"/>
    </row>
    <row r="53517" spans="8:8">
      <c r="H53517"/>
    </row>
    <row r="53518" spans="8:8">
      <c r="H53518"/>
    </row>
    <row r="53519" spans="8:8">
      <c r="H53519"/>
    </row>
    <row r="53520" spans="8:8">
      <c r="H53520"/>
    </row>
    <row r="53521" spans="8:8">
      <c r="H53521"/>
    </row>
    <row r="53522" spans="8:8">
      <c r="H53522"/>
    </row>
    <row r="53523" spans="8:8">
      <c r="H53523"/>
    </row>
    <row r="53524" spans="8:8">
      <c r="H53524"/>
    </row>
    <row r="53525" spans="8:8">
      <c r="H53525"/>
    </row>
    <row r="53526" spans="8:8">
      <c r="H53526"/>
    </row>
    <row r="53527" spans="8:8">
      <c r="H53527"/>
    </row>
    <row r="53528" spans="8:8">
      <c r="H53528"/>
    </row>
    <row r="53529" spans="8:8">
      <c r="H53529"/>
    </row>
    <row r="53530" spans="8:8">
      <c r="H53530"/>
    </row>
    <row r="53531" spans="8:8">
      <c r="H53531"/>
    </row>
    <row r="53532" spans="8:8">
      <c r="H53532"/>
    </row>
    <row r="53533" spans="8:8">
      <c r="H53533"/>
    </row>
    <row r="53534" spans="8:8">
      <c r="H53534"/>
    </row>
    <row r="53535" spans="8:8">
      <c r="H53535"/>
    </row>
    <row r="53536" spans="8:8">
      <c r="H53536"/>
    </row>
    <row r="53537" spans="8:8">
      <c r="H53537"/>
    </row>
    <row r="53538" spans="8:8">
      <c r="H53538"/>
    </row>
    <row r="53539" spans="8:8">
      <c r="H53539"/>
    </row>
    <row r="53540" spans="8:8">
      <c r="H53540"/>
    </row>
    <row r="53541" spans="8:8">
      <c r="H53541"/>
    </row>
    <row r="53542" spans="8:8">
      <c r="H53542"/>
    </row>
    <row r="53543" spans="8:8">
      <c r="H53543"/>
    </row>
    <row r="53544" spans="8:8">
      <c r="H53544"/>
    </row>
    <row r="53545" spans="8:8">
      <c r="H53545"/>
    </row>
    <row r="53546" spans="8:8">
      <c r="H53546"/>
    </row>
    <row r="53547" spans="8:8">
      <c r="H53547"/>
    </row>
    <row r="53548" spans="8:8">
      <c r="H53548"/>
    </row>
    <row r="53549" spans="8:8">
      <c r="H53549"/>
    </row>
    <row r="53550" spans="8:8">
      <c r="H53550"/>
    </row>
    <row r="53551" spans="8:8">
      <c r="H53551"/>
    </row>
    <row r="53552" spans="8:8">
      <c r="H53552"/>
    </row>
    <row r="53553" spans="8:8">
      <c r="H53553"/>
    </row>
    <row r="53554" spans="8:8">
      <c r="H53554"/>
    </row>
    <row r="53555" spans="8:8">
      <c r="H53555"/>
    </row>
    <row r="53556" spans="8:8">
      <c r="H53556"/>
    </row>
    <row r="53557" spans="8:8">
      <c r="H53557"/>
    </row>
    <row r="53558" spans="8:8">
      <c r="H53558"/>
    </row>
    <row r="53559" spans="8:8">
      <c r="H53559"/>
    </row>
    <row r="53560" spans="8:8">
      <c r="H53560"/>
    </row>
    <row r="53561" spans="8:8">
      <c r="H53561"/>
    </row>
    <row r="53562" spans="8:8">
      <c r="H53562"/>
    </row>
    <row r="53563" spans="8:8">
      <c r="H53563"/>
    </row>
    <row r="53564" spans="8:8">
      <c r="H53564"/>
    </row>
    <row r="53565" spans="8:8">
      <c r="H53565"/>
    </row>
    <row r="53566" spans="8:8">
      <c r="H53566"/>
    </row>
    <row r="53567" spans="8:8">
      <c r="H53567"/>
    </row>
    <row r="53568" spans="8:8">
      <c r="H53568"/>
    </row>
    <row r="53569" spans="8:8">
      <c r="H53569"/>
    </row>
    <row r="53570" spans="8:8">
      <c r="H53570"/>
    </row>
    <row r="53571" spans="8:8">
      <c r="H53571"/>
    </row>
    <row r="53572" spans="8:8">
      <c r="H53572"/>
    </row>
    <row r="53573" spans="8:8">
      <c r="H53573"/>
    </row>
    <row r="53574" spans="8:8">
      <c r="H53574"/>
    </row>
    <row r="53575" spans="8:8">
      <c r="H53575"/>
    </row>
    <row r="53576" spans="8:8">
      <c r="H53576"/>
    </row>
    <row r="53577" spans="8:8">
      <c r="H53577"/>
    </row>
    <row r="53578" spans="8:8">
      <c r="H53578"/>
    </row>
    <row r="53579" spans="8:8">
      <c r="H53579"/>
    </row>
    <row r="53580" spans="8:8">
      <c r="H53580"/>
    </row>
    <row r="53581" spans="8:8">
      <c r="H53581"/>
    </row>
    <row r="53582" spans="8:8">
      <c r="H53582"/>
    </row>
    <row r="53583" spans="8:8">
      <c r="H53583"/>
    </row>
    <row r="53584" spans="8:8">
      <c r="H53584"/>
    </row>
    <row r="53585" spans="8:8">
      <c r="H53585"/>
    </row>
    <row r="53586" spans="8:8">
      <c r="H53586"/>
    </row>
    <row r="53587" spans="8:8">
      <c r="H53587"/>
    </row>
    <row r="53588" spans="8:8">
      <c r="H53588"/>
    </row>
    <row r="53589" spans="8:8">
      <c r="H53589"/>
    </row>
    <row r="53590" spans="8:8">
      <c r="H53590"/>
    </row>
    <row r="53591" spans="8:8">
      <c r="H53591"/>
    </row>
    <row r="53592" spans="8:8">
      <c r="H53592"/>
    </row>
    <row r="53593" spans="8:8">
      <c r="H53593"/>
    </row>
    <row r="53594" spans="8:8">
      <c r="H53594"/>
    </row>
    <row r="53595" spans="8:8">
      <c r="H53595"/>
    </row>
    <row r="53596" spans="8:8">
      <c r="H53596"/>
    </row>
    <row r="53597" spans="8:8">
      <c r="H53597"/>
    </row>
    <row r="53598" spans="8:8">
      <c r="H53598"/>
    </row>
    <row r="53599" spans="8:8">
      <c r="H53599"/>
    </row>
    <row r="53600" spans="8:8">
      <c r="H53600"/>
    </row>
    <row r="53601" spans="8:8">
      <c r="H53601"/>
    </row>
    <row r="53602" spans="8:8">
      <c r="H53602"/>
    </row>
    <row r="53603" spans="8:8">
      <c r="H53603"/>
    </row>
    <row r="53604" spans="8:8">
      <c r="H53604"/>
    </row>
    <row r="53605" spans="8:8">
      <c r="H53605"/>
    </row>
    <row r="53606" spans="8:8">
      <c r="H53606"/>
    </row>
    <row r="53607" spans="8:8">
      <c r="H53607"/>
    </row>
    <row r="53608" spans="8:8">
      <c r="H53608"/>
    </row>
    <row r="53609" spans="8:8">
      <c r="H53609"/>
    </row>
    <row r="53610" spans="8:8">
      <c r="H53610"/>
    </row>
    <row r="53611" spans="8:8">
      <c r="H53611"/>
    </row>
    <row r="53612" spans="8:8">
      <c r="H53612"/>
    </row>
    <row r="53613" spans="8:8">
      <c r="H53613"/>
    </row>
    <row r="53614" spans="8:8">
      <c r="H53614"/>
    </row>
    <row r="53615" spans="8:8">
      <c r="H53615"/>
    </row>
    <row r="53616" spans="8:8">
      <c r="H53616"/>
    </row>
    <row r="53617" spans="8:8">
      <c r="H53617"/>
    </row>
    <row r="53618" spans="8:8">
      <c r="H53618"/>
    </row>
    <row r="53619" spans="8:8">
      <c r="H53619"/>
    </row>
    <row r="53620" spans="8:8">
      <c r="H53620"/>
    </row>
    <row r="53621" spans="8:8">
      <c r="H53621"/>
    </row>
    <row r="53622" spans="8:8">
      <c r="H53622"/>
    </row>
    <row r="53623" spans="8:8">
      <c r="H53623"/>
    </row>
    <row r="53624" spans="8:8">
      <c r="H53624"/>
    </row>
    <row r="53625" spans="8:8">
      <c r="H53625"/>
    </row>
    <row r="53626" spans="8:8">
      <c r="H53626"/>
    </row>
    <row r="53627" spans="8:8">
      <c r="H53627"/>
    </row>
    <row r="53628" spans="8:8">
      <c r="H53628"/>
    </row>
    <row r="53629" spans="8:8">
      <c r="H53629"/>
    </row>
    <row r="53630" spans="8:8">
      <c r="H53630"/>
    </row>
    <row r="53631" spans="8:8">
      <c r="H53631"/>
    </row>
    <row r="53632" spans="8:8">
      <c r="H53632"/>
    </row>
    <row r="53633" spans="8:8">
      <c r="H53633"/>
    </row>
    <row r="53634" spans="8:8">
      <c r="H53634"/>
    </row>
    <row r="53635" spans="8:8">
      <c r="H53635"/>
    </row>
    <row r="53636" spans="8:8">
      <c r="H53636"/>
    </row>
    <row r="53637" spans="8:8">
      <c r="H53637"/>
    </row>
    <row r="53638" spans="8:8">
      <c r="H53638"/>
    </row>
    <row r="53639" spans="8:8">
      <c r="H53639"/>
    </row>
    <row r="53640" spans="8:8">
      <c r="H53640"/>
    </row>
    <row r="53641" spans="8:8">
      <c r="H53641"/>
    </row>
    <row r="53642" spans="8:8">
      <c r="H53642"/>
    </row>
    <row r="53643" spans="8:8">
      <c r="H53643"/>
    </row>
    <row r="53644" spans="8:8">
      <c r="H53644"/>
    </row>
    <row r="53645" spans="8:8">
      <c r="H53645"/>
    </row>
    <row r="53646" spans="8:8">
      <c r="H53646"/>
    </row>
    <row r="53647" spans="8:8">
      <c r="H53647"/>
    </row>
    <row r="53648" spans="8:8">
      <c r="H53648"/>
    </row>
    <row r="53649" spans="8:8">
      <c r="H53649"/>
    </row>
    <row r="53650" spans="8:8">
      <c r="H53650"/>
    </row>
    <row r="53651" spans="8:8">
      <c r="H53651"/>
    </row>
    <row r="53652" spans="8:8">
      <c r="H53652"/>
    </row>
    <row r="53653" spans="8:8">
      <c r="H53653"/>
    </row>
    <row r="53654" spans="8:8">
      <c r="H53654"/>
    </row>
    <row r="53655" spans="8:8">
      <c r="H53655"/>
    </row>
    <row r="53656" spans="8:8">
      <c r="H53656"/>
    </row>
    <row r="53657" spans="8:8">
      <c r="H53657"/>
    </row>
    <row r="53658" spans="8:8">
      <c r="H53658"/>
    </row>
    <row r="53659" spans="8:8">
      <c r="H53659"/>
    </row>
    <row r="53660" spans="8:8">
      <c r="H53660"/>
    </row>
    <row r="53661" spans="8:8">
      <c r="H53661"/>
    </row>
    <row r="53662" spans="8:8">
      <c r="H53662"/>
    </row>
    <row r="53663" spans="8:8">
      <c r="H53663"/>
    </row>
    <row r="53664" spans="8:8">
      <c r="H53664"/>
    </row>
    <row r="53665" spans="8:8">
      <c r="H53665"/>
    </row>
    <row r="53666" spans="8:8">
      <c r="H53666"/>
    </row>
    <row r="53667" spans="8:8">
      <c r="H53667"/>
    </row>
    <row r="53668" spans="8:8">
      <c r="H53668"/>
    </row>
    <row r="53669" spans="8:8">
      <c r="H53669"/>
    </row>
    <row r="53670" spans="8:8">
      <c r="H53670"/>
    </row>
    <row r="53671" spans="8:8">
      <c r="H53671"/>
    </row>
    <row r="53672" spans="8:8">
      <c r="H53672"/>
    </row>
    <row r="53673" spans="8:8">
      <c r="H53673"/>
    </row>
    <row r="53674" spans="8:8">
      <c r="H53674"/>
    </row>
    <row r="53675" spans="8:8">
      <c r="H53675"/>
    </row>
    <row r="53676" spans="8:8">
      <c r="H53676"/>
    </row>
    <row r="53677" spans="8:8">
      <c r="H53677"/>
    </row>
    <row r="53678" spans="8:8">
      <c r="H53678"/>
    </row>
    <row r="53679" spans="8:8">
      <c r="H53679"/>
    </row>
    <row r="53680" spans="8:8">
      <c r="H53680"/>
    </row>
    <row r="53681" spans="8:8">
      <c r="H53681"/>
    </row>
    <row r="53682" spans="8:8">
      <c r="H53682"/>
    </row>
    <row r="53683" spans="8:8">
      <c r="H53683"/>
    </row>
    <row r="53684" spans="8:8">
      <c r="H53684"/>
    </row>
    <row r="53685" spans="8:8">
      <c r="H53685"/>
    </row>
    <row r="53686" spans="8:8">
      <c r="H53686"/>
    </row>
    <row r="53687" spans="8:8">
      <c r="H53687"/>
    </row>
    <row r="53688" spans="8:8">
      <c r="H53688"/>
    </row>
    <row r="53689" spans="8:8">
      <c r="H53689"/>
    </row>
    <row r="53690" spans="8:8">
      <c r="H53690"/>
    </row>
    <row r="53691" spans="8:8">
      <c r="H53691"/>
    </row>
    <row r="53692" spans="8:8">
      <c r="H53692"/>
    </row>
    <row r="53693" spans="8:8">
      <c r="H53693"/>
    </row>
    <row r="53694" spans="8:8">
      <c r="H53694"/>
    </row>
    <row r="53695" spans="8:8">
      <c r="H53695"/>
    </row>
    <row r="53696" spans="8:8">
      <c r="H53696"/>
    </row>
    <row r="53697" spans="8:8">
      <c r="H53697"/>
    </row>
    <row r="53698" spans="8:8">
      <c r="H53698"/>
    </row>
    <row r="53699" spans="8:8">
      <c r="H53699"/>
    </row>
    <row r="53700" spans="8:8">
      <c r="H53700"/>
    </row>
    <row r="53701" spans="8:8">
      <c r="H53701"/>
    </row>
    <row r="53702" spans="8:8">
      <c r="H53702"/>
    </row>
    <row r="53703" spans="8:8">
      <c r="H53703"/>
    </row>
    <row r="53704" spans="8:8">
      <c r="H53704"/>
    </row>
    <row r="53705" spans="8:8">
      <c r="H53705"/>
    </row>
    <row r="53706" spans="8:8">
      <c r="H53706"/>
    </row>
    <row r="53707" spans="8:8">
      <c r="H53707"/>
    </row>
    <row r="53708" spans="8:8">
      <c r="H53708"/>
    </row>
    <row r="53709" spans="8:8">
      <c r="H53709"/>
    </row>
    <row r="53710" spans="8:8">
      <c r="H53710"/>
    </row>
    <row r="53711" spans="8:8">
      <c r="H53711"/>
    </row>
    <row r="53712" spans="8:8">
      <c r="H53712"/>
    </row>
    <row r="53713" spans="8:8">
      <c r="H53713"/>
    </row>
    <row r="53714" spans="8:8">
      <c r="H53714"/>
    </row>
    <row r="53715" spans="8:8">
      <c r="H53715"/>
    </row>
    <row r="53716" spans="8:8">
      <c r="H53716"/>
    </row>
    <row r="53717" spans="8:8">
      <c r="H53717"/>
    </row>
    <row r="53718" spans="8:8">
      <c r="H53718"/>
    </row>
    <row r="53719" spans="8:8">
      <c r="H53719"/>
    </row>
    <row r="53720" spans="8:8">
      <c r="H53720"/>
    </row>
    <row r="53721" spans="8:8">
      <c r="H53721"/>
    </row>
    <row r="53722" spans="8:8">
      <c r="H53722"/>
    </row>
    <row r="53723" spans="8:8">
      <c r="H53723"/>
    </row>
    <row r="53724" spans="8:8">
      <c r="H53724"/>
    </row>
    <row r="53725" spans="8:8">
      <c r="H53725"/>
    </row>
    <row r="53726" spans="8:8">
      <c r="H53726"/>
    </row>
    <row r="53727" spans="8:8">
      <c r="H53727"/>
    </row>
    <row r="53728" spans="8:8">
      <c r="H53728"/>
    </row>
    <row r="53729" spans="8:8">
      <c r="H53729"/>
    </row>
    <row r="53730" spans="8:8">
      <c r="H53730"/>
    </row>
    <row r="53731" spans="8:8">
      <c r="H53731"/>
    </row>
    <row r="53732" spans="8:8">
      <c r="H53732"/>
    </row>
    <row r="53733" spans="8:8">
      <c r="H53733"/>
    </row>
    <row r="53734" spans="8:8">
      <c r="H53734"/>
    </row>
    <row r="53735" spans="8:8">
      <c r="H53735"/>
    </row>
    <row r="53736" spans="8:8">
      <c r="H53736"/>
    </row>
    <row r="53737" spans="8:8">
      <c r="H53737"/>
    </row>
    <row r="53738" spans="8:8">
      <c r="H53738"/>
    </row>
    <row r="53739" spans="8:8">
      <c r="H53739"/>
    </row>
    <row r="53740" spans="8:8">
      <c r="H53740"/>
    </row>
    <row r="53741" spans="8:8">
      <c r="H53741"/>
    </row>
    <row r="53742" spans="8:8">
      <c r="H53742"/>
    </row>
    <row r="53743" spans="8:8">
      <c r="H53743"/>
    </row>
    <row r="53744" spans="8:8">
      <c r="H53744"/>
    </row>
    <row r="53745" spans="8:8">
      <c r="H53745"/>
    </row>
    <row r="53746" spans="8:8">
      <c r="H53746"/>
    </row>
    <row r="53747" spans="8:8">
      <c r="H53747"/>
    </row>
    <row r="53748" spans="8:8">
      <c r="H53748"/>
    </row>
    <row r="53749" spans="8:8">
      <c r="H53749"/>
    </row>
    <row r="53750" spans="8:8">
      <c r="H53750"/>
    </row>
    <row r="53751" spans="8:8">
      <c r="H53751"/>
    </row>
    <row r="53752" spans="8:8">
      <c r="H53752"/>
    </row>
    <row r="53753" spans="8:8">
      <c r="H53753"/>
    </row>
    <row r="53754" spans="8:8">
      <c r="H53754"/>
    </row>
    <row r="53755" spans="8:8">
      <c r="H53755"/>
    </row>
    <row r="53756" spans="8:8">
      <c r="H53756"/>
    </row>
    <row r="53757" spans="8:8">
      <c r="H53757"/>
    </row>
    <row r="53758" spans="8:8">
      <c r="H53758"/>
    </row>
    <row r="53759" spans="8:8">
      <c r="H53759"/>
    </row>
    <row r="53760" spans="8:8">
      <c r="H53760"/>
    </row>
    <row r="53761" spans="8:8">
      <c r="H53761"/>
    </row>
    <row r="53762" spans="8:8">
      <c r="H53762"/>
    </row>
    <row r="53763" spans="8:8">
      <c r="H53763"/>
    </row>
    <row r="53764" spans="8:8">
      <c r="H53764"/>
    </row>
    <row r="53765" spans="8:8">
      <c r="H53765"/>
    </row>
    <row r="53766" spans="8:8">
      <c r="H53766"/>
    </row>
    <row r="53767" spans="8:8">
      <c r="H53767"/>
    </row>
    <row r="53768" spans="8:8">
      <c r="H53768"/>
    </row>
    <row r="53769" spans="8:8">
      <c r="H53769"/>
    </row>
    <row r="53770" spans="8:8">
      <c r="H53770"/>
    </row>
    <row r="53771" spans="8:8">
      <c r="H53771"/>
    </row>
    <row r="53772" spans="8:8">
      <c r="H53772"/>
    </row>
    <row r="53773" spans="8:8">
      <c r="H53773"/>
    </row>
    <row r="53774" spans="8:8">
      <c r="H53774"/>
    </row>
    <row r="53775" spans="8:8">
      <c r="H53775"/>
    </row>
    <row r="53776" spans="8:8">
      <c r="H53776"/>
    </row>
    <row r="53777" spans="8:8">
      <c r="H53777"/>
    </row>
    <row r="53778" spans="8:8">
      <c r="H53778"/>
    </row>
    <row r="53779" spans="8:8">
      <c r="H53779"/>
    </row>
    <row r="53780" spans="8:8">
      <c r="H53780"/>
    </row>
    <row r="53781" spans="8:8">
      <c r="H53781"/>
    </row>
    <row r="53782" spans="8:8">
      <c r="H53782"/>
    </row>
    <row r="53783" spans="8:8">
      <c r="H53783"/>
    </row>
    <row r="53784" spans="8:8">
      <c r="H53784"/>
    </row>
    <row r="53785" spans="8:8">
      <c r="H53785"/>
    </row>
    <row r="53786" spans="8:8">
      <c r="H53786"/>
    </row>
    <row r="53787" spans="8:8">
      <c r="H53787"/>
    </row>
    <row r="53788" spans="8:8">
      <c r="H53788"/>
    </row>
    <row r="53789" spans="8:8">
      <c r="H53789"/>
    </row>
    <row r="53790" spans="8:8">
      <c r="H53790"/>
    </row>
    <row r="53791" spans="8:8">
      <c r="H53791"/>
    </row>
    <row r="53792" spans="8:8">
      <c r="H53792"/>
    </row>
    <row r="53793" spans="8:8">
      <c r="H53793"/>
    </row>
    <row r="53794" spans="8:8">
      <c r="H53794"/>
    </row>
    <row r="53795" spans="8:8">
      <c r="H53795"/>
    </row>
    <row r="53796" spans="8:8">
      <c r="H53796"/>
    </row>
    <row r="53797" spans="8:8">
      <c r="H53797"/>
    </row>
    <row r="53798" spans="8:8">
      <c r="H53798"/>
    </row>
    <row r="53799" spans="8:8">
      <c r="H53799"/>
    </row>
    <row r="53800" spans="8:8">
      <c r="H53800"/>
    </row>
    <row r="53801" spans="8:8">
      <c r="H53801"/>
    </row>
    <row r="53802" spans="8:8">
      <c r="H53802"/>
    </row>
    <row r="53803" spans="8:8">
      <c r="H53803"/>
    </row>
    <row r="53804" spans="8:8">
      <c r="H53804"/>
    </row>
    <row r="53805" spans="8:8">
      <c r="H53805"/>
    </row>
    <row r="53806" spans="8:8">
      <c r="H53806"/>
    </row>
    <row r="53807" spans="8:8">
      <c r="H53807"/>
    </row>
    <row r="53808" spans="8:8">
      <c r="H53808"/>
    </row>
    <row r="53809" spans="8:8">
      <c r="H53809"/>
    </row>
    <row r="53810" spans="8:8">
      <c r="H53810"/>
    </row>
    <row r="53811" spans="8:8">
      <c r="H53811"/>
    </row>
    <row r="53812" spans="8:8">
      <c r="H53812"/>
    </row>
    <row r="53813" spans="8:8">
      <c r="H53813"/>
    </row>
    <row r="53814" spans="8:8">
      <c r="H53814"/>
    </row>
    <row r="53815" spans="8:8">
      <c r="H53815"/>
    </row>
    <row r="53816" spans="8:8">
      <c r="H53816"/>
    </row>
    <row r="53817" spans="8:8">
      <c r="H53817"/>
    </row>
    <row r="53818" spans="8:8">
      <c r="H53818"/>
    </row>
    <row r="53819" spans="8:8">
      <c r="H53819"/>
    </row>
    <row r="53820" spans="8:8">
      <c r="H53820"/>
    </row>
    <row r="53821" spans="8:8">
      <c r="H53821"/>
    </row>
    <row r="53822" spans="8:8">
      <c r="H53822"/>
    </row>
    <row r="53823" spans="8:8">
      <c r="H53823"/>
    </row>
    <row r="53824" spans="8:8">
      <c r="H53824"/>
    </row>
    <row r="53825" spans="8:8">
      <c r="H53825"/>
    </row>
    <row r="53826" spans="8:8">
      <c r="H53826"/>
    </row>
    <row r="53827" spans="8:8">
      <c r="H53827"/>
    </row>
    <row r="53828" spans="8:8">
      <c r="H53828"/>
    </row>
    <row r="53829" spans="8:8">
      <c r="H53829"/>
    </row>
    <row r="53830" spans="8:8">
      <c r="H53830"/>
    </row>
    <row r="53831" spans="8:8">
      <c r="H53831"/>
    </row>
    <row r="53832" spans="8:8">
      <c r="H53832"/>
    </row>
    <row r="53833" spans="8:8">
      <c r="H53833"/>
    </row>
    <row r="53834" spans="8:8">
      <c r="H53834"/>
    </row>
    <row r="53835" spans="8:8">
      <c r="H53835"/>
    </row>
    <row r="53836" spans="8:8">
      <c r="H53836"/>
    </row>
    <row r="53837" spans="8:8">
      <c r="H53837"/>
    </row>
    <row r="53838" spans="8:8">
      <c r="H53838"/>
    </row>
    <row r="53839" spans="8:8">
      <c r="H53839"/>
    </row>
    <row r="53840" spans="8:8">
      <c r="H53840"/>
    </row>
    <row r="53841" spans="8:8">
      <c r="H53841"/>
    </row>
    <row r="53842" spans="8:8">
      <c r="H53842"/>
    </row>
    <row r="53843" spans="8:8">
      <c r="H53843"/>
    </row>
    <row r="53844" spans="8:8">
      <c r="H53844"/>
    </row>
    <row r="53845" spans="8:8">
      <c r="H53845"/>
    </row>
    <row r="53846" spans="8:8">
      <c r="H53846"/>
    </row>
    <row r="53847" spans="8:8">
      <c r="H53847"/>
    </row>
    <row r="53848" spans="8:8">
      <c r="H53848"/>
    </row>
    <row r="53849" spans="8:8">
      <c r="H53849"/>
    </row>
    <row r="53850" spans="8:8">
      <c r="H53850"/>
    </row>
    <row r="53851" spans="8:8">
      <c r="H53851"/>
    </row>
    <row r="53852" spans="8:8">
      <c r="H53852"/>
    </row>
    <row r="53853" spans="8:8">
      <c r="H53853"/>
    </row>
    <row r="53854" spans="8:8">
      <c r="H53854"/>
    </row>
    <row r="53855" spans="8:8">
      <c r="H53855"/>
    </row>
    <row r="53856" spans="8:8">
      <c r="H53856"/>
    </row>
    <row r="53857" spans="8:8">
      <c r="H53857"/>
    </row>
    <row r="53858" spans="8:8">
      <c r="H53858"/>
    </row>
    <row r="53859" spans="8:8">
      <c r="H53859"/>
    </row>
    <row r="53860" spans="8:8">
      <c r="H53860"/>
    </row>
    <row r="53861" spans="8:8">
      <c r="H53861"/>
    </row>
    <row r="53862" spans="8:8">
      <c r="H53862"/>
    </row>
    <row r="53863" spans="8:8">
      <c r="H53863"/>
    </row>
    <row r="53864" spans="8:8">
      <c r="H53864"/>
    </row>
    <row r="53865" spans="8:8">
      <c r="H53865"/>
    </row>
    <row r="53866" spans="8:8">
      <c r="H53866"/>
    </row>
    <row r="53867" spans="8:8">
      <c r="H53867"/>
    </row>
    <row r="53868" spans="8:8">
      <c r="H53868"/>
    </row>
    <row r="53869" spans="8:8">
      <c r="H53869"/>
    </row>
    <row r="53870" spans="8:8">
      <c r="H53870"/>
    </row>
    <row r="53871" spans="8:8">
      <c r="H53871"/>
    </row>
    <row r="53872" spans="8:8">
      <c r="H53872"/>
    </row>
    <row r="53873" spans="8:8">
      <c r="H53873"/>
    </row>
    <row r="53874" spans="8:8">
      <c r="H53874"/>
    </row>
    <row r="53875" spans="8:8">
      <c r="H53875"/>
    </row>
    <row r="53876" spans="8:8">
      <c r="H53876"/>
    </row>
    <row r="53877" spans="8:8">
      <c r="H53877"/>
    </row>
    <row r="53878" spans="8:8">
      <c r="H53878"/>
    </row>
    <row r="53879" spans="8:8">
      <c r="H53879"/>
    </row>
    <row r="53880" spans="8:8">
      <c r="H53880"/>
    </row>
    <row r="53881" spans="8:8">
      <c r="H53881"/>
    </row>
    <row r="53882" spans="8:8">
      <c r="H53882"/>
    </row>
    <row r="53883" spans="8:8">
      <c r="H53883"/>
    </row>
    <row r="53884" spans="8:8">
      <c r="H53884"/>
    </row>
    <row r="53885" spans="8:8">
      <c r="H53885"/>
    </row>
    <row r="53886" spans="8:8">
      <c r="H53886"/>
    </row>
    <row r="53887" spans="8:8">
      <c r="H53887"/>
    </row>
    <row r="53888" spans="8:8">
      <c r="H53888"/>
    </row>
    <row r="53889" spans="8:8">
      <c r="H53889"/>
    </row>
    <row r="53890" spans="8:8">
      <c r="H53890"/>
    </row>
    <row r="53891" spans="8:8">
      <c r="H53891"/>
    </row>
    <row r="53892" spans="8:8">
      <c r="H53892"/>
    </row>
    <row r="53893" spans="8:8">
      <c r="H53893"/>
    </row>
    <row r="53894" spans="8:8">
      <c r="H53894"/>
    </row>
    <row r="53895" spans="8:8">
      <c r="H53895"/>
    </row>
    <row r="53896" spans="8:8">
      <c r="H53896"/>
    </row>
    <row r="53897" spans="8:8">
      <c r="H53897"/>
    </row>
    <row r="53898" spans="8:8">
      <c r="H53898"/>
    </row>
    <row r="53899" spans="8:8">
      <c r="H53899"/>
    </row>
    <row r="53900" spans="8:8">
      <c r="H53900"/>
    </row>
    <row r="53901" spans="8:8">
      <c r="H53901"/>
    </row>
    <row r="53902" spans="8:8">
      <c r="H53902"/>
    </row>
    <row r="53903" spans="8:8">
      <c r="H53903"/>
    </row>
    <row r="53904" spans="8:8">
      <c r="H53904"/>
    </row>
    <row r="53905" spans="8:8">
      <c r="H53905"/>
    </row>
    <row r="53906" spans="8:8">
      <c r="H53906"/>
    </row>
    <row r="53907" spans="8:8">
      <c r="H53907"/>
    </row>
    <row r="53908" spans="8:8">
      <c r="H53908"/>
    </row>
    <row r="53909" spans="8:8">
      <c r="H53909"/>
    </row>
    <row r="53910" spans="8:8">
      <c r="H53910"/>
    </row>
    <row r="53911" spans="8:8">
      <c r="H53911"/>
    </row>
    <row r="53912" spans="8:8">
      <c r="H53912"/>
    </row>
    <row r="53913" spans="8:8">
      <c r="H53913"/>
    </row>
    <row r="53914" spans="8:8">
      <c r="H53914"/>
    </row>
    <row r="53915" spans="8:8">
      <c r="H53915"/>
    </row>
    <row r="53916" spans="8:8">
      <c r="H53916"/>
    </row>
    <row r="53917" spans="8:8">
      <c r="H53917"/>
    </row>
    <row r="53918" spans="8:8">
      <c r="H53918"/>
    </row>
    <row r="53919" spans="8:8">
      <c r="H53919"/>
    </row>
    <row r="53920" spans="8:8">
      <c r="H53920"/>
    </row>
    <row r="53921" spans="8:8">
      <c r="H53921"/>
    </row>
    <row r="53922" spans="8:8">
      <c r="H53922"/>
    </row>
    <row r="53923" spans="8:8">
      <c r="H53923"/>
    </row>
    <row r="53924" spans="8:8">
      <c r="H53924"/>
    </row>
    <row r="53925" spans="8:8">
      <c r="H53925"/>
    </row>
    <row r="53926" spans="8:8">
      <c r="H53926"/>
    </row>
    <row r="53927" spans="8:8">
      <c r="H53927"/>
    </row>
    <row r="53928" spans="8:8">
      <c r="H53928"/>
    </row>
    <row r="53929" spans="8:8">
      <c r="H53929"/>
    </row>
    <row r="53930" spans="8:8">
      <c r="H53930"/>
    </row>
    <row r="53931" spans="8:8">
      <c r="H53931"/>
    </row>
    <row r="53932" spans="8:8">
      <c r="H53932"/>
    </row>
    <row r="53933" spans="8:8">
      <c r="H53933"/>
    </row>
    <row r="53934" spans="8:8">
      <c r="H53934"/>
    </row>
    <row r="53935" spans="8:8">
      <c r="H53935"/>
    </row>
    <row r="53936" spans="8:8">
      <c r="H53936"/>
    </row>
    <row r="53937" spans="8:8">
      <c r="H53937"/>
    </row>
    <row r="53938" spans="8:8">
      <c r="H53938"/>
    </row>
    <row r="53939" spans="8:8">
      <c r="H53939"/>
    </row>
    <row r="53940" spans="8:8">
      <c r="H53940"/>
    </row>
    <row r="53941" spans="8:8">
      <c r="H53941"/>
    </row>
    <row r="53942" spans="8:8">
      <c r="H53942"/>
    </row>
    <row r="53943" spans="8:8">
      <c r="H53943"/>
    </row>
    <row r="53944" spans="8:8">
      <c r="H53944"/>
    </row>
    <row r="53945" spans="8:8">
      <c r="H53945"/>
    </row>
    <row r="53946" spans="8:8">
      <c r="H53946"/>
    </row>
    <row r="53947" spans="8:8">
      <c r="H53947"/>
    </row>
    <row r="53948" spans="8:8">
      <c r="H53948"/>
    </row>
    <row r="53949" spans="8:8">
      <c r="H53949"/>
    </row>
    <row r="53950" spans="8:8">
      <c r="H53950"/>
    </row>
    <row r="53951" spans="8:8">
      <c r="H53951"/>
    </row>
    <row r="53952" spans="8:8">
      <c r="H53952"/>
    </row>
    <row r="53953" spans="8:8">
      <c r="H53953"/>
    </row>
    <row r="53954" spans="8:8">
      <c r="H53954"/>
    </row>
    <row r="53955" spans="8:8">
      <c r="H53955"/>
    </row>
    <row r="53956" spans="8:8">
      <c r="H53956"/>
    </row>
    <row r="53957" spans="8:8">
      <c r="H53957"/>
    </row>
    <row r="53958" spans="8:8">
      <c r="H53958"/>
    </row>
    <row r="53959" spans="8:8">
      <c r="H53959"/>
    </row>
    <row r="53960" spans="8:8">
      <c r="H53960"/>
    </row>
    <row r="53961" spans="8:8">
      <c r="H53961"/>
    </row>
    <row r="53962" spans="8:8">
      <c r="H53962"/>
    </row>
    <row r="53963" spans="8:8">
      <c r="H53963"/>
    </row>
    <row r="53964" spans="8:8">
      <c r="H53964"/>
    </row>
    <row r="53965" spans="8:8">
      <c r="H53965"/>
    </row>
    <row r="53966" spans="8:8">
      <c r="H53966"/>
    </row>
    <row r="53967" spans="8:8">
      <c r="H53967"/>
    </row>
    <row r="53968" spans="8:8">
      <c r="H53968"/>
    </row>
    <row r="53969" spans="8:8">
      <c r="H53969"/>
    </row>
    <row r="53970" spans="8:8">
      <c r="H53970"/>
    </row>
    <row r="53971" spans="8:8">
      <c r="H53971"/>
    </row>
    <row r="53972" spans="8:8">
      <c r="H53972"/>
    </row>
    <row r="53973" spans="8:8">
      <c r="H53973"/>
    </row>
    <row r="53974" spans="8:8">
      <c r="H53974"/>
    </row>
    <row r="53975" spans="8:8">
      <c r="H53975"/>
    </row>
    <row r="53976" spans="8:8">
      <c r="H53976"/>
    </row>
    <row r="53977" spans="8:8">
      <c r="H53977"/>
    </row>
    <row r="53978" spans="8:8">
      <c r="H53978"/>
    </row>
    <row r="53979" spans="8:8">
      <c r="H53979"/>
    </row>
    <row r="53980" spans="8:8">
      <c r="H53980"/>
    </row>
    <row r="53981" spans="8:8">
      <c r="H53981"/>
    </row>
    <row r="53982" spans="8:8">
      <c r="H53982"/>
    </row>
    <row r="53983" spans="8:8">
      <c r="H53983"/>
    </row>
    <row r="53984" spans="8:8">
      <c r="H53984"/>
    </row>
    <row r="53985" spans="8:8">
      <c r="H53985"/>
    </row>
    <row r="53986" spans="8:8">
      <c r="H53986"/>
    </row>
    <row r="53987" spans="8:8">
      <c r="H53987"/>
    </row>
    <row r="53988" spans="8:8">
      <c r="H53988"/>
    </row>
    <row r="53989" spans="8:8">
      <c r="H53989"/>
    </row>
    <row r="53990" spans="8:8">
      <c r="H53990"/>
    </row>
    <row r="53991" spans="8:8">
      <c r="H53991"/>
    </row>
    <row r="53992" spans="8:8">
      <c r="H53992"/>
    </row>
    <row r="53993" spans="8:8">
      <c r="H53993"/>
    </row>
    <row r="53994" spans="8:8">
      <c r="H53994"/>
    </row>
    <row r="53995" spans="8:8">
      <c r="H53995"/>
    </row>
    <row r="53996" spans="8:8">
      <c r="H53996"/>
    </row>
    <row r="53997" spans="8:8">
      <c r="H53997"/>
    </row>
    <row r="53998" spans="8:8">
      <c r="H53998"/>
    </row>
    <row r="53999" spans="8:8">
      <c r="H53999"/>
    </row>
    <row r="54000" spans="8:8">
      <c r="H54000"/>
    </row>
    <row r="54001" spans="8:8">
      <c r="H54001"/>
    </row>
    <row r="54002" spans="8:8">
      <c r="H54002"/>
    </row>
    <row r="54003" spans="8:8">
      <c r="H54003"/>
    </row>
    <row r="54004" spans="8:8">
      <c r="H54004"/>
    </row>
    <row r="54005" spans="8:8">
      <c r="H54005"/>
    </row>
    <row r="54006" spans="8:8">
      <c r="H54006"/>
    </row>
    <row r="54007" spans="8:8">
      <c r="H54007"/>
    </row>
    <row r="54008" spans="8:8">
      <c r="H54008"/>
    </row>
    <row r="54009" spans="8:8">
      <c r="H54009"/>
    </row>
    <row r="54010" spans="8:8">
      <c r="H54010"/>
    </row>
    <row r="54011" spans="8:8">
      <c r="H54011"/>
    </row>
    <row r="54012" spans="8:8">
      <c r="H54012"/>
    </row>
    <row r="54013" spans="8:8">
      <c r="H54013"/>
    </row>
    <row r="54014" spans="8:8">
      <c r="H54014"/>
    </row>
    <row r="54015" spans="8:8">
      <c r="H54015"/>
    </row>
    <row r="54016" spans="8:8">
      <c r="H54016"/>
    </row>
    <row r="54017" spans="8:8">
      <c r="H54017"/>
    </row>
    <row r="54018" spans="8:8">
      <c r="H54018"/>
    </row>
    <row r="54019" spans="8:8">
      <c r="H54019"/>
    </row>
    <row r="54020" spans="8:8">
      <c r="H54020"/>
    </row>
    <row r="54021" spans="8:8">
      <c r="H54021"/>
    </row>
    <row r="54022" spans="8:8">
      <c r="H54022"/>
    </row>
    <row r="54023" spans="8:8">
      <c r="H54023"/>
    </row>
    <row r="54024" spans="8:8">
      <c r="H54024"/>
    </row>
    <row r="54025" spans="8:8">
      <c r="H54025"/>
    </row>
    <row r="54026" spans="8:8">
      <c r="H54026"/>
    </row>
    <row r="54027" spans="8:8">
      <c r="H54027"/>
    </row>
    <row r="54028" spans="8:8">
      <c r="H54028"/>
    </row>
    <row r="54029" spans="8:8">
      <c r="H54029"/>
    </row>
    <row r="54030" spans="8:8">
      <c r="H54030"/>
    </row>
    <row r="54031" spans="8:8">
      <c r="H54031"/>
    </row>
    <row r="54032" spans="8:8">
      <c r="H54032"/>
    </row>
    <row r="54033" spans="8:8">
      <c r="H54033"/>
    </row>
    <row r="54034" spans="8:8">
      <c r="H54034"/>
    </row>
    <row r="54035" spans="8:8">
      <c r="H54035"/>
    </row>
    <row r="54036" spans="8:8">
      <c r="H54036"/>
    </row>
    <row r="54037" spans="8:8">
      <c r="H54037"/>
    </row>
    <row r="54038" spans="8:8">
      <c r="H54038"/>
    </row>
    <row r="54039" spans="8:8">
      <c r="H54039"/>
    </row>
    <row r="54040" spans="8:8">
      <c r="H54040"/>
    </row>
    <row r="54041" spans="8:8">
      <c r="H54041"/>
    </row>
    <row r="54042" spans="8:8">
      <c r="H54042"/>
    </row>
    <row r="54043" spans="8:8">
      <c r="H54043"/>
    </row>
    <row r="54044" spans="8:8">
      <c r="H54044"/>
    </row>
    <row r="54045" spans="8:8">
      <c r="H54045"/>
    </row>
    <row r="54046" spans="8:8">
      <c r="H54046"/>
    </row>
    <row r="54047" spans="8:8">
      <c r="H54047"/>
    </row>
    <row r="54048" spans="8:8">
      <c r="H54048"/>
    </row>
    <row r="54049" spans="8:8">
      <c r="H54049"/>
    </row>
    <row r="54050" spans="8:8">
      <c r="H54050"/>
    </row>
    <row r="54051" spans="8:8">
      <c r="H54051"/>
    </row>
    <row r="54052" spans="8:8">
      <c r="H54052"/>
    </row>
    <row r="54053" spans="8:8">
      <c r="H54053"/>
    </row>
    <row r="54054" spans="8:8">
      <c r="H54054"/>
    </row>
    <row r="54055" spans="8:8">
      <c r="H54055"/>
    </row>
    <row r="54056" spans="8:8">
      <c r="H54056"/>
    </row>
    <row r="54057" spans="8:8">
      <c r="H54057"/>
    </row>
    <row r="54058" spans="8:8">
      <c r="H54058"/>
    </row>
    <row r="54059" spans="8:8">
      <c r="H54059"/>
    </row>
    <row r="54060" spans="8:8">
      <c r="H54060"/>
    </row>
    <row r="54061" spans="8:8">
      <c r="H54061"/>
    </row>
    <row r="54062" spans="8:8">
      <c r="H54062"/>
    </row>
    <row r="54063" spans="8:8">
      <c r="H54063"/>
    </row>
    <row r="54064" spans="8:8">
      <c r="H54064"/>
    </row>
    <row r="54065" spans="8:8">
      <c r="H54065"/>
    </row>
    <row r="54066" spans="8:8">
      <c r="H54066"/>
    </row>
    <row r="54067" spans="8:8">
      <c r="H54067"/>
    </row>
    <row r="54068" spans="8:8">
      <c r="H54068"/>
    </row>
    <row r="54069" spans="8:8">
      <c r="H54069"/>
    </row>
    <row r="54070" spans="8:8">
      <c r="H54070"/>
    </row>
    <row r="54071" spans="8:8">
      <c r="H54071"/>
    </row>
    <row r="54072" spans="8:8">
      <c r="H54072"/>
    </row>
    <row r="54073" spans="8:8">
      <c r="H54073"/>
    </row>
    <row r="54074" spans="8:8">
      <c r="H54074"/>
    </row>
    <row r="54075" spans="8:8">
      <c r="H54075"/>
    </row>
    <row r="54076" spans="8:8">
      <c r="H54076"/>
    </row>
    <row r="54077" spans="8:8">
      <c r="H54077"/>
    </row>
    <row r="54078" spans="8:8">
      <c r="H54078"/>
    </row>
    <row r="54079" spans="8:8">
      <c r="H54079"/>
    </row>
    <row r="54080" spans="8:8">
      <c r="H54080"/>
    </row>
    <row r="54081" spans="8:8">
      <c r="H54081"/>
    </row>
    <row r="54082" spans="8:8">
      <c r="H54082"/>
    </row>
    <row r="54083" spans="8:8">
      <c r="H54083"/>
    </row>
    <row r="54084" spans="8:8">
      <c r="H54084"/>
    </row>
    <row r="54085" spans="8:8">
      <c r="H54085"/>
    </row>
    <row r="54086" spans="8:8">
      <c r="H54086"/>
    </row>
    <row r="54087" spans="8:8">
      <c r="H54087"/>
    </row>
    <row r="54088" spans="8:8">
      <c r="H54088"/>
    </row>
    <row r="54089" spans="8:8">
      <c r="H54089"/>
    </row>
    <row r="54090" spans="8:8">
      <c r="H54090"/>
    </row>
    <row r="54091" spans="8:8">
      <c r="H54091"/>
    </row>
    <row r="54092" spans="8:8">
      <c r="H54092"/>
    </row>
    <row r="54093" spans="8:8">
      <c r="H54093"/>
    </row>
    <row r="54094" spans="8:8">
      <c r="H54094"/>
    </row>
    <row r="54095" spans="8:8">
      <c r="H54095"/>
    </row>
    <row r="54096" spans="8:8">
      <c r="H54096"/>
    </row>
    <row r="54097" spans="8:8">
      <c r="H54097"/>
    </row>
    <row r="54098" spans="8:8">
      <c r="H54098"/>
    </row>
    <row r="54099" spans="8:8">
      <c r="H54099"/>
    </row>
    <row r="54100" spans="8:8">
      <c r="H54100"/>
    </row>
    <row r="54101" spans="8:8">
      <c r="H54101"/>
    </row>
    <row r="54102" spans="8:8">
      <c r="H54102"/>
    </row>
    <row r="54103" spans="8:8">
      <c r="H54103"/>
    </row>
    <row r="54104" spans="8:8">
      <c r="H54104"/>
    </row>
    <row r="54105" spans="8:8">
      <c r="H54105"/>
    </row>
    <row r="54106" spans="8:8">
      <c r="H54106"/>
    </row>
    <row r="54107" spans="8:8">
      <c r="H54107"/>
    </row>
    <row r="54108" spans="8:8">
      <c r="H54108"/>
    </row>
    <row r="54109" spans="8:8">
      <c r="H54109"/>
    </row>
    <row r="54110" spans="8:8">
      <c r="H54110"/>
    </row>
    <row r="54111" spans="8:8">
      <c r="H54111"/>
    </row>
    <row r="54112" spans="8:8">
      <c r="H54112"/>
    </row>
    <row r="54113" spans="8:8">
      <c r="H54113"/>
    </row>
    <row r="54114" spans="8:8">
      <c r="H54114"/>
    </row>
    <row r="54115" spans="8:8">
      <c r="H54115"/>
    </row>
    <row r="54116" spans="8:8">
      <c r="H54116"/>
    </row>
    <row r="54117" spans="8:8">
      <c r="H54117"/>
    </row>
    <row r="54118" spans="8:8">
      <c r="H54118"/>
    </row>
    <row r="54119" spans="8:8">
      <c r="H54119"/>
    </row>
    <row r="54120" spans="8:8">
      <c r="H54120"/>
    </row>
    <row r="54121" spans="8:8">
      <c r="H54121"/>
    </row>
    <row r="54122" spans="8:8">
      <c r="H54122"/>
    </row>
    <row r="54123" spans="8:8">
      <c r="H54123"/>
    </row>
    <row r="54124" spans="8:8">
      <c r="H54124"/>
    </row>
    <row r="54125" spans="8:8">
      <c r="H54125"/>
    </row>
    <row r="54126" spans="8:8">
      <c r="H54126"/>
    </row>
    <row r="54127" spans="8:8">
      <c r="H54127"/>
    </row>
    <row r="54128" spans="8:8">
      <c r="H54128"/>
    </row>
    <row r="54129" spans="8:8">
      <c r="H54129"/>
    </row>
    <row r="54130" spans="8:8">
      <c r="H54130"/>
    </row>
    <row r="54131" spans="8:8">
      <c r="H54131"/>
    </row>
    <row r="54132" spans="8:8">
      <c r="H54132"/>
    </row>
    <row r="54133" spans="8:8">
      <c r="H54133"/>
    </row>
    <row r="54134" spans="8:8">
      <c r="H54134"/>
    </row>
    <row r="54135" spans="8:8">
      <c r="H54135"/>
    </row>
    <row r="54136" spans="8:8">
      <c r="H54136"/>
    </row>
    <row r="54137" spans="8:8">
      <c r="H54137"/>
    </row>
    <row r="54138" spans="8:8">
      <c r="H54138"/>
    </row>
    <row r="54139" spans="8:8">
      <c r="H54139"/>
    </row>
    <row r="54140" spans="8:8">
      <c r="H54140"/>
    </row>
    <row r="54141" spans="8:8">
      <c r="H54141"/>
    </row>
    <row r="54142" spans="8:8">
      <c r="H54142"/>
    </row>
    <row r="54143" spans="8:8">
      <c r="H54143"/>
    </row>
    <row r="54144" spans="8:8">
      <c r="H54144"/>
    </row>
    <row r="54145" spans="8:8">
      <c r="H54145"/>
    </row>
    <row r="54146" spans="8:8">
      <c r="H54146"/>
    </row>
    <row r="54147" spans="8:8">
      <c r="H54147"/>
    </row>
    <row r="54148" spans="8:8">
      <c r="H54148"/>
    </row>
    <row r="54149" spans="8:8">
      <c r="H54149"/>
    </row>
    <row r="54150" spans="8:8">
      <c r="H54150"/>
    </row>
    <row r="54151" spans="8:8">
      <c r="H54151"/>
    </row>
    <row r="54152" spans="8:8">
      <c r="H54152"/>
    </row>
    <row r="54153" spans="8:8">
      <c r="H54153"/>
    </row>
    <row r="54154" spans="8:8">
      <c r="H54154"/>
    </row>
    <row r="54155" spans="8:8">
      <c r="H54155"/>
    </row>
    <row r="54156" spans="8:8">
      <c r="H54156"/>
    </row>
    <row r="54157" spans="8:8">
      <c r="H54157"/>
    </row>
    <row r="54158" spans="8:8">
      <c r="H54158"/>
    </row>
    <row r="54159" spans="8:8">
      <c r="H54159"/>
    </row>
    <row r="54160" spans="8:8">
      <c r="H54160"/>
    </row>
    <row r="54161" spans="8:8">
      <c r="H54161"/>
    </row>
    <row r="54162" spans="8:8">
      <c r="H54162"/>
    </row>
    <row r="54163" spans="8:8">
      <c r="H54163"/>
    </row>
    <row r="54164" spans="8:8">
      <c r="H54164"/>
    </row>
    <row r="54165" spans="8:8">
      <c r="H54165"/>
    </row>
    <row r="54166" spans="8:8">
      <c r="H54166"/>
    </row>
    <row r="54167" spans="8:8">
      <c r="H54167"/>
    </row>
    <row r="54168" spans="8:8">
      <c r="H54168"/>
    </row>
    <row r="54169" spans="8:8">
      <c r="H54169"/>
    </row>
    <row r="54170" spans="8:8">
      <c r="H54170"/>
    </row>
    <row r="54171" spans="8:8">
      <c r="H54171"/>
    </row>
    <row r="54172" spans="8:8">
      <c r="H54172"/>
    </row>
    <row r="54173" spans="8:8">
      <c r="H54173"/>
    </row>
    <row r="54174" spans="8:8">
      <c r="H54174"/>
    </row>
    <row r="54175" spans="8:8">
      <c r="H54175"/>
    </row>
    <row r="54176" spans="8:8">
      <c r="H54176"/>
    </row>
    <row r="54177" spans="8:8">
      <c r="H54177"/>
    </row>
    <row r="54178" spans="8:8">
      <c r="H54178"/>
    </row>
    <row r="54179" spans="8:8">
      <c r="H54179"/>
    </row>
    <row r="54180" spans="8:8">
      <c r="H54180"/>
    </row>
    <row r="54181" spans="8:8">
      <c r="H54181"/>
    </row>
    <row r="54182" spans="8:8">
      <c r="H54182"/>
    </row>
    <row r="54183" spans="8:8">
      <c r="H54183"/>
    </row>
    <row r="54184" spans="8:8">
      <c r="H54184"/>
    </row>
    <row r="54185" spans="8:8">
      <c r="H54185"/>
    </row>
    <row r="54186" spans="8:8">
      <c r="H54186"/>
    </row>
    <row r="54187" spans="8:8">
      <c r="H54187"/>
    </row>
    <row r="54188" spans="8:8">
      <c r="H54188"/>
    </row>
    <row r="54189" spans="8:8">
      <c r="H54189"/>
    </row>
    <row r="54190" spans="8:8">
      <c r="H54190"/>
    </row>
    <row r="54191" spans="8:8">
      <c r="H54191"/>
    </row>
    <row r="54192" spans="8:8">
      <c r="H54192"/>
    </row>
    <row r="54193" spans="8:8">
      <c r="H54193"/>
    </row>
    <row r="54194" spans="8:8">
      <c r="H54194"/>
    </row>
    <row r="54195" spans="8:8">
      <c r="H54195"/>
    </row>
    <row r="54196" spans="8:8">
      <c r="H54196"/>
    </row>
    <row r="54197" spans="8:8">
      <c r="H54197"/>
    </row>
    <row r="54198" spans="8:8">
      <c r="H54198"/>
    </row>
    <row r="54199" spans="8:8">
      <c r="H54199"/>
    </row>
    <row r="54200" spans="8:8">
      <c r="H54200"/>
    </row>
    <row r="54201" spans="8:8">
      <c r="H54201"/>
    </row>
    <row r="54202" spans="8:8">
      <c r="H54202"/>
    </row>
    <row r="54203" spans="8:8">
      <c r="H54203"/>
    </row>
    <row r="54204" spans="8:8">
      <c r="H54204"/>
    </row>
    <row r="54205" spans="8:8">
      <c r="H54205"/>
    </row>
    <row r="54206" spans="8:8">
      <c r="H54206"/>
    </row>
    <row r="54207" spans="8:8">
      <c r="H54207"/>
    </row>
    <row r="54208" spans="8:8">
      <c r="H54208"/>
    </row>
    <row r="54209" spans="8:8">
      <c r="H54209"/>
    </row>
    <row r="54210" spans="8:8">
      <c r="H54210"/>
    </row>
    <row r="54211" spans="8:8">
      <c r="H54211"/>
    </row>
    <row r="54212" spans="8:8">
      <c r="H54212"/>
    </row>
    <row r="54213" spans="8:8">
      <c r="H54213"/>
    </row>
    <row r="54214" spans="8:8">
      <c r="H54214"/>
    </row>
    <row r="54215" spans="8:8">
      <c r="H54215"/>
    </row>
    <row r="54216" spans="8:8">
      <c r="H54216"/>
    </row>
    <row r="54217" spans="8:8">
      <c r="H54217"/>
    </row>
    <row r="54218" spans="8:8">
      <c r="H54218"/>
    </row>
    <row r="54219" spans="8:8">
      <c r="H54219"/>
    </row>
    <row r="54220" spans="8:8">
      <c r="H54220"/>
    </row>
    <row r="54221" spans="8:8">
      <c r="H54221"/>
    </row>
    <row r="54222" spans="8:8">
      <c r="H54222"/>
    </row>
    <row r="54223" spans="8:8">
      <c r="H54223"/>
    </row>
    <row r="54224" spans="8:8">
      <c r="H54224"/>
    </row>
    <row r="54225" spans="8:8">
      <c r="H54225"/>
    </row>
    <row r="54226" spans="8:8">
      <c r="H54226"/>
    </row>
    <row r="54227" spans="8:8">
      <c r="H54227"/>
    </row>
    <row r="54228" spans="8:8">
      <c r="H54228"/>
    </row>
    <row r="54229" spans="8:8">
      <c r="H54229"/>
    </row>
    <row r="54230" spans="8:8">
      <c r="H54230"/>
    </row>
    <row r="54231" spans="8:8">
      <c r="H54231"/>
    </row>
    <row r="54232" spans="8:8">
      <c r="H54232"/>
    </row>
    <row r="54233" spans="8:8">
      <c r="H54233"/>
    </row>
    <row r="54234" spans="8:8">
      <c r="H54234"/>
    </row>
    <row r="54235" spans="8:8">
      <c r="H54235"/>
    </row>
    <row r="54236" spans="8:8">
      <c r="H54236"/>
    </row>
    <row r="54237" spans="8:8">
      <c r="H54237"/>
    </row>
    <row r="54238" spans="8:8">
      <c r="H54238"/>
    </row>
    <row r="54239" spans="8:8">
      <c r="H54239"/>
    </row>
    <row r="54240" spans="8:8">
      <c r="H54240"/>
    </row>
    <row r="54241" spans="8:8">
      <c r="H54241"/>
    </row>
    <row r="54242" spans="8:8">
      <c r="H54242"/>
    </row>
    <row r="54243" spans="8:8">
      <c r="H54243"/>
    </row>
    <row r="54244" spans="8:8">
      <c r="H54244"/>
    </row>
    <row r="54245" spans="8:8">
      <c r="H54245"/>
    </row>
    <row r="54246" spans="8:8">
      <c r="H54246"/>
    </row>
    <row r="54247" spans="8:8">
      <c r="H54247"/>
    </row>
    <row r="54248" spans="8:8">
      <c r="H54248"/>
    </row>
    <row r="54249" spans="8:8">
      <c r="H54249"/>
    </row>
    <row r="54250" spans="8:8">
      <c r="H54250"/>
    </row>
    <row r="54251" spans="8:8">
      <c r="H54251"/>
    </row>
    <row r="54252" spans="8:8">
      <c r="H54252"/>
    </row>
    <row r="54253" spans="8:8">
      <c r="H54253"/>
    </row>
    <row r="54254" spans="8:8">
      <c r="H54254"/>
    </row>
    <row r="54255" spans="8:8">
      <c r="H54255"/>
    </row>
    <row r="54256" spans="8:8">
      <c r="H54256"/>
    </row>
    <row r="54257" spans="8:8">
      <c r="H54257"/>
    </row>
    <row r="54258" spans="8:8">
      <c r="H54258"/>
    </row>
    <row r="54259" spans="8:8">
      <c r="H54259"/>
    </row>
    <row r="54260" spans="8:8">
      <c r="H54260"/>
    </row>
    <row r="54261" spans="8:8">
      <c r="H54261"/>
    </row>
    <row r="54262" spans="8:8">
      <c r="H54262"/>
    </row>
    <row r="54263" spans="8:8">
      <c r="H54263"/>
    </row>
    <row r="54264" spans="8:8">
      <c r="H54264"/>
    </row>
    <row r="54265" spans="8:8">
      <c r="H54265"/>
    </row>
    <row r="54266" spans="8:8">
      <c r="H54266"/>
    </row>
    <row r="54267" spans="8:8">
      <c r="H54267"/>
    </row>
    <row r="54268" spans="8:8">
      <c r="H54268"/>
    </row>
    <row r="54269" spans="8:8">
      <c r="H54269"/>
    </row>
    <row r="54270" spans="8:8">
      <c r="H54270"/>
    </row>
    <row r="54271" spans="8:8">
      <c r="H54271"/>
    </row>
    <row r="54272" spans="8:8">
      <c r="H54272"/>
    </row>
    <row r="54273" spans="8:8">
      <c r="H54273"/>
    </row>
    <row r="54274" spans="8:8">
      <c r="H54274"/>
    </row>
    <row r="54275" spans="8:8">
      <c r="H54275"/>
    </row>
    <row r="54276" spans="8:8">
      <c r="H54276"/>
    </row>
    <row r="54277" spans="8:8">
      <c r="H54277"/>
    </row>
    <row r="54278" spans="8:8">
      <c r="H54278"/>
    </row>
    <row r="54279" spans="8:8">
      <c r="H54279"/>
    </row>
    <row r="54280" spans="8:8">
      <c r="H54280"/>
    </row>
    <row r="54281" spans="8:8">
      <c r="H54281"/>
    </row>
    <row r="54282" spans="8:8">
      <c r="H54282"/>
    </row>
    <row r="54283" spans="8:8">
      <c r="H54283"/>
    </row>
    <row r="54284" spans="8:8">
      <c r="H54284"/>
    </row>
    <row r="54285" spans="8:8">
      <c r="H54285"/>
    </row>
    <row r="54286" spans="8:8">
      <c r="H54286"/>
    </row>
    <row r="54287" spans="8:8">
      <c r="H54287"/>
    </row>
    <row r="54288" spans="8:8">
      <c r="H54288"/>
    </row>
    <row r="54289" spans="8:8">
      <c r="H54289"/>
    </row>
    <row r="54290" spans="8:8">
      <c r="H54290"/>
    </row>
    <row r="54291" spans="8:8">
      <c r="H54291"/>
    </row>
    <row r="54292" spans="8:8">
      <c r="H54292"/>
    </row>
    <row r="54293" spans="8:8">
      <c r="H54293"/>
    </row>
    <row r="54294" spans="8:8">
      <c r="H54294"/>
    </row>
    <row r="54295" spans="8:8">
      <c r="H54295"/>
    </row>
    <row r="54296" spans="8:8">
      <c r="H54296"/>
    </row>
    <row r="54297" spans="8:8">
      <c r="H54297"/>
    </row>
    <row r="54298" spans="8:8">
      <c r="H54298"/>
    </row>
    <row r="54299" spans="8:8">
      <c r="H54299"/>
    </row>
    <row r="54300" spans="8:8">
      <c r="H54300"/>
    </row>
    <row r="54301" spans="8:8">
      <c r="H54301"/>
    </row>
    <row r="54302" spans="8:8">
      <c r="H54302"/>
    </row>
    <row r="54303" spans="8:8">
      <c r="H54303"/>
    </row>
    <row r="54304" spans="8:8">
      <c r="H54304"/>
    </row>
    <row r="54305" spans="8:8">
      <c r="H54305"/>
    </row>
    <row r="54306" spans="8:8">
      <c r="H54306"/>
    </row>
    <row r="54307" spans="8:8">
      <c r="H54307"/>
    </row>
    <row r="54308" spans="8:8">
      <c r="H54308"/>
    </row>
    <row r="54309" spans="8:8">
      <c r="H54309"/>
    </row>
    <row r="54310" spans="8:8">
      <c r="H54310"/>
    </row>
    <row r="54311" spans="8:8">
      <c r="H54311"/>
    </row>
    <row r="54312" spans="8:8">
      <c r="H54312"/>
    </row>
    <row r="54313" spans="8:8">
      <c r="H54313"/>
    </row>
    <row r="54314" spans="8:8">
      <c r="H54314"/>
    </row>
    <row r="54315" spans="8:8">
      <c r="H54315"/>
    </row>
    <row r="54316" spans="8:8">
      <c r="H54316"/>
    </row>
    <row r="54317" spans="8:8">
      <c r="H54317"/>
    </row>
    <row r="54318" spans="8:8">
      <c r="H54318"/>
    </row>
    <row r="54319" spans="8:8">
      <c r="H54319"/>
    </row>
    <row r="54320" spans="8:8">
      <c r="H54320"/>
    </row>
    <row r="54321" spans="8:8">
      <c r="H54321"/>
    </row>
    <row r="54322" spans="8:8">
      <c r="H54322"/>
    </row>
    <row r="54323" spans="8:8">
      <c r="H54323"/>
    </row>
    <row r="54324" spans="8:8">
      <c r="H54324"/>
    </row>
    <row r="54325" spans="8:8">
      <c r="H54325"/>
    </row>
    <row r="54326" spans="8:8">
      <c r="H54326"/>
    </row>
    <row r="54327" spans="8:8">
      <c r="H54327"/>
    </row>
    <row r="54328" spans="8:8">
      <c r="H54328"/>
    </row>
    <row r="54329" spans="8:8">
      <c r="H54329"/>
    </row>
    <row r="54330" spans="8:8">
      <c r="H54330"/>
    </row>
    <row r="54331" spans="8:8">
      <c r="H54331"/>
    </row>
    <row r="54332" spans="8:8">
      <c r="H54332"/>
    </row>
    <row r="54333" spans="8:8">
      <c r="H54333"/>
    </row>
    <row r="54334" spans="8:8">
      <c r="H54334"/>
    </row>
    <row r="54335" spans="8:8">
      <c r="H54335"/>
    </row>
    <row r="54336" spans="8:8">
      <c r="H54336"/>
    </row>
    <row r="54337" spans="8:8">
      <c r="H54337"/>
    </row>
    <row r="54338" spans="8:8">
      <c r="H54338"/>
    </row>
    <row r="54339" spans="8:8">
      <c r="H54339"/>
    </row>
    <row r="54340" spans="8:8">
      <c r="H54340"/>
    </row>
    <row r="54341" spans="8:8">
      <c r="H54341"/>
    </row>
    <row r="54342" spans="8:8">
      <c r="H54342"/>
    </row>
    <row r="54343" spans="8:8">
      <c r="H54343"/>
    </row>
    <row r="54344" spans="8:8">
      <c r="H54344"/>
    </row>
    <row r="54345" spans="8:8">
      <c r="H54345"/>
    </row>
    <row r="54346" spans="8:8">
      <c r="H54346"/>
    </row>
    <row r="54347" spans="8:8">
      <c r="H54347"/>
    </row>
    <row r="54348" spans="8:8">
      <c r="H54348"/>
    </row>
    <row r="54349" spans="8:8">
      <c r="H54349"/>
    </row>
    <row r="54350" spans="8:8">
      <c r="H54350"/>
    </row>
    <row r="54351" spans="8:8">
      <c r="H54351"/>
    </row>
    <row r="54352" spans="8:8">
      <c r="H54352"/>
    </row>
    <row r="54353" spans="8:8">
      <c r="H54353"/>
    </row>
    <row r="54354" spans="8:8">
      <c r="H54354"/>
    </row>
    <row r="54355" spans="8:8">
      <c r="H54355"/>
    </row>
    <row r="54356" spans="8:8">
      <c r="H54356"/>
    </row>
    <row r="54357" spans="8:8">
      <c r="H54357"/>
    </row>
    <row r="54358" spans="8:8">
      <c r="H54358"/>
    </row>
    <row r="54359" spans="8:8">
      <c r="H54359"/>
    </row>
    <row r="54360" spans="8:8">
      <c r="H54360"/>
    </row>
    <row r="54361" spans="8:8">
      <c r="H54361"/>
    </row>
    <row r="54362" spans="8:8">
      <c r="H54362"/>
    </row>
    <row r="54363" spans="8:8">
      <c r="H54363"/>
    </row>
    <row r="54364" spans="8:8">
      <c r="H54364"/>
    </row>
    <row r="54365" spans="8:8">
      <c r="H54365"/>
    </row>
    <row r="54366" spans="8:8">
      <c r="H54366"/>
    </row>
    <row r="54367" spans="8:8">
      <c r="H54367"/>
    </row>
    <row r="54368" spans="8:8">
      <c r="H54368"/>
    </row>
    <row r="54369" spans="8:8">
      <c r="H54369"/>
    </row>
    <row r="54370" spans="8:8">
      <c r="H54370"/>
    </row>
    <row r="54371" spans="8:8">
      <c r="H54371"/>
    </row>
    <row r="54372" spans="8:8">
      <c r="H54372"/>
    </row>
    <row r="54373" spans="8:8">
      <c r="H54373"/>
    </row>
    <row r="54374" spans="8:8">
      <c r="H54374"/>
    </row>
    <row r="54375" spans="8:8">
      <c r="H54375"/>
    </row>
    <row r="54376" spans="8:8">
      <c r="H54376"/>
    </row>
    <row r="54377" spans="8:8">
      <c r="H54377"/>
    </row>
    <row r="54378" spans="8:8">
      <c r="H54378"/>
    </row>
    <row r="54379" spans="8:8">
      <c r="H54379"/>
    </row>
    <row r="54380" spans="8:8">
      <c r="H54380"/>
    </row>
    <row r="54381" spans="8:8">
      <c r="H54381"/>
    </row>
    <row r="54382" spans="8:8">
      <c r="H54382"/>
    </row>
    <row r="54383" spans="8:8">
      <c r="H54383"/>
    </row>
    <row r="54384" spans="8:8">
      <c r="H54384"/>
    </row>
    <row r="54385" spans="8:8">
      <c r="H54385"/>
    </row>
    <row r="54386" spans="8:8">
      <c r="H54386"/>
    </row>
    <row r="54387" spans="8:8">
      <c r="H54387"/>
    </row>
    <row r="54388" spans="8:8">
      <c r="H54388"/>
    </row>
    <row r="54389" spans="8:8">
      <c r="H54389"/>
    </row>
    <row r="54390" spans="8:8">
      <c r="H54390"/>
    </row>
    <row r="54391" spans="8:8">
      <c r="H54391"/>
    </row>
    <row r="54392" spans="8:8">
      <c r="H54392"/>
    </row>
    <row r="54393" spans="8:8">
      <c r="H54393"/>
    </row>
    <row r="54394" spans="8:8">
      <c r="H54394"/>
    </row>
    <row r="54395" spans="8:8">
      <c r="H54395"/>
    </row>
    <row r="54396" spans="8:8">
      <c r="H54396"/>
    </row>
    <row r="54397" spans="8:8">
      <c r="H54397"/>
    </row>
    <row r="54398" spans="8:8">
      <c r="H54398"/>
    </row>
    <row r="54399" spans="8:8">
      <c r="H54399"/>
    </row>
    <row r="54400" spans="8:8">
      <c r="H54400"/>
    </row>
    <row r="54401" spans="8:8">
      <c r="H54401"/>
    </row>
    <row r="54402" spans="8:8">
      <c r="H54402"/>
    </row>
    <row r="54403" spans="8:8">
      <c r="H54403"/>
    </row>
    <row r="54404" spans="8:8">
      <c r="H54404"/>
    </row>
    <row r="54405" spans="8:8">
      <c r="H54405"/>
    </row>
    <row r="54406" spans="8:8">
      <c r="H54406"/>
    </row>
    <row r="54407" spans="8:8">
      <c r="H54407"/>
    </row>
    <row r="54408" spans="8:8">
      <c r="H54408"/>
    </row>
    <row r="54409" spans="8:8">
      <c r="H54409"/>
    </row>
    <row r="54410" spans="8:8">
      <c r="H54410"/>
    </row>
    <row r="54411" spans="8:8">
      <c r="H54411"/>
    </row>
    <row r="54412" spans="8:8">
      <c r="H54412"/>
    </row>
    <row r="54413" spans="8:8">
      <c r="H54413"/>
    </row>
    <row r="54414" spans="8:8">
      <c r="H54414"/>
    </row>
    <row r="54415" spans="8:8">
      <c r="H54415"/>
    </row>
    <row r="54416" spans="8:8">
      <c r="H54416"/>
    </row>
    <row r="54417" spans="8:8">
      <c r="H54417"/>
    </row>
    <row r="54418" spans="8:8">
      <c r="H54418"/>
    </row>
    <row r="54419" spans="8:8">
      <c r="H54419"/>
    </row>
    <row r="54420" spans="8:8">
      <c r="H54420"/>
    </row>
    <row r="54421" spans="8:8">
      <c r="H54421"/>
    </row>
    <row r="54422" spans="8:8">
      <c r="H54422"/>
    </row>
    <row r="54423" spans="8:8">
      <c r="H54423"/>
    </row>
    <row r="54424" spans="8:8">
      <c r="H54424"/>
    </row>
    <row r="54425" spans="8:8">
      <c r="H54425"/>
    </row>
    <row r="54426" spans="8:8">
      <c r="H54426"/>
    </row>
    <row r="54427" spans="8:8">
      <c r="H54427"/>
    </row>
    <row r="54428" spans="8:8">
      <c r="H54428"/>
    </row>
    <row r="54429" spans="8:8">
      <c r="H54429"/>
    </row>
    <row r="54430" spans="8:8">
      <c r="H54430"/>
    </row>
    <row r="54431" spans="8:8">
      <c r="H54431"/>
    </row>
    <row r="54432" spans="8:8">
      <c r="H54432"/>
    </row>
    <row r="54433" spans="8:8">
      <c r="H54433"/>
    </row>
    <row r="54434" spans="8:8">
      <c r="H54434"/>
    </row>
    <row r="54435" spans="8:8">
      <c r="H54435"/>
    </row>
    <row r="54436" spans="8:8">
      <c r="H54436"/>
    </row>
    <row r="54437" spans="8:8">
      <c r="H54437"/>
    </row>
    <row r="54438" spans="8:8">
      <c r="H54438"/>
    </row>
    <row r="54439" spans="8:8">
      <c r="H54439"/>
    </row>
    <row r="54440" spans="8:8">
      <c r="H54440"/>
    </row>
    <row r="54441" spans="8:8">
      <c r="H54441"/>
    </row>
    <row r="54442" spans="8:8">
      <c r="H54442"/>
    </row>
    <row r="54443" spans="8:8">
      <c r="H54443"/>
    </row>
    <row r="54444" spans="8:8">
      <c r="H54444"/>
    </row>
    <row r="54445" spans="8:8">
      <c r="H54445"/>
    </row>
    <row r="54446" spans="8:8">
      <c r="H54446"/>
    </row>
    <row r="54447" spans="8:8">
      <c r="H54447"/>
    </row>
    <row r="54448" spans="8:8">
      <c r="H54448"/>
    </row>
    <row r="54449" spans="8:8">
      <c r="H54449"/>
    </row>
    <row r="54450" spans="8:8">
      <c r="H54450"/>
    </row>
    <row r="54451" spans="8:8">
      <c r="H54451"/>
    </row>
    <row r="54452" spans="8:8">
      <c r="H54452"/>
    </row>
    <row r="54453" spans="8:8">
      <c r="H54453"/>
    </row>
    <row r="54454" spans="8:8">
      <c r="H54454"/>
    </row>
    <row r="54455" spans="8:8">
      <c r="H54455"/>
    </row>
    <row r="54456" spans="8:8">
      <c r="H54456"/>
    </row>
    <row r="54457" spans="8:8">
      <c r="H54457"/>
    </row>
    <row r="54458" spans="8:8">
      <c r="H54458"/>
    </row>
    <row r="54459" spans="8:8">
      <c r="H54459"/>
    </row>
    <row r="54460" spans="8:8">
      <c r="H54460"/>
    </row>
    <row r="54461" spans="8:8">
      <c r="H54461"/>
    </row>
    <row r="54462" spans="8:8">
      <c r="H54462"/>
    </row>
    <row r="54463" spans="8:8">
      <c r="H54463"/>
    </row>
    <row r="54464" spans="8:8">
      <c r="H54464"/>
    </row>
    <row r="54465" spans="8:8">
      <c r="H54465"/>
    </row>
    <row r="54466" spans="8:8">
      <c r="H54466"/>
    </row>
    <row r="54467" spans="8:8">
      <c r="H54467"/>
    </row>
    <row r="54468" spans="8:8">
      <c r="H54468"/>
    </row>
    <row r="54469" spans="8:8">
      <c r="H54469"/>
    </row>
    <row r="54470" spans="8:8">
      <c r="H54470"/>
    </row>
    <row r="54471" spans="8:8">
      <c r="H54471"/>
    </row>
    <row r="54472" spans="8:8">
      <c r="H54472"/>
    </row>
    <row r="54473" spans="8:8">
      <c r="H54473"/>
    </row>
    <row r="54474" spans="8:8">
      <c r="H54474"/>
    </row>
    <row r="54475" spans="8:8">
      <c r="H54475"/>
    </row>
    <row r="54476" spans="8:8">
      <c r="H54476"/>
    </row>
    <row r="54477" spans="8:8">
      <c r="H54477"/>
    </row>
    <row r="54478" spans="8:8">
      <c r="H54478"/>
    </row>
    <row r="54479" spans="8:8">
      <c r="H54479"/>
    </row>
    <row r="54480" spans="8:8">
      <c r="H54480"/>
    </row>
    <row r="54481" spans="8:8">
      <c r="H54481"/>
    </row>
    <row r="54482" spans="8:8">
      <c r="H54482"/>
    </row>
    <row r="54483" spans="8:8">
      <c r="H54483"/>
    </row>
    <row r="54484" spans="8:8">
      <c r="H54484"/>
    </row>
    <row r="54485" spans="8:8">
      <c r="H54485"/>
    </row>
    <row r="54486" spans="8:8">
      <c r="H54486"/>
    </row>
    <row r="54487" spans="8:8">
      <c r="H54487"/>
    </row>
    <row r="54488" spans="8:8">
      <c r="H54488"/>
    </row>
    <row r="54489" spans="8:8">
      <c r="H54489"/>
    </row>
    <row r="54490" spans="8:8">
      <c r="H54490"/>
    </row>
    <row r="54491" spans="8:8">
      <c r="H54491"/>
    </row>
    <row r="54492" spans="8:8">
      <c r="H54492"/>
    </row>
    <row r="54493" spans="8:8">
      <c r="H54493"/>
    </row>
    <row r="54494" spans="8:8">
      <c r="H54494"/>
    </row>
    <row r="54495" spans="8:8">
      <c r="H54495"/>
    </row>
    <row r="54496" spans="8:8">
      <c r="H54496"/>
    </row>
    <row r="54497" spans="8:8">
      <c r="H54497"/>
    </row>
    <row r="54498" spans="8:8">
      <c r="H54498"/>
    </row>
    <row r="54499" spans="8:8">
      <c r="H54499"/>
    </row>
    <row r="54500" spans="8:8">
      <c r="H54500"/>
    </row>
    <row r="54501" spans="8:8">
      <c r="H54501"/>
    </row>
    <row r="54502" spans="8:8">
      <c r="H54502"/>
    </row>
    <row r="54503" spans="8:8">
      <c r="H54503"/>
    </row>
    <row r="54504" spans="8:8">
      <c r="H54504"/>
    </row>
    <row r="54505" spans="8:8">
      <c r="H54505"/>
    </row>
    <row r="54506" spans="8:8">
      <c r="H54506"/>
    </row>
    <row r="54507" spans="8:8">
      <c r="H54507"/>
    </row>
    <row r="54508" spans="8:8">
      <c r="H54508"/>
    </row>
    <row r="54509" spans="8:8">
      <c r="H54509"/>
    </row>
    <row r="54510" spans="8:8">
      <c r="H54510"/>
    </row>
    <row r="54511" spans="8:8">
      <c r="H54511"/>
    </row>
    <row r="54512" spans="8:8">
      <c r="H54512"/>
    </row>
    <row r="54513" spans="8:8">
      <c r="H54513"/>
    </row>
    <row r="54514" spans="8:8">
      <c r="H54514"/>
    </row>
    <row r="54515" spans="8:8">
      <c r="H54515"/>
    </row>
    <row r="54516" spans="8:8">
      <c r="H54516"/>
    </row>
    <row r="54517" spans="8:8">
      <c r="H54517"/>
    </row>
    <row r="54518" spans="8:8">
      <c r="H54518"/>
    </row>
    <row r="54519" spans="8:8">
      <c r="H54519"/>
    </row>
    <row r="54520" spans="8:8">
      <c r="H54520"/>
    </row>
    <row r="54521" spans="8:8">
      <c r="H54521"/>
    </row>
    <row r="54522" spans="8:8">
      <c r="H54522"/>
    </row>
    <row r="54523" spans="8:8">
      <c r="H54523"/>
    </row>
    <row r="54524" spans="8:8">
      <c r="H54524"/>
    </row>
    <row r="54525" spans="8:8">
      <c r="H54525"/>
    </row>
    <row r="54526" spans="8:8">
      <c r="H54526"/>
    </row>
    <row r="54527" spans="8:8">
      <c r="H54527"/>
    </row>
    <row r="54528" spans="8:8">
      <c r="H54528"/>
    </row>
    <row r="54529" spans="8:8">
      <c r="H54529"/>
    </row>
    <row r="54530" spans="8:8">
      <c r="H54530"/>
    </row>
    <row r="54531" spans="8:8">
      <c r="H54531"/>
    </row>
    <row r="54532" spans="8:8">
      <c r="H54532"/>
    </row>
    <row r="54533" spans="8:8">
      <c r="H54533"/>
    </row>
    <row r="54534" spans="8:8">
      <c r="H54534"/>
    </row>
    <row r="54535" spans="8:8">
      <c r="H54535"/>
    </row>
    <row r="54536" spans="8:8">
      <c r="H54536"/>
    </row>
    <row r="54537" spans="8:8">
      <c r="H54537"/>
    </row>
    <row r="54538" spans="8:8">
      <c r="H54538"/>
    </row>
    <row r="54539" spans="8:8">
      <c r="H54539"/>
    </row>
    <row r="54540" spans="8:8">
      <c r="H54540"/>
    </row>
    <row r="54541" spans="8:8">
      <c r="H54541"/>
    </row>
    <row r="54542" spans="8:8">
      <c r="H54542"/>
    </row>
    <row r="54543" spans="8:8">
      <c r="H54543"/>
    </row>
    <row r="54544" spans="8:8">
      <c r="H54544"/>
    </row>
    <row r="54545" spans="8:8">
      <c r="H54545"/>
    </row>
    <row r="54546" spans="8:8">
      <c r="H54546"/>
    </row>
    <row r="54547" spans="8:8">
      <c r="H54547"/>
    </row>
    <row r="54548" spans="8:8">
      <c r="H54548"/>
    </row>
    <row r="54549" spans="8:8">
      <c r="H54549"/>
    </row>
    <row r="54550" spans="8:8">
      <c r="H54550"/>
    </row>
    <row r="54551" spans="8:8">
      <c r="H54551"/>
    </row>
    <row r="54552" spans="8:8">
      <c r="H54552"/>
    </row>
    <row r="54553" spans="8:8">
      <c r="H54553"/>
    </row>
    <row r="54554" spans="8:8">
      <c r="H54554"/>
    </row>
    <row r="54555" spans="8:8">
      <c r="H54555"/>
    </row>
    <row r="54556" spans="8:8">
      <c r="H54556"/>
    </row>
    <row r="54557" spans="8:8">
      <c r="H54557"/>
    </row>
    <row r="54558" spans="8:8">
      <c r="H54558"/>
    </row>
    <row r="54559" spans="8:8">
      <c r="H54559"/>
    </row>
    <row r="54560" spans="8:8">
      <c r="H54560"/>
    </row>
    <row r="54561" spans="8:8">
      <c r="H54561"/>
    </row>
    <row r="54562" spans="8:8">
      <c r="H54562"/>
    </row>
    <row r="54563" spans="8:8">
      <c r="H54563"/>
    </row>
    <row r="54564" spans="8:8">
      <c r="H54564"/>
    </row>
    <row r="54565" spans="8:8">
      <c r="H54565"/>
    </row>
    <row r="54566" spans="8:8">
      <c r="H54566"/>
    </row>
    <row r="54567" spans="8:8">
      <c r="H54567"/>
    </row>
    <row r="54568" spans="8:8">
      <c r="H54568"/>
    </row>
    <row r="54569" spans="8:8">
      <c r="H54569"/>
    </row>
    <row r="54570" spans="8:8">
      <c r="H54570"/>
    </row>
    <row r="54571" spans="8:8">
      <c r="H54571"/>
    </row>
    <row r="54572" spans="8:8">
      <c r="H54572"/>
    </row>
    <row r="54573" spans="8:8">
      <c r="H54573"/>
    </row>
    <row r="54574" spans="8:8">
      <c r="H54574"/>
    </row>
    <row r="54575" spans="8:8">
      <c r="H54575"/>
    </row>
    <row r="54576" spans="8:8">
      <c r="H54576"/>
    </row>
    <row r="54577" spans="8:8">
      <c r="H54577"/>
    </row>
    <row r="54578" spans="8:8">
      <c r="H54578"/>
    </row>
    <row r="54579" spans="8:8">
      <c r="H54579"/>
    </row>
    <row r="54580" spans="8:8">
      <c r="H54580"/>
    </row>
    <row r="54581" spans="8:8">
      <c r="H54581"/>
    </row>
    <row r="54582" spans="8:8">
      <c r="H54582"/>
    </row>
    <row r="54583" spans="8:8">
      <c r="H54583"/>
    </row>
    <row r="54584" spans="8:8">
      <c r="H54584"/>
    </row>
    <row r="54585" spans="8:8">
      <c r="H54585"/>
    </row>
    <row r="54586" spans="8:8">
      <c r="H54586"/>
    </row>
    <row r="54587" spans="8:8">
      <c r="H54587"/>
    </row>
    <row r="54588" spans="8:8">
      <c r="H54588"/>
    </row>
    <row r="54589" spans="8:8">
      <c r="H54589"/>
    </row>
    <row r="54590" spans="8:8">
      <c r="H54590"/>
    </row>
    <row r="54591" spans="8:8">
      <c r="H54591"/>
    </row>
    <row r="54592" spans="8:8">
      <c r="H54592"/>
    </row>
    <row r="54593" spans="8:8">
      <c r="H54593"/>
    </row>
    <row r="54594" spans="8:8">
      <c r="H54594"/>
    </row>
    <row r="54595" spans="8:8">
      <c r="H54595"/>
    </row>
    <row r="54596" spans="8:8">
      <c r="H54596"/>
    </row>
    <row r="54597" spans="8:8">
      <c r="H54597"/>
    </row>
    <row r="54598" spans="8:8">
      <c r="H54598"/>
    </row>
    <row r="54599" spans="8:8">
      <c r="H54599"/>
    </row>
    <row r="54600" spans="8:8">
      <c r="H54600"/>
    </row>
    <row r="54601" spans="8:8">
      <c r="H54601"/>
    </row>
    <row r="54602" spans="8:8">
      <c r="H54602"/>
    </row>
    <row r="54603" spans="8:8">
      <c r="H54603"/>
    </row>
    <row r="54604" spans="8:8">
      <c r="H54604"/>
    </row>
    <row r="54605" spans="8:8">
      <c r="H54605"/>
    </row>
    <row r="54606" spans="8:8">
      <c r="H54606"/>
    </row>
    <row r="54607" spans="8:8">
      <c r="H54607"/>
    </row>
    <row r="54608" spans="8:8">
      <c r="H54608"/>
    </row>
    <row r="54609" spans="8:8">
      <c r="H54609"/>
    </row>
    <row r="54610" spans="8:8">
      <c r="H54610"/>
    </row>
    <row r="54611" spans="8:8">
      <c r="H54611"/>
    </row>
    <row r="54612" spans="8:8">
      <c r="H54612"/>
    </row>
    <row r="54613" spans="8:8">
      <c r="H54613"/>
    </row>
    <row r="54614" spans="8:8">
      <c r="H54614"/>
    </row>
    <row r="54615" spans="8:8">
      <c r="H54615"/>
    </row>
    <row r="54616" spans="8:8">
      <c r="H54616"/>
    </row>
    <row r="54617" spans="8:8">
      <c r="H54617"/>
    </row>
    <row r="54618" spans="8:8">
      <c r="H54618"/>
    </row>
    <row r="54619" spans="8:8">
      <c r="H54619"/>
    </row>
    <row r="54620" spans="8:8">
      <c r="H54620"/>
    </row>
    <row r="54621" spans="8:8">
      <c r="H54621"/>
    </row>
    <row r="54622" spans="8:8">
      <c r="H54622"/>
    </row>
    <row r="54623" spans="8:8">
      <c r="H54623"/>
    </row>
    <row r="54624" spans="8:8">
      <c r="H54624"/>
    </row>
    <row r="54625" spans="8:8">
      <c r="H54625"/>
    </row>
    <row r="54626" spans="8:8">
      <c r="H54626"/>
    </row>
    <row r="54627" spans="8:8">
      <c r="H54627"/>
    </row>
    <row r="54628" spans="8:8">
      <c r="H54628"/>
    </row>
    <row r="54629" spans="8:8">
      <c r="H54629"/>
    </row>
    <row r="54630" spans="8:8">
      <c r="H54630"/>
    </row>
    <row r="54631" spans="8:8">
      <c r="H54631"/>
    </row>
    <row r="54632" spans="8:8">
      <c r="H54632"/>
    </row>
    <row r="54633" spans="8:8">
      <c r="H54633"/>
    </row>
    <row r="54634" spans="8:8">
      <c r="H54634"/>
    </row>
    <row r="54635" spans="8:8">
      <c r="H54635"/>
    </row>
    <row r="54636" spans="8:8">
      <c r="H54636"/>
    </row>
    <row r="54637" spans="8:8">
      <c r="H54637"/>
    </row>
    <row r="54638" spans="8:8">
      <c r="H54638"/>
    </row>
    <row r="54639" spans="8:8">
      <c r="H54639"/>
    </row>
    <row r="54640" spans="8:8">
      <c r="H54640"/>
    </row>
    <row r="54641" spans="8:8">
      <c r="H54641"/>
    </row>
    <row r="54642" spans="8:8">
      <c r="H54642"/>
    </row>
    <row r="54643" spans="8:8">
      <c r="H54643"/>
    </row>
    <row r="54644" spans="8:8">
      <c r="H54644"/>
    </row>
    <row r="54645" spans="8:8">
      <c r="H54645"/>
    </row>
    <row r="54646" spans="8:8">
      <c r="H54646"/>
    </row>
    <row r="54647" spans="8:8">
      <c r="H54647"/>
    </row>
    <row r="54648" spans="8:8">
      <c r="H54648"/>
    </row>
    <row r="54649" spans="8:8">
      <c r="H54649"/>
    </row>
    <row r="54650" spans="8:8">
      <c r="H54650"/>
    </row>
    <row r="54651" spans="8:8">
      <c r="H54651"/>
    </row>
    <row r="54652" spans="8:8">
      <c r="H54652"/>
    </row>
    <row r="54653" spans="8:8">
      <c r="H54653"/>
    </row>
    <row r="54654" spans="8:8">
      <c r="H54654"/>
    </row>
    <row r="54655" spans="8:8">
      <c r="H54655"/>
    </row>
    <row r="54656" spans="8:8">
      <c r="H54656"/>
    </row>
    <row r="54657" spans="8:8">
      <c r="H54657"/>
    </row>
    <row r="54658" spans="8:8">
      <c r="H54658"/>
    </row>
    <row r="54659" spans="8:8">
      <c r="H54659"/>
    </row>
    <row r="54660" spans="8:8">
      <c r="H54660"/>
    </row>
    <row r="54661" spans="8:8">
      <c r="H54661"/>
    </row>
    <row r="54662" spans="8:8">
      <c r="H54662"/>
    </row>
    <row r="54663" spans="8:8">
      <c r="H54663"/>
    </row>
    <row r="54664" spans="8:8">
      <c r="H54664"/>
    </row>
    <row r="54665" spans="8:8">
      <c r="H54665"/>
    </row>
    <row r="54666" spans="8:8">
      <c r="H54666"/>
    </row>
    <row r="54667" spans="8:8">
      <c r="H54667"/>
    </row>
    <row r="54668" spans="8:8">
      <c r="H54668"/>
    </row>
    <row r="54669" spans="8:8">
      <c r="H54669"/>
    </row>
    <row r="54670" spans="8:8">
      <c r="H54670"/>
    </row>
    <row r="54671" spans="8:8">
      <c r="H54671"/>
    </row>
    <row r="54672" spans="8:8">
      <c r="H54672"/>
    </row>
    <row r="54673" spans="8:8">
      <c r="H54673"/>
    </row>
    <row r="54674" spans="8:8">
      <c r="H54674"/>
    </row>
    <row r="54675" spans="8:8">
      <c r="H54675"/>
    </row>
    <row r="54676" spans="8:8">
      <c r="H54676"/>
    </row>
    <row r="54677" spans="8:8">
      <c r="H54677"/>
    </row>
    <row r="54678" spans="8:8">
      <c r="H54678"/>
    </row>
    <row r="54679" spans="8:8">
      <c r="H54679"/>
    </row>
    <row r="54680" spans="8:8">
      <c r="H54680"/>
    </row>
    <row r="54681" spans="8:8">
      <c r="H54681"/>
    </row>
    <row r="54682" spans="8:8">
      <c r="H54682"/>
    </row>
    <row r="54683" spans="8:8">
      <c r="H54683"/>
    </row>
    <row r="54684" spans="8:8">
      <c r="H54684"/>
    </row>
    <row r="54685" spans="8:8">
      <c r="H54685"/>
    </row>
    <row r="54686" spans="8:8">
      <c r="H54686"/>
    </row>
    <row r="54687" spans="8:8">
      <c r="H54687"/>
    </row>
    <row r="54688" spans="8:8">
      <c r="H54688"/>
    </row>
    <row r="54689" spans="8:8">
      <c r="H54689"/>
    </row>
    <row r="54690" spans="8:8">
      <c r="H54690"/>
    </row>
    <row r="54691" spans="8:8">
      <c r="H54691"/>
    </row>
    <row r="54692" spans="8:8">
      <c r="H54692"/>
    </row>
    <row r="54693" spans="8:8">
      <c r="H54693"/>
    </row>
    <row r="54694" spans="8:8">
      <c r="H54694"/>
    </row>
    <row r="54695" spans="8:8">
      <c r="H54695"/>
    </row>
    <row r="54696" spans="8:8">
      <c r="H54696"/>
    </row>
    <row r="54697" spans="8:8">
      <c r="H54697"/>
    </row>
    <row r="54698" spans="8:8">
      <c r="H54698"/>
    </row>
    <row r="54699" spans="8:8">
      <c r="H54699"/>
    </row>
    <row r="54700" spans="8:8">
      <c r="H54700"/>
    </row>
    <row r="54701" spans="8:8">
      <c r="H54701"/>
    </row>
    <row r="54702" spans="8:8">
      <c r="H54702"/>
    </row>
    <row r="54703" spans="8:8">
      <c r="H54703"/>
    </row>
    <row r="54704" spans="8:8">
      <c r="H54704"/>
    </row>
    <row r="54705" spans="8:8">
      <c r="H54705"/>
    </row>
    <row r="54706" spans="8:8">
      <c r="H54706"/>
    </row>
    <row r="54707" spans="8:8">
      <c r="H54707"/>
    </row>
    <row r="54708" spans="8:8">
      <c r="H54708"/>
    </row>
    <row r="54709" spans="8:8">
      <c r="H54709"/>
    </row>
    <row r="54710" spans="8:8">
      <c r="H54710"/>
    </row>
    <row r="54711" spans="8:8">
      <c r="H54711"/>
    </row>
    <row r="54712" spans="8:8">
      <c r="H54712"/>
    </row>
    <row r="54713" spans="8:8">
      <c r="H54713"/>
    </row>
    <row r="54714" spans="8:8">
      <c r="H54714"/>
    </row>
    <row r="54715" spans="8:8">
      <c r="H54715"/>
    </row>
    <row r="54716" spans="8:8">
      <c r="H54716"/>
    </row>
    <row r="54717" spans="8:8">
      <c r="H54717"/>
    </row>
    <row r="54718" spans="8:8">
      <c r="H54718"/>
    </row>
    <row r="54719" spans="8:8">
      <c r="H54719"/>
    </row>
    <row r="54720" spans="8:8">
      <c r="H54720"/>
    </row>
    <row r="54721" spans="8:8">
      <c r="H54721"/>
    </row>
    <row r="54722" spans="8:8">
      <c r="H54722"/>
    </row>
    <row r="54723" spans="8:8">
      <c r="H54723"/>
    </row>
    <row r="54724" spans="8:8">
      <c r="H54724"/>
    </row>
    <row r="54725" spans="8:8">
      <c r="H54725"/>
    </row>
    <row r="54726" spans="8:8">
      <c r="H54726"/>
    </row>
    <row r="54727" spans="8:8">
      <c r="H54727"/>
    </row>
    <row r="54728" spans="8:8">
      <c r="H54728"/>
    </row>
    <row r="54729" spans="8:8">
      <c r="H54729"/>
    </row>
    <row r="54730" spans="8:8">
      <c r="H54730"/>
    </row>
    <row r="54731" spans="8:8">
      <c r="H54731"/>
    </row>
    <row r="54732" spans="8:8">
      <c r="H54732"/>
    </row>
    <row r="54733" spans="8:8">
      <c r="H54733"/>
    </row>
    <row r="54734" spans="8:8">
      <c r="H54734"/>
    </row>
    <row r="54735" spans="8:8">
      <c r="H54735"/>
    </row>
    <row r="54736" spans="8:8">
      <c r="H54736"/>
    </row>
    <row r="54737" spans="8:8">
      <c r="H54737"/>
    </row>
    <row r="54738" spans="8:8">
      <c r="H54738"/>
    </row>
    <row r="54739" spans="8:8">
      <c r="H54739"/>
    </row>
    <row r="54740" spans="8:8">
      <c r="H54740"/>
    </row>
    <row r="54741" spans="8:8">
      <c r="H54741"/>
    </row>
    <row r="54742" spans="8:8">
      <c r="H54742"/>
    </row>
    <row r="54743" spans="8:8">
      <c r="H54743"/>
    </row>
    <row r="54744" spans="8:8">
      <c r="H54744"/>
    </row>
    <row r="54745" spans="8:8">
      <c r="H54745"/>
    </row>
    <row r="54746" spans="8:8">
      <c r="H54746"/>
    </row>
    <row r="54747" spans="8:8">
      <c r="H54747"/>
    </row>
    <row r="54748" spans="8:8">
      <c r="H54748"/>
    </row>
    <row r="54749" spans="8:8">
      <c r="H54749"/>
    </row>
    <row r="54750" spans="8:8">
      <c r="H54750"/>
    </row>
    <row r="54751" spans="8:8">
      <c r="H54751"/>
    </row>
    <row r="54752" spans="8:8">
      <c r="H54752"/>
    </row>
    <row r="54753" spans="8:8">
      <c r="H54753"/>
    </row>
    <row r="54754" spans="8:8">
      <c r="H54754"/>
    </row>
    <row r="54755" spans="8:8">
      <c r="H54755"/>
    </row>
    <row r="54756" spans="8:8">
      <c r="H54756"/>
    </row>
    <row r="54757" spans="8:8">
      <c r="H54757"/>
    </row>
    <row r="54758" spans="8:8">
      <c r="H54758"/>
    </row>
    <row r="54759" spans="8:8">
      <c r="H54759"/>
    </row>
    <row r="54760" spans="8:8">
      <c r="H54760"/>
    </row>
    <row r="54761" spans="8:8">
      <c r="H54761"/>
    </row>
    <row r="54762" spans="8:8">
      <c r="H54762"/>
    </row>
    <row r="54763" spans="8:8">
      <c r="H54763"/>
    </row>
    <row r="54764" spans="8:8">
      <c r="H54764"/>
    </row>
    <row r="54765" spans="8:8">
      <c r="H54765"/>
    </row>
    <row r="54766" spans="8:8">
      <c r="H54766"/>
    </row>
    <row r="54767" spans="8:8">
      <c r="H54767"/>
    </row>
    <row r="54768" spans="8:8">
      <c r="H54768"/>
    </row>
    <row r="54769" spans="8:8">
      <c r="H54769"/>
    </row>
    <row r="54770" spans="8:8">
      <c r="H54770"/>
    </row>
    <row r="54771" spans="8:8">
      <c r="H54771"/>
    </row>
    <row r="54772" spans="8:8">
      <c r="H54772"/>
    </row>
    <row r="54773" spans="8:8">
      <c r="H54773"/>
    </row>
    <row r="54774" spans="8:8">
      <c r="H54774"/>
    </row>
    <row r="54775" spans="8:8">
      <c r="H54775"/>
    </row>
    <row r="54776" spans="8:8">
      <c r="H54776"/>
    </row>
    <row r="54777" spans="8:8">
      <c r="H54777"/>
    </row>
    <row r="54778" spans="8:8">
      <c r="H54778"/>
    </row>
    <row r="54779" spans="8:8">
      <c r="H54779"/>
    </row>
    <row r="54780" spans="8:8">
      <c r="H54780"/>
    </row>
    <row r="54781" spans="8:8">
      <c r="H54781"/>
    </row>
    <row r="54782" spans="8:8">
      <c r="H54782"/>
    </row>
    <row r="54783" spans="8:8">
      <c r="H54783"/>
    </row>
    <row r="54784" spans="8:8">
      <c r="H54784"/>
    </row>
    <row r="54785" spans="8:8">
      <c r="H54785"/>
    </row>
    <row r="54786" spans="8:8">
      <c r="H54786"/>
    </row>
    <row r="54787" spans="8:8">
      <c r="H54787"/>
    </row>
    <row r="54788" spans="8:8">
      <c r="H54788"/>
    </row>
    <row r="54789" spans="8:8">
      <c r="H54789"/>
    </row>
    <row r="54790" spans="8:8">
      <c r="H54790"/>
    </row>
    <row r="54791" spans="8:8">
      <c r="H54791"/>
    </row>
    <row r="54792" spans="8:8">
      <c r="H54792"/>
    </row>
    <row r="54793" spans="8:8">
      <c r="H54793"/>
    </row>
    <row r="54794" spans="8:8">
      <c r="H54794"/>
    </row>
    <row r="54795" spans="8:8">
      <c r="H54795"/>
    </row>
    <row r="54796" spans="8:8">
      <c r="H54796"/>
    </row>
    <row r="54797" spans="8:8">
      <c r="H54797"/>
    </row>
    <row r="54798" spans="8:8">
      <c r="H54798"/>
    </row>
    <row r="54799" spans="8:8">
      <c r="H54799"/>
    </row>
    <row r="54800" spans="8:8">
      <c r="H54800"/>
    </row>
    <row r="54801" spans="8:8">
      <c r="H54801"/>
    </row>
    <row r="54802" spans="8:8">
      <c r="H54802"/>
    </row>
    <row r="54803" spans="8:8">
      <c r="H54803"/>
    </row>
    <row r="54804" spans="8:8">
      <c r="H54804"/>
    </row>
    <row r="54805" spans="8:8">
      <c r="H54805"/>
    </row>
    <row r="54806" spans="8:8">
      <c r="H54806"/>
    </row>
    <row r="54807" spans="8:8">
      <c r="H54807"/>
    </row>
    <row r="54808" spans="8:8">
      <c r="H54808"/>
    </row>
    <row r="54809" spans="8:8">
      <c r="H54809"/>
    </row>
    <row r="54810" spans="8:8">
      <c r="H54810"/>
    </row>
    <row r="54811" spans="8:8">
      <c r="H54811"/>
    </row>
    <row r="54812" spans="8:8">
      <c r="H54812"/>
    </row>
    <row r="54813" spans="8:8">
      <c r="H54813"/>
    </row>
    <row r="54814" spans="8:8">
      <c r="H54814"/>
    </row>
    <row r="54815" spans="8:8">
      <c r="H54815"/>
    </row>
    <row r="54816" spans="8:8">
      <c r="H54816"/>
    </row>
    <row r="54817" spans="8:8">
      <c r="H54817"/>
    </row>
    <row r="54818" spans="8:8">
      <c r="H54818"/>
    </row>
    <row r="54819" spans="8:8">
      <c r="H54819"/>
    </row>
    <row r="54820" spans="8:8">
      <c r="H54820"/>
    </row>
    <row r="54821" spans="8:8">
      <c r="H54821"/>
    </row>
    <row r="54822" spans="8:8">
      <c r="H54822"/>
    </row>
    <row r="54823" spans="8:8">
      <c r="H54823"/>
    </row>
    <row r="54824" spans="8:8">
      <c r="H54824"/>
    </row>
    <row r="54825" spans="8:8">
      <c r="H54825"/>
    </row>
    <row r="54826" spans="8:8">
      <c r="H54826"/>
    </row>
    <row r="54827" spans="8:8">
      <c r="H54827"/>
    </row>
    <row r="54828" spans="8:8">
      <c r="H54828"/>
    </row>
    <row r="54829" spans="8:8">
      <c r="H54829"/>
    </row>
    <row r="54830" spans="8:8">
      <c r="H54830"/>
    </row>
    <row r="54831" spans="8:8">
      <c r="H54831"/>
    </row>
    <row r="54832" spans="8:8">
      <c r="H54832"/>
    </row>
    <row r="54833" spans="8:8">
      <c r="H54833"/>
    </row>
    <row r="54834" spans="8:8">
      <c r="H54834"/>
    </row>
    <row r="54835" spans="8:8">
      <c r="H54835"/>
    </row>
    <row r="54836" spans="8:8">
      <c r="H54836"/>
    </row>
    <row r="54837" spans="8:8">
      <c r="H54837"/>
    </row>
    <row r="54838" spans="8:8">
      <c r="H54838"/>
    </row>
    <row r="54839" spans="8:8">
      <c r="H54839"/>
    </row>
    <row r="54840" spans="8:8">
      <c r="H54840"/>
    </row>
    <row r="54841" spans="8:8">
      <c r="H54841"/>
    </row>
    <row r="54842" spans="8:8">
      <c r="H54842"/>
    </row>
    <row r="54843" spans="8:8">
      <c r="H54843"/>
    </row>
    <row r="54844" spans="8:8">
      <c r="H54844"/>
    </row>
    <row r="54845" spans="8:8">
      <c r="H54845"/>
    </row>
    <row r="54846" spans="8:8">
      <c r="H54846"/>
    </row>
    <row r="54847" spans="8:8">
      <c r="H54847"/>
    </row>
    <row r="54848" spans="8:8">
      <c r="H54848"/>
    </row>
    <row r="54849" spans="8:8">
      <c r="H54849"/>
    </row>
    <row r="54850" spans="8:8">
      <c r="H54850"/>
    </row>
    <row r="54851" spans="8:8">
      <c r="H54851"/>
    </row>
    <row r="54852" spans="8:8">
      <c r="H54852"/>
    </row>
    <row r="54853" spans="8:8">
      <c r="H54853"/>
    </row>
    <row r="54854" spans="8:8">
      <c r="H54854"/>
    </row>
    <row r="54855" spans="8:8">
      <c r="H54855"/>
    </row>
    <row r="54856" spans="8:8">
      <c r="H54856"/>
    </row>
    <row r="54857" spans="8:8">
      <c r="H54857"/>
    </row>
    <row r="54858" spans="8:8">
      <c r="H54858"/>
    </row>
    <row r="54859" spans="8:8">
      <c r="H54859"/>
    </row>
    <row r="54860" spans="8:8">
      <c r="H54860"/>
    </row>
    <row r="54861" spans="8:8">
      <c r="H54861"/>
    </row>
    <row r="54862" spans="8:8">
      <c r="H54862"/>
    </row>
    <row r="54863" spans="8:8">
      <c r="H54863"/>
    </row>
    <row r="54864" spans="8:8">
      <c r="H54864"/>
    </row>
    <row r="54865" spans="8:8">
      <c r="H54865"/>
    </row>
    <row r="54866" spans="8:8">
      <c r="H54866"/>
    </row>
    <row r="54867" spans="8:8">
      <c r="H54867"/>
    </row>
    <row r="54868" spans="8:8">
      <c r="H54868"/>
    </row>
    <row r="54869" spans="8:8">
      <c r="H54869"/>
    </row>
    <row r="54870" spans="8:8">
      <c r="H54870"/>
    </row>
    <row r="54871" spans="8:8">
      <c r="H54871"/>
    </row>
    <row r="54872" spans="8:8">
      <c r="H54872"/>
    </row>
    <row r="54873" spans="8:8">
      <c r="H54873"/>
    </row>
    <row r="54874" spans="8:8">
      <c r="H54874"/>
    </row>
    <row r="54875" spans="8:8">
      <c r="H54875"/>
    </row>
    <row r="54876" spans="8:8">
      <c r="H54876"/>
    </row>
    <row r="54877" spans="8:8">
      <c r="H54877"/>
    </row>
    <row r="54878" spans="8:8">
      <c r="H54878"/>
    </row>
    <row r="54879" spans="8:8">
      <c r="H54879"/>
    </row>
    <row r="54880" spans="8:8">
      <c r="H54880"/>
    </row>
    <row r="54881" spans="8:8">
      <c r="H54881"/>
    </row>
    <row r="54882" spans="8:8">
      <c r="H54882"/>
    </row>
    <row r="54883" spans="8:8">
      <c r="H54883"/>
    </row>
    <row r="54884" spans="8:8">
      <c r="H54884"/>
    </row>
    <row r="54885" spans="8:8">
      <c r="H54885"/>
    </row>
    <row r="54886" spans="8:8">
      <c r="H54886"/>
    </row>
    <row r="54887" spans="8:8">
      <c r="H54887"/>
    </row>
    <row r="54888" spans="8:8">
      <c r="H54888"/>
    </row>
    <row r="54889" spans="8:8">
      <c r="H54889"/>
    </row>
    <row r="54890" spans="8:8">
      <c r="H54890"/>
    </row>
    <row r="54891" spans="8:8">
      <c r="H54891"/>
    </row>
    <row r="54892" spans="8:8">
      <c r="H54892"/>
    </row>
    <row r="54893" spans="8:8">
      <c r="H54893"/>
    </row>
    <row r="54894" spans="8:8">
      <c r="H54894"/>
    </row>
    <row r="54895" spans="8:8">
      <c r="H54895"/>
    </row>
    <row r="54896" spans="8:8">
      <c r="H54896"/>
    </row>
    <row r="54897" spans="8:8">
      <c r="H54897"/>
    </row>
    <row r="54898" spans="8:8">
      <c r="H54898"/>
    </row>
    <row r="54899" spans="8:8">
      <c r="H54899"/>
    </row>
    <row r="54900" spans="8:8">
      <c r="H54900"/>
    </row>
    <row r="54901" spans="8:8">
      <c r="H54901"/>
    </row>
    <row r="54902" spans="8:8">
      <c r="H54902"/>
    </row>
    <row r="54903" spans="8:8">
      <c r="H54903"/>
    </row>
    <row r="54904" spans="8:8">
      <c r="H54904"/>
    </row>
    <row r="54905" spans="8:8">
      <c r="H54905"/>
    </row>
    <row r="54906" spans="8:8">
      <c r="H54906"/>
    </row>
    <row r="54907" spans="8:8">
      <c r="H54907"/>
    </row>
    <row r="54908" spans="8:8">
      <c r="H54908"/>
    </row>
    <row r="54909" spans="8:8">
      <c r="H54909"/>
    </row>
    <row r="54910" spans="8:8">
      <c r="H54910"/>
    </row>
    <row r="54911" spans="8:8">
      <c r="H54911"/>
    </row>
    <row r="54912" spans="8:8">
      <c r="H54912"/>
    </row>
    <row r="54913" spans="8:8">
      <c r="H54913"/>
    </row>
    <row r="54914" spans="8:8">
      <c r="H54914"/>
    </row>
    <row r="54915" spans="8:8">
      <c r="H54915"/>
    </row>
    <row r="54916" spans="8:8">
      <c r="H54916"/>
    </row>
    <row r="54917" spans="8:8">
      <c r="H54917"/>
    </row>
    <row r="54918" spans="8:8">
      <c r="H54918"/>
    </row>
    <row r="54919" spans="8:8">
      <c r="H54919"/>
    </row>
    <row r="54920" spans="8:8">
      <c r="H54920"/>
    </row>
    <row r="54921" spans="8:8">
      <c r="H54921"/>
    </row>
    <row r="54922" spans="8:8">
      <c r="H54922"/>
    </row>
    <row r="54923" spans="8:8">
      <c r="H54923"/>
    </row>
    <row r="54924" spans="8:8">
      <c r="H54924"/>
    </row>
    <row r="54925" spans="8:8">
      <c r="H54925"/>
    </row>
    <row r="54926" spans="8:8">
      <c r="H54926"/>
    </row>
    <row r="54927" spans="8:8">
      <c r="H54927"/>
    </row>
    <row r="54928" spans="8:8">
      <c r="H54928"/>
    </row>
    <row r="54929" spans="8:8">
      <c r="H54929"/>
    </row>
    <row r="54930" spans="8:8">
      <c r="H54930"/>
    </row>
    <row r="54931" spans="8:8">
      <c r="H54931"/>
    </row>
    <row r="54932" spans="8:8">
      <c r="H54932"/>
    </row>
    <row r="54933" spans="8:8">
      <c r="H54933"/>
    </row>
    <row r="54934" spans="8:8">
      <c r="H54934"/>
    </row>
    <row r="54935" spans="8:8">
      <c r="H54935"/>
    </row>
    <row r="54936" spans="8:8">
      <c r="H54936"/>
    </row>
    <row r="54937" spans="8:8">
      <c r="H54937"/>
    </row>
    <row r="54938" spans="8:8">
      <c r="H54938"/>
    </row>
    <row r="54939" spans="8:8">
      <c r="H54939"/>
    </row>
    <row r="54940" spans="8:8">
      <c r="H54940"/>
    </row>
    <row r="54941" spans="8:8">
      <c r="H54941"/>
    </row>
    <row r="54942" spans="8:8">
      <c r="H54942"/>
    </row>
    <row r="54943" spans="8:8">
      <c r="H54943"/>
    </row>
    <row r="54944" spans="8:8">
      <c r="H54944"/>
    </row>
    <row r="54945" spans="8:8">
      <c r="H54945"/>
    </row>
    <row r="54946" spans="8:8">
      <c r="H54946"/>
    </row>
    <row r="54947" spans="8:8">
      <c r="H54947"/>
    </row>
    <row r="54948" spans="8:8">
      <c r="H54948"/>
    </row>
    <row r="54949" spans="8:8">
      <c r="H54949"/>
    </row>
    <row r="54950" spans="8:8">
      <c r="H54950"/>
    </row>
    <row r="54951" spans="8:8">
      <c r="H54951"/>
    </row>
    <row r="54952" spans="8:8">
      <c r="H54952"/>
    </row>
    <row r="54953" spans="8:8">
      <c r="H54953"/>
    </row>
    <row r="54954" spans="8:8">
      <c r="H54954"/>
    </row>
    <row r="54955" spans="8:8">
      <c r="H54955"/>
    </row>
    <row r="54956" spans="8:8">
      <c r="H54956"/>
    </row>
    <row r="54957" spans="8:8">
      <c r="H54957"/>
    </row>
    <row r="54958" spans="8:8">
      <c r="H54958"/>
    </row>
    <row r="54959" spans="8:8">
      <c r="H54959"/>
    </row>
    <row r="54960" spans="8:8">
      <c r="H54960"/>
    </row>
    <row r="54961" spans="8:8">
      <c r="H54961"/>
    </row>
    <row r="54962" spans="8:8">
      <c r="H54962"/>
    </row>
    <row r="54963" spans="8:8">
      <c r="H54963"/>
    </row>
    <row r="54964" spans="8:8">
      <c r="H54964"/>
    </row>
    <row r="54965" spans="8:8">
      <c r="H54965"/>
    </row>
    <row r="54966" spans="8:8">
      <c r="H54966"/>
    </row>
    <row r="54967" spans="8:8">
      <c r="H54967"/>
    </row>
    <row r="54968" spans="8:8">
      <c r="H54968"/>
    </row>
    <row r="54969" spans="8:8">
      <c r="H54969"/>
    </row>
    <row r="54970" spans="8:8">
      <c r="H54970"/>
    </row>
    <row r="54971" spans="8:8">
      <c r="H54971"/>
    </row>
    <row r="54972" spans="8:8">
      <c r="H54972"/>
    </row>
    <row r="54973" spans="8:8">
      <c r="H54973"/>
    </row>
    <row r="54974" spans="8:8">
      <c r="H54974"/>
    </row>
    <row r="54975" spans="8:8">
      <c r="H54975"/>
    </row>
    <row r="54976" spans="8:8">
      <c r="H54976"/>
    </row>
    <row r="54977" spans="8:8">
      <c r="H54977"/>
    </row>
    <row r="54978" spans="8:8">
      <c r="H54978"/>
    </row>
    <row r="54979" spans="8:8">
      <c r="H54979"/>
    </row>
    <row r="54980" spans="8:8">
      <c r="H54980"/>
    </row>
    <row r="54981" spans="8:8">
      <c r="H54981"/>
    </row>
    <row r="54982" spans="8:8">
      <c r="H54982"/>
    </row>
    <row r="54983" spans="8:8">
      <c r="H54983"/>
    </row>
    <row r="54984" spans="8:8">
      <c r="H54984"/>
    </row>
    <row r="54985" spans="8:8">
      <c r="H54985"/>
    </row>
    <row r="54986" spans="8:8">
      <c r="H54986"/>
    </row>
    <row r="54987" spans="8:8">
      <c r="H54987"/>
    </row>
    <row r="54988" spans="8:8">
      <c r="H54988"/>
    </row>
    <row r="54989" spans="8:8">
      <c r="H54989"/>
    </row>
    <row r="54990" spans="8:8">
      <c r="H54990"/>
    </row>
    <row r="54991" spans="8:8">
      <c r="H54991"/>
    </row>
    <row r="54992" spans="8:8">
      <c r="H54992"/>
    </row>
    <row r="54993" spans="8:8">
      <c r="H54993"/>
    </row>
    <row r="54994" spans="8:8">
      <c r="H54994"/>
    </row>
    <row r="54995" spans="8:8">
      <c r="H54995"/>
    </row>
    <row r="54996" spans="8:8">
      <c r="H54996"/>
    </row>
    <row r="54997" spans="8:8">
      <c r="H54997"/>
    </row>
    <row r="54998" spans="8:8">
      <c r="H54998"/>
    </row>
    <row r="54999" spans="8:8">
      <c r="H54999"/>
    </row>
    <row r="55000" spans="8:8">
      <c r="H55000"/>
    </row>
    <row r="55001" spans="8:8">
      <c r="H55001"/>
    </row>
    <row r="55002" spans="8:8">
      <c r="H55002"/>
    </row>
    <row r="55003" spans="8:8">
      <c r="H55003"/>
    </row>
    <row r="55004" spans="8:8">
      <c r="H55004"/>
    </row>
    <row r="55005" spans="8:8">
      <c r="H55005"/>
    </row>
    <row r="55006" spans="8:8">
      <c r="H55006"/>
    </row>
    <row r="55007" spans="8:8">
      <c r="H55007"/>
    </row>
    <row r="55008" spans="8:8">
      <c r="H55008"/>
    </row>
    <row r="55009" spans="8:8">
      <c r="H55009"/>
    </row>
    <row r="55010" spans="8:8">
      <c r="H55010"/>
    </row>
    <row r="55011" spans="8:8">
      <c r="H55011"/>
    </row>
    <row r="55012" spans="8:8">
      <c r="H55012"/>
    </row>
    <row r="55013" spans="8:8">
      <c r="H55013"/>
    </row>
    <row r="55014" spans="8:8">
      <c r="H55014"/>
    </row>
    <row r="55015" spans="8:8">
      <c r="H55015"/>
    </row>
    <row r="55016" spans="8:8">
      <c r="H55016"/>
    </row>
    <row r="55017" spans="8:8">
      <c r="H55017"/>
    </row>
    <row r="55018" spans="8:8">
      <c r="H55018"/>
    </row>
    <row r="55019" spans="8:8">
      <c r="H55019"/>
    </row>
    <row r="55020" spans="8:8">
      <c r="H55020"/>
    </row>
    <row r="55021" spans="8:8">
      <c r="H55021"/>
    </row>
    <row r="55022" spans="8:8">
      <c r="H55022"/>
    </row>
    <row r="55023" spans="8:8">
      <c r="H55023"/>
    </row>
    <row r="55024" spans="8:8">
      <c r="H55024"/>
    </row>
    <row r="55025" spans="8:8">
      <c r="H55025"/>
    </row>
    <row r="55026" spans="8:8">
      <c r="H55026"/>
    </row>
    <row r="55027" spans="8:8">
      <c r="H55027"/>
    </row>
    <row r="55028" spans="8:8">
      <c r="H55028"/>
    </row>
    <row r="55029" spans="8:8">
      <c r="H55029"/>
    </row>
    <row r="55030" spans="8:8">
      <c r="H55030"/>
    </row>
    <row r="55031" spans="8:8">
      <c r="H55031"/>
    </row>
    <row r="55032" spans="8:8">
      <c r="H55032"/>
    </row>
    <row r="55033" spans="8:8">
      <c r="H55033"/>
    </row>
    <row r="55034" spans="8:8">
      <c r="H55034"/>
    </row>
    <row r="55035" spans="8:8">
      <c r="H55035"/>
    </row>
    <row r="55036" spans="8:8">
      <c r="H55036"/>
    </row>
    <row r="55037" spans="8:8">
      <c r="H55037"/>
    </row>
    <row r="55038" spans="8:8">
      <c r="H55038"/>
    </row>
    <row r="55039" spans="8:8">
      <c r="H55039"/>
    </row>
    <row r="55040" spans="8:8">
      <c r="H55040"/>
    </row>
    <row r="55041" spans="8:8">
      <c r="H55041"/>
    </row>
    <row r="55042" spans="8:8">
      <c r="H55042"/>
    </row>
    <row r="55043" spans="8:8">
      <c r="H55043"/>
    </row>
    <row r="55044" spans="8:8">
      <c r="H55044"/>
    </row>
    <row r="55045" spans="8:8">
      <c r="H55045"/>
    </row>
    <row r="55046" spans="8:8">
      <c r="H55046"/>
    </row>
    <row r="55047" spans="8:8">
      <c r="H55047"/>
    </row>
    <row r="55048" spans="8:8">
      <c r="H55048"/>
    </row>
    <row r="55049" spans="8:8">
      <c r="H55049"/>
    </row>
    <row r="55050" spans="8:8">
      <c r="H55050"/>
    </row>
    <row r="55051" spans="8:8">
      <c r="H55051"/>
    </row>
    <row r="55052" spans="8:8">
      <c r="H55052"/>
    </row>
    <row r="55053" spans="8:8">
      <c r="H55053"/>
    </row>
    <row r="55054" spans="8:8">
      <c r="H55054"/>
    </row>
    <row r="55055" spans="8:8">
      <c r="H55055"/>
    </row>
    <row r="55056" spans="8:8">
      <c r="H55056"/>
    </row>
    <row r="55057" spans="8:8">
      <c r="H55057"/>
    </row>
    <row r="55058" spans="8:8">
      <c r="H55058"/>
    </row>
    <row r="55059" spans="8:8">
      <c r="H55059"/>
    </row>
    <row r="55060" spans="8:8">
      <c r="H55060"/>
    </row>
    <row r="55061" spans="8:8">
      <c r="H55061"/>
    </row>
    <row r="55062" spans="8:8">
      <c r="H55062"/>
    </row>
    <row r="55063" spans="8:8">
      <c r="H55063"/>
    </row>
    <row r="55064" spans="8:8">
      <c r="H55064"/>
    </row>
    <row r="55065" spans="8:8">
      <c r="H55065"/>
    </row>
    <row r="55066" spans="8:8">
      <c r="H55066"/>
    </row>
    <row r="55067" spans="8:8">
      <c r="H55067"/>
    </row>
    <row r="55068" spans="8:8">
      <c r="H55068"/>
    </row>
    <row r="55069" spans="8:8">
      <c r="H55069"/>
    </row>
    <row r="55070" spans="8:8">
      <c r="H55070"/>
    </row>
    <row r="55071" spans="8:8">
      <c r="H55071"/>
    </row>
    <row r="55072" spans="8:8">
      <c r="H55072"/>
    </row>
    <row r="55073" spans="8:8">
      <c r="H55073"/>
    </row>
    <row r="55074" spans="8:8">
      <c r="H55074"/>
    </row>
    <row r="55075" spans="8:8">
      <c r="H55075"/>
    </row>
    <row r="55076" spans="8:8">
      <c r="H55076"/>
    </row>
    <row r="55077" spans="8:8">
      <c r="H55077"/>
    </row>
    <row r="55078" spans="8:8">
      <c r="H55078"/>
    </row>
    <row r="55079" spans="8:8">
      <c r="H55079"/>
    </row>
    <row r="55080" spans="8:8">
      <c r="H55080"/>
    </row>
    <row r="55081" spans="8:8">
      <c r="H55081"/>
    </row>
    <row r="55082" spans="8:8">
      <c r="H55082"/>
    </row>
    <row r="55083" spans="8:8">
      <c r="H55083"/>
    </row>
    <row r="55084" spans="8:8">
      <c r="H55084"/>
    </row>
    <row r="55085" spans="8:8">
      <c r="H55085"/>
    </row>
    <row r="55086" spans="8:8">
      <c r="H55086"/>
    </row>
    <row r="55087" spans="8:8">
      <c r="H55087"/>
    </row>
    <row r="55088" spans="8:8">
      <c r="H55088"/>
    </row>
    <row r="55089" spans="8:8">
      <c r="H55089"/>
    </row>
    <row r="55090" spans="8:8">
      <c r="H55090"/>
    </row>
    <row r="55091" spans="8:8">
      <c r="H55091"/>
    </row>
    <row r="55092" spans="8:8">
      <c r="H55092"/>
    </row>
    <row r="55093" spans="8:8">
      <c r="H55093"/>
    </row>
    <row r="55094" spans="8:8">
      <c r="H55094"/>
    </row>
    <row r="55095" spans="8:8">
      <c r="H55095"/>
    </row>
    <row r="55096" spans="8:8">
      <c r="H55096"/>
    </row>
    <row r="55097" spans="8:8">
      <c r="H55097"/>
    </row>
    <row r="55098" spans="8:8">
      <c r="H55098"/>
    </row>
    <row r="55099" spans="8:8">
      <c r="H55099"/>
    </row>
    <row r="55100" spans="8:8">
      <c r="H55100"/>
    </row>
    <row r="55101" spans="8:8">
      <c r="H55101"/>
    </row>
    <row r="55102" spans="8:8">
      <c r="H55102"/>
    </row>
    <row r="55103" spans="8:8">
      <c r="H55103"/>
    </row>
    <row r="55104" spans="8:8">
      <c r="H55104"/>
    </row>
    <row r="55105" spans="8:8">
      <c r="H55105"/>
    </row>
    <row r="55106" spans="8:8">
      <c r="H55106"/>
    </row>
    <row r="55107" spans="8:8">
      <c r="H55107"/>
    </row>
    <row r="55108" spans="8:8">
      <c r="H55108"/>
    </row>
    <row r="55109" spans="8:8">
      <c r="H55109"/>
    </row>
    <row r="55110" spans="8:8">
      <c r="H55110"/>
    </row>
    <row r="55111" spans="8:8">
      <c r="H55111"/>
    </row>
    <row r="55112" spans="8:8">
      <c r="H55112"/>
    </row>
    <row r="55113" spans="8:8">
      <c r="H55113"/>
    </row>
    <row r="55114" spans="8:8">
      <c r="H55114"/>
    </row>
    <row r="55115" spans="8:8">
      <c r="H55115"/>
    </row>
    <row r="55116" spans="8:8">
      <c r="H55116"/>
    </row>
    <row r="55117" spans="8:8">
      <c r="H55117"/>
    </row>
    <row r="55118" spans="8:8">
      <c r="H55118"/>
    </row>
    <row r="55119" spans="8:8">
      <c r="H55119"/>
    </row>
    <row r="55120" spans="8:8">
      <c r="H55120"/>
    </row>
    <row r="55121" spans="8:8">
      <c r="H55121"/>
    </row>
    <row r="55122" spans="8:8">
      <c r="H55122"/>
    </row>
    <row r="55123" spans="8:8">
      <c r="H55123"/>
    </row>
    <row r="55124" spans="8:8">
      <c r="H55124"/>
    </row>
    <row r="55125" spans="8:8">
      <c r="H55125"/>
    </row>
    <row r="55126" spans="8:8">
      <c r="H55126"/>
    </row>
    <row r="55127" spans="8:8">
      <c r="H55127"/>
    </row>
    <row r="55128" spans="8:8">
      <c r="H55128"/>
    </row>
    <row r="55129" spans="8:8">
      <c r="H55129"/>
    </row>
    <row r="55130" spans="8:8">
      <c r="H55130"/>
    </row>
    <row r="55131" spans="8:8">
      <c r="H55131"/>
    </row>
    <row r="55132" spans="8:8">
      <c r="H55132"/>
    </row>
    <row r="55133" spans="8:8">
      <c r="H55133"/>
    </row>
    <row r="55134" spans="8:8">
      <c r="H55134"/>
    </row>
    <row r="55135" spans="8:8">
      <c r="H55135"/>
    </row>
    <row r="55136" spans="8:8">
      <c r="H55136"/>
    </row>
    <row r="55137" spans="8:8">
      <c r="H55137"/>
    </row>
    <row r="55138" spans="8:8">
      <c r="H55138"/>
    </row>
    <row r="55139" spans="8:8">
      <c r="H55139"/>
    </row>
    <row r="55140" spans="8:8">
      <c r="H55140"/>
    </row>
    <row r="55141" spans="8:8">
      <c r="H55141"/>
    </row>
    <row r="55142" spans="8:8">
      <c r="H55142"/>
    </row>
    <row r="55143" spans="8:8">
      <c r="H55143"/>
    </row>
    <row r="55144" spans="8:8">
      <c r="H55144"/>
    </row>
    <row r="55145" spans="8:8">
      <c r="H55145"/>
    </row>
    <row r="55146" spans="8:8">
      <c r="H55146"/>
    </row>
    <row r="55147" spans="8:8">
      <c r="H55147"/>
    </row>
    <row r="55148" spans="8:8">
      <c r="H55148"/>
    </row>
    <row r="55149" spans="8:8">
      <c r="H55149"/>
    </row>
    <row r="55150" spans="8:8">
      <c r="H55150"/>
    </row>
    <row r="55151" spans="8:8">
      <c r="H55151"/>
    </row>
    <row r="55152" spans="8:8">
      <c r="H55152"/>
    </row>
    <row r="55153" spans="8:8">
      <c r="H55153"/>
    </row>
    <row r="55154" spans="8:8">
      <c r="H55154"/>
    </row>
    <row r="55155" spans="8:8">
      <c r="H55155"/>
    </row>
    <row r="55156" spans="8:8">
      <c r="H55156"/>
    </row>
    <row r="55157" spans="8:8">
      <c r="H55157"/>
    </row>
    <row r="55158" spans="8:8">
      <c r="H55158"/>
    </row>
    <row r="55159" spans="8:8">
      <c r="H55159"/>
    </row>
    <row r="55160" spans="8:8">
      <c r="H55160"/>
    </row>
    <row r="55161" spans="8:8">
      <c r="H55161"/>
    </row>
    <row r="55162" spans="8:8">
      <c r="H55162"/>
    </row>
    <row r="55163" spans="8:8">
      <c r="H55163"/>
    </row>
    <row r="55164" spans="8:8">
      <c r="H55164"/>
    </row>
    <row r="55165" spans="8:8">
      <c r="H55165"/>
    </row>
    <row r="55166" spans="8:8">
      <c r="H55166"/>
    </row>
    <row r="55167" spans="8:8">
      <c r="H55167"/>
    </row>
    <row r="55168" spans="8:8">
      <c r="H55168"/>
    </row>
    <row r="55169" spans="8:8">
      <c r="H55169"/>
    </row>
    <row r="55170" spans="8:8">
      <c r="H55170"/>
    </row>
    <row r="55171" spans="8:8">
      <c r="H55171"/>
    </row>
    <row r="55172" spans="8:8">
      <c r="H55172"/>
    </row>
    <row r="55173" spans="8:8">
      <c r="H55173"/>
    </row>
    <row r="55174" spans="8:8">
      <c r="H55174"/>
    </row>
    <row r="55175" spans="8:8">
      <c r="H55175"/>
    </row>
    <row r="55176" spans="8:8">
      <c r="H55176"/>
    </row>
    <row r="55177" spans="8:8">
      <c r="H55177"/>
    </row>
    <row r="55178" spans="8:8">
      <c r="H55178"/>
    </row>
    <row r="55179" spans="8:8">
      <c r="H55179"/>
    </row>
    <row r="55180" spans="8:8">
      <c r="H55180"/>
    </row>
    <row r="55181" spans="8:8">
      <c r="H55181"/>
    </row>
    <row r="55182" spans="8:8">
      <c r="H55182"/>
    </row>
    <row r="55183" spans="8:8">
      <c r="H55183"/>
    </row>
    <row r="55184" spans="8:8">
      <c r="H55184"/>
    </row>
    <row r="55185" spans="8:8">
      <c r="H55185"/>
    </row>
    <row r="55186" spans="8:8">
      <c r="H55186"/>
    </row>
    <row r="55187" spans="8:8">
      <c r="H55187"/>
    </row>
    <row r="55188" spans="8:8">
      <c r="H55188"/>
    </row>
    <row r="55189" spans="8:8">
      <c r="H55189"/>
    </row>
    <row r="55190" spans="8:8">
      <c r="H55190"/>
    </row>
    <row r="55191" spans="8:8">
      <c r="H55191"/>
    </row>
    <row r="55192" spans="8:8">
      <c r="H55192"/>
    </row>
    <row r="55193" spans="8:8">
      <c r="H55193"/>
    </row>
    <row r="55194" spans="8:8">
      <c r="H55194"/>
    </row>
    <row r="55195" spans="8:8">
      <c r="H55195"/>
    </row>
    <row r="55196" spans="8:8">
      <c r="H55196"/>
    </row>
    <row r="55197" spans="8:8">
      <c r="H55197"/>
    </row>
    <row r="55198" spans="8:8">
      <c r="H55198"/>
    </row>
    <row r="55199" spans="8:8">
      <c r="H55199"/>
    </row>
    <row r="55200" spans="8:8">
      <c r="H55200"/>
    </row>
    <row r="55201" spans="8:8">
      <c r="H55201"/>
    </row>
    <row r="55202" spans="8:8">
      <c r="H55202"/>
    </row>
    <row r="55203" spans="8:8">
      <c r="H55203"/>
    </row>
    <row r="55204" spans="8:8">
      <c r="H55204"/>
    </row>
    <row r="55205" spans="8:8">
      <c r="H55205"/>
    </row>
    <row r="55206" spans="8:8">
      <c r="H55206"/>
    </row>
    <row r="55207" spans="8:8">
      <c r="H55207"/>
    </row>
    <row r="55208" spans="8:8">
      <c r="H55208"/>
    </row>
    <row r="55209" spans="8:8">
      <c r="H55209"/>
    </row>
    <row r="55210" spans="8:8">
      <c r="H55210"/>
    </row>
    <row r="55211" spans="8:8">
      <c r="H55211"/>
    </row>
    <row r="55212" spans="8:8">
      <c r="H55212"/>
    </row>
    <row r="55213" spans="8:8">
      <c r="H55213"/>
    </row>
    <row r="55214" spans="8:8">
      <c r="H55214"/>
    </row>
    <row r="55215" spans="8:8">
      <c r="H55215"/>
    </row>
    <row r="55216" spans="8:8">
      <c r="H55216"/>
    </row>
    <row r="55217" spans="8:8">
      <c r="H55217"/>
    </row>
    <row r="55218" spans="8:8">
      <c r="H55218"/>
    </row>
    <row r="55219" spans="8:8">
      <c r="H55219"/>
    </row>
    <row r="55220" spans="8:8">
      <c r="H55220"/>
    </row>
    <row r="55221" spans="8:8">
      <c r="H55221"/>
    </row>
    <row r="55222" spans="8:8">
      <c r="H55222"/>
    </row>
    <row r="55223" spans="8:8">
      <c r="H55223"/>
    </row>
    <row r="55224" spans="8:8">
      <c r="H55224"/>
    </row>
    <row r="55225" spans="8:8">
      <c r="H55225"/>
    </row>
    <row r="55226" spans="8:8">
      <c r="H55226"/>
    </row>
    <row r="55227" spans="8:8">
      <c r="H55227"/>
    </row>
    <row r="55228" spans="8:8">
      <c r="H55228"/>
    </row>
    <row r="55229" spans="8:8">
      <c r="H55229"/>
    </row>
    <row r="55230" spans="8:8">
      <c r="H55230"/>
    </row>
    <row r="55231" spans="8:8">
      <c r="H55231"/>
    </row>
    <row r="55232" spans="8:8">
      <c r="H55232"/>
    </row>
    <row r="55233" spans="8:8">
      <c r="H55233"/>
    </row>
    <row r="55234" spans="8:8">
      <c r="H55234"/>
    </row>
    <row r="55235" spans="8:8">
      <c r="H55235"/>
    </row>
    <row r="55236" spans="8:8">
      <c r="H55236"/>
    </row>
    <row r="55237" spans="8:8">
      <c r="H55237"/>
    </row>
    <row r="55238" spans="8:8">
      <c r="H55238"/>
    </row>
    <row r="55239" spans="8:8">
      <c r="H55239"/>
    </row>
    <row r="55240" spans="8:8">
      <c r="H55240"/>
    </row>
    <row r="55241" spans="8:8">
      <c r="H55241"/>
    </row>
    <row r="55242" spans="8:8">
      <c r="H55242"/>
    </row>
    <row r="55243" spans="8:8">
      <c r="H55243"/>
    </row>
    <row r="55244" spans="8:8">
      <c r="H55244"/>
    </row>
    <row r="55245" spans="8:8">
      <c r="H55245"/>
    </row>
    <row r="55246" spans="8:8">
      <c r="H55246"/>
    </row>
    <row r="55247" spans="8:8">
      <c r="H55247"/>
    </row>
    <row r="55248" spans="8:8">
      <c r="H55248"/>
    </row>
    <row r="55249" spans="8:8">
      <c r="H55249"/>
    </row>
    <row r="55250" spans="8:8">
      <c r="H55250"/>
    </row>
    <row r="55251" spans="8:8">
      <c r="H55251"/>
    </row>
    <row r="55252" spans="8:8">
      <c r="H55252"/>
    </row>
    <row r="55253" spans="8:8">
      <c r="H55253"/>
    </row>
    <row r="55254" spans="8:8">
      <c r="H55254"/>
    </row>
    <row r="55255" spans="8:8">
      <c r="H55255"/>
    </row>
    <row r="55256" spans="8:8">
      <c r="H55256"/>
    </row>
    <row r="55257" spans="8:8">
      <c r="H55257"/>
    </row>
    <row r="55258" spans="8:8">
      <c r="H55258"/>
    </row>
    <row r="55259" spans="8:8">
      <c r="H55259"/>
    </row>
    <row r="55260" spans="8:8">
      <c r="H55260"/>
    </row>
    <row r="55261" spans="8:8">
      <c r="H55261"/>
    </row>
    <row r="55262" spans="8:8">
      <c r="H55262"/>
    </row>
    <row r="55263" spans="8:8">
      <c r="H55263"/>
    </row>
    <row r="55264" spans="8:8">
      <c r="H55264"/>
    </row>
    <row r="55265" spans="8:8">
      <c r="H55265"/>
    </row>
    <row r="55266" spans="8:8">
      <c r="H55266"/>
    </row>
    <row r="55267" spans="8:8">
      <c r="H55267"/>
    </row>
    <row r="55268" spans="8:8">
      <c r="H55268"/>
    </row>
    <row r="55269" spans="8:8">
      <c r="H55269"/>
    </row>
    <row r="55270" spans="8:8">
      <c r="H55270"/>
    </row>
    <row r="55271" spans="8:8">
      <c r="H55271"/>
    </row>
    <row r="55272" spans="8:8">
      <c r="H55272"/>
    </row>
    <row r="55273" spans="8:8">
      <c r="H55273"/>
    </row>
    <row r="55274" spans="8:8">
      <c r="H55274"/>
    </row>
    <row r="55275" spans="8:8">
      <c r="H55275"/>
    </row>
    <row r="55276" spans="8:8">
      <c r="H55276"/>
    </row>
    <row r="55277" spans="8:8">
      <c r="H55277"/>
    </row>
    <row r="55278" spans="8:8">
      <c r="H55278"/>
    </row>
    <row r="55279" spans="8:8">
      <c r="H55279"/>
    </row>
    <row r="55280" spans="8:8">
      <c r="H55280"/>
    </row>
    <row r="55281" spans="8:8">
      <c r="H55281"/>
    </row>
    <row r="55282" spans="8:8">
      <c r="H55282"/>
    </row>
    <row r="55283" spans="8:8">
      <c r="H55283"/>
    </row>
    <row r="55284" spans="8:8">
      <c r="H55284"/>
    </row>
    <row r="55285" spans="8:8">
      <c r="H55285"/>
    </row>
    <row r="55286" spans="8:8">
      <c r="H55286"/>
    </row>
    <row r="55287" spans="8:8">
      <c r="H55287"/>
    </row>
    <row r="55288" spans="8:8">
      <c r="H55288"/>
    </row>
    <row r="55289" spans="8:8">
      <c r="H55289"/>
    </row>
    <row r="55290" spans="8:8">
      <c r="H55290"/>
    </row>
    <row r="55291" spans="8:8">
      <c r="H55291"/>
    </row>
    <row r="55292" spans="8:8">
      <c r="H55292"/>
    </row>
    <row r="55293" spans="8:8">
      <c r="H55293"/>
    </row>
    <row r="55294" spans="8:8">
      <c r="H55294"/>
    </row>
    <row r="55295" spans="8:8">
      <c r="H55295"/>
    </row>
    <row r="55296" spans="8:8">
      <c r="H55296"/>
    </row>
    <row r="55297" spans="8:8">
      <c r="H55297"/>
    </row>
    <row r="55298" spans="8:8">
      <c r="H55298"/>
    </row>
    <row r="55299" spans="8:8">
      <c r="H55299"/>
    </row>
    <row r="55300" spans="8:8">
      <c r="H55300"/>
    </row>
    <row r="55301" spans="8:8">
      <c r="H55301"/>
    </row>
    <row r="55302" spans="8:8">
      <c r="H55302"/>
    </row>
    <row r="55303" spans="8:8">
      <c r="H55303"/>
    </row>
    <row r="55304" spans="8:8">
      <c r="H55304"/>
    </row>
    <row r="55305" spans="8:8">
      <c r="H55305"/>
    </row>
    <row r="55306" spans="8:8">
      <c r="H55306"/>
    </row>
    <row r="55307" spans="8:8">
      <c r="H55307"/>
    </row>
    <row r="55308" spans="8:8">
      <c r="H55308"/>
    </row>
    <row r="55309" spans="8:8">
      <c r="H55309"/>
    </row>
    <row r="55310" spans="8:8">
      <c r="H55310"/>
    </row>
    <row r="55311" spans="8:8">
      <c r="H55311"/>
    </row>
    <row r="55312" spans="8:8">
      <c r="H55312"/>
    </row>
    <row r="55313" spans="8:8">
      <c r="H55313"/>
    </row>
    <row r="55314" spans="8:8">
      <c r="H55314"/>
    </row>
    <row r="55315" spans="8:8">
      <c r="H55315"/>
    </row>
    <row r="55316" spans="8:8">
      <c r="H55316"/>
    </row>
    <row r="55317" spans="8:8">
      <c r="H55317"/>
    </row>
    <row r="55318" spans="8:8">
      <c r="H55318"/>
    </row>
    <row r="55319" spans="8:8">
      <c r="H55319"/>
    </row>
    <row r="55320" spans="8:8">
      <c r="H55320"/>
    </row>
    <row r="55321" spans="8:8">
      <c r="H55321"/>
    </row>
    <row r="55322" spans="8:8">
      <c r="H55322"/>
    </row>
    <row r="55323" spans="8:8">
      <c r="H55323"/>
    </row>
    <row r="55324" spans="8:8">
      <c r="H55324"/>
    </row>
    <row r="55325" spans="8:8">
      <c r="H55325"/>
    </row>
    <row r="55326" spans="8:8">
      <c r="H55326"/>
    </row>
    <row r="55327" spans="8:8">
      <c r="H55327"/>
    </row>
    <row r="55328" spans="8:8">
      <c r="H55328"/>
    </row>
    <row r="55329" spans="8:8">
      <c r="H55329"/>
    </row>
    <row r="55330" spans="8:8">
      <c r="H55330"/>
    </row>
    <row r="55331" spans="8:8">
      <c r="H55331"/>
    </row>
    <row r="55332" spans="8:8">
      <c r="H55332"/>
    </row>
    <row r="55333" spans="8:8">
      <c r="H55333"/>
    </row>
    <row r="55334" spans="8:8">
      <c r="H55334"/>
    </row>
    <row r="55335" spans="8:8">
      <c r="H55335"/>
    </row>
    <row r="55336" spans="8:8">
      <c r="H55336"/>
    </row>
    <row r="55337" spans="8:8">
      <c r="H55337"/>
    </row>
    <row r="55338" spans="8:8">
      <c r="H55338"/>
    </row>
    <row r="55339" spans="8:8">
      <c r="H55339"/>
    </row>
    <row r="55340" spans="8:8">
      <c r="H55340"/>
    </row>
    <row r="55341" spans="8:8">
      <c r="H55341"/>
    </row>
    <row r="55342" spans="8:8">
      <c r="H55342"/>
    </row>
    <row r="55343" spans="8:8">
      <c r="H55343"/>
    </row>
    <row r="55344" spans="8:8">
      <c r="H55344"/>
    </row>
    <row r="55345" spans="8:8">
      <c r="H55345"/>
    </row>
    <row r="55346" spans="8:8">
      <c r="H55346"/>
    </row>
    <row r="55347" spans="8:8">
      <c r="H55347"/>
    </row>
    <row r="55348" spans="8:8">
      <c r="H55348"/>
    </row>
    <row r="55349" spans="8:8">
      <c r="H55349"/>
    </row>
    <row r="55350" spans="8:8">
      <c r="H55350"/>
    </row>
    <row r="55351" spans="8:8">
      <c r="H55351"/>
    </row>
    <row r="55352" spans="8:8">
      <c r="H55352"/>
    </row>
    <row r="55353" spans="8:8">
      <c r="H55353"/>
    </row>
    <row r="55354" spans="8:8">
      <c r="H55354"/>
    </row>
    <row r="55355" spans="8:8">
      <c r="H55355"/>
    </row>
    <row r="55356" spans="8:8">
      <c r="H55356"/>
    </row>
    <row r="55357" spans="8:8">
      <c r="H55357"/>
    </row>
    <row r="55358" spans="8:8">
      <c r="H55358"/>
    </row>
    <row r="55359" spans="8:8">
      <c r="H55359"/>
    </row>
    <row r="55360" spans="8:8">
      <c r="H55360"/>
    </row>
    <row r="55361" spans="8:8">
      <c r="H55361"/>
    </row>
    <row r="55362" spans="8:8">
      <c r="H55362"/>
    </row>
    <row r="55363" spans="8:8">
      <c r="H55363"/>
    </row>
    <row r="55364" spans="8:8">
      <c r="H55364"/>
    </row>
    <row r="55365" spans="8:8">
      <c r="H55365"/>
    </row>
    <row r="55366" spans="8:8">
      <c r="H55366"/>
    </row>
    <row r="55367" spans="8:8">
      <c r="H55367"/>
    </row>
    <row r="55368" spans="8:8">
      <c r="H55368"/>
    </row>
    <row r="55369" spans="8:8">
      <c r="H55369"/>
    </row>
    <row r="55370" spans="8:8">
      <c r="H55370"/>
    </row>
    <row r="55371" spans="8:8">
      <c r="H55371"/>
    </row>
    <row r="55372" spans="8:8">
      <c r="H55372"/>
    </row>
    <row r="55373" spans="8:8">
      <c r="H55373"/>
    </row>
    <row r="55374" spans="8:8">
      <c r="H55374"/>
    </row>
    <row r="55375" spans="8:8">
      <c r="H55375"/>
    </row>
    <row r="55376" spans="8:8">
      <c r="H55376"/>
    </row>
    <row r="55377" spans="8:8">
      <c r="H55377"/>
    </row>
    <row r="55378" spans="8:8">
      <c r="H55378"/>
    </row>
    <row r="55379" spans="8:8">
      <c r="H55379"/>
    </row>
    <row r="55380" spans="8:8">
      <c r="H55380"/>
    </row>
    <row r="55381" spans="8:8">
      <c r="H55381"/>
    </row>
    <row r="55382" spans="8:8">
      <c r="H55382"/>
    </row>
    <row r="55383" spans="8:8">
      <c r="H55383"/>
    </row>
    <row r="55384" spans="8:8">
      <c r="H55384"/>
    </row>
    <row r="55385" spans="8:8">
      <c r="H55385"/>
    </row>
    <row r="55386" spans="8:8">
      <c r="H55386"/>
    </row>
    <row r="55387" spans="8:8">
      <c r="H55387"/>
    </row>
    <row r="55388" spans="8:8">
      <c r="H55388"/>
    </row>
    <row r="55389" spans="8:8">
      <c r="H55389"/>
    </row>
    <row r="55390" spans="8:8">
      <c r="H55390"/>
    </row>
    <row r="55391" spans="8:8">
      <c r="H55391"/>
    </row>
    <row r="55392" spans="8:8">
      <c r="H55392"/>
    </row>
    <row r="55393" spans="8:8">
      <c r="H55393"/>
    </row>
    <row r="55394" spans="8:8">
      <c r="H55394"/>
    </row>
    <row r="55395" spans="8:8">
      <c r="H55395"/>
    </row>
    <row r="55396" spans="8:8">
      <c r="H55396"/>
    </row>
    <row r="55397" spans="8:8">
      <c r="H55397"/>
    </row>
    <row r="55398" spans="8:8">
      <c r="H55398"/>
    </row>
    <row r="55399" spans="8:8">
      <c r="H55399"/>
    </row>
    <row r="55400" spans="8:8">
      <c r="H55400"/>
    </row>
    <row r="55401" spans="8:8">
      <c r="H55401"/>
    </row>
    <row r="55402" spans="8:8">
      <c r="H55402"/>
    </row>
    <row r="55403" spans="8:8">
      <c r="H55403"/>
    </row>
    <row r="55404" spans="8:8">
      <c r="H55404"/>
    </row>
    <row r="55405" spans="8:8">
      <c r="H55405"/>
    </row>
    <row r="55406" spans="8:8">
      <c r="H55406"/>
    </row>
    <row r="55407" spans="8:8">
      <c r="H55407"/>
    </row>
    <row r="55408" spans="8:8">
      <c r="H55408"/>
    </row>
    <row r="55409" spans="8:8">
      <c r="H55409"/>
    </row>
    <row r="55410" spans="8:8">
      <c r="H55410"/>
    </row>
    <row r="55411" spans="8:8">
      <c r="H55411"/>
    </row>
    <row r="55412" spans="8:8">
      <c r="H55412"/>
    </row>
    <row r="55413" spans="8:8">
      <c r="H55413"/>
    </row>
    <row r="55414" spans="8:8">
      <c r="H55414"/>
    </row>
    <row r="55415" spans="8:8">
      <c r="H55415"/>
    </row>
    <row r="55416" spans="8:8">
      <c r="H55416"/>
    </row>
    <row r="55417" spans="8:8">
      <c r="H55417"/>
    </row>
    <row r="55418" spans="8:8">
      <c r="H55418"/>
    </row>
    <row r="55419" spans="8:8">
      <c r="H55419"/>
    </row>
    <row r="55420" spans="8:8">
      <c r="H55420"/>
    </row>
    <row r="55421" spans="8:8">
      <c r="H55421"/>
    </row>
    <row r="55422" spans="8:8">
      <c r="H55422"/>
    </row>
    <row r="55423" spans="8:8">
      <c r="H55423"/>
    </row>
    <row r="55424" spans="8:8">
      <c r="H55424"/>
    </row>
    <row r="55425" spans="8:8">
      <c r="H55425"/>
    </row>
    <row r="55426" spans="8:8">
      <c r="H55426"/>
    </row>
    <row r="55427" spans="8:8">
      <c r="H55427"/>
    </row>
    <row r="55428" spans="8:8">
      <c r="H55428"/>
    </row>
    <row r="55429" spans="8:8">
      <c r="H55429"/>
    </row>
    <row r="55430" spans="8:8">
      <c r="H55430"/>
    </row>
    <row r="55431" spans="8:8">
      <c r="H55431"/>
    </row>
    <row r="55432" spans="8:8">
      <c r="H55432"/>
    </row>
    <row r="55433" spans="8:8">
      <c r="H55433"/>
    </row>
    <row r="55434" spans="8:8">
      <c r="H55434"/>
    </row>
    <row r="55435" spans="8:8">
      <c r="H55435"/>
    </row>
    <row r="55436" spans="8:8">
      <c r="H55436"/>
    </row>
    <row r="55437" spans="8:8">
      <c r="H55437"/>
    </row>
    <row r="55438" spans="8:8">
      <c r="H55438"/>
    </row>
    <row r="55439" spans="8:8">
      <c r="H55439"/>
    </row>
    <row r="55440" spans="8:8">
      <c r="H55440"/>
    </row>
    <row r="55441" spans="8:8">
      <c r="H55441"/>
    </row>
    <row r="55442" spans="8:8">
      <c r="H55442"/>
    </row>
    <row r="55443" spans="8:8">
      <c r="H55443"/>
    </row>
    <row r="55444" spans="8:8">
      <c r="H55444"/>
    </row>
    <row r="55445" spans="8:8">
      <c r="H55445"/>
    </row>
    <row r="55446" spans="8:8">
      <c r="H55446"/>
    </row>
    <row r="55447" spans="8:8">
      <c r="H55447"/>
    </row>
    <row r="55448" spans="8:8">
      <c r="H55448"/>
    </row>
    <row r="55449" spans="8:8">
      <c r="H55449"/>
    </row>
    <row r="55450" spans="8:8">
      <c r="H55450"/>
    </row>
    <row r="55451" spans="8:8">
      <c r="H55451"/>
    </row>
    <row r="55452" spans="8:8">
      <c r="H55452"/>
    </row>
    <row r="55453" spans="8:8">
      <c r="H55453"/>
    </row>
    <row r="55454" spans="8:8">
      <c r="H55454"/>
    </row>
    <row r="55455" spans="8:8">
      <c r="H55455"/>
    </row>
    <row r="55456" spans="8:8">
      <c r="H55456"/>
    </row>
    <row r="55457" spans="8:8">
      <c r="H55457"/>
    </row>
    <row r="55458" spans="8:8">
      <c r="H55458"/>
    </row>
    <row r="55459" spans="8:8">
      <c r="H55459"/>
    </row>
    <row r="55460" spans="8:8">
      <c r="H55460"/>
    </row>
    <row r="55461" spans="8:8">
      <c r="H55461"/>
    </row>
    <row r="55462" spans="8:8">
      <c r="H55462"/>
    </row>
    <row r="55463" spans="8:8">
      <c r="H55463"/>
    </row>
    <row r="55464" spans="8:8">
      <c r="H55464"/>
    </row>
    <row r="55465" spans="8:8">
      <c r="H55465"/>
    </row>
    <row r="55466" spans="8:8">
      <c r="H55466"/>
    </row>
    <row r="55467" spans="8:8">
      <c r="H55467"/>
    </row>
    <row r="55468" spans="8:8">
      <c r="H55468"/>
    </row>
    <row r="55469" spans="8:8">
      <c r="H55469"/>
    </row>
    <row r="55470" spans="8:8">
      <c r="H55470"/>
    </row>
    <row r="55471" spans="8:8">
      <c r="H55471"/>
    </row>
    <row r="55472" spans="8:8">
      <c r="H55472"/>
    </row>
    <row r="55473" spans="8:8">
      <c r="H55473"/>
    </row>
    <row r="55474" spans="8:8">
      <c r="H55474"/>
    </row>
    <row r="55475" spans="8:8">
      <c r="H55475"/>
    </row>
    <row r="55476" spans="8:8">
      <c r="H55476"/>
    </row>
    <row r="55477" spans="8:8">
      <c r="H55477"/>
    </row>
    <row r="55478" spans="8:8">
      <c r="H55478"/>
    </row>
    <row r="55479" spans="8:8">
      <c r="H55479"/>
    </row>
    <row r="55480" spans="8:8">
      <c r="H55480"/>
    </row>
    <row r="55481" spans="8:8">
      <c r="H55481"/>
    </row>
    <row r="55482" spans="8:8">
      <c r="H55482"/>
    </row>
    <row r="55483" spans="8:8">
      <c r="H55483"/>
    </row>
    <row r="55484" spans="8:8">
      <c r="H55484"/>
    </row>
    <row r="55485" spans="8:8">
      <c r="H55485"/>
    </row>
    <row r="55486" spans="8:8">
      <c r="H55486"/>
    </row>
    <row r="55487" spans="8:8">
      <c r="H55487"/>
    </row>
    <row r="55488" spans="8:8">
      <c r="H55488"/>
    </row>
    <row r="55489" spans="8:8">
      <c r="H55489"/>
    </row>
    <row r="55490" spans="8:8">
      <c r="H55490"/>
    </row>
    <row r="55491" spans="8:8">
      <c r="H55491"/>
    </row>
    <row r="55492" spans="8:8">
      <c r="H55492"/>
    </row>
    <row r="55493" spans="8:8">
      <c r="H55493"/>
    </row>
    <row r="55494" spans="8:8">
      <c r="H55494"/>
    </row>
    <row r="55495" spans="8:8">
      <c r="H55495"/>
    </row>
    <row r="55496" spans="8:8">
      <c r="H55496"/>
    </row>
    <row r="55497" spans="8:8">
      <c r="H55497"/>
    </row>
    <row r="55498" spans="8:8">
      <c r="H55498"/>
    </row>
    <row r="55499" spans="8:8">
      <c r="H55499"/>
    </row>
    <row r="55500" spans="8:8">
      <c r="H55500"/>
    </row>
    <row r="55501" spans="8:8">
      <c r="H55501"/>
    </row>
    <row r="55502" spans="8:8">
      <c r="H55502"/>
    </row>
    <row r="55503" spans="8:8">
      <c r="H55503"/>
    </row>
    <row r="55504" spans="8:8">
      <c r="H55504"/>
    </row>
    <row r="55505" spans="8:8">
      <c r="H55505"/>
    </row>
    <row r="55506" spans="8:8">
      <c r="H55506"/>
    </row>
    <row r="55507" spans="8:8">
      <c r="H55507"/>
    </row>
    <row r="55508" spans="8:8">
      <c r="H55508"/>
    </row>
    <row r="55509" spans="8:8">
      <c r="H55509"/>
    </row>
    <row r="55510" spans="8:8">
      <c r="H55510"/>
    </row>
    <row r="55511" spans="8:8">
      <c r="H55511"/>
    </row>
    <row r="55512" spans="8:8">
      <c r="H55512"/>
    </row>
    <row r="55513" spans="8:8">
      <c r="H55513"/>
    </row>
    <row r="55514" spans="8:8">
      <c r="H55514"/>
    </row>
    <row r="55515" spans="8:8">
      <c r="H55515"/>
    </row>
    <row r="55516" spans="8:8">
      <c r="H55516"/>
    </row>
    <row r="55517" spans="8:8">
      <c r="H55517"/>
    </row>
    <row r="55518" spans="8:8">
      <c r="H55518"/>
    </row>
    <row r="55519" spans="8:8">
      <c r="H55519"/>
    </row>
    <row r="55520" spans="8:8">
      <c r="H55520"/>
    </row>
    <row r="55521" spans="8:8">
      <c r="H55521"/>
    </row>
    <row r="55522" spans="8:8">
      <c r="H55522"/>
    </row>
    <row r="55523" spans="8:8">
      <c r="H55523"/>
    </row>
    <row r="55524" spans="8:8">
      <c r="H55524"/>
    </row>
    <row r="55525" spans="8:8">
      <c r="H55525"/>
    </row>
    <row r="55526" spans="8:8">
      <c r="H55526"/>
    </row>
    <row r="55527" spans="8:8">
      <c r="H55527"/>
    </row>
    <row r="55528" spans="8:8">
      <c r="H55528"/>
    </row>
    <row r="55529" spans="8:8">
      <c r="H55529"/>
    </row>
    <row r="55530" spans="8:8">
      <c r="H55530"/>
    </row>
    <row r="55531" spans="8:8">
      <c r="H55531"/>
    </row>
    <row r="55532" spans="8:8">
      <c r="H55532"/>
    </row>
    <row r="55533" spans="8:8">
      <c r="H55533"/>
    </row>
    <row r="55534" spans="8:8">
      <c r="H55534"/>
    </row>
    <row r="55535" spans="8:8">
      <c r="H55535"/>
    </row>
    <row r="55536" spans="8:8">
      <c r="H55536"/>
    </row>
    <row r="55537" spans="8:8">
      <c r="H55537"/>
    </row>
    <row r="55538" spans="8:8">
      <c r="H55538"/>
    </row>
    <row r="55539" spans="8:8">
      <c r="H55539"/>
    </row>
    <row r="55540" spans="8:8">
      <c r="H55540"/>
    </row>
    <row r="55541" spans="8:8">
      <c r="H55541"/>
    </row>
    <row r="55542" spans="8:8">
      <c r="H55542"/>
    </row>
    <row r="55543" spans="8:8">
      <c r="H55543"/>
    </row>
    <row r="55544" spans="8:8">
      <c r="H55544"/>
    </row>
    <row r="55545" spans="8:8">
      <c r="H55545"/>
    </row>
    <row r="55546" spans="8:8">
      <c r="H55546"/>
    </row>
    <row r="55547" spans="8:8">
      <c r="H55547"/>
    </row>
    <row r="55548" spans="8:8">
      <c r="H55548"/>
    </row>
    <row r="55549" spans="8:8">
      <c r="H55549"/>
    </row>
    <row r="55550" spans="8:8">
      <c r="H55550"/>
    </row>
    <row r="55551" spans="8:8">
      <c r="H55551"/>
    </row>
    <row r="55552" spans="8:8">
      <c r="H55552"/>
    </row>
    <row r="55553" spans="8:8">
      <c r="H55553"/>
    </row>
    <row r="55554" spans="8:8">
      <c r="H55554"/>
    </row>
    <row r="55555" spans="8:8">
      <c r="H55555"/>
    </row>
    <row r="55556" spans="8:8">
      <c r="H55556"/>
    </row>
    <row r="55557" spans="8:8">
      <c r="H55557"/>
    </row>
    <row r="55558" spans="8:8">
      <c r="H55558"/>
    </row>
    <row r="55559" spans="8:8">
      <c r="H55559"/>
    </row>
    <row r="55560" spans="8:8">
      <c r="H55560"/>
    </row>
    <row r="55561" spans="8:8">
      <c r="H55561"/>
    </row>
    <row r="55562" spans="8:8">
      <c r="H55562"/>
    </row>
    <row r="55563" spans="8:8">
      <c r="H55563"/>
    </row>
    <row r="55564" spans="8:8">
      <c r="H55564"/>
    </row>
    <row r="55565" spans="8:8">
      <c r="H55565"/>
    </row>
    <row r="55566" spans="8:8">
      <c r="H55566"/>
    </row>
    <row r="55567" spans="8:8">
      <c r="H55567"/>
    </row>
    <row r="55568" spans="8:8">
      <c r="H55568"/>
    </row>
    <row r="55569" spans="8:8">
      <c r="H55569"/>
    </row>
    <row r="55570" spans="8:8">
      <c r="H55570"/>
    </row>
    <row r="55571" spans="8:8">
      <c r="H55571"/>
    </row>
    <row r="55572" spans="8:8">
      <c r="H55572"/>
    </row>
    <row r="55573" spans="8:8">
      <c r="H55573"/>
    </row>
    <row r="55574" spans="8:8">
      <c r="H55574"/>
    </row>
    <row r="55575" spans="8:8">
      <c r="H55575"/>
    </row>
    <row r="55576" spans="8:8">
      <c r="H55576"/>
    </row>
    <row r="55577" spans="8:8">
      <c r="H55577"/>
    </row>
    <row r="55578" spans="8:8">
      <c r="H55578"/>
    </row>
    <row r="55579" spans="8:8">
      <c r="H55579"/>
    </row>
    <row r="55580" spans="8:8">
      <c r="H55580"/>
    </row>
    <row r="55581" spans="8:8">
      <c r="H55581"/>
    </row>
    <row r="55582" spans="8:8">
      <c r="H55582"/>
    </row>
    <row r="55583" spans="8:8">
      <c r="H55583"/>
    </row>
    <row r="55584" spans="8:8">
      <c r="H55584"/>
    </row>
    <row r="55585" spans="8:8">
      <c r="H55585"/>
    </row>
    <row r="55586" spans="8:8">
      <c r="H55586"/>
    </row>
    <row r="55587" spans="8:8">
      <c r="H55587"/>
    </row>
    <row r="55588" spans="8:8">
      <c r="H55588"/>
    </row>
    <row r="55589" spans="8:8">
      <c r="H55589"/>
    </row>
    <row r="55590" spans="8:8">
      <c r="H55590"/>
    </row>
    <row r="55591" spans="8:8">
      <c r="H55591"/>
    </row>
    <row r="55592" spans="8:8">
      <c r="H55592"/>
    </row>
    <row r="55593" spans="8:8">
      <c r="H55593"/>
    </row>
    <row r="55594" spans="8:8">
      <c r="H55594"/>
    </row>
    <row r="55595" spans="8:8">
      <c r="H55595"/>
    </row>
    <row r="55596" spans="8:8">
      <c r="H55596"/>
    </row>
    <row r="55597" spans="8:8">
      <c r="H55597"/>
    </row>
    <row r="55598" spans="8:8">
      <c r="H55598"/>
    </row>
    <row r="55599" spans="8:8">
      <c r="H55599"/>
    </row>
    <row r="55600" spans="8:8">
      <c r="H55600"/>
    </row>
    <row r="55601" spans="8:8">
      <c r="H55601"/>
    </row>
    <row r="55602" spans="8:8">
      <c r="H55602"/>
    </row>
    <row r="55603" spans="8:8">
      <c r="H55603"/>
    </row>
    <row r="55604" spans="8:8">
      <c r="H55604"/>
    </row>
    <row r="55605" spans="8:8">
      <c r="H55605"/>
    </row>
    <row r="55606" spans="8:8">
      <c r="H55606"/>
    </row>
    <row r="55607" spans="8:8">
      <c r="H55607"/>
    </row>
    <row r="55608" spans="8:8">
      <c r="H55608"/>
    </row>
    <row r="55609" spans="8:8">
      <c r="H55609"/>
    </row>
    <row r="55610" spans="8:8">
      <c r="H55610"/>
    </row>
    <row r="55611" spans="8:8">
      <c r="H55611"/>
    </row>
    <row r="55612" spans="8:8">
      <c r="H55612"/>
    </row>
    <row r="55613" spans="8:8">
      <c r="H55613"/>
    </row>
    <row r="55614" spans="8:8">
      <c r="H55614"/>
    </row>
    <row r="55615" spans="8:8">
      <c r="H55615"/>
    </row>
    <row r="55616" spans="8:8">
      <c r="H55616"/>
    </row>
    <row r="55617" spans="8:8">
      <c r="H55617"/>
    </row>
    <row r="55618" spans="8:8">
      <c r="H55618"/>
    </row>
    <row r="55619" spans="8:8">
      <c r="H55619"/>
    </row>
    <row r="55620" spans="8:8">
      <c r="H55620"/>
    </row>
    <row r="55621" spans="8:8">
      <c r="H55621"/>
    </row>
    <row r="55622" spans="8:8">
      <c r="H55622"/>
    </row>
    <row r="55623" spans="8:8">
      <c r="H55623"/>
    </row>
    <row r="55624" spans="8:8">
      <c r="H55624"/>
    </row>
    <row r="55625" spans="8:8">
      <c r="H55625"/>
    </row>
    <row r="55626" spans="8:8">
      <c r="H55626"/>
    </row>
    <row r="55627" spans="8:8">
      <c r="H55627"/>
    </row>
    <row r="55628" spans="8:8">
      <c r="H55628"/>
    </row>
    <row r="55629" spans="8:8">
      <c r="H55629"/>
    </row>
    <row r="55630" spans="8:8">
      <c r="H55630"/>
    </row>
    <row r="55631" spans="8:8">
      <c r="H55631"/>
    </row>
    <row r="55632" spans="8:8">
      <c r="H55632"/>
    </row>
    <row r="55633" spans="8:8">
      <c r="H55633"/>
    </row>
    <row r="55634" spans="8:8">
      <c r="H55634"/>
    </row>
    <row r="55635" spans="8:8">
      <c r="H55635"/>
    </row>
    <row r="55636" spans="8:8">
      <c r="H55636"/>
    </row>
    <row r="55637" spans="8:8">
      <c r="H55637"/>
    </row>
    <row r="55638" spans="8:8">
      <c r="H55638"/>
    </row>
    <row r="55639" spans="8:8">
      <c r="H55639"/>
    </row>
    <row r="55640" spans="8:8">
      <c r="H55640"/>
    </row>
    <row r="55641" spans="8:8">
      <c r="H55641"/>
    </row>
    <row r="55642" spans="8:8">
      <c r="H55642"/>
    </row>
    <row r="55643" spans="8:8">
      <c r="H55643"/>
    </row>
    <row r="55644" spans="8:8">
      <c r="H55644"/>
    </row>
    <row r="55645" spans="8:8">
      <c r="H55645"/>
    </row>
    <row r="55646" spans="8:8">
      <c r="H55646"/>
    </row>
    <row r="55647" spans="8:8">
      <c r="H55647"/>
    </row>
    <row r="55648" spans="8:8">
      <c r="H55648"/>
    </row>
    <row r="55649" spans="8:8">
      <c r="H55649"/>
    </row>
    <row r="55650" spans="8:8">
      <c r="H55650"/>
    </row>
    <row r="55651" spans="8:8">
      <c r="H55651"/>
    </row>
    <row r="55652" spans="8:8">
      <c r="H55652"/>
    </row>
    <row r="55653" spans="8:8">
      <c r="H55653"/>
    </row>
    <row r="55654" spans="8:8">
      <c r="H55654"/>
    </row>
    <row r="55655" spans="8:8">
      <c r="H55655"/>
    </row>
    <row r="55656" spans="8:8">
      <c r="H55656"/>
    </row>
    <row r="55657" spans="8:8">
      <c r="H55657"/>
    </row>
    <row r="55658" spans="8:8">
      <c r="H55658"/>
    </row>
    <row r="55659" spans="8:8">
      <c r="H55659"/>
    </row>
    <row r="55660" spans="8:8">
      <c r="H55660"/>
    </row>
    <row r="55661" spans="8:8">
      <c r="H55661"/>
    </row>
    <row r="55662" spans="8:8">
      <c r="H55662"/>
    </row>
    <row r="55663" spans="8:8">
      <c r="H55663"/>
    </row>
    <row r="55664" spans="8:8">
      <c r="H55664"/>
    </row>
    <row r="55665" spans="8:8">
      <c r="H55665"/>
    </row>
    <row r="55666" spans="8:8">
      <c r="H55666"/>
    </row>
    <row r="55667" spans="8:8">
      <c r="H55667"/>
    </row>
    <row r="55668" spans="8:8">
      <c r="H55668"/>
    </row>
    <row r="55669" spans="8:8">
      <c r="H55669"/>
    </row>
    <row r="55670" spans="8:8">
      <c r="H55670"/>
    </row>
    <row r="55671" spans="8:8">
      <c r="H55671"/>
    </row>
    <row r="55672" spans="8:8">
      <c r="H55672"/>
    </row>
    <row r="55673" spans="8:8">
      <c r="H55673"/>
    </row>
    <row r="55674" spans="8:8">
      <c r="H55674"/>
    </row>
    <row r="55675" spans="8:8">
      <c r="H55675"/>
    </row>
    <row r="55676" spans="8:8">
      <c r="H55676"/>
    </row>
    <row r="55677" spans="8:8">
      <c r="H55677"/>
    </row>
    <row r="55678" spans="8:8">
      <c r="H55678"/>
    </row>
    <row r="55679" spans="8:8">
      <c r="H55679"/>
    </row>
    <row r="55680" spans="8:8">
      <c r="H55680"/>
    </row>
    <row r="55681" spans="8:8">
      <c r="H55681"/>
    </row>
    <row r="55682" spans="8:8">
      <c r="H55682"/>
    </row>
    <row r="55683" spans="8:8">
      <c r="H55683"/>
    </row>
    <row r="55684" spans="8:8">
      <c r="H55684"/>
    </row>
    <row r="55685" spans="8:8">
      <c r="H55685"/>
    </row>
    <row r="55686" spans="8:8">
      <c r="H55686"/>
    </row>
    <row r="55687" spans="8:8">
      <c r="H55687"/>
    </row>
    <row r="55688" spans="8:8">
      <c r="H55688"/>
    </row>
    <row r="55689" spans="8:8">
      <c r="H55689"/>
    </row>
    <row r="55690" spans="8:8">
      <c r="H55690"/>
    </row>
    <row r="55691" spans="8:8">
      <c r="H55691"/>
    </row>
    <row r="55692" spans="8:8">
      <c r="H55692"/>
    </row>
    <row r="55693" spans="8:8">
      <c r="H55693"/>
    </row>
    <row r="55694" spans="8:8">
      <c r="H55694"/>
    </row>
    <row r="55695" spans="8:8">
      <c r="H55695"/>
    </row>
    <row r="55696" spans="8:8">
      <c r="H55696"/>
    </row>
    <row r="55697" spans="8:8">
      <c r="H55697"/>
    </row>
    <row r="55698" spans="8:8">
      <c r="H55698"/>
    </row>
    <row r="55699" spans="8:8">
      <c r="H55699"/>
    </row>
    <row r="55700" spans="8:8">
      <c r="H55700"/>
    </row>
    <row r="55701" spans="8:8">
      <c r="H55701"/>
    </row>
    <row r="55702" spans="8:8">
      <c r="H55702"/>
    </row>
    <row r="55703" spans="8:8">
      <c r="H55703"/>
    </row>
    <row r="55704" spans="8:8">
      <c r="H55704"/>
    </row>
    <row r="55705" spans="8:8">
      <c r="H55705"/>
    </row>
    <row r="55706" spans="8:8">
      <c r="H55706"/>
    </row>
    <row r="55707" spans="8:8">
      <c r="H55707"/>
    </row>
    <row r="55708" spans="8:8">
      <c r="H55708"/>
    </row>
    <row r="55709" spans="8:8">
      <c r="H55709"/>
    </row>
    <row r="55710" spans="8:8">
      <c r="H55710"/>
    </row>
    <row r="55711" spans="8:8">
      <c r="H55711"/>
    </row>
    <row r="55712" spans="8:8">
      <c r="H55712"/>
    </row>
    <row r="55713" spans="8:8">
      <c r="H55713"/>
    </row>
    <row r="55714" spans="8:8">
      <c r="H55714"/>
    </row>
    <row r="55715" spans="8:8">
      <c r="H55715"/>
    </row>
    <row r="55716" spans="8:8">
      <c r="H55716"/>
    </row>
    <row r="55717" spans="8:8">
      <c r="H55717"/>
    </row>
    <row r="55718" spans="8:8">
      <c r="H55718"/>
    </row>
    <row r="55719" spans="8:8">
      <c r="H55719"/>
    </row>
    <row r="55720" spans="8:8">
      <c r="H55720"/>
    </row>
    <row r="55721" spans="8:8">
      <c r="H55721"/>
    </row>
    <row r="55722" spans="8:8">
      <c r="H55722"/>
    </row>
    <row r="55723" spans="8:8">
      <c r="H55723"/>
    </row>
    <row r="55724" spans="8:8">
      <c r="H55724"/>
    </row>
    <row r="55725" spans="8:8">
      <c r="H55725"/>
    </row>
    <row r="55726" spans="8:8">
      <c r="H55726"/>
    </row>
    <row r="55727" spans="8:8">
      <c r="H55727"/>
    </row>
    <row r="55728" spans="8:8">
      <c r="H55728"/>
    </row>
    <row r="55729" spans="8:8">
      <c r="H55729"/>
    </row>
    <row r="55730" spans="8:8">
      <c r="H55730"/>
    </row>
    <row r="55731" spans="8:8">
      <c r="H55731"/>
    </row>
    <row r="55732" spans="8:8">
      <c r="H55732"/>
    </row>
    <row r="55733" spans="8:8">
      <c r="H55733"/>
    </row>
    <row r="55734" spans="8:8">
      <c r="H55734"/>
    </row>
    <row r="55735" spans="8:8">
      <c r="H55735"/>
    </row>
    <row r="55736" spans="8:8">
      <c r="H55736"/>
    </row>
    <row r="55737" spans="8:8">
      <c r="H55737"/>
    </row>
    <row r="55738" spans="8:8">
      <c r="H55738"/>
    </row>
    <row r="55739" spans="8:8">
      <c r="H55739"/>
    </row>
    <row r="55740" spans="8:8">
      <c r="H55740"/>
    </row>
    <row r="55741" spans="8:8">
      <c r="H55741"/>
    </row>
    <row r="55742" spans="8:8">
      <c r="H55742"/>
    </row>
    <row r="55743" spans="8:8">
      <c r="H55743"/>
    </row>
    <row r="55744" spans="8:8">
      <c r="H55744"/>
    </row>
    <row r="55745" spans="8:8">
      <c r="H55745"/>
    </row>
    <row r="55746" spans="8:8">
      <c r="H55746"/>
    </row>
    <row r="55747" spans="8:8">
      <c r="H55747"/>
    </row>
    <row r="55748" spans="8:8">
      <c r="H55748"/>
    </row>
    <row r="55749" spans="8:8">
      <c r="H55749"/>
    </row>
    <row r="55750" spans="8:8">
      <c r="H55750"/>
    </row>
    <row r="55751" spans="8:8">
      <c r="H55751"/>
    </row>
    <row r="55752" spans="8:8">
      <c r="H55752"/>
    </row>
    <row r="55753" spans="8:8">
      <c r="H55753"/>
    </row>
    <row r="55754" spans="8:8">
      <c r="H55754"/>
    </row>
    <row r="55755" spans="8:8">
      <c r="H55755"/>
    </row>
    <row r="55756" spans="8:8">
      <c r="H55756"/>
    </row>
    <row r="55757" spans="8:8">
      <c r="H55757"/>
    </row>
    <row r="55758" spans="8:8">
      <c r="H55758"/>
    </row>
    <row r="55759" spans="8:8">
      <c r="H55759"/>
    </row>
    <row r="55760" spans="8:8">
      <c r="H55760"/>
    </row>
    <row r="55761" spans="8:8">
      <c r="H55761"/>
    </row>
    <row r="55762" spans="8:8">
      <c r="H55762"/>
    </row>
    <row r="55763" spans="8:8">
      <c r="H55763"/>
    </row>
    <row r="55764" spans="8:8">
      <c r="H55764"/>
    </row>
    <row r="55765" spans="8:8">
      <c r="H55765"/>
    </row>
    <row r="55766" spans="8:8">
      <c r="H55766"/>
    </row>
    <row r="55767" spans="8:8">
      <c r="H55767"/>
    </row>
    <row r="55768" spans="8:8">
      <c r="H55768"/>
    </row>
    <row r="55769" spans="8:8">
      <c r="H55769"/>
    </row>
    <row r="55770" spans="8:8">
      <c r="H55770"/>
    </row>
    <row r="55771" spans="8:8">
      <c r="H55771"/>
    </row>
    <row r="55772" spans="8:8">
      <c r="H55772"/>
    </row>
    <row r="55773" spans="8:8">
      <c r="H55773"/>
    </row>
    <row r="55774" spans="8:8">
      <c r="H55774"/>
    </row>
    <row r="55775" spans="8:8">
      <c r="H55775"/>
    </row>
    <row r="55776" spans="8:8">
      <c r="H55776"/>
    </row>
    <row r="55777" spans="8:8">
      <c r="H55777"/>
    </row>
    <row r="55778" spans="8:8">
      <c r="H55778"/>
    </row>
    <row r="55779" spans="8:8">
      <c r="H55779"/>
    </row>
    <row r="55780" spans="8:8">
      <c r="H55780"/>
    </row>
    <row r="55781" spans="8:8">
      <c r="H55781"/>
    </row>
    <row r="55782" spans="8:8">
      <c r="H55782"/>
    </row>
    <row r="55783" spans="8:8">
      <c r="H55783"/>
    </row>
    <row r="55784" spans="8:8">
      <c r="H55784"/>
    </row>
    <row r="55785" spans="8:8">
      <c r="H55785"/>
    </row>
    <row r="55786" spans="8:8">
      <c r="H55786"/>
    </row>
    <row r="55787" spans="8:8">
      <c r="H55787"/>
    </row>
    <row r="55788" spans="8:8">
      <c r="H55788"/>
    </row>
    <row r="55789" spans="8:8">
      <c r="H55789"/>
    </row>
    <row r="55790" spans="8:8">
      <c r="H55790"/>
    </row>
    <row r="55791" spans="8:8">
      <c r="H55791"/>
    </row>
    <row r="55792" spans="8:8">
      <c r="H55792"/>
    </row>
    <row r="55793" spans="8:8">
      <c r="H55793"/>
    </row>
    <row r="55794" spans="8:8">
      <c r="H55794"/>
    </row>
    <row r="55795" spans="8:8">
      <c r="H55795"/>
    </row>
    <row r="55796" spans="8:8">
      <c r="H55796"/>
    </row>
    <row r="55797" spans="8:8">
      <c r="H55797"/>
    </row>
    <row r="55798" spans="8:8">
      <c r="H55798"/>
    </row>
    <row r="55799" spans="8:8">
      <c r="H55799"/>
    </row>
    <row r="55800" spans="8:8">
      <c r="H55800"/>
    </row>
    <row r="55801" spans="8:8">
      <c r="H55801"/>
    </row>
    <row r="55802" spans="8:8">
      <c r="H55802"/>
    </row>
    <row r="55803" spans="8:8">
      <c r="H55803"/>
    </row>
    <row r="55804" spans="8:8">
      <c r="H55804"/>
    </row>
    <row r="55805" spans="8:8">
      <c r="H55805"/>
    </row>
    <row r="55806" spans="8:8">
      <c r="H55806"/>
    </row>
    <row r="55807" spans="8:8">
      <c r="H55807"/>
    </row>
    <row r="55808" spans="8:8">
      <c r="H55808"/>
    </row>
    <row r="55809" spans="8:8">
      <c r="H55809"/>
    </row>
    <row r="55810" spans="8:8">
      <c r="H55810"/>
    </row>
    <row r="55811" spans="8:8">
      <c r="H55811"/>
    </row>
    <row r="55812" spans="8:8">
      <c r="H55812"/>
    </row>
    <row r="55813" spans="8:8">
      <c r="H55813"/>
    </row>
    <row r="55814" spans="8:8">
      <c r="H55814"/>
    </row>
    <row r="55815" spans="8:8">
      <c r="H55815"/>
    </row>
    <row r="55816" spans="8:8">
      <c r="H55816"/>
    </row>
    <row r="55817" spans="8:8">
      <c r="H55817"/>
    </row>
    <row r="55818" spans="8:8">
      <c r="H55818"/>
    </row>
    <row r="55819" spans="8:8">
      <c r="H55819"/>
    </row>
    <row r="55820" spans="8:8">
      <c r="H55820"/>
    </row>
    <row r="55821" spans="8:8">
      <c r="H55821"/>
    </row>
    <row r="55822" spans="8:8">
      <c r="H55822"/>
    </row>
    <row r="55823" spans="8:8">
      <c r="H55823"/>
    </row>
    <row r="55824" spans="8:8">
      <c r="H55824"/>
    </row>
    <row r="55825" spans="8:8">
      <c r="H55825"/>
    </row>
    <row r="55826" spans="8:8">
      <c r="H55826"/>
    </row>
    <row r="55827" spans="8:8">
      <c r="H55827"/>
    </row>
    <row r="55828" spans="8:8">
      <c r="H55828"/>
    </row>
    <row r="55829" spans="8:8">
      <c r="H55829"/>
    </row>
    <row r="55830" spans="8:8">
      <c r="H55830"/>
    </row>
    <row r="55831" spans="8:8">
      <c r="H55831"/>
    </row>
    <row r="55832" spans="8:8">
      <c r="H55832"/>
    </row>
    <row r="55833" spans="8:8">
      <c r="H55833"/>
    </row>
    <row r="55834" spans="8:8">
      <c r="H55834"/>
    </row>
    <row r="55835" spans="8:8">
      <c r="H55835"/>
    </row>
    <row r="55836" spans="8:8">
      <c r="H55836"/>
    </row>
    <row r="55837" spans="8:8">
      <c r="H55837"/>
    </row>
    <row r="55838" spans="8:8">
      <c r="H55838"/>
    </row>
    <row r="55839" spans="8:8">
      <c r="H55839"/>
    </row>
    <row r="55840" spans="8:8">
      <c r="H55840"/>
    </row>
    <row r="55841" spans="8:8">
      <c r="H55841"/>
    </row>
    <row r="55842" spans="8:8">
      <c r="H55842"/>
    </row>
    <row r="55843" spans="8:8">
      <c r="H55843"/>
    </row>
    <row r="55844" spans="8:8">
      <c r="H55844"/>
    </row>
    <row r="55845" spans="8:8">
      <c r="H55845"/>
    </row>
    <row r="55846" spans="8:8">
      <c r="H55846"/>
    </row>
    <row r="55847" spans="8:8">
      <c r="H55847"/>
    </row>
    <row r="55848" spans="8:8">
      <c r="H55848"/>
    </row>
    <row r="55849" spans="8:8">
      <c r="H55849"/>
    </row>
    <row r="55850" spans="8:8">
      <c r="H55850"/>
    </row>
    <row r="55851" spans="8:8">
      <c r="H55851"/>
    </row>
    <row r="55852" spans="8:8">
      <c r="H55852"/>
    </row>
    <row r="55853" spans="8:8">
      <c r="H55853"/>
    </row>
    <row r="55854" spans="8:8">
      <c r="H55854"/>
    </row>
    <row r="55855" spans="8:8">
      <c r="H55855"/>
    </row>
    <row r="55856" spans="8:8">
      <c r="H55856"/>
    </row>
    <row r="55857" spans="8:8">
      <c r="H55857"/>
    </row>
    <row r="55858" spans="8:8">
      <c r="H55858"/>
    </row>
    <row r="55859" spans="8:8">
      <c r="H55859"/>
    </row>
    <row r="55860" spans="8:8">
      <c r="H55860"/>
    </row>
    <row r="55861" spans="8:8">
      <c r="H55861"/>
    </row>
    <row r="55862" spans="8:8">
      <c r="H55862"/>
    </row>
    <row r="55863" spans="8:8">
      <c r="H55863"/>
    </row>
    <row r="55864" spans="8:8">
      <c r="H55864"/>
    </row>
    <row r="55865" spans="8:8">
      <c r="H55865"/>
    </row>
    <row r="55866" spans="8:8">
      <c r="H55866"/>
    </row>
    <row r="55867" spans="8:8">
      <c r="H55867"/>
    </row>
    <row r="55868" spans="8:8">
      <c r="H55868"/>
    </row>
    <row r="55869" spans="8:8">
      <c r="H55869"/>
    </row>
    <row r="55870" spans="8:8">
      <c r="H55870"/>
    </row>
    <row r="55871" spans="8:8">
      <c r="H55871"/>
    </row>
    <row r="55872" spans="8:8">
      <c r="H55872"/>
    </row>
    <row r="55873" spans="8:8">
      <c r="H55873"/>
    </row>
    <row r="55874" spans="8:8">
      <c r="H55874"/>
    </row>
    <row r="55875" spans="8:8">
      <c r="H55875"/>
    </row>
    <row r="55876" spans="8:8">
      <c r="H55876"/>
    </row>
    <row r="55877" spans="8:8">
      <c r="H55877"/>
    </row>
    <row r="55878" spans="8:8">
      <c r="H55878"/>
    </row>
    <row r="55879" spans="8:8">
      <c r="H55879"/>
    </row>
    <row r="55880" spans="8:8">
      <c r="H55880"/>
    </row>
    <row r="55881" spans="8:8">
      <c r="H55881"/>
    </row>
    <row r="55882" spans="8:8">
      <c r="H55882"/>
    </row>
    <row r="55883" spans="8:8">
      <c r="H55883"/>
    </row>
    <row r="55884" spans="8:8">
      <c r="H55884"/>
    </row>
    <row r="55885" spans="8:8">
      <c r="H55885"/>
    </row>
    <row r="55886" spans="8:8">
      <c r="H55886"/>
    </row>
    <row r="55887" spans="8:8">
      <c r="H55887"/>
    </row>
    <row r="55888" spans="8:8">
      <c r="H55888"/>
    </row>
    <row r="55889" spans="8:8">
      <c r="H55889"/>
    </row>
    <row r="55890" spans="8:8">
      <c r="H55890"/>
    </row>
    <row r="55891" spans="8:8">
      <c r="H55891"/>
    </row>
    <row r="55892" spans="8:8">
      <c r="H55892"/>
    </row>
    <row r="55893" spans="8:8">
      <c r="H55893"/>
    </row>
    <row r="55894" spans="8:8">
      <c r="H55894"/>
    </row>
    <row r="55895" spans="8:8">
      <c r="H55895"/>
    </row>
    <row r="55896" spans="8:8">
      <c r="H55896"/>
    </row>
    <row r="55897" spans="8:8">
      <c r="H55897"/>
    </row>
    <row r="55898" spans="8:8">
      <c r="H55898"/>
    </row>
    <row r="55899" spans="8:8">
      <c r="H55899"/>
    </row>
    <row r="55900" spans="8:8">
      <c r="H55900"/>
    </row>
    <row r="55901" spans="8:8">
      <c r="H55901"/>
    </row>
    <row r="55902" spans="8:8">
      <c r="H55902"/>
    </row>
    <row r="55903" spans="8:8">
      <c r="H55903"/>
    </row>
    <row r="55904" spans="8:8">
      <c r="H55904"/>
    </row>
    <row r="55905" spans="8:8">
      <c r="H55905"/>
    </row>
    <row r="55906" spans="8:8">
      <c r="H55906"/>
    </row>
    <row r="55907" spans="8:8">
      <c r="H55907"/>
    </row>
    <row r="55908" spans="8:8">
      <c r="H55908"/>
    </row>
    <row r="55909" spans="8:8">
      <c r="H55909"/>
    </row>
    <row r="55910" spans="8:8">
      <c r="H55910"/>
    </row>
    <row r="55911" spans="8:8">
      <c r="H55911"/>
    </row>
    <row r="55912" spans="8:8">
      <c r="H55912"/>
    </row>
    <row r="55913" spans="8:8">
      <c r="H55913"/>
    </row>
    <row r="55914" spans="8:8">
      <c r="H55914"/>
    </row>
    <row r="55915" spans="8:8">
      <c r="H55915"/>
    </row>
    <row r="55916" spans="8:8">
      <c r="H55916"/>
    </row>
    <row r="55917" spans="8:8">
      <c r="H55917"/>
    </row>
    <row r="55918" spans="8:8">
      <c r="H55918"/>
    </row>
    <row r="55919" spans="8:8">
      <c r="H55919"/>
    </row>
    <row r="55920" spans="8:8">
      <c r="H55920"/>
    </row>
    <row r="55921" spans="8:8">
      <c r="H55921"/>
    </row>
    <row r="55922" spans="8:8">
      <c r="H55922"/>
    </row>
    <row r="55923" spans="8:8">
      <c r="H55923"/>
    </row>
    <row r="55924" spans="8:8">
      <c r="H55924"/>
    </row>
    <row r="55925" spans="8:8">
      <c r="H55925"/>
    </row>
    <row r="55926" spans="8:8">
      <c r="H55926"/>
    </row>
    <row r="55927" spans="8:8">
      <c r="H55927"/>
    </row>
    <row r="55928" spans="8:8">
      <c r="H55928"/>
    </row>
    <row r="55929" spans="8:8">
      <c r="H55929"/>
    </row>
    <row r="55930" spans="8:8">
      <c r="H55930"/>
    </row>
    <row r="55931" spans="8:8">
      <c r="H55931"/>
    </row>
    <row r="55932" spans="8:8">
      <c r="H55932"/>
    </row>
    <row r="55933" spans="8:8">
      <c r="H55933"/>
    </row>
    <row r="55934" spans="8:8">
      <c r="H55934"/>
    </row>
    <row r="55935" spans="8:8">
      <c r="H55935"/>
    </row>
    <row r="55936" spans="8:8">
      <c r="H55936"/>
    </row>
    <row r="55937" spans="8:8">
      <c r="H55937"/>
    </row>
    <row r="55938" spans="8:8">
      <c r="H55938"/>
    </row>
    <row r="55939" spans="8:8">
      <c r="H55939"/>
    </row>
    <row r="55940" spans="8:8">
      <c r="H55940"/>
    </row>
    <row r="55941" spans="8:8">
      <c r="H55941"/>
    </row>
    <row r="55942" spans="8:8">
      <c r="H55942"/>
    </row>
    <row r="55943" spans="8:8">
      <c r="H55943"/>
    </row>
    <row r="55944" spans="8:8">
      <c r="H55944"/>
    </row>
    <row r="55945" spans="8:8">
      <c r="H55945"/>
    </row>
    <row r="55946" spans="8:8">
      <c r="H55946"/>
    </row>
    <row r="55947" spans="8:8">
      <c r="H55947"/>
    </row>
    <row r="55948" spans="8:8">
      <c r="H55948"/>
    </row>
    <row r="55949" spans="8:8">
      <c r="H55949"/>
    </row>
    <row r="55950" spans="8:8">
      <c r="H55950"/>
    </row>
    <row r="55951" spans="8:8">
      <c r="H55951"/>
    </row>
    <row r="55952" spans="8:8">
      <c r="H55952"/>
    </row>
    <row r="55953" spans="8:8">
      <c r="H55953"/>
    </row>
    <row r="55954" spans="8:8">
      <c r="H55954"/>
    </row>
    <row r="55955" spans="8:8">
      <c r="H55955"/>
    </row>
    <row r="55956" spans="8:8">
      <c r="H55956"/>
    </row>
    <row r="55957" spans="8:8">
      <c r="H55957"/>
    </row>
    <row r="55958" spans="8:8">
      <c r="H55958"/>
    </row>
    <row r="55959" spans="8:8">
      <c r="H55959"/>
    </row>
    <row r="55960" spans="8:8">
      <c r="H55960"/>
    </row>
    <row r="55961" spans="8:8">
      <c r="H55961"/>
    </row>
    <row r="55962" spans="8:8">
      <c r="H55962"/>
    </row>
    <row r="55963" spans="8:8">
      <c r="H55963"/>
    </row>
    <row r="55964" spans="8:8">
      <c r="H55964"/>
    </row>
    <row r="55965" spans="8:8">
      <c r="H55965"/>
    </row>
    <row r="55966" spans="8:8">
      <c r="H55966"/>
    </row>
    <row r="55967" spans="8:8">
      <c r="H55967"/>
    </row>
    <row r="55968" spans="8:8">
      <c r="H55968"/>
    </row>
    <row r="55969" spans="8:8">
      <c r="H55969"/>
    </row>
    <row r="55970" spans="8:8">
      <c r="H55970"/>
    </row>
    <row r="55971" spans="8:8">
      <c r="H55971"/>
    </row>
    <row r="55972" spans="8:8">
      <c r="H55972"/>
    </row>
    <row r="55973" spans="8:8">
      <c r="H55973"/>
    </row>
    <row r="55974" spans="8:8">
      <c r="H55974"/>
    </row>
    <row r="55975" spans="8:8">
      <c r="H55975"/>
    </row>
    <row r="55976" spans="8:8">
      <c r="H55976"/>
    </row>
    <row r="55977" spans="8:8">
      <c r="H55977"/>
    </row>
    <row r="55978" spans="8:8">
      <c r="H55978"/>
    </row>
    <row r="55979" spans="8:8">
      <c r="H55979"/>
    </row>
    <row r="55980" spans="8:8">
      <c r="H55980"/>
    </row>
    <row r="55981" spans="8:8">
      <c r="H55981"/>
    </row>
    <row r="55982" spans="8:8">
      <c r="H55982"/>
    </row>
    <row r="55983" spans="8:8">
      <c r="H55983"/>
    </row>
    <row r="55984" spans="8:8">
      <c r="H55984"/>
    </row>
    <row r="55985" spans="8:8">
      <c r="H55985"/>
    </row>
    <row r="55986" spans="8:8">
      <c r="H55986"/>
    </row>
    <row r="55987" spans="8:8">
      <c r="H55987"/>
    </row>
    <row r="55988" spans="8:8">
      <c r="H55988"/>
    </row>
    <row r="55989" spans="8:8">
      <c r="H55989"/>
    </row>
    <row r="55990" spans="8:8">
      <c r="H55990"/>
    </row>
    <row r="55991" spans="8:8">
      <c r="H55991"/>
    </row>
    <row r="55992" spans="8:8">
      <c r="H55992"/>
    </row>
    <row r="55993" spans="8:8">
      <c r="H55993"/>
    </row>
    <row r="55994" spans="8:8">
      <c r="H55994"/>
    </row>
    <row r="55995" spans="8:8">
      <c r="H55995"/>
    </row>
    <row r="55996" spans="8:8">
      <c r="H55996"/>
    </row>
    <row r="55997" spans="8:8">
      <c r="H55997"/>
    </row>
    <row r="55998" spans="8:8">
      <c r="H55998"/>
    </row>
    <row r="55999" spans="8:8">
      <c r="H55999"/>
    </row>
    <row r="56000" spans="8:8">
      <c r="H56000"/>
    </row>
    <row r="56001" spans="8:8">
      <c r="H56001"/>
    </row>
    <row r="56002" spans="8:8">
      <c r="H56002"/>
    </row>
    <row r="56003" spans="8:8">
      <c r="H56003"/>
    </row>
    <row r="56004" spans="8:8">
      <c r="H56004"/>
    </row>
    <row r="56005" spans="8:8">
      <c r="H56005"/>
    </row>
    <row r="56006" spans="8:8">
      <c r="H56006"/>
    </row>
    <row r="56007" spans="8:8">
      <c r="H56007"/>
    </row>
    <row r="56008" spans="8:8">
      <c r="H56008"/>
    </row>
    <row r="56009" spans="8:8">
      <c r="H56009"/>
    </row>
    <row r="56010" spans="8:8">
      <c r="H56010"/>
    </row>
    <row r="56011" spans="8:8">
      <c r="H56011"/>
    </row>
    <row r="56012" spans="8:8">
      <c r="H56012"/>
    </row>
    <row r="56013" spans="8:8">
      <c r="H56013"/>
    </row>
    <row r="56014" spans="8:8">
      <c r="H56014"/>
    </row>
    <row r="56015" spans="8:8">
      <c r="H56015"/>
    </row>
    <row r="56016" spans="8:8">
      <c r="H56016"/>
    </row>
    <row r="56017" spans="8:8">
      <c r="H56017"/>
    </row>
    <row r="56018" spans="8:8">
      <c r="H56018"/>
    </row>
    <row r="56019" spans="8:8">
      <c r="H56019"/>
    </row>
    <row r="56020" spans="8:8">
      <c r="H56020"/>
    </row>
    <row r="56021" spans="8:8">
      <c r="H56021"/>
    </row>
    <row r="56022" spans="8:8">
      <c r="H56022"/>
    </row>
    <row r="56023" spans="8:8">
      <c r="H56023"/>
    </row>
    <row r="56024" spans="8:8">
      <c r="H56024"/>
    </row>
    <row r="56025" spans="8:8">
      <c r="H56025"/>
    </row>
    <row r="56026" spans="8:8">
      <c r="H56026"/>
    </row>
    <row r="56027" spans="8:8">
      <c r="H56027"/>
    </row>
    <row r="56028" spans="8:8">
      <c r="H56028"/>
    </row>
    <row r="56029" spans="8:8">
      <c r="H56029"/>
    </row>
    <row r="56030" spans="8:8">
      <c r="H56030"/>
    </row>
    <row r="56031" spans="8:8">
      <c r="H56031"/>
    </row>
    <row r="56032" spans="8:8">
      <c r="H56032"/>
    </row>
    <row r="56033" spans="8:8">
      <c r="H56033"/>
    </row>
    <row r="56034" spans="8:8">
      <c r="H56034"/>
    </row>
    <row r="56035" spans="8:8">
      <c r="H56035"/>
    </row>
    <row r="56036" spans="8:8">
      <c r="H56036"/>
    </row>
    <row r="56037" spans="8:8">
      <c r="H56037"/>
    </row>
    <row r="56038" spans="8:8">
      <c r="H56038"/>
    </row>
    <row r="56039" spans="8:8">
      <c r="H56039"/>
    </row>
    <row r="56040" spans="8:8">
      <c r="H56040"/>
    </row>
    <row r="56041" spans="8:8">
      <c r="H56041"/>
    </row>
    <row r="56042" spans="8:8">
      <c r="H56042"/>
    </row>
    <row r="56043" spans="8:8">
      <c r="H56043"/>
    </row>
    <row r="56044" spans="8:8">
      <c r="H56044"/>
    </row>
    <row r="56045" spans="8:8">
      <c r="H56045"/>
    </row>
    <row r="56046" spans="8:8">
      <c r="H56046"/>
    </row>
    <row r="56047" spans="8:8">
      <c r="H56047"/>
    </row>
    <row r="56048" spans="8:8">
      <c r="H56048"/>
    </row>
    <row r="56049" spans="8:8">
      <c r="H56049"/>
    </row>
    <row r="56050" spans="8:8">
      <c r="H56050"/>
    </row>
    <row r="56051" spans="8:8">
      <c r="H56051"/>
    </row>
    <row r="56052" spans="8:8">
      <c r="H56052"/>
    </row>
    <row r="56053" spans="8:8">
      <c r="H56053"/>
    </row>
    <row r="56054" spans="8:8">
      <c r="H56054"/>
    </row>
    <row r="56055" spans="8:8">
      <c r="H56055"/>
    </row>
    <row r="56056" spans="8:8">
      <c r="H56056"/>
    </row>
    <row r="56057" spans="8:8">
      <c r="H56057"/>
    </row>
    <row r="56058" spans="8:8">
      <c r="H56058"/>
    </row>
    <row r="56059" spans="8:8">
      <c r="H56059"/>
    </row>
    <row r="56060" spans="8:8">
      <c r="H56060"/>
    </row>
    <row r="56061" spans="8:8">
      <c r="H56061"/>
    </row>
    <row r="56062" spans="8:8">
      <c r="H56062"/>
    </row>
    <row r="56063" spans="8:8">
      <c r="H56063"/>
    </row>
    <row r="56064" spans="8:8">
      <c r="H56064"/>
    </row>
    <row r="56065" spans="8:8">
      <c r="H56065"/>
    </row>
    <row r="56066" spans="8:8">
      <c r="H56066"/>
    </row>
    <row r="56067" spans="8:8">
      <c r="H56067"/>
    </row>
    <row r="56068" spans="8:8">
      <c r="H56068"/>
    </row>
    <row r="56069" spans="8:8">
      <c r="H56069"/>
    </row>
    <row r="56070" spans="8:8">
      <c r="H56070"/>
    </row>
    <row r="56071" spans="8:8">
      <c r="H56071"/>
    </row>
    <row r="56072" spans="8:8">
      <c r="H56072"/>
    </row>
    <row r="56073" spans="8:8">
      <c r="H56073"/>
    </row>
    <row r="56074" spans="8:8">
      <c r="H56074"/>
    </row>
    <row r="56075" spans="8:8">
      <c r="H56075"/>
    </row>
    <row r="56076" spans="8:8">
      <c r="H56076"/>
    </row>
    <row r="56077" spans="8:8">
      <c r="H56077"/>
    </row>
    <row r="56078" spans="8:8">
      <c r="H56078"/>
    </row>
    <row r="56079" spans="8:8">
      <c r="H56079"/>
    </row>
    <row r="56080" spans="8:8">
      <c r="H56080"/>
    </row>
    <row r="56081" spans="8:8">
      <c r="H56081"/>
    </row>
    <row r="56082" spans="8:8">
      <c r="H56082"/>
    </row>
    <row r="56083" spans="8:8">
      <c r="H56083"/>
    </row>
    <row r="56084" spans="8:8">
      <c r="H56084"/>
    </row>
    <row r="56085" spans="8:8">
      <c r="H56085"/>
    </row>
    <row r="56086" spans="8:8">
      <c r="H56086"/>
    </row>
    <row r="56087" spans="8:8">
      <c r="H56087"/>
    </row>
    <row r="56088" spans="8:8">
      <c r="H56088"/>
    </row>
    <row r="56089" spans="8:8">
      <c r="H56089"/>
    </row>
    <row r="56090" spans="8:8">
      <c r="H56090"/>
    </row>
    <row r="56091" spans="8:8">
      <c r="H56091"/>
    </row>
    <row r="56092" spans="8:8">
      <c r="H56092"/>
    </row>
    <row r="56093" spans="8:8">
      <c r="H56093"/>
    </row>
    <row r="56094" spans="8:8">
      <c r="H56094"/>
    </row>
    <row r="56095" spans="8:8">
      <c r="H56095"/>
    </row>
    <row r="56096" spans="8:8">
      <c r="H56096"/>
    </row>
    <row r="56097" spans="8:8">
      <c r="H56097"/>
    </row>
    <row r="56098" spans="8:8">
      <c r="H56098"/>
    </row>
    <row r="56099" spans="8:8">
      <c r="H56099"/>
    </row>
    <row r="56100" spans="8:8">
      <c r="H56100"/>
    </row>
    <row r="56101" spans="8:8">
      <c r="H56101"/>
    </row>
    <row r="56102" spans="8:8">
      <c r="H56102"/>
    </row>
    <row r="56103" spans="8:8">
      <c r="H56103"/>
    </row>
    <row r="56104" spans="8:8">
      <c r="H56104"/>
    </row>
    <row r="56105" spans="8:8">
      <c r="H56105"/>
    </row>
    <row r="56106" spans="8:8">
      <c r="H56106"/>
    </row>
    <row r="56107" spans="8:8">
      <c r="H56107"/>
    </row>
    <row r="56108" spans="8:8">
      <c r="H56108"/>
    </row>
    <row r="56109" spans="8:8">
      <c r="H56109"/>
    </row>
    <row r="56110" spans="8:8">
      <c r="H56110"/>
    </row>
    <row r="56111" spans="8:8">
      <c r="H56111"/>
    </row>
    <row r="56112" spans="8:8">
      <c r="H56112"/>
    </row>
    <row r="56113" spans="8:8">
      <c r="H56113"/>
    </row>
    <row r="56114" spans="8:8">
      <c r="H56114"/>
    </row>
    <row r="56115" spans="8:8">
      <c r="H56115"/>
    </row>
    <row r="56116" spans="8:8">
      <c r="H56116"/>
    </row>
    <row r="56117" spans="8:8">
      <c r="H56117"/>
    </row>
    <row r="56118" spans="8:8">
      <c r="H56118"/>
    </row>
    <row r="56119" spans="8:8">
      <c r="H56119"/>
    </row>
    <row r="56120" spans="8:8">
      <c r="H56120"/>
    </row>
    <row r="56121" spans="8:8">
      <c r="H56121"/>
    </row>
    <row r="56122" spans="8:8">
      <c r="H56122"/>
    </row>
    <row r="56123" spans="8:8">
      <c r="H56123"/>
    </row>
    <row r="56124" spans="8:8">
      <c r="H56124"/>
    </row>
    <row r="56125" spans="8:8">
      <c r="H56125"/>
    </row>
    <row r="56126" spans="8:8">
      <c r="H56126"/>
    </row>
    <row r="56127" spans="8:8">
      <c r="H56127"/>
    </row>
    <row r="56128" spans="8:8">
      <c r="H56128"/>
    </row>
    <row r="56129" spans="8:8">
      <c r="H56129"/>
    </row>
    <row r="56130" spans="8:8">
      <c r="H56130"/>
    </row>
    <row r="56131" spans="8:8">
      <c r="H56131"/>
    </row>
    <row r="56132" spans="8:8">
      <c r="H56132"/>
    </row>
    <row r="56133" spans="8:8">
      <c r="H56133"/>
    </row>
    <row r="56134" spans="8:8">
      <c r="H56134"/>
    </row>
    <row r="56135" spans="8:8">
      <c r="H56135"/>
    </row>
    <row r="56136" spans="8:8">
      <c r="H56136"/>
    </row>
    <row r="56137" spans="8:8">
      <c r="H56137"/>
    </row>
    <row r="56138" spans="8:8">
      <c r="H56138"/>
    </row>
    <row r="56139" spans="8:8">
      <c r="H56139"/>
    </row>
    <row r="56140" spans="8:8">
      <c r="H56140"/>
    </row>
    <row r="56141" spans="8:8">
      <c r="H56141"/>
    </row>
    <row r="56142" spans="8:8">
      <c r="H56142"/>
    </row>
    <row r="56143" spans="8:8">
      <c r="H56143"/>
    </row>
    <row r="56144" spans="8:8">
      <c r="H56144"/>
    </row>
    <row r="56145" spans="8:8">
      <c r="H56145"/>
    </row>
    <row r="56146" spans="8:8">
      <c r="H56146"/>
    </row>
    <row r="56147" spans="8:8">
      <c r="H56147"/>
    </row>
    <row r="56148" spans="8:8">
      <c r="H56148"/>
    </row>
    <row r="56149" spans="8:8">
      <c r="H56149"/>
    </row>
    <row r="56150" spans="8:8">
      <c r="H56150"/>
    </row>
    <row r="56151" spans="8:8">
      <c r="H56151"/>
    </row>
    <row r="56152" spans="8:8">
      <c r="H56152"/>
    </row>
    <row r="56153" spans="8:8">
      <c r="H56153"/>
    </row>
    <row r="56154" spans="8:8">
      <c r="H56154"/>
    </row>
    <row r="56155" spans="8:8">
      <c r="H56155"/>
    </row>
    <row r="56156" spans="8:8">
      <c r="H56156"/>
    </row>
    <row r="56157" spans="8:8">
      <c r="H56157"/>
    </row>
    <row r="56158" spans="8:8">
      <c r="H56158"/>
    </row>
    <row r="56159" spans="8:8">
      <c r="H56159"/>
    </row>
    <row r="56160" spans="8:8">
      <c r="H56160"/>
    </row>
    <row r="56161" spans="8:8">
      <c r="H56161"/>
    </row>
    <row r="56162" spans="8:8">
      <c r="H56162"/>
    </row>
    <row r="56163" spans="8:8">
      <c r="H56163"/>
    </row>
    <row r="56164" spans="8:8">
      <c r="H56164"/>
    </row>
    <row r="56165" spans="8:8">
      <c r="H56165"/>
    </row>
    <row r="56166" spans="8:8">
      <c r="H56166"/>
    </row>
    <row r="56167" spans="8:8">
      <c r="H56167"/>
    </row>
    <row r="56168" spans="8:8">
      <c r="H56168"/>
    </row>
    <row r="56169" spans="8:8">
      <c r="H56169"/>
    </row>
    <row r="56170" spans="8:8">
      <c r="H56170"/>
    </row>
    <row r="56171" spans="8:8">
      <c r="H56171"/>
    </row>
    <row r="56172" spans="8:8">
      <c r="H56172"/>
    </row>
    <row r="56173" spans="8:8">
      <c r="H56173"/>
    </row>
    <row r="56174" spans="8:8">
      <c r="H56174"/>
    </row>
    <row r="56175" spans="8:8">
      <c r="H56175"/>
    </row>
    <row r="56176" spans="8:8">
      <c r="H56176"/>
    </row>
    <row r="56177" spans="8:8">
      <c r="H56177"/>
    </row>
    <row r="56178" spans="8:8">
      <c r="H56178"/>
    </row>
    <row r="56179" spans="8:8">
      <c r="H56179"/>
    </row>
    <row r="56180" spans="8:8">
      <c r="H56180"/>
    </row>
    <row r="56181" spans="8:8">
      <c r="H56181"/>
    </row>
    <row r="56182" spans="8:8">
      <c r="H56182"/>
    </row>
    <row r="56183" spans="8:8">
      <c r="H56183"/>
    </row>
    <row r="56184" spans="8:8">
      <c r="H56184"/>
    </row>
    <row r="56185" spans="8:8">
      <c r="H56185"/>
    </row>
    <row r="56186" spans="8:8">
      <c r="H56186"/>
    </row>
    <row r="56187" spans="8:8">
      <c r="H56187"/>
    </row>
    <row r="56188" spans="8:8">
      <c r="H56188"/>
    </row>
    <row r="56189" spans="8:8">
      <c r="H56189"/>
    </row>
    <row r="56190" spans="8:8">
      <c r="H56190"/>
    </row>
    <row r="56191" spans="8:8">
      <c r="H56191"/>
    </row>
    <row r="56192" spans="8:8">
      <c r="H56192"/>
    </row>
    <row r="56193" spans="8:8">
      <c r="H56193"/>
    </row>
    <row r="56194" spans="8:8">
      <c r="H56194"/>
    </row>
    <row r="56195" spans="8:8">
      <c r="H56195"/>
    </row>
    <row r="56196" spans="8:8">
      <c r="H56196"/>
    </row>
    <row r="56197" spans="8:8">
      <c r="H56197"/>
    </row>
    <row r="56198" spans="8:8">
      <c r="H56198"/>
    </row>
    <row r="56199" spans="8:8">
      <c r="H56199"/>
    </row>
    <row r="56200" spans="8:8">
      <c r="H56200"/>
    </row>
    <row r="56201" spans="8:8">
      <c r="H56201"/>
    </row>
    <row r="56202" spans="8:8">
      <c r="H56202"/>
    </row>
    <row r="56203" spans="8:8">
      <c r="H56203"/>
    </row>
    <row r="56204" spans="8:8">
      <c r="H56204"/>
    </row>
    <row r="56205" spans="8:8">
      <c r="H56205"/>
    </row>
    <row r="56206" spans="8:8">
      <c r="H56206"/>
    </row>
    <row r="56207" spans="8:8">
      <c r="H56207"/>
    </row>
    <row r="56208" spans="8:8">
      <c r="H56208"/>
    </row>
    <row r="56209" spans="8:8">
      <c r="H56209"/>
    </row>
    <row r="56210" spans="8:8">
      <c r="H56210"/>
    </row>
    <row r="56211" spans="8:8">
      <c r="H56211"/>
    </row>
    <row r="56212" spans="8:8">
      <c r="H56212"/>
    </row>
    <row r="56213" spans="8:8">
      <c r="H56213"/>
    </row>
    <row r="56214" spans="8:8">
      <c r="H56214"/>
    </row>
    <row r="56215" spans="8:8">
      <c r="H56215"/>
    </row>
    <row r="56216" spans="8:8">
      <c r="H56216"/>
    </row>
    <row r="56217" spans="8:8">
      <c r="H56217"/>
    </row>
    <row r="56218" spans="8:8">
      <c r="H56218"/>
    </row>
    <row r="56219" spans="8:8">
      <c r="H56219"/>
    </row>
    <row r="56220" spans="8:8">
      <c r="H56220"/>
    </row>
    <row r="56221" spans="8:8">
      <c r="H56221"/>
    </row>
    <row r="56222" spans="8:8">
      <c r="H56222"/>
    </row>
    <row r="56223" spans="8:8">
      <c r="H56223"/>
    </row>
    <row r="56224" spans="8:8">
      <c r="H56224"/>
    </row>
    <row r="56225" spans="8:8">
      <c r="H56225"/>
    </row>
    <row r="56226" spans="8:8">
      <c r="H56226"/>
    </row>
    <row r="56227" spans="8:8">
      <c r="H56227"/>
    </row>
    <row r="56228" spans="8:8">
      <c r="H56228"/>
    </row>
    <row r="56229" spans="8:8">
      <c r="H56229"/>
    </row>
    <row r="56230" spans="8:8">
      <c r="H56230"/>
    </row>
    <row r="56231" spans="8:8">
      <c r="H56231"/>
    </row>
    <row r="56232" spans="8:8">
      <c r="H56232"/>
    </row>
    <row r="56233" spans="8:8">
      <c r="H56233"/>
    </row>
    <row r="56234" spans="8:8">
      <c r="H56234"/>
    </row>
    <row r="56235" spans="8:8">
      <c r="H56235"/>
    </row>
    <row r="56236" spans="8:8">
      <c r="H56236"/>
    </row>
    <row r="56237" spans="8:8">
      <c r="H56237"/>
    </row>
    <row r="56238" spans="8:8">
      <c r="H56238"/>
    </row>
    <row r="56239" spans="8:8">
      <c r="H56239"/>
    </row>
    <row r="56240" spans="8:8">
      <c r="H56240"/>
    </row>
    <row r="56241" spans="8:8">
      <c r="H56241"/>
    </row>
    <row r="56242" spans="8:8">
      <c r="H56242"/>
    </row>
    <row r="56243" spans="8:8">
      <c r="H56243"/>
    </row>
    <row r="56244" spans="8:8">
      <c r="H56244"/>
    </row>
    <row r="56245" spans="8:8">
      <c r="H56245"/>
    </row>
    <row r="56246" spans="8:8">
      <c r="H56246"/>
    </row>
    <row r="56247" spans="8:8">
      <c r="H56247"/>
    </row>
    <row r="56248" spans="8:8">
      <c r="H56248"/>
    </row>
    <row r="56249" spans="8:8">
      <c r="H56249"/>
    </row>
    <row r="56250" spans="8:8">
      <c r="H56250"/>
    </row>
    <row r="56251" spans="8:8">
      <c r="H56251"/>
    </row>
    <row r="56252" spans="8:8">
      <c r="H56252"/>
    </row>
    <row r="56253" spans="8:8">
      <c r="H56253"/>
    </row>
    <row r="56254" spans="8:8">
      <c r="H56254"/>
    </row>
    <row r="56255" spans="8:8">
      <c r="H56255"/>
    </row>
    <row r="56256" spans="8:8">
      <c r="H56256"/>
    </row>
    <row r="56257" spans="8:8">
      <c r="H56257"/>
    </row>
    <row r="56258" spans="8:8">
      <c r="H56258"/>
    </row>
    <row r="56259" spans="8:8">
      <c r="H56259"/>
    </row>
    <row r="56260" spans="8:8">
      <c r="H56260"/>
    </row>
    <row r="56261" spans="8:8">
      <c r="H56261"/>
    </row>
    <row r="56262" spans="8:8">
      <c r="H56262"/>
    </row>
    <row r="56263" spans="8:8">
      <c r="H56263"/>
    </row>
    <row r="56264" spans="8:8">
      <c r="H56264"/>
    </row>
    <row r="56265" spans="8:8">
      <c r="H56265"/>
    </row>
    <row r="56266" spans="8:8">
      <c r="H56266"/>
    </row>
    <row r="56267" spans="8:8">
      <c r="H56267"/>
    </row>
    <row r="56268" spans="8:8">
      <c r="H56268"/>
    </row>
    <row r="56269" spans="8:8">
      <c r="H56269"/>
    </row>
    <row r="56270" spans="8:8">
      <c r="H56270"/>
    </row>
    <row r="56271" spans="8:8">
      <c r="H56271"/>
    </row>
    <row r="56272" spans="8:8">
      <c r="H56272"/>
    </row>
    <row r="56273" spans="8:8">
      <c r="H56273"/>
    </row>
    <row r="56274" spans="8:8">
      <c r="H56274"/>
    </row>
    <row r="56275" spans="8:8">
      <c r="H56275"/>
    </row>
    <row r="56276" spans="8:8">
      <c r="H56276"/>
    </row>
    <row r="56277" spans="8:8">
      <c r="H56277"/>
    </row>
    <row r="56278" spans="8:8">
      <c r="H56278"/>
    </row>
    <row r="56279" spans="8:8">
      <c r="H56279"/>
    </row>
    <row r="56280" spans="8:8">
      <c r="H56280"/>
    </row>
    <row r="56281" spans="8:8">
      <c r="H56281"/>
    </row>
    <row r="56282" spans="8:8">
      <c r="H56282"/>
    </row>
    <row r="56283" spans="8:8">
      <c r="H56283"/>
    </row>
    <row r="56284" spans="8:8">
      <c r="H56284"/>
    </row>
    <row r="56285" spans="8:8">
      <c r="H56285"/>
    </row>
    <row r="56286" spans="8:8">
      <c r="H56286"/>
    </row>
    <row r="56287" spans="8:8">
      <c r="H56287"/>
    </row>
    <row r="56288" spans="8:8">
      <c r="H56288"/>
    </row>
    <row r="56289" spans="8:8">
      <c r="H56289"/>
    </row>
    <row r="56290" spans="8:8">
      <c r="H56290"/>
    </row>
    <row r="56291" spans="8:8">
      <c r="H56291"/>
    </row>
    <row r="56292" spans="8:8">
      <c r="H56292"/>
    </row>
    <row r="56293" spans="8:8">
      <c r="H56293"/>
    </row>
    <row r="56294" spans="8:8">
      <c r="H56294"/>
    </row>
    <row r="56295" spans="8:8">
      <c r="H56295"/>
    </row>
    <row r="56296" spans="8:8">
      <c r="H56296"/>
    </row>
    <row r="56297" spans="8:8">
      <c r="H56297"/>
    </row>
    <row r="56298" spans="8:8">
      <c r="H56298"/>
    </row>
    <row r="56299" spans="8:8">
      <c r="H56299"/>
    </row>
    <row r="56300" spans="8:8">
      <c r="H56300"/>
    </row>
    <row r="56301" spans="8:8">
      <c r="H56301"/>
    </row>
    <row r="56302" spans="8:8">
      <c r="H56302"/>
    </row>
    <row r="56303" spans="8:8">
      <c r="H56303"/>
    </row>
    <row r="56304" spans="8:8">
      <c r="H56304"/>
    </row>
    <row r="56305" spans="8:8">
      <c r="H56305"/>
    </row>
    <row r="56306" spans="8:8">
      <c r="H56306"/>
    </row>
    <row r="56307" spans="8:8">
      <c r="H56307"/>
    </row>
    <row r="56308" spans="8:8">
      <c r="H56308"/>
    </row>
    <row r="56309" spans="8:8">
      <c r="H56309"/>
    </row>
    <row r="56310" spans="8:8">
      <c r="H56310"/>
    </row>
    <row r="56311" spans="8:8">
      <c r="H56311"/>
    </row>
    <row r="56312" spans="8:8">
      <c r="H56312"/>
    </row>
    <row r="56313" spans="8:8">
      <c r="H56313"/>
    </row>
    <row r="56314" spans="8:8">
      <c r="H56314"/>
    </row>
    <row r="56315" spans="8:8">
      <c r="H56315"/>
    </row>
    <row r="56316" spans="8:8">
      <c r="H56316"/>
    </row>
    <row r="56317" spans="8:8">
      <c r="H56317"/>
    </row>
    <row r="56318" spans="8:8">
      <c r="H56318"/>
    </row>
    <row r="56319" spans="8:8">
      <c r="H56319"/>
    </row>
    <row r="56320" spans="8:8">
      <c r="H56320"/>
    </row>
    <row r="56321" spans="8:8">
      <c r="H56321"/>
    </row>
    <row r="56322" spans="8:8">
      <c r="H56322"/>
    </row>
    <row r="56323" spans="8:8">
      <c r="H56323"/>
    </row>
    <row r="56324" spans="8:8">
      <c r="H56324"/>
    </row>
    <row r="56325" spans="8:8">
      <c r="H56325"/>
    </row>
    <row r="56326" spans="8:8">
      <c r="H56326"/>
    </row>
    <row r="56327" spans="8:8">
      <c r="H56327"/>
    </row>
    <row r="56328" spans="8:8">
      <c r="H56328"/>
    </row>
    <row r="56329" spans="8:8">
      <c r="H56329"/>
    </row>
    <row r="56330" spans="8:8">
      <c r="H56330"/>
    </row>
    <row r="56331" spans="8:8">
      <c r="H56331"/>
    </row>
    <row r="56332" spans="8:8">
      <c r="H56332"/>
    </row>
    <row r="56333" spans="8:8">
      <c r="H56333"/>
    </row>
    <row r="56334" spans="8:8">
      <c r="H56334"/>
    </row>
    <row r="56335" spans="8:8">
      <c r="H56335"/>
    </row>
    <row r="56336" spans="8:8">
      <c r="H56336"/>
    </row>
    <row r="56337" spans="8:8">
      <c r="H56337"/>
    </row>
    <row r="56338" spans="8:8">
      <c r="H56338"/>
    </row>
    <row r="56339" spans="8:8">
      <c r="H56339"/>
    </row>
    <row r="56340" spans="8:8">
      <c r="H56340"/>
    </row>
    <row r="56341" spans="8:8">
      <c r="H56341"/>
    </row>
    <row r="56342" spans="8:8">
      <c r="H56342"/>
    </row>
    <row r="56343" spans="8:8">
      <c r="H56343"/>
    </row>
    <row r="56344" spans="8:8">
      <c r="H56344"/>
    </row>
    <row r="56345" spans="8:8">
      <c r="H56345"/>
    </row>
    <row r="56346" spans="8:8">
      <c r="H56346"/>
    </row>
    <row r="56347" spans="8:8">
      <c r="H56347"/>
    </row>
    <row r="56348" spans="8:8">
      <c r="H56348"/>
    </row>
    <row r="56349" spans="8:8">
      <c r="H56349"/>
    </row>
    <row r="56350" spans="8:8">
      <c r="H56350"/>
    </row>
    <row r="56351" spans="8:8">
      <c r="H56351"/>
    </row>
    <row r="56352" spans="8:8">
      <c r="H56352"/>
    </row>
    <row r="56353" spans="8:8">
      <c r="H56353"/>
    </row>
    <row r="56354" spans="8:8">
      <c r="H56354"/>
    </row>
    <row r="56355" spans="8:8">
      <c r="H56355"/>
    </row>
    <row r="56356" spans="8:8">
      <c r="H56356"/>
    </row>
    <row r="56357" spans="8:8">
      <c r="H56357"/>
    </row>
    <row r="56358" spans="8:8">
      <c r="H56358"/>
    </row>
    <row r="56359" spans="8:8">
      <c r="H56359"/>
    </row>
    <row r="56360" spans="8:8">
      <c r="H56360"/>
    </row>
    <row r="56361" spans="8:8">
      <c r="H56361"/>
    </row>
    <row r="56362" spans="8:8">
      <c r="H56362"/>
    </row>
    <row r="56363" spans="8:8">
      <c r="H56363"/>
    </row>
    <row r="56364" spans="8:8">
      <c r="H56364"/>
    </row>
    <row r="56365" spans="8:8">
      <c r="H56365"/>
    </row>
    <row r="56366" spans="8:8">
      <c r="H56366"/>
    </row>
    <row r="56367" spans="8:8">
      <c r="H56367"/>
    </row>
    <row r="56368" spans="8:8">
      <c r="H56368"/>
    </row>
    <row r="56369" spans="8:8">
      <c r="H56369"/>
    </row>
    <row r="56370" spans="8:8">
      <c r="H56370"/>
    </row>
    <row r="56371" spans="8:8">
      <c r="H56371"/>
    </row>
    <row r="56372" spans="8:8">
      <c r="H56372"/>
    </row>
    <row r="56373" spans="8:8">
      <c r="H56373"/>
    </row>
    <row r="56374" spans="8:8">
      <c r="H56374"/>
    </row>
    <row r="56375" spans="8:8">
      <c r="H56375"/>
    </row>
    <row r="56376" spans="8:8">
      <c r="H56376"/>
    </row>
    <row r="56377" spans="8:8">
      <c r="H56377"/>
    </row>
    <row r="56378" spans="8:8">
      <c r="H56378"/>
    </row>
    <row r="56379" spans="8:8">
      <c r="H56379"/>
    </row>
    <row r="56380" spans="8:8">
      <c r="H56380"/>
    </row>
    <row r="56381" spans="8:8">
      <c r="H56381"/>
    </row>
    <row r="56382" spans="8:8">
      <c r="H56382"/>
    </row>
    <row r="56383" spans="8:8">
      <c r="H56383"/>
    </row>
    <row r="56384" spans="8:8">
      <c r="H56384"/>
    </row>
    <row r="56385" spans="8:8">
      <c r="H56385"/>
    </row>
    <row r="56386" spans="8:8">
      <c r="H56386"/>
    </row>
    <row r="56387" spans="8:8">
      <c r="H56387"/>
    </row>
    <row r="56388" spans="8:8">
      <c r="H56388"/>
    </row>
    <row r="56389" spans="8:8">
      <c r="H56389"/>
    </row>
    <row r="56390" spans="8:8">
      <c r="H56390"/>
    </row>
    <row r="56391" spans="8:8">
      <c r="H56391"/>
    </row>
    <row r="56392" spans="8:8">
      <c r="H56392"/>
    </row>
    <row r="56393" spans="8:8">
      <c r="H56393"/>
    </row>
    <row r="56394" spans="8:8">
      <c r="H56394"/>
    </row>
    <row r="56395" spans="8:8">
      <c r="H56395"/>
    </row>
    <row r="56396" spans="8:8">
      <c r="H56396"/>
    </row>
    <row r="56397" spans="8:8">
      <c r="H56397"/>
    </row>
    <row r="56398" spans="8:8">
      <c r="H56398"/>
    </row>
    <row r="56399" spans="8:8">
      <c r="H56399"/>
    </row>
    <row r="56400" spans="8:8">
      <c r="H56400"/>
    </row>
    <row r="56401" spans="8:8">
      <c r="H56401"/>
    </row>
    <row r="56402" spans="8:8">
      <c r="H56402"/>
    </row>
    <row r="56403" spans="8:8">
      <c r="H56403"/>
    </row>
    <row r="56404" spans="8:8">
      <c r="H56404"/>
    </row>
    <row r="56405" spans="8:8">
      <c r="H56405"/>
    </row>
    <row r="56406" spans="8:8">
      <c r="H56406"/>
    </row>
    <row r="56407" spans="8:8">
      <c r="H56407"/>
    </row>
    <row r="56408" spans="8:8">
      <c r="H56408"/>
    </row>
    <row r="56409" spans="8:8">
      <c r="H56409"/>
    </row>
    <row r="56410" spans="8:8">
      <c r="H56410"/>
    </row>
    <row r="56411" spans="8:8">
      <c r="H56411"/>
    </row>
    <row r="56412" spans="8:8">
      <c r="H56412"/>
    </row>
    <row r="56413" spans="8:8">
      <c r="H56413"/>
    </row>
    <row r="56414" spans="8:8">
      <c r="H56414"/>
    </row>
    <row r="56415" spans="8:8">
      <c r="H56415"/>
    </row>
    <row r="56416" spans="8:8">
      <c r="H56416"/>
    </row>
    <row r="56417" spans="8:8">
      <c r="H56417"/>
    </row>
    <row r="56418" spans="8:8">
      <c r="H56418"/>
    </row>
    <row r="56419" spans="8:8">
      <c r="H56419"/>
    </row>
    <row r="56420" spans="8:8">
      <c r="H56420"/>
    </row>
    <row r="56421" spans="8:8">
      <c r="H56421"/>
    </row>
    <row r="56422" spans="8:8">
      <c r="H56422"/>
    </row>
    <row r="56423" spans="8:8">
      <c r="H56423"/>
    </row>
    <row r="56424" spans="8:8">
      <c r="H56424"/>
    </row>
    <row r="56425" spans="8:8">
      <c r="H56425"/>
    </row>
    <row r="56426" spans="8:8">
      <c r="H56426"/>
    </row>
    <row r="56427" spans="8:8">
      <c r="H56427"/>
    </row>
    <row r="56428" spans="8:8">
      <c r="H56428"/>
    </row>
    <row r="56429" spans="8:8">
      <c r="H56429"/>
    </row>
    <row r="56430" spans="8:8">
      <c r="H56430"/>
    </row>
    <row r="56431" spans="8:8">
      <c r="H56431"/>
    </row>
    <row r="56432" spans="8:8">
      <c r="H56432"/>
    </row>
    <row r="56433" spans="8:8">
      <c r="H56433"/>
    </row>
    <row r="56434" spans="8:8">
      <c r="H56434"/>
    </row>
    <row r="56435" spans="8:8">
      <c r="H56435"/>
    </row>
    <row r="56436" spans="8:8">
      <c r="H56436"/>
    </row>
    <row r="56437" spans="8:8">
      <c r="H56437"/>
    </row>
    <row r="56438" spans="8:8">
      <c r="H56438"/>
    </row>
    <row r="56439" spans="8:8">
      <c r="H56439"/>
    </row>
    <row r="56440" spans="8:8">
      <c r="H56440"/>
    </row>
    <row r="56441" spans="8:8">
      <c r="H56441"/>
    </row>
    <row r="56442" spans="8:8">
      <c r="H56442"/>
    </row>
    <row r="56443" spans="8:8">
      <c r="H56443"/>
    </row>
    <row r="56444" spans="8:8">
      <c r="H56444"/>
    </row>
    <row r="56445" spans="8:8">
      <c r="H56445"/>
    </row>
    <row r="56446" spans="8:8">
      <c r="H56446"/>
    </row>
    <row r="56447" spans="8:8">
      <c r="H56447"/>
    </row>
    <row r="56448" spans="8:8">
      <c r="H56448"/>
    </row>
    <row r="56449" spans="8:8">
      <c r="H56449"/>
    </row>
    <row r="56450" spans="8:8">
      <c r="H56450"/>
    </row>
    <row r="56451" spans="8:8">
      <c r="H56451"/>
    </row>
    <row r="56452" spans="8:8">
      <c r="H56452"/>
    </row>
    <row r="56453" spans="8:8">
      <c r="H56453"/>
    </row>
    <row r="56454" spans="8:8">
      <c r="H56454"/>
    </row>
    <row r="56455" spans="8:8">
      <c r="H56455"/>
    </row>
    <row r="56456" spans="8:8">
      <c r="H56456"/>
    </row>
    <row r="56457" spans="8:8">
      <c r="H56457"/>
    </row>
    <row r="56458" spans="8:8">
      <c r="H56458"/>
    </row>
    <row r="56459" spans="8:8">
      <c r="H56459"/>
    </row>
    <row r="56460" spans="8:8">
      <c r="H56460"/>
    </row>
    <row r="56461" spans="8:8">
      <c r="H56461"/>
    </row>
    <row r="56462" spans="8:8">
      <c r="H56462"/>
    </row>
    <row r="56463" spans="8:8">
      <c r="H56463"/>
    </row>
    <row r="56464" spans="8:8">
      <c r="H56464"/>
    </row>
    <row r="56465" spans="8:8">
      <c r="H56465"/>
    </row>
    <row r="56466" spans="8:8">
      <c r="H56466"/>
    </row>
    <row r="56467" spans="8:8">
      <c r="H56467"/>
    </row>
    <row r="56468" spans="8:8">
      <c r="H56468"/>
    </row>
    <row r="56469" spans="8:8">
      <c r="H56469"/>
    </row>
    <row r="56470" spans="8:8">
      <c r="H56470"/>
    </row>
    <row r="56471" spans="8:8">
      <c r="H56471"/>
    </row>
    <row r="56472" spans="8:8">
      <c r="H56472"/>
    </row>
    <row r="56473" spans="8:8">
      <c r="H56473"/>
    </row>
    <row r="56474" spans="8:8">
      <c r="H56474"/>
    </row>
    <row r="56475" spans="8:8">
      <c r="H56475"/>
    </row>
    <row r="56476" spans="8:8">
      <c r="H56476"/>
    </row>
    <row r="56477" spans="8:8">
      <c r="H56477"/>
    </row>
    <row r="56478" spans="8:8">
      <c r="H56478"/>
    </row>
    <row r="56479" spans="8:8">
      <c r="H56479"/>
    </row>
    <row r="56480" spans="8:8">
      <c r="H56480"/>
    </row>
    <row r="56481" spans="8:8">
      <c r="H56481"/>
    </row>
    <row r="56482" spans="8:8">
      <c r="H56482"/>
    </row>
    <row r="56483" spans="8:8">
      <c r="H56483"/>
    </row>
    <row r="56484" spans="8:8">
      <c r="H56484"/>
    </row>
    <row r="56485" spans="8:8">
      <c r="H56485"/>
    </row>
    <row r="56486" spans="8:8">
      <c r="H56486"/>
    </row>
    <row r="56487" spans="8:8">
      <c r="H56487"/>
    </row>
    <row r="56488" spans="8:8">
      <c r="H56488"/>
    </row>
    <row r="56489" spans="8:8">
      <c r="H56489"/>
    </row>
    <row r="56490" spans="8:8">
      <c r="H56490"/>
    </row>
    <row r="56491" spans="8:8">
      <c r="H56491"/>
    </row>
    <row r="56492" spans="8:8">
      <c r="H56492"/>
    </row>
    <row r="56493" spans="8:8">
      <c r="H56493"/>
    </row>
    <row r="56494" spans="8:8">
      <c r="H56494"/>
    </row>
    <row r="56495" spans="8:8">
      <c r="H56495"/>
    </row>
    <row r="56496" spans="8:8">
      <c r="H56496"/>
    </row>
    <row r="56497" spans="8:8">
      <c r="H56497"/>
    </row>
    <row r="56498" spans="8:8">
      <c r="H56498"/>
    </row>
    <row r="56499" spans="8:8">
      <c r="H56499"/>
    </row>
    <row r="56500" spans="8:8">
      <c r="H56500"/>
    </row>
    <row r="56501" spans="8:8">
      <c r="H56501"/>
    </row>
    <row r="56502" spans="8:8">
      <c r="H56502"/>
    </row>
    <row r="56503" spans="8:8">
      <c r="H56503"/>
    </row>
    <row r="56504" spans="8:8">
      <c r="H56504"/>
    </row>
    <row r="56505" spans="8:8">
      <c r="H56505"/>
    </row>
    <row r="56506" spans="8:8">
      <c r="H56506"/>
    </row>
    <row r="56507" spans="8:8">
      <c r="H56507"/>
    </row>
    <row r="56508" spans="8:8">
      <c r="H56508"/>
    </row>
    <row r="56509" spans="8:8">
      <c r="H56509"/>
    </row>
    <row r="56510" spans="8:8">
      <c r="H56510"/>
    </row>
    <row r="56511" spans="8:8">
      <c r="H56511"/>
    </row>
    <row r="56512" spans="8:8">
      <c r="H56512"/>
    </row>
    <row r="56513" spans="8:8">
      <c r="H56513"/>
    </row>
    <row r="56514" spans="8:8">
      <c r="H56514"/>
    </row>
    <row r="56515" spans="8:8">
      <c r="H56515"/>
    </row>
    <row r="56516" spans="8:8">
      <c r="H56516"/>
    </row>
    <row r="56517" spans="8:8">
      <c r="H56517"/>
    </row>
    <row r="56518" spans="8:8">
      <c r="H56518"/>
    </row>
    <row r="56519" spans="8:8">
      <c r="H56519"/>
    </row>
    <row r="56520" spans="8:8">
      <c r="H56520"/>
    </row>
    <row r="56521" spans="8:8">
      <c r="H56521"/>
    </row>
    <row r="56522" spans="8:8">
      <c r="H56522"/>
    </row>
    <row r="56523" spans="8:8">
      <c r="H56523"/>
    </row>
    <row r="56524" spans="8:8">
      <c r="H56524"/>
    </row>
    <row r="56525" spans="8:8">
      <c r="H56525"/>
    </row>
    <row r="56526" spans="8:8">
      <c r="H56526"/>
    </row>
    <row r="56527" spans="8:8">
      <c r="H56527"/>
    </row>
    <row r="56528" spans="8:8">
      <c r="H56528"/>
    </row>
    <row r="56529" spans="8:8">
      <c r="H56529"/>
    </row>
    <row r="56530" spans="8:8">
      <c r="H56530"/>
    </row>
    <row r="56531" spans="8:8">
      <c r="H56531"/>
    </row>
    <row r="56532" spans="8:8">
      <c r="H56532"/>
    </row>
    <row r="56533" spans="8:8">
      <c r="H56533"/>
    </row>
    <row r="56534" spans="8:8">
      <c r="H56534"/>
    </row>
    <row r="56535" spans="8:8">
      <c r="H56535"/>
    </row>
    <row r="56536" spans="8:8">
      <c r="H56536"/>
    </row>
    <row r="56537" spans="8:8">
      <c r="H56537"/>
    </row>
    <row r="56538" spans="8:8">
      <c r="H56538"/>
    </row>
    <row r="56539" spans="8:8">
      <c r="H56539"/>
    </row>
    <row r="56540" spans="8:8">
      <c r="H56540"/>
    </row>
    <row r="56541" spans="8:8">
      <c r="H56541"/>
    </row>
    <row r="56542" spans="8:8">
      <c r="H56542"/>
    </row>
    <row r="56543" spans="8:8">
      <c r="H56543"/>
    </row>
    <row r="56544" spans="8:8">
      <c r="H56544"/>
    </row>
    <row r="56545" spans="8:8">
      <c r="H56545"/>
    </row>
    <row r="56546" spans="8:8">
      <c r="H56546"/>
    </row>
    <row r="56547" spans="8:8">
      <c r="H56547"/>
    </row>
    <row r="56548" spans="8:8">
      <c r="H56548"/>
    </row>
    <row r="56549" spans="8:8">
      <c r="H56549"/>
    </row>
    <row r="56550" spans="8:8">
      <c r="H56550"/>
    </row>
    <row r="56551" spans="8:8">
      <c r="H56551"/>
    </row>
    <row r="56552" spans="8:8">
      <c r="H56552"/>
    </row>
    <row r="56553" spans="8:8">
      <c r="H56553"/>
    </row>
    <row r="56554" spans="8:8">
      <c r="H56554"/>
    </row>
    <row r="56555" spans="8:8">
      <c r="H56555"/>
    </row>
    <row r="56556" spans="8:8">
      <c r="H56556"/>
    </row>
    <row r="56557" spans="8:8">
      <c r="H56557"/>
    </row>
    <row r="56558" spans="8:8">
      <c r="H56558"/>
    </row>
    <row r="56559" spans="8:8">
      <c r="H56559"/>
    </row>
    <row r="56560" spans="8:8">
      <c r="H56560"/>
    </row>
    <row r="56561" spans="8:8">
      <c r="H56561"/>
    </row>
    <row r="56562" spans="8:8">
      <c r="H56562"/>
    </row>
    <row r="56563" spans="8:8">
      <c r="H56563"/>
    </row>
    <row r="56564" spans="8:8">
      <c r="H56564"/>
    </row>
    <row r="56565" spans="8:8">
      <c r="H56565"/>
    </row>
    <row r="56566" spans="8:8">
      <c r="H56566"/>
    </row>
    <row r="56567" spans="8:8">
      <c r="H56567"/>
    </row>
    <row r="56568" spans="8:8">
      <c r="H56568"/>
    </row>
    <row r="56569" spans="8:8">
      <c r="H56569"/>
    </row>
    <row r="56570" spans="8:8">
      <c r="H56570"/>
    </row>
    <row r="56571" spans="8:8">
      <c r="H56571"/>
    </row>
    <row r="56572" spans="8:8">
      <c r="H56572"/>
    </row>
    <row r="56573" spans="8:8">
      <c r="H56573"/>
    </row>
    <row r="56574" spans="8:8">
      <c r="H56574"/>
    </row>
    <row r="56575" spans="8:8">
      <c r="H56575"/>
    </row>
    <row r="56576" spans="8:8">
      <c r="H56576"/>
    </row>
    <row r="56577" spans="8:8">
      <c r="H56577"/>
    </row>
    <row r="56578" spans="8:8">
      <c r="H56578"/>
    </row>
    <row r="56579" spans="8:8">
      <c r="H56579"/>
    </row>
    <row r="56580" spans="8:8">
      <c r="H56580"/>
    </row>
    <row r="56581" spans="8:8">
      <c r="H56581"/>
    </row>
    <row r="56582" spans="8:8">
      <c r="H56582"/>
    </row>
    <row r="56583" spans="8:8">
      <c r="H56583"/>
    </row>
    <row r="56584" spans="8:8">
      <c r="H56584"/>
    </row>
    <row r="56585" spans="8:8">
      <c r="H56585"/>
    </row>
    <row r="56586" spans="8:8">
      <c r="H56586"/>
    </row>
    <row r="56587" spans="8:8">
      <c r="H56587"/>
    </row>
    <row r="56588" spans="8:8">
      <c r="H56588"/>
    </row>
    <row r="56589" spans="8:8">
      <c r="H56589"/>
    </row>
    <row r="56590" spans="8:8">
      <c r="H56590"/>
    </row>
    <row r="56591" spans="8:8">
      <c r="H56591"/>
    </row>
    <row r="56592" spans="8:8">
      <c r="H56592"/>
    </row>
    <row r="56593" spans="8:8">
      <c r="H56593"/>
    </row>
    <row r="56594" spans="8:8">
      <c r="H56594"/>
    </row>
    <row r="56595" spans="8:8">
      <c r="H56595"/>
    </row>
    <row r="56596" spans="8:8">
      <c r="H56596"/>
    </row>
    <row r="56597" spans="8:8">
      <c r="H56597"/>
    </row>
    <row r="56598" spans="8:8">
      <c r="H56598"/>
    </row>
    <row r="56599" spans="8:8">
      <c r="H56599"/>
    </row>
    <row r="56600" spans="8:8">
      <c r="H56600"/>
    </row>
    <row r="56601" spans="8:8">
      <c r="H56601"/>
    </row>
    <row r="56602" spans="8:8">
      <c r="H56602"/>
    </row>
    <row r="56603" spans="8:8">
      <c r="H56603"/>
    </row>
    <row r="56604" spans="8:8">
      <c r="H56604"/>
    </row>
    <row r="56605" spans="8:8">
      <c r="H56605"/>
    </row>
    <row r="56606" spans="8:8">
      <c r="H56606"/>
    </row>
    <row r="56607" spans="8:8">
      <c r="H56607"/>
    </row>
    <row r="56608" spans="8:8">
      <c r="H56608"/>
    </row>
    <row r="56609" spans="8:8">
      <c r="H56609"/>
    </row>
    <row r="56610" spans="8:8">
      <c r="H56610"/>
    </row>
    <row r="56611" spans="8:8">
      <c r="H56611"/>
    </row>
    <row r="56612" spans="8:8">
      <c r="H56612"/>
    </row>
    <row r="56613" spans="8:8">
      <c r="H56613"/>
    </row>
    <row r="56614" spans="8:8">
      <c r="H56614"/>
    </row>
    <row r="56615" spans="8:8">
      <c r="H56615"/>
    </row>
    <row r="56616" spans="8:8">
      <c r="H56616"/>
    </row>
    <row r="56617" spans="8:8">
      <c r="H56617"/>
    </row>
    <row r="56618" spans="8:8">
      <c r="H56618"/>
    </row>
    <row r="56619" spans="8:8">
      <c r="H56619"/>
    </row>
    <row r="56620" spans="8:8">
      <c r="H56620"/>
    </row>
    <row r="56621" spans="8:8">
      <c r="H56621"/>
    </row>
    <row r="56622" spans="8:8">
      <c r="H56622"/>
    </row>
    <row r="56623" spans="8:8">
      <c r="H56623"/>
    </row>
    <row r="56624" spans="8:8">
      <c r="H56624"/>
    </row>
    <row r="56625" spans="8:8">
      <c r="H56625"/>
    </row>
    <row r="56626" spans="8:8">
      <c r="H56626"/>
    </row>
    <row r="56627" spans="8:8">
      <c r="H56627"/>
    </row>
    <row r="56628" spans="8:8">
      <c r="H56628"/>
    </row>
    <row r="56629" spans="8:8">
      <c r="H56629"/>
    </row>
    <row r="56630" spans="8:8">
      <c r="H56630"/>
    </row>
    <row r="56631" spans="8:8">
      <c r="H56631"/>
    </row>
    <row r="56632" spans="8:8">
      <c r="H56632"/>
    </row>
    <row r="56633" spans="8:8">
      <c r="H56633"/>
    </row>
    <row r="56634" spans="8:8">
      <c r="H56634"/>
    </row>
    <row r="56635" spans="8:8">
      <c r="H56635"/>
    </row>
    <row r="56636" spans="8:8">
      <c r="H56636"/>
    </row>
    <row r="56637" spans="8:8">
      <c r="H56637"/>
    </row>
    <row r="56638" spans="8:8">
      <c r="H56638"/>
    </row>
    <row r="56639" spans="8:8">
      <c r="H56639"/>
    </row>
    <row r="56640" spans="8:8">
      <c r="H56640"/>
    </row>
    <row r="56641" spans="8:8">
      <c r="H56641"/>
    </row>
    <row r="56642" spans="8:8">
      <c r="H56642"/>
    </row>
    <row r="56643" spans="8:8">
      <c r="H56643"/>
    </row>
    <row r="56644" spans="8:8">
      <c r="H56644"/>
    </row>
    <row r="56645" spans="8:8">
      <c r="H56645"/>
    </row>
    <row r="56646" spans="8:8">
      <c r="H56646"/>
    </row>
    <row r="56647" spans="8:8">
      <c r="H56647"/>
    </row>
    <row r="56648" spans="8:8">
      <c r="H56648"/>
    </row>
    <row r="56649" spans="8:8">
      <c r="H56649"/>
    </row>
    <row r="56650" spans="8:8">
      <c r="H56650"/>
    </row>
    <row r="56651" spans="8:8">
      <c r="H56651"/>
    </row>
    <row r="56652" spans="8:8">
      <c r="H56652"/>
    </row>
    <row r="56653" spans="8:8">
      <c r="H56653"/>
    </row>
    <row r="56654" spans="8:8">
      <c r="H56654"/>
    </row>
    <row r="56655" spans="8:8">
      <c r="H56655"/>
    </row>
    <row r="56656" spans="8:8">
      <c r="H56656"/>
    </row>
    <row r="56657" spans="8:8">
      <c r="H56657"/>
    </row>
    <row r="56658" spans="8:8">
      <c r="H56658"/>
    </row>
    <row r="56659" spans="8:8">
      <c r="H56659"/>
    </row>
    <row r="56660" spans="8:8">
      <c r="H56660"/>
    </row>
    <row r="56661" spans="8:8">
      <c r="H56661"/>
    </row>
    <row r="56662" spans="8:8">
      <c r="H56662"/>
    </row>
    <row r="56663" spans="8:8">
      <c r="H56663"/>
    </row>
    <row r="56664" spans="8:8">
      <c r="H56664"/>
    </row>
    <row r="56665" spans="8:8">
      <c r="H56665"/>
    </row>
    <row r="56666" spans="8:8">
      <c r="H56666"/>
    </row>
    <row r="56667" spans="8:8">
      <c r="H56667"/>
    </row>
    <row r="56668" spans="8:8">
      <c r="H56668"/>
    </row>
    <row r="56669" spans="8:8">
      <c r="H56669"/>
    </row>
    <row r="56670" spans="8:8">
      <c r="H56670"/>
    </row>
    <row r="56671" spans="8:8">
      <c r="H56671"/>
    </row>
    <row r="56672" spans="8:8">
      <c r="H56672"/>
    </row>
    <row r="56673" spans="8:8">
      <c r="H56673"/>
    </row>
    <row r="56674" spans="8:8">
      <c r="H56674"/>
    </row>
    <row r="56675" spans="8:8">
      <c r="H56675"/>
    </row>
    <row r="56676" spans="8:8">
      <c r="H56676"/>
    </row>
    <row r="56677" spans="8:8">
      <c r="H56677"/>
    </row>
    <row r="56678" spans="8:8">
      <c r="H56678"/>
    </row>
    <row r="56679" spans="8:8">
      <c r="H56679"/>
    </row>
    <row r="56680" spans="8:8">
      <c r="H56680"/>
    </row>
    <row r="56681" spans="8:8">
      <c r="H56681"/>
    </row>
    <row r="56682" spans="8:8">
      <c r="H56682"/>
    </row>
    <row r="56683" spans="8:8">
      <c r="H56683"/>
    </row>
    <row r="56684" spans="8:8">
      <c r="H56684"/>
    </row>
    <row r="56685" spans="8:8">
      <c r="H56685"/>
    </row>
    <row r="56686" spans="8:8">
      <c r="H56686"/>
    </row>
    <row r="56687" spans="8:8">
      <c r="H56687"/>
    </row>
    <row r="56688" spans="8:8">
      <c r="H56688"/>
    </row>
    <row r="56689" spans="8:8">
      <c r="H56689"/>
    </row>
    <row r="56690" spans="8:8">
      <c r="H56690"/>
    </row>
    <row r="56691" spans="8:8">
      <c r="H56691"/>
    </row>
    <row r="56692" spans="8:8">
      <c r="H56692"/>
    </row>
    <row r="56693" spans="8:8">
      <c r="H56693"/>
    </row>
    <row r="56694" spans="8:8">
      <c r="H56694"/>
    </row>
    <row r="56695" spans="8:8">
      <c r="H56695"/>
    </row>
    <row r="56696" spans="8:8">
      <c r="H56696"/>
    </row>
    <row r="56697" spans="8:8">
      <c r="H56697"/>
    </row>
    <row r="56698" spans="8:8">
      <c r="H56698"/>
    </row>
    <row r="56699" spans="8:8">
      <c r="H56699"/>
    </row>
    <row r="56700" spans="8:8">
      <c r="H56700"/>
    </row>
    <row r="56701" spans="8:8">
      <c r="H56701"/>
    </row>
    <row r="56702" spans="8:8">
      <c r="H56702"/>
    </row>
    <row r="56703" spans="8:8">
      <c r="H56703"/>
    </row>
    <row r="56704" spans="8:8">
      <c r="H56704"/>
    </row>
    <row r="56705" spans="8:8">
      <c r="H56705"/>
    </row>
    <row r="56706" spans="8:8">
      <c r="H56706"/>
    </row>
    <row r="56707" spans="8:8">
      <c r="H56707"/>
    </row>
    <row r="56708" spans="8:8">
      <c r="H56708"/>
    </row>
    <row r="56709" spans="8:8">
      <c r="H56709"/>
    </row>
    <row r="56710" spans="8:8">
      <c r="H56710"/>
    </row>
    <row r="56711" spans="8:8">
      <c r="H56711"/>
    </row>
    <row r="56712" spans="8:8">
      <c r="H56712"/>
    </row>
    <row r="56713" spans="8:8">
      <c r="H56713"/>
    </row>
    <row r="56714" spans="8:8">
      <c r="H56714"/>
    </row>
    <row r="56715" spans="8:8">
      <c r="H56715"/>
    </row>
    <row r="56716" spans="8:8">
      <c r="H56716"/>
    </row>
    <row r="56717" spans="8:8">
      <c r="H56717"/>
    </row>
    <row r="56718" spans="8:8">
      <c r="H56718"/>
    </row>
    <row r="56719" spans="8:8">
      <c r="H56719"/>
    </row>
    <row r="56720" spans="8:8">
      <c r="H56720"/>
    </row>
    <row r="56721" spans="8:8">
      <c r="H56721"/>
    </row>
    <row r="56722" spans="8:8">
      <c r="H56722"/>
    </row>
    <row r="56723" spans="8:8">
      <c r="H56723"/>
    </row>
    <row r="56724" spans="8:8">
      <c r="H56724"/>
    </row>
    <row r="56725" spans="8:8">
      <c r="H56725"/>
    </row>
    <row r="56726" spans="8:8">
      <c r="H56726"/>
    </row>
    <row r="56727" spans="8:8">
      <c r="H56727"/>
    </row>
    <row r="56728" spans="8:8">
      <c r="H56728"/>
    </row>
    <row r="56729" spans="8:8">
      <c r="H56729"/>
    </row>
    <row r="56730" spans="8:8">
      <c r="H56730"/>
    </row>
    <row r="56731" spans="8:8">
      <c r="H56731"/>
    </row>
    <row r="56732" spans="8:8">
      <c r="H56732"/>
    </row>
    <row r="56733" spans="8:8">
      <c r="H56733"/>
    </row>
    <row r="56734" spans="8:8">
      <c r="H56734"/>
    </row>
    <row r="56735" spans="8:8">
      <c r="H56735"/>
    </row>
    <row r="56736" spans="8:8">
      <c r="H56736"/>
    </row>
    <row r="56737" spans="8:8">
      <c r="H56737"/>
    </row>
    <row r="56738" spans="8:8">
      <c r="H56738"/>
    </row>
    <row r="56739" spans="8:8">
      <c r="H56739"/>
    </row>
    <row r="56740" spans="8:8">
      <c r="H56740"/>
    </row>
    <row r="56741" spans="8:8">
      <c r="H56741"/>
    </row>
    <row r="56742" spans="8:8">
      <c r="H56742"/>
    </row>
    <row r="56743" spans="8:8">
      <c r="H56743"/>
    </row>
    <row r="56744" spans="8:8">
      <c r="H56744"/>
    </row>
    <row r="56745" spans="8:8">
      <c r="H56745"/>
    </row>
    <row r="56746" spans="8:8">
      <c r="H56746"/>
    </row>
    <row r="56747" spans="8:8">
      <c r="H56747"/>
    </row>
    <row r="56748" spans="8:8">
      <c r="H56748"/>
    </row>
    <row r="56749" spans="8:8">
      <c r="H56749"/>
    </row>
    <row r="56750" spans="8:8">
      <c r="H56750"/>
    </row>
    <row r="56751" spans="8:8">
      <c r="H56751"/>
    </row>
    <row r="56752" spans="8:8">
      <c r="H56752"/>
    </row>
    <row r="56753" spans="8:8">
      <c r="H56753"/>
    </row>
    <row r="56754" spans="8:8">
      <c r="H56754"/>
    </row>
    <row r="56755" spans="8:8">
      <c r="H56755"/>
    </row>
    <row r="56756" spans="8:8">
      <c r="H56756"/>
    </row>
    <row r="56757" spans="8:8">
      <c r="H56757"/>
    </row>
    <row r="56758" spans="8:8">
      <c r="H56758"/>
    </row>
    <row r="56759" spans="8:8">
      <c r="H56759"/>
    </row>
    <row r="56760" spans="8:8">
      <c r="H56760"/>
    </row>
    <row r="56761" spans="8:8">
      <c r="H56761"/>
    </row>
    <row r="56762" spans="8:8">
      <c r="H56762"/>
    </row>
    <row r="56763" spans="8:8">
      <c r="H56763"/>
    </row>
    <row r="56764" spans="8:8">
      <c r="H56764"/>
    </row>
    <row r="56765" spans="8:8">
      <c r="H56765"/>
    </row>
    <row r="56766" spans="8:8">
      <c r="H56766"/>
    </row>
    <row r="56767" spans="8:8">
      <c r="H56767"/>
    </row>
    <row r="56768" spans="8:8">
      <c r="H56768"/>
    </row>
    <row r="56769" spans="8:8">
      <c r="H56769"/>
    </row>
    <row r="56770" spans="8:8">
      <c r="H56770"/>
    </row>
    <row r="56771" spans="8:8">
      <c r="H56771"/>
    </row>
    <row r="56772" spans="8:8">
      <c r="H56772"/>
    </row>
    <row r="56773" spans="8:8">
      <c r="H56773"/>
    </row>
    <row r="56774" spans="8:8">
      <c r="H56774"/>
    </row>
    <row r="56775" spans="8:8">
      <c r="H56775"/>
    </row>
    <row r="56776" spans="8:8">
      <c r="H56776"/>
    </row>
    <row r="56777" spans="8:8">
      <c r="H56777"/>
    </row>
    <row r="56778" spans="8:8">
      <c r="H56778"/>
    </row>
    <row r="56779" spans="8:8">
      <c r="H56779"/>
    </row>
    <row r="56780" spans="8:8">
      <c r="H56780"/>
    </row>
    <row r="56781" spans="8:8">
      <c r="H56781"/>
    </row>
    <row r="56782" spans="8:8">
      <c r="H56782"/>
    </row>
    <row r="56783" spans="8:8">
      <c r="H56783"/>
    </row>
    <row r="56784" spans="8:8">
      <c r="H56784"/>
    </row>
    <row r="56785" spans="8:8">
      <c r="H56785"/>
    </row>
    <row r="56786" spans="8:8">
      <c r="H56786"/>
    </row>
    <row r="56787" spans="8:8">
      <c r="H56787"/>
    </row>
    <row r="56788" spans="8:8">
      <c r="H56788"/>
    </row>
    <row r="56789" spans="8:8">
      <c r="H56789"/>
    </row>
    <row r="56790" spans="8:8">
      <c r="H56790"/>
    </row>
    <row r="56791" spans="8:8">
      <c r="H56791"/>
    </row>
    <row r="56792" spans="8:8">
      <c r="H56792"/>
    </row>
    <row r="56793" spans="8:8">
      <c r="H56793"/>
    </row>
    <row r="56794" spans="8:8">
      <c r="H56794"/>
    </row>
    <row r="56795" spans="8:8">
      <c r="H56795"/>
    </row>
    <row r="56796" spans="8:8">
      <c r="H56796"/>
    </row>
    <row r="56797" spans="8:8">
      <c r="H56797"/>
    </row>
    <row r="56798" spans="8:8">
      <c r="H56798"/>
    </row>
    <row r="56799" spans="8:8">
      <c r="H56799"/>
    </row>
    <row r="56800" spans="8:8">
      <c r="H56800"/>
    </row>
    <row r="56801" spans="8:8">
      <c r="H56801"/>
    </row>
    <row r="56802" spans="8:8">
      <c r="H56802"/>
    </row>
    <row r="56803" spans="8:8">
      <c r="H56803"/>
    </row>
    <row r="56804" spans="8:8">
      <c r="H56804"/>
    </row>
    <row r="56805" spans="8:8">
      <c r="H56805"/>
    </row>
    <row r="56806" spans="8:8">
      <c r="H56806"/>
    </row>
    <row r="56807" spans="8:8">
      <c r="H56807"/>
    </row>
    <row r="56808" spans="8:8">
      <c r="H56808"/>
    </row>
    <row r="56809" spans="8:8">
      <c r="H56809"/>
    </row>
    <row r="56810" spans="8:8">
      <c r="H56810"/>
    </row>
    <row r="56811" spans="8:8">
      <c r="H56811"/>
    </row>
    <row r="56812" spans="8:8">
      <c r="H56812"/>
    </row>
    <row r="56813" spans="8:8">
      <c r="H56813"/>
    </row>
    <row r="56814" spans="8:8">
      <c r="H56814"/>
    </row>
    <row r="56815" spans="8:8">
      <c r="H56815"/>
    </row>
    <row r="56816" spans="8:8">
      <c r="H56816"/>
    </row>
    <row r="56817" spans="8:8">
      <c r="H56817"/>
    </row>
    <row r="56818" spans="8:8">
      <c r="H56818"/>
    </row>
    <row r="56819" spans="8:8">
      <c r="H56819"/>
    </row>
    <row r="56820" spans="8:8">
      <c r="H56820"/>
    </row>
    <row r="56821" spans="8:8">
      <c r="H56821"/>
    </row>
    <row r="56822" spans="8:8">
      <c r="H56822"/>
    </row>
    <row r="56823" spans="8:8">
      <c r="H56823"/>
    </row>
    <row r="56824" spans="8:8">
      <c r="H56824"/>
    </row>
    <row r="56825" spans="8:8">
      <c r="H56825"/>
    </row>
    <row r="56826" spans="8:8">
      <c r="H56826"/>
    </row>
    <row r="56827" spans="8:8">
      <c r="H56827"/>
    </row>
    <row r="56828" spans="8:8">
      <c r="H56828"/>
    </row>
    <row r="56829" spans="8:8">
      <c r="H56829"/>
    </row>
    <row r="56830" spans="8:8">
      <c r="H56830"/>
    </row>
    <row r="56831" spans="8:8">
      <c r="H56831"/>
    </row>
    <row r="56832" spans="8:8">
      <c r="H56832"/>
    </row>
    <row r="56833" spans="8:8">
      <c r="H56833"/>
    </row>
    <row r="56834" spans="8:8">
      <c r="H56834"/>
    </row>
    <row r="56835" spans="8:8">
      <c r="H56835"/>
    </row>
    <row r="56836" spans="8:8">
      <c r="H56836"/>
    </row>
    <row r="56837" spans="8:8">
      <c r="H56837"/>
    </row>
    <row r="56838" spans="8:8">
      <c r="H56838"/>
    </row>
    <row r="56839" spans="8:8">
      <c r="H56839"/>
    </row>
    <row r="56840" spans="8:8">
      <c r="H56840"/>
    </row>
    <row r="56841" spans="8:8">
      <c r="H56841"/>
    </row>
    <row r="56842" spans="8:8">
      <c r="H56842"/>
    </row>
    <row r="56843" spans="8:8">
      <c r="H56843"/>
    </row>
    <row r="56844" spans="8:8">
      <c r="H56844"/>
    </row>
    <row r="56845" spans="8:8">
      <c r="H56845"/>
    </row>
    <row r="56846" spans="8:8">
      <c r="H56846"/>
    </row>
    <row r="56847" spans="8:8">
      <c r="H56847"/>
    </row>
    <row r="56848" spans="8:8">
      <c r="H56848"/>
    </row>
    <row r="56849" spans="8:8">
      <c r="H56849"/>
    </row>
    <row r="56850" spans="8:8">
      <c r="H56850"/>
    </row>
    <row r="56851" spans="8:8">
      <c r="H56851"/>
    </row>
    <row r="56852" spans="8:8">
      <c r="H56852"/>
    </row>
    <row r="56853" spans="8:8">
      <c r="H56853"/>
    </row>
    <row r="56854" spans="8:8">
      <c r="H56854"/>
    </row>
    <row r="56855" spans="8:8">
      <c r="H56855"/>
    </row>
    <row r="56856" spans="8:8">
      <c r="H56856"/>
    </row>
    <row r="56857" spans="8:8">
      <c r="H56857"/>
    </row>
    <row r="56858" spans="8:8">
      <c r="H56858"/>
    </row>
    <row r="56859" spans="8:8">
      <c r="H56859"/>
    </row>
    <row r="56860" spans="8:8">
      <c r="H56860"/>
    </row>
    <row r="56861" spans="8:8">
      <c r="H56861"/>
    </row>
    <row r="56862" spans="8:8">
      <c r="H56862"/>
    </row>
    <row r="56863" spans="8:8">
      <c r="H56863"/>
    </row>
    <row r="56864" spans="8:8">
      <c r="H56864"/>
    </row>
    <row r="56865" spans="8:8">
      <c r="H56865"/>
    </row>
    <row r="56866" spans="8:8">
      <c r="H56866"/>
    </row>
    <row r="56867" spans="8:8">
      <c r="H56867"/>
    </row>
    <row r="56868" spans="8:8">
      <c r="H56868"/>
    </row>
    <row r="56869" spans="8:8">
      <c r="H56869"/>
    </row>
    <row r="56870" spans="8:8">
      <c r="H56870"/>
    </row>
    <row r="56871" spans="8:8">
      <c r="H56871"/>
    </row>
    <row r="56872" spans="8:8">
      <c r="H56872"/>
    </row>
    <row r="56873" spans="8:8">
      <c r="H56873"/>
    </row>
    <row r="56874" spans="8:8">
      <c r="H56874"/>
    </row>
    <row r="56875" spans="8:8">
      <c r="H56875"/>
    </row>
    <row r="56876" spans="8:8">
      <c r="H56876"/>
    </row>
    <row r="56877" spans="8:8">
      <c r="H56877"/>
    </row>
    <row r="56878" spans="8:8">
      <c r="H56878"/>
    </row>
    <row r="56879" spans="8:8">
      <c r="H56879"/>
    </row>
    <row r="56880" spans="8:8">
      <c r="H56880"/>
    </row>
    <row r="56881" spans="8:8">
      <c r="H56881"/>
    </row>
    <row r="56882" spans="8:8">
      <c r="H56882"/>
    </row>
    <row r="56883" spans="8:8">
      <c r="H56883"/>
    </row>
    <row r="56884" spans="8:8">
      <c r="H56884"/>
    </row>
    <row r="56885" spans="8:8">
      <c r="H56885"/>
    </row>
    <row r="56886" spans="8:8">
      <c r="H56886"/>
    </row>
    <row r="56887" spans="8:8">
      <c r="H56887"/>
    </row>
    <row r="56888" spans="8:8">
      <c r="H56888"/>
    </row>
    <row r="56889" spans="8:8">
      <c r="H56889"/>
    </row>
    <row r="56890" spans="8:8">
      <c r="H56890"/>
    </row>
    <row r="56891" spans="8:8">
      <c r="H56891"/>
    </row>
    <row r="56892" spans="8:8">
      <c r="H56892"/>
    </row>
    <row r="56893" spans="8:8">
      <c r="H56893"/>
    </row>
    <row r="56894" spans="8:8">
      <c r="H56894"/>
    </row>
    <row r="56895" spans="8:8">
      <c r="H56895"/>
    </row>
    <row r="56896" spans="8:8">
      <c r="H56896"/>
    </row>
    <row r="56897" spans="8:8">
      <c r="H56897"/>
    </row>
    <row r="56898" spans="8:8">
      <c r="H56898"/>
    </row>
    <row r="56899" spans="8:8">
      <c r="H56899"/>
    </row>
    <row r="56900" spans="8:8">
      <c r="H56900"/>
    </row>
    <row r="56901" spans="8:8">
      <c r="H56901"/>
    </row>
    <row r="56902" spans="8:8">
      <c r="H56902"/>
    </row>
    <row r="56903" spans="8:8">
      <c r="H56903"/>
    </row>
    <row r="56904" spans="8:8">
      <c r="H56904"/>
    </row>
    <row r="56905" spans="8:8">
      <c r="H56905"/>
    </row>
    <row r="56906" spans="8:8">
      <c r="H56906"/>
    </row>
    <row r="56907" spans="8:8">
      <c r="H56907"/>
    </row>
    <row r="56908" spans="8:8">
      <c r="H56908"/>
    </row>
    <row r="56909" spans="8:8">
      <c r="H56909"/>
    </row>
    <row r="56910" spans="8:8">
      <c r="H56910"/>
    </row>
    <row r="56911" spans="8:8">
      <c r="H56911"/>
    </row>
    <row r="56912" spans="8:8">
      <c r="H56912"/>
    </row>
    <row r="56913" spans="8:8">
      <c r="H56913"/>
    </row>
    <row r="56914" spans="8:8">
      <c r="H56914"/>
    </row>
    <row r="56915" spans="8:8">
      <c r="H56915"/>
    </row>
    <row r="56916" spans="8:8">
      <c r="H56916"/>
    </row>
    <row r="56917" spans="8:8">
      <c r="H56917"/>
    </row>
    <row r="56918" spans="8:8">
      <c r="H56918"/>
    </row>
    <row r="56919" spans="8:8">
      <c r="H56919"/>
    </row>
    <row r="56920" spans="8:8">
      <c r="H56920"/>
    </row>
    <row r="56921" spans="8:8">
      <c r="H56921"/>
    </row>
    <row r="56922" spans="8:8">
      <c r="H56922"/>
    </row>
    <row r="56923" spans="8:8">
      <c r="H56923"/>
    </row>
    <row r="56924" spans="8:8">
      <c r="H56924"/>
    </row>
    <row r="56925" spans="8:8">
      <c r="H56925"/>
    </row>
    <row r="56926" spans="8:8">
      <c r="H56926"/>
    </row>
    <row r="56927" spans="8:8">
      <c r="H56927"/>
    </row>
    <row r="56928" spans="8:8">
      <c r="H56928"/>
    </row>
    <row r="56929" spans="8:8">
      <c r="H56929"/>
    </row>
    <row r="56930" spans="8:8">
      <c r="H56930"/>
    </row>
    <row r="56931" spans="8:8">
      <c r="H56931"/>
    </row>
    <row r="56932" spans="8:8">
      <c r="H56932"/>
    </row>
    <row r="56933" spans="8:8">
      <c r="H56933"/>
    </row>
    <row r="56934" spans="8:8">
      <c r="H56934"/>
    </row>
    <row r="56935" spans="8:8">
      <c r="H56935"/>
    </row>
    <row r="56936" spans="8:8">
      <c r="H56936"/>
    </row>
    <row r="56937" spans="8:8">
      <c r="H56937"/>
    </row>
    <row r="56938" spans="8:8">
      <c r="H56938"/>
    </row>
    <row r="56939" spans="8:8">
      <c r="H56939"/>
    </row>
    <row r="56940" spans="8:8">
      <c r="H56940"/>
    </row>
    <row r="56941" spans="8:8">
      <c r="H56941"/>
    </row>
    <row r="56942" spans="8:8">
      <c r="H56942"/>
    </row>
    <row r="56943" spans="8:8">
      <c r="H56943"/>
    </row>
    <row r="56944" spans="8:8">
      <c r="H56944"/>
    </row>
    <row r="56945" spans="8:8">
      <c r="H56945"/>
    </row>
    <row r="56946" spans="8:8">
      <c r="H56946"/>
    </row>
    <row r="56947" spans="8:8">
      <c r="H56947"/>
    </row>
    <row r="56948" spans="8:8">
      <c r="H56948"/>
    </row>
    <row r="56949" spans="8:8">
      <c r="H56949"/>
    </row>
    <row r="56950" spans="8:8">
      <c r="H56950"/>
    </row>
    <row r="56951" spans="8:8">
      <c r="H56951"/>
    </row>
    <row r="56952" spans="8:8">
      <c r="H56952"/>
    </row>
    <row r="56953" spans="8:8">
      <c r="H56953"/>
    </row>
    <row r="56954" spans="8:8">
      <c r="H56954"/>
    </row>
    <row r="56955" spans="8:8">
      <c r="H56955"/>
    </row>
    <row r="56956" spans="8:8">
      <c r="H56956"/>
    </row>
    <row r="56957" spans="8:8">
      <c r="H56957"/>
    </row>
    <row r="56958" spans="8:8">
      <c r="H56958"/>
    </row>
    <row r="56959" spans="8:8">
      <c r="H56959"/>
    </row>
    <row r="56960" spans="8:8">
      <c r="H56960"/>
    </row>
    <row r="56961" spans="8:8">
      <c r="H56961"/>
    </row>
    <row r="56962" spans="8:8">
      <c r="H56962"/>
    </row>
    <row r="56963" spans="8:8">
      <c r="H56963"/>
    </row>
    <row r="56964" spans="8:8">
      <c r="H56964"/>
    </row>
    <row r="56965" spans="8:8">
      <c r="H56965"/>
    </row>
    <row r="56966" spans="8:8">
      <c r="H56966"/>
    </row>
    <row r="56967" spans="8:8">
      <c r="H56967"/>
    </row>
    <row r="56968" spans="8:8">
      <c r="H56968"/>
    </row>
    <row r="56969" spans="8:8">
      <c r="H56969"/>
    </row>
    <row r="56970" spans="8:8">
      <c r="H56970"/>
    </row>
    <row r="56971" spans="8:8">
      <c r="H56971"/>
    </row>
    <row r="56972" spans="8:8">
      <c r="H56972"/>
    </row>
    <row r="56973" spans="8:8">
      <c r="H56973"/>
    </row>
    <row r="56974" spans="8:8">
      <c r="H56974"/>
    </row>
    <row r="56975" spans="8:8">
      <c r="H56975"/>
    </row>
    <row r="56976" spans="8:8">
      <c r="H56976"/>
    </row>
    <row r="56977" spans="8:8">
      <c r="H56977"/>
    </row>
    <row r="56978" spans="8:8">
      <c r="H56978"/>
    </row>
    <row r="56979" spans="8:8">
      <c r="H56979"/>
    </row>
    <row r="56980" spans="8:8">
      <c r="H56980"/>
    </row>
    <row r="56981" spans="8:8">
      <c r="H56981"/>
    </row>
    <row r="56982" spans="8:8">
      <c r="H56982"/>
    </row>
    <row r="56983" spans="8:8">
      <c r="H56983"/>
    </row>
    <row r="56984" spans="8:8">
      <c r="H56984"/>
    </row>
    <row r="56985" spans="8:8">
      <c r="H56985"/>
    </row>
    <row r="56986" spans="8:8">
      <c r="H56986"/>
    </row>
    <row r="56987" spans="8:8">
      <c r="H56987"/>
    </row>
    <row r="56988" spans="8:8">
      <c r="H56988"/>
    </row>
    <row r="56989" spans="8:8">
      <c r="H56989"/>
    </row>
    <row r="56990" spans="8:8">
      <c r="H56990"/>
    </row>
    <row r="56991" spans="8:8">
      <c r="H56991"/>
    </row>
    <row r="56992" spans="8:8">
      <c r="H56992"/>
    </row>
    <row r="56993" spans="8:8">
      <c r="H56993"/>
    </row>
    <row r="56994" spans="8:8">
      <c r="H56994"/>
    </row>
    <row r="56995" spans="8:8">
      <c r="H56995"/>
    </row>
    <row r="56996" spans="8:8">
      <c r="H56996"/>
    </row>
    <row r="56997" spans="8:8">
      <c r="H56997"/>
    </row>
    <row r="56998" spans="8:8">
      <c r="H56998"/>
    </row>
    <row r="56999" spans="8:8">
      <c r="H56999"/>
    </row>
    <row r="57000" spans="8:8">
      <c r="H57000"/>
    </row>
    <row r="57001" spans="8:8">
      <c r="H57001"/>
    </row>
    <row r="57002" spans="8:8">
      <c r="H57002"/>
    </row>
    <row r="57003" spans="8:8">
      <c r="H57003"/>
    </row>
    <row r="57004" spans="8:8">
      <c r="H57004"/>
    </row>
    <row r="57005" spans="8:8">
      <c r="H57005"/>
    </row>
    <row r="57006" spans="8:8">
      <c r="H57006"/>
    </row>
    <row r="57007" spans="8:8">
      <c r="H57007"/>
    </row>
    <row r="57008" spans="8:8">
      <c r="H57008"/>
    </row>
    <row r="57009" spans="8:8">
      <c r="H57009"/>
    </row>
    <row r="57010" spans="8:8">
      <c r="H57010"/>
    </row>
    <row r="57011" spans="8:8">
      <c r="H57011"/>
    </row>
    <row r="57012" spans="8:8">
      <c r="H57012"/>
    </row>
    <row r="57013" spans="8:8">
      <c r="H57013"/>
    </row>
    <row r="57014" spans="8:8">
      <c r="H57014"/>
    </row>
    <row r="57015" spans="8:8">
      <c r="H57015"/>
    </row>
    <row r="57016" spans="8:8">
      <c r="H57016"/>
    </row>
    <row r="57017" spans="8:8">
      <c r="H57017"/>
    </row>
    <row r="57018" spans="8:8">
      <c r="H57018"/>
    </row>
    <row r="57019" spans="8:8">
      <c r="H57019"/>
    </row>
    <row r="57020" spans="8:8">
      <c r="H57020"/>
    </row>
    <row r="57021" spans="8:8">
      <c r="H57021"/>
    </row>
    <row r="57022" spans="8:8">
      <c r="H57022"/>
    </row>
    <row r="57023" spans="8:8">
      <c r="H57023"/>
    </row>
    <row r="57024" spans="8:8">
      <c r="H57024"/>
    </row>
    <row r="57025" spans="8:8">
      <c r="H57025"/>
    </row>
    <row r="57026" spans="8:8">
      <c r="H57026"/>
    </row>
    <row r="57027" spans="8:8">
      <c r="H57027"/>
    </row>
    <row r="57028" spans="8:8">
      <c r="H57028"/>
    </row>
    <row r="57029" spans="8:8">
      <c r="H57029"/>
    </row>
    <row r="57030" spans="8:8">
      <c r="H57030"/>
    </row>
    <row r="57031" spans="8:8">
      <c r="H57031"/>
    </row>
    <row r="57032" spans="8:8">
      <c r="H57032"/>
    </row>
    <row r="57033" spans="8:8">
      <c r="H57033"/>
    </row>
    <row r="57034" spans="8:8">
      <c r="H57034"/>
    </row>
    <row r="57035" spans="8:8">
      <c r="H57035"/>
    </row>
    <row r="57036" spans="8:8">
      <c r="H57036"/>
    </row>
    <row r="57037" spans="8:8">
      <c r="H57037"/>
    </row>
    <row r="57038" spans="8:8">
      <c r="H57038"/>
    </row>
    <row r="57039" spans="8:8">
      <c r="H57039"/>
    </row>
    <row r="57040" spans="8:8">
      <c r="H57040"/>
    </row>
    <row r="57041" spans="8:8">
      <c r="H57041"/>
    </row>
    <row r="57042" spans="8:8">
      <c r="H57042"/>
    </row>
    <row r="57043" spans="8:8">
      <c r="H57043"/>
    </row>
    <row r="57044" spans="8:8">
      <c r="H57044"/>
    </row>
    <row r="57045" spans="8:8">
      <c r="H57045"/>
    </row>
    <row r="57046" spans="8:8">
      <c r="H57046"/>
    </row>
    <row r="57047" spans="8:8">
      <c r="H57047"/>
    </row>
    <row r="57048" spans="8:8">
      <c r="H57048"/>
    </row>
    <row r="57049" spans="8:8">
      <c r="H57049"/>
    </row>
    <row r="57050" spans="8:8">
      <c r="H57050"/>
    </row>
    <row r="57051" spans="8:8">
      <c r="H57051"/>
    </row>
    <row r="57052" spans="8:8">
      <c r="H57052"/>
    </row>
    <row r="57053" spans="8:8">
      <c r="H57053"/>
    </row>
    <row r="57054" spans="8:8">
      <c r="H57054"/>
    </row>
    <row r="57055" spans="8:8">
      <c r="H57055"/>
    </row>
    <row r="57056" spans="8:8">
      <c r="H57056"/>
    </row>
    <row r="57057" spans="8:8">
      <c r="H57057"/>
    </row>
    <row r="57058" spans="8:8">
      <c r="H57058"/>
    </row>
    <row r="57059" spans="8:8">
      <c r="H57059"/>
    </row>
    <row r="57060" spans="8:8">
      <c r="H57060"/>
    </row>
    <row r="57061" spans="8:8">
      <c r="H57061"/>
    </row>
    <row r="57062" spans="8:8">
      <c r="H57062"/>
    </row>
    <row r="57063" spans="8:8">
      <c r="H57063"/>
    </row>
    <row r="57064" spans="8:8">
      <c r="H57064"/>
    </row>
    <row r="57065" spans="8:8">
      <c r="H57065"/>
    </row>
    <row r="57066" spans="8:8">
      <c r="H57066"/>
    </row>
    <row r="57067" spans="8:8">
      <c r="H57067"/>
    </row>
    <row r="57068" spans="8:8">
      <c r="H57068"/>
    </row>
    <row r="57069" spans="8:8">
      <c r="H57069"/>
    </row>
    <row r="57070" spans="8:8">
      <c r="H57070"/>
    </row>
    <row r="57071" spans="8:8">
      <c r="H57071"/>
    </row>
    <row r="57072" spans="8:8">
      <c r="H57072"/>
    </row>
    <row r="57073" spans="8:8">
      <c r="H57073"/>
    </row>
    <row r="57074" spans="8:8">
      <c r="H57074"/>
    </row>
    <row r="57075" spans="8:8">
      <c r="H57075"/>
    </row>
    <row r="57076" spans="8:8">
      <c r="H57076"/>
    </row>
    <row r="57077" spans="8:8">
      <c r="H57077"/>
    </row>
    <row r="57078" spans="8:8">
      <c r="H57078"/>
    </row>
    <row r="57079" spans="8:8">
      <c r="H57079"/>
    </row>
    <row r="57080" spans="8:8">
      <c r="H57080"/>
    </row>
    <row r="57081" spans="8:8">
      <c r="H57081"/>
    </row>
    <row r="57082" spans="8:8">
      <c r="H57082"/>
    </row>
    <row r="57083" spans="8:8">
      <c r="H57083"/>
    </row>
    <row r="57084" spans="8:8">
      <c r="H57084"/>
    </row>
    <row r="57085" spans="8:8">
      <c r="H57085"/>
    </row>
    <row r="57086" spans="8:8">
      <c r="H57086"/>
    </row>
    <row r="57087" spans="8:8">
      <c r="H57087"/>
    </row>
    <row r="57088" spans="8:8">
      <c r="H57088"/>
    </row>
    <row r="57089" spans="8:8">
      <c r="H57089"/>
    </row>
    <row r="57090" spans="8:8">
      <c r="H57090"/>
    </row>
    <row r="57091" spans="8:8">
      <c r="H57091"/>
    </row>
    <row r="57092" spans="8:8">
      <c r="H57092"/>
    </row>
    <row r="57093" spans="8:8">
      <c r="H57093"/>
    </row>
    <row r="57094" spans="8:8">
      <c r="H57094"/>
    </row>
    <row r="57095" spans="8:8">
      <c r="H57095"/>
    </row>
    <row r="57096" spans="8:8">
      <c r="H57096"/>
    </row>
    <row r="57097" spans="8:8">
      <c r="H57097"/>
    </row>
    <row r="57098" spans="8:8">
      <c r="H57098"/>
    </row>
    <row r="57099" spans="8:8">
      <c r="H57099"/>
    </row>
    <row r="57100" spans="8:8">
      <c r="H57100"/>
    </row>
    <row r="57101" spans="8:8">
      <c r="H57101"/>
    </row>
    <row r="57102" spans="8:8">
      <c r="H57102"/>
    </row>
    <row r="57103" spans="8:8">
      <c r="H57103"/>
    </row>
    <row r="57104" spans="8:8">
      <c r="H57104"/>
    </row>
    <row r="57105" spans="8:8">
      <c r="H57105"/>
    </row>
    <row r="57106" spans="8:8">
      <c r="H57106"/>
    </row>
    <row r="57107" spans="8:8">
      <c r="H57107"/>
    </row>
    <row r="57108" spans="8:8">
      <c r="H57108"/>
    </row>
    <row r="57109" spans="8:8">
      <c r="H57109"/>
    </row>
    <row r="57110" spans="8:8">
      <c r="H57110"/>
    </row>
    <row r="57111" spans="8:8">
      <c r="H57111"/>
    </row>
    <row r="57112" spans="8:8">
      <c r="H57112"/>
    </row>
    <row r="57113" spans="8:8">
      <c r="H57113"/>
    </row>
    <row r="57114" spans="8:8">
      <c r="H57114"/>
    </row>
    <row r="57115" spans="8:8">
      <c r="H57115"/>
    </row>
    <row r="57116" spans="8:8">
      <c r="H57116"/>
    </row>
    <row r="57117" spans="8:8">
      <c r="H57117"/>
    </row>
    <row r="57118" spans="8:8">
      <c r="H57118"/>
    </row>
    <row r="57119" spans="8:8">
      <c r="H57119"/>
    </row>
    <row r="57120" spans="8:8">
      <c r="H57120"/>
    </row>
    <row r="57121" spans="8:8">
      <c r="H57121"/>
    </row>
    <row r="57122" spans="8:8">
      <c r="H57122"/>
    </row>
    <row r="57123" spans="8:8">
      <c r="H57123"/>
    </row>
    <row r="57124" spans="8:8">
      <c r="H57124"/>
    </row>
    <row r="57125" spans="8:8">
      <c r="H57125"/>
    </row>
    <row r="57126" spans="8:8">
      <c r="H57126"/>
    </row>
    <row r="57127" spans="8:8">
      <c r="H57127"/>
    </row>
    <row r="57128" spans="8:8">
      <c r="H57128"/>
    </row>
    <row r="57129" spans="8:8">
      <c r="H57129"/>
    </row>
    <row r="57130" spans="8:8">
      <c r="H57130"/>
    </row>
    <row r="57131" spans="8:8">
      <c r="H57131"/>
    </row>
    <row r="57132" spans="8:8">
      <c r="H57132"/>
    </row>
    <row r="57133" spans="8:8">
      <c r="H57133"/>
    </row>
    <row r="57134" spans="8:8">
      <c r="H57134"/>
    </row>
    <row r="57135" spans="8:8">
      <c r="H57135"/>
    </row>
    <row r="57136" spans="8:8">
      <c r="H57136"/>
    </row>
    <row r="57137" spans="8:8">
      <c r="H57137"/>
    </row>
    <row r="57138" spans="8:8">
      <c r="H57138"/>
    </row>
    <row r="57139" spans="8:8">
      <c r="H57139"/>
    </row>
    <row r="57140" spans="8:8">
      <c r="H57140"/>
    </row>
    <row r="57141" spans="8:8">
      <c r="H57141"/>
    </row>
    <row r="57142" spans="8:8">
      <c r="H57142"/>
    </row>
    <row r="57143" spans="8:8">
      <c r="H57143"/>
    </row>
    <row r="57144" spans="8:8">
      <c r="H57144"/>
    </row>
    <row r="57145" spans="8:8">
      <c r="H57145"/>
    </row>
    <row r="57146" spans="8:8">
      <c r="H57146"/>
    </row>
    <row r="57147" spans="8:8">
      <c r="H57147"/>
    </row>
    <row r="57148" spans="8:8">
      <c r="H57148"/>
    </row>
    <row r="57149" spans="8:8">
      <c r="H57149"/>
    </row>
    <row r="57150" spans="8:8">
      <c r="H57150"/>
    </row>
    <row r="57151" spans="8:8">
      <c r="H57151"/>
    </row>
    <row r="57152" spans="8:8">
      <c r="H57152"/>
    </row>
    <row r="57153" spans="8:8">
      <c r="H57153"/>
    </row>
    <row r="57154" spans="8:8">
      <c r="H57154"/>
    </row>
    <row r="57155" spans="8:8">
      <c r="H57155"/>
    </row>
    <row r="57156" spans="8:8">
      <c r="H57156"/>
    </row>
    <row r="57157" spans="8:8">
      <c r="H57157"/>
    </row>
    <row r="57158" spans="8:8">
      <c r="H57158"/>
    </row>
    <row r="57159" spans="8:8">
      <c r="H57159"/>
    </row>
    <row r="57160" spans="8:8">
      <c r="H57160"/>
    </row>
    <row r="57161" spans="8:8">
      <c r="H57161"/>
    </row>
    <row r="57162" spans="8:8">
      <c r="H57162"/>
    </row>
    <row r="57163" spans="8:8">
      <c r="H57163"/>
    </row>
    <row r="57164" spans="8:8">
      <c r="H57164"/>
    </row>
    <row r="57165" spans="8:8">
      <c r="H57165"/>
    </row>
    <row r="57166" spans="8:8">
      <c r="H57166"/>
    </row>
    <row r="57167" spans="8:8">
      <c r="H57167"/>
    </row>
    <row r="57168" spans="8:8">
      <c r="H57168"/>
    </row>
    <row r="57169" spans="8:8">
      <c r="H57169"/>
    </row>
    <row r="57170" spans="8:8">
      <c r="H57170"/>
    </row>
    <row r="57171" spans="8:8">
      <c r="H57171"/>
    </row>
    <row r="57172" spans="8:8">
      <c r="H57172"/>
    </row>
    <row r="57173" spans="8:8">
      <c r="H57173"/>
    </row>
    <row r="57174" spans="8:8">
      <c r="H57174"/>
    </row>
    <row r="57175" spans="8:8">
      <c r="H57175"/>
    </row>
    <row r="57176" spans="8:8">
      <c r="H57176"/>
    </row>
    <row r="57177" spans="8:8">
      <c r="H57177"/>
    </row>
    <row r="57178" spans="8:8">
      <c r="H57178"/>
    </row>
    <row r="57179" spans="8:8">
      <c r="H57179"/>
    </row>
    <row r="57180" spans="8:8">
      <c r="H57180"/>
    </row>
    <row r="57181" spans="8:8">
      <c r="H57181"/>
    </row>
    <row r="57182" spans="8:8">
      <c r="H57182"/>
    </row>
    <row r="57183" spans="8:8">
      <c r="H57183"/>
    </row>
    <row r="57184" spans="8:8">
      <c r="H57184"/>
    </row>
    <row r="57185" spans="8:8">
      <c r="H57185"/>
    </row>
    <row r="57186" spans="8:8">
      <c r="H57186"/>
    </row>
    <row r="57187" spans="8:8">
      <c r="H57187"/>
    </row>
    <row r="57188" spans="8:8">
      <c r="H57188"/>
    </row>
    <row r="57189" spans="8:8">
      <c r="H57189"/>
    </row>
    <row r="57190" spans="8:8">
      <c r="H57190"/>
    </row>
    <row r="57191" spans="8:8">
      <c r="H57191"/>
    </row>
    <row r="57192" spans="8:8">
      <c r="H57192"/>
    </row>
    <row r="57193" spans="8:8">
      <c r="H57193"/>
    </row>
    <row r="57194" spans="8:8">
      <c r="H57194"/>
    </row>
    <row r="57195" spans="8:8">
      <c r="H57195"/>
    </row>
    <row r="57196" spans="8:8">
      <c r="H57196"/>
    </row>
    <row r="57197" spans="8:8">
      <c r="H57197"/>
    </row>
    <row r="57198" spans="8:8">
      <c r="H57198"/>
    </row>
    <row r="57199" spans="8:8">
      <c r="H57199"/>
    </row>
    <row r="57200" spans="8:8">
      <c r="H57200"/>
    </row>
    <row r="57201" spans="8:8">
      <c r="H57201"/>
    </row>
    <row r="57202" spans="8:8">
      <c r="H57202"/>
    </row>
    <row r="57203" spans="8:8">
      <c r="H57203"/>
    </row>
    <row r="57204" spans="8:8">
      <c r="H57204"/>
    </row>
    <row r="57205" spans="8:8">
      <c r="H57205"/>
    </row>
    <row r="57206" spans="8:8">
      <c r="H57206"/>
    </row>
    <row r="57207" spans="8:8">
      <c r="H57207"/>
    </row>
    <row r="57208" spans="8:8">
      <c r="H57208"/>
    </row>
    <row r="57209" spans="8:8">
      <c r="H57209"/>
    </row>
    <row r="57210" spans="8:8">
      <c r="H57210"/>
    </row>
    <row r="57211" spans="8:8">
      <c r="H57211"/>
    </row>
    <row r="57212" spans="8:8">
      <c r="H57212"/>
    </row>
    <row r="57213" spans="8:8">
      <c r="H57213"/>
    </row>
    <row r="57214" spans="8:8">
      <c r="H57214"/>
    </row>
    <row r="57215" spans="8:8">
      <c r="H57215"/>
    </row>
    <row r="57216" spans="8:8">
      <c r="H57216"/>
    </row>
    <row r="57217" spans="8:8">
      <c r="H57217"/>
    </row>
    <row r="57218" spans="8:8">
      <c r="H57218"/>
    </row>
    <row r="57219" spans="8:8">
      <c r="H57219"/>
    </row>
    <row r="57220" spans="8:8">
      <c r="H57220"/>
    </row>
    <row r="57221" spans="8:8">
      <c r="H57221"/>
    </row>
    <row r="57222" spans="8:8">
      <c r="H57222"/>
    </row>
    <row r="57223" spans="8:8">
      <c r="H57223"/>
    </row>
    <row r="57224" spans="8:8">
      <c r="H57224"/>
    </row>
    <row r="57225" spans="8:8">
      <c r="H57225"/>
    </row>
    <row r="57226" spans="8:8">
      <c r="H57226"/>
    </row>
    <row r="57227" spans="8:8">
      <c r="H57227"/>
    </row>
    <row r="57228" spans="8:8">
      <c r="H57228"/>
    </row>
    <row r="57229" spans="8:8">
      <c r="H57229"/>
    </row>
    <row r="57230" spans="8:8">
      <c r="H57230"/>
    </row>
    <row r="57231" spans="8:8">
      <c r="H57231"/>
    </row>
    <row r="57232" spans="8:8">
      <c r="H57232"/>
    </row>
    <row r="57233" spans="8:8">
      <c r="H57233"/>
    </row>
    <row r="57234" spans="8:8">
      <c r="H57234"/>
    </row>
    <row r="57235" spans="8:8">
      <c r="H57235"/>
    </row>
    <row r="57236" spans="8:8">
      <c r="H57236"/>
    </row>
    <row r="57237" spans="8:8">
      <c r="H57237"/>
    </row>
    <row r="57238" spans="8:8">
      <c r="H57238"/>
    </row>
    <row r="57239" spans="8:8">
      <c r="H57239"/>
    </row>
    <row r="57240" spans="8:8">
      <c r="H57240"/>
    </row>
    <row r="57241" spans="8:8">
      <c r="H57241"/>
    </row>
    <row r="57242" spans="8:8">
      <c r="H57242"/>
    </row>
    <row r="57243" spans="8:8">
      <c r="H57243"/>
    </row>
    <row r="57244" spans="8:8">
      <c r="H57244"/>
    </row>
    <row r="57245" spans="8:8">
      <c r="H57245"/>
    </row>
    <row r="57246" spans="8:8">
      <c r="H57246"/>
    </row>
    <row r="57247" spans="8:8">
      <c r="H57247"/>
    </row>
    <row r="57248" spans="8:8">
      <c r="H57248"/>
    </row>
    <row r="57249" spans="8:8">
      <c r="H57249"/>
    </row>
    <row r="57250" spans="8:8">
      <c r="H57250"/>
    </row>
    <row r="57251" spans="8:8">
      <c r="H57251"/>
    </row>
    <row r="57252" spans="8:8">
      <c r="H57252"/>
    </row>
    <row r="57253" spans="8:8">
      <c r="H57253"/>
    </row>
    <row r="57254" spans="8:8">
      <c r="H57254"/>
    </row>
    <row r="57255" spans="8:8">
      <c r="H57255"/>
    </row>
    <row r="57256" spans="8:8">
      <c r="H57256"/>
    </row>
    <row r="57257" spans="8:8">
      <c r="H57257"/>
    </row>
    <row r="57258" spans="8:8">
      <c r="H57258"/>
    </row>
    <row r="57259" spans="8:8">
      <c r="H57259"/>
    </row>
    <row r="57260" spans="8:8">
      <c r="H57260"/>
    </row>
    <row r="57261" spans="8:8">
      <c r="H57261"/>
    </row>
    <row r="57262" spans="8:8">
      <c r="H57262"/>
    </row>
    <row r="57263" spans="8:8">
      <c r="H57263"/>
    </row>
    <row r="57264" spans="8:8">
      <c r="H57264"/>
    </row>
    <row r="57265" spans="8:8">
      <c r="H57265"/>
    </row>
    <row r="57266" spans="8:8">
      <c r="H57266"/>
    </row>
    <row r="57267" spans="8:8">
      <c r="H57267"/>
    </row>
    <row r="57268" spans="8:8">
      <c r="H57268"/>
    </row>
    <row r="57269" spans="8:8">
      <c r="H57269"/>
    </row>
    <row r="57270" spans="8:8">
      <c r="H57270"/>
    </row>
    <row r="57271" spans="8:8">
      <c r="H57271"/>
    </row>
    <row r="57272" spans="8:8">
      <c r="H57272"/>
    </row>
    <row r="57273" spans="8:8">
      <c r="H57273"/>
    </row>
    <row r="57274" spans="8:8">
      <c r="H57274"/>
    </row>
    <row r="57275" spans="8:8">
      <c r="H57275"/>
    </row>
    <row r="57276" spans="8:8">
      <c r="H57276"/>
    </row>
    <row r="57277" spans="8:8">
      <c r="H57277"/>
    </row>
    <row r="57278" spans="8:8">
      <c r="H57278"/>
    </row>
    <row r="57279" spans="8:8">
      <c r="H57279"/>
    </row>
    <row r="57280" spans="8:8">
      <c r="H57280"/>
    </row>
    <row r="57281" spans="8:8">
      <c r="H57281"/>
    </row>
    <row r="57282" spans="8:8">
      <c r="H57282"/>
    </row>
    <row r="57283" spans="8:8">
      <c r="H57283"/>
    </row>
    <row r="57284" spans="8:8">
      <c r="H57284"/>
    </row>
    <row r="57285" spans="8:8">
      <c r="H57285"/>
    </row>
    <row r="57286" spans="8:8">
      <c r="H57286"/>
    </row>
    <row r="57287" spans="8:8">
      <c r="H57287"/>
    </row>
    <row r="57288" spans="8:8">
      <c r="H57288"/>
    </row>
    <row r="57289" spans="8:8">
      <c r="H57289"/>
    </row>
    <row r="57290" spans="8:8">
      <c r="H57290"/>
    </row>
    <row r="57291" spans="8:8">
      <c r="H57291"/>
    </row>
    <row r="57292" spans="8:8">
      <c r="H57292"/>
    </row>
    <row r="57293" spans="8:8">
      <c r="H57293"/>
    </row>
    <row r="57294" spans="8:8">
      <c r="H57294"/>
    </row>
    <row r="57295" spans="8:8">
      <c r="H57295"/>
    </row>
    <row r="57296" spans="8:8">
      <c r="H57296"/>
    </row>
    <row r="57297" spans="8:8">
      <c r="H57297"/>
    </row>
    <row r="57298" spans="8:8">
      <c r="H57298"/>
    </row>
    <row r="57299" spans="8:8">
      <c r="H57299"/>
    </row>
    <row r="57300" spans="8:8">
      <c r="H57300"/>
    </row>
    <row r="57301" spans="8:8">
      <c r="H57301"/>
    </row>
    <row r="57302" spans="8:8">
      <c r="H57302"/>
    </row>
    <row r="57303" spans="8:8">
      <c r="H57303"/>
    </row>
    <row r="57304" spans="8:8">
      <c r="H57304"/>
    </row>
    <row r="57305" spans="8:8">
      <c r="H57305"/>
    </row>
    <row r="57306" spans="8:8">
      <c r="H57306"/>
    </row>
    <row r="57307" spans="8:8">
      <c r="H57307"/>
    </row>
    <row r="57308" spans="8:8">
      <c r="H57308"/>
    </row>
    <row r="57309" spans="8:8">
      <c r="H57309"/>
    </row>
    <row r="57310" spans="8:8">
      <c r="H57310"/>
    </row>
    <row r="57311" spans="8:8">
      <c r="H57311"/>
    </row>
    <row r="57312" spans="8:8">
      <c r="H57312"/>
    </row>
    <row r="57313" spans="8:8">
      <c r="H57313"/>
    </row>
    <row r="57314" spans="8:8">
      <c r="H57314"/>
    </row>
    <row r="57315" spans="8:8">
      <c r="H57315"/>
    </row>
    <row r="57316" spans="8:8">
      <c r="H57316"/>
    </row>
    <row r="57317" spans="8:8">
      <c r="H57317"/>
    </row>
    <row r="57318" spans="8:8">
      <c r="H57318"/>
    </row>
    <row r="57319" spans="8:8">
      <c r="H57319"/>
    </row>
    <row r="57320" spans="8:8">
      <c r="H57320"/>
    </row>
    <row r="57321" spans="8:8">
      <c r="H57321"/>
    </row>
    <row r="57322" spans="8:8">
      <c r="H57322"/>
    </row>
    <row r="57323" spans="8:8">
      <c r="H57323"/>
    </row>
    <row r="57324" spans="8:8">
      <c r="H57324"/>
    </row>
    <row r="57325" spans="8:8">
      <c r="H57325"/>
    </row>
    <row r="57326" spans="8:8">
      <c r="H57326"/>
    </row>
    <row r="57327" spans="8:8">
      <c r="H57327"/>
    </row>
    <row r="57328" spans="8:8">
      <c r="H57328"/>
    </row>
    <row r="57329" spans="8:8">
      <c r="H57329"/>
    </row>
    <row r="57330" spans="8:8">
      <c r="H57330"/>
    </row>
    <row r="57331" spans="8:8">
      <c r="H57331"/>
    </row>
    <row r="57332" spans="8:8">
      <c r="H57332"/>
    </row>
    <row r="57333" spans="8:8">
      <c r="H57333"/>
    </row>
    <row r="57334" spans="8:8">
      <c r="H57334"/>
    </row>
    <row r="57335" spans="8:8">
      <c r="H57335"/>
    </row>
    <row r="57336" spans="8:8">
      <c r="H57336"/>
    </row>
    <row r="57337" spans="8:8">
      <c r="H57337"/>
    </row>
    <row r="57338" spans="8:8">
      <c r="H57338"/>
    </row>
    <row r="57339" spans="8:8">
      <c r="H57339"/>
    </row>
    <row r="57340" spans="8:8">
      <c r="H57340"/>
    </row>
    <row r="57341" spans="8:8">
      <c r="H57341"/>
    </row>
    <row r="57342" spans="8:8">
      <c r="H57342"/>
    </row>
    <row r="57343" spans="8:8">
      <c r="H57343"/>
    </row>
    <row r="57344" spans="8:8">
      <c r="H57344"/>
    </row>
    <row r="57345" spans="8:8">
      <c r="H57345"/>
    </row>
    <row r="57346" spans="8:8">
      <c r="H57346"/>
    </row>
    <row r="57347" spans="8:8">
      <c r="H57347"/>
    </row>
    <row r="57348" spans="8:8">
      <c r="H57348"/>
    </row>
    <row r="57349" spans="8:8">
      <c r="H57349"/>
    </row>
    <row r="57350" spans="8:8">
      <c r="H57350"/>
    </row>
    <row r="57351" spans="8:8">
      <c r="H57351"/>
    </row>
    <row r="57352" spans="8:8">
      <c r="H57352"/>
    </row>
    <row r="57353" spans="8:8">
      <c r="H57353"/>
    </row>
    <row r="57354" spans="8:8">
      <c r="H57354"/>
    </row>
    <row r="57355" spans="8:8">
      <c r="H57355"/>
    </row>
    <row r="57356" spans="8:8">
      <c r="H57356"/>
    </row>
    <row r="57357" spans="8:8">
      <c r="H57357"/>
    </row>
    <row r="57358" spans="8:8">
      <c r="H57358"/>
    </row>
    <row r="57359" spans="8:8">
      <c r="H57359"/>
    </row>
    <row r="57360" spans="8:8">
      <c r="H57360"/>
    </row>
    <row r="57361" spans="8:8">
      <c r="H57361"/>
    </row>
    <row r="57362" spans="8:8">
      <c r="H57362"/>
    </row>
    <row r="57363" spans="8:8">
      <c r="H57363"/>
    </row>
    <row r="57364" spans="8:8">
      <c r="H57364"/>
    </row>
    <row r="57365" spans="8:8">
      <c r="H57365"/>
    </row>
    <row r="57366" spans="8:8">
      <c r="H57366"/>
    </row>
    <row r="57367" spans="8:8">
      <c r="H57367"/>
    </row>
    <row r="57368" spans="8:8">
      <c r="H57368"/>
    </row>
    <row r="57369" spans="8:8">
      <c r="H57369"/>
    </row>
    <row r="57370" spans="8:8">
      <c r="H57370"/>
    </row>
    <row r="57371" spans="8:8">
      <c r="H57371"/>
    </row>
    <row r="57372" spans="8:8">
      <c r="H57372"/>
    </row>
    <row r="57373" spans="8:8">
      <c r="H57373"/>
    </row>
    <row r="57374" spans="8:8">
      <c r="H57374"/>
    </row>
    <row r="57375" spans="8:8">
      <c r="H57375"/>
    </row>
    <row r="57376" spans="8:8">
      <c r="H57376"/>
    </row>
    <row r="57377" spans="8:8">
      <c r="H57377"/>
    </row>
    <row r="57378" spans="8:8">
      <c r="H57378"/>
    </row>
    <row r="57379" spans="8:8">
      <c r="H57379"/>
    </row>
    <row r="57380" spans="8:8">
      <c r="H57380"/>
    </row>
    <row r="57381" spans="8:8">
      <c r="H57381"/>
    </row>
    <row r="57382" spans="8:8">
      <c r="H57382"/>
    </row>
    <row r="57383" spans="8:8">
      <c r="H57383"/>
    </row>
    <row r="57384" spans="8:8">
      <c r="H57384"/>
    </row>
    <row r="57385" spans="8:8">
      <c r="H57385"/>
    </row>
    <row r="57386" spans="8:8">
      <c r="H57386"/>
    </row>
    <row r="57387" spans="8:8">
      <c r="H57387"/>
    </row>
    <row r="57388" spans="8:8">
      <c r="H57388"/>
    </row>
    <row r="57389" spans="8:8">
      <c r="H57389"/>
    </row>
    <row r="57390" spans="8:8">
      <c r="H57390"/>
    </row>
    <row r="57391" spans="8:8">
      <c r="H57391"/>
    </row>
    <row r="57392" spans="8:8">
      <c r="H57392"/>
    </row>
    <row r="57393" spans="8:8">
      <c r="H57393"/>
    </row>
    <row r="57394" spans="8:8">
      <c r="H57394"/>
    </row>
    <row r="57395" spans="8:8">
      <c r="H57395"/>
    </row>
    <row r="57396" spans="8:8">
      <c r="H57396"/>
    </row>
    <row r="57397" spans="8:8">
      <c r="H57397"/>
    </row>
    <row r="57398" spans="8:8">
      <c r="H57398"/>
    </row>
    <row r="57399" spans="8:8">
      <c r="H57399"/>
    </row>
    <row r="57400" spans="8:8">
      <c r="H57400"/>
    </row>
    <row r="57401" spans="8:8">
      <c r="H57401"/>
    </row>
    <row r="57402" spans="8:8">
      <c r="H57402"/>
    </row>
    <row r="57403" spans="8:8">
      <c r="H57403"/>
    </row>
    <row r="57404" spans="8:8">
      <c r="H57404"/>
    </row>
    <row r="57405" spans="8:8">
      <c r="H57405"/>
    </row>
    <row r="57406" spans="8:8">
      <c r="H57406"/>
    </row>
    <row r="57407" spans="8:8">
      <c r="H57407"/>
    </row>
    <row r="57408" spans="8:8">
      <c r="H57408"/>
    </row>
    <row r="57409" spans="8:8">
      <c r="H57409"/>
    </row>
    <row r="57410" spans="8:8">
      <c r="H57410"/>
    </row>
    <row r="57411" spans="8:8">
      <c r="H57411"/>
    </row>
    <row r="57412" spans="8:8">
      <c r="H57412"/>
    </row>
    <row r="57413" spans="8:8">
      <c r="H57413"/>
    </row>
    <row r="57414" spans="8:8">
      <c r="H57414"/>
    </row>
    <row r="57415" spans="8:8">
      <c r="H57415"/>
    </row>
    <row r="57416" spans="8:8">
      <c r="H57416"/>
    </row>
    <row r="57417" spans="8:8">
      <c r="H57417"/>
    </row>
    <row r="57418" spans="8:8">
      <c r="H57418"/>
    </row>
    <row r="57419" spans="8:8">
      <c r="H57419"/>
    </row>
    <row r="57420" spans="8:8">
      <c r="H57420"/>
    </row>
    <row r="57421" spans="8:8">
      <c r="H57421"/>
    </row>
    <row r="57422" spans="8:8">
      <c r="H57422"/>
    </row>
    <row r="57423" spans="8:8">
      <c r="H57423"/>
    </row>
    <row r="57424" spans="8:8">
      <c r="H57424"/>
    </row>
    <row r="57425" spans="8:8">
      <c r="H57425"/>
    </row>
    <row r="57426" spans="8:8">
      <c r="H57426"/>
    </row>
    <row r="57427" spans="8:8">
      <c r="H57427"/>
    </row>
    <row r="57428" spans="8:8">
      <c r="H57428"/>
    </row>
    <row r="57429" spans="8:8">
      <c r="H57429"/>
    </row>
    <row r="57430" spans="8:8">
      <c r="H57430"/>
    </row>
    <row r="57431" spans="8:8">
      <c r="H57431"/>
    </row>
    <row r="57432" spans="8:8">
      <c r="H57432"/>
    </row>
    <row r="57433" spans="8:8">
      <c r="H57433"/>
    </row>
    <row r="57434" spans="8:8">
      <c r="H57434"/>
    </row>
    <row r="57435" spans="8:8">
      <c r="H57435"/>
    </row>
    <row r="57436" spans="8:8">
      <c r="H57436"/>
    </row>
    <row r="57437" spans="8:8">
      <c r="H57437"/>
    </row>
    <row r="57438" spans="8:8">
      <c r="H57438"/>
    </row>
    <row r="57439" spans="8:8">
      <c r="H57439"/>
    </row>
    <row r="57440" spans="8:8">
      <c r="H57440"/>
    </row>
    <row r="57441" spans="8:8">
      <c r="H57441"/>
    </row>
    <row r="57442" spans="8:8">
      <c r="H57442"/>
    </row>
    <row r="57443" spans="8:8">
      <c r="H57443"/>
    </row>
    <row r="57444" spans="8:8">
      <c r="H57444"/>
    </row>
    <row r="57445" spans="8:8">
      <c r="H57445"/>
    </row>
    <row r="57446" spans="8:8">
      <c r="H57446"/>
    </row>
    <row r="57447" spans="8:8">
      <c r="H57447"/>
    </row>
    <row r="57448" spans="8:8">
      <c r="H57448"/>
    </row>
    <row r="57449" spans="8:8">
      <c r="H57449"/>
    </row>
    <row r="57450" spans="8:8">
      <c r="H57450"/>
    </row>
    <row r="57451" spans="8:8">
      <c r="H57451"/>
    </row>
    <row r="57452" spans="8:8">
      <c r="H57452"/>
    </row>
    <row r="57453" spans="8:8">
      <c r="H57453"/>
    </row>
    <row r="57454" spans="8:8">
      <c r="H57454"/>
    </row>
    <row r="57455" spans="8:8">
      <c r="H57455"/>
    </row>
    <row r="57456" spans="8:8">
      <c r="H57456"/>
    </row>
    <row r="57457" spans="8:8">
      <c r="H57457"/>
    </row>
    <row r="57458" spans="8:8">
      <c r="H57458"/>
    </row>
    <row r="57459" spans="8:8">
      <c r="H57459"/>
    </row>
    <row r="57460" spans="8:8">
      <c r="H57460"/>
    </row>
    <row r="57461" spans="8:8">
      <c r="H57461"/>
    </row>
    <row r="57462" spans="8:8">
      <c r="H57462"/>
    </row>
    <row r="57463" spans="8:8">
      <c r="H57463"/>
    </row>
    <row r="57464" spans="8:8">
      <c r="H57464"/>
    </row>
    <row r="57465" spans="8:8">
      <c r="H57465"/>
    </row>
    <row r="57466" spans="8:8">
      <c r="H57466"/>
    </row>
    <row r="57467" spans="8:8">
      <c r="H57467"/>
    </row>
    <row r="57468" spans="8:8">
      <c r="H57468"/>
    </row>
    <row r="57469" spans="8:8">
      <c r="H57469"/>
    </row>
    <row r="57470" spans="8:8">
      <c r="H57470"/>
    </row>
    <row r="57471" spans="8:8">
      <c r="H57471"/>
    </row>
    <row r="57472" spans="8:8">
      <c r="H57472"/>
    </row>
    <row r="57473" spans="8:8">
      <c r="H57473"/>
    </row>
    <row r="57474" spans="8:8">
      <c r="H57474"/>
    </row>
    <row r="57475" spans="8:8">
      <c r="H57475"/>
    </row>
    <row r="57476" spans="8:8">
      <c r="H57476"/>
    </row>
    <row r="57477" spans="8:8">
      <c r="H57477"/>
    </row>
    <row r="57478" spans="8:8">
      <c r="H57478"/>
    </row>
    <row r="57479" spans="8:8">
      <c r="H57479"/>
    </row>
    <row r="57480" spans="8:8">
      <c r="H57480"/>
    </row>
    <row r="57481" spans="8:8">
      <c r="H57481"/>
    </row>
    <row r="57482" spans="8:8">
      <c r="H57482"/>
    </row>
    <row r="57483" spans="8:8">
      <c r="H57483"/>
    </row>
    <row r="57484" spans="8:8">
      <c r="H57484"/>
    </row>
    <row r="57485" spans="8:8">
      <c r="H57485"/>
    </row>
    <row r="57486" spans="8:8">
      <c r="H57486"/>
    </row>
    <row r="57487" spans="8:8">
      <c r="H57487"/>
    </row>
    <row r="57488" spans="8:8">
      <c r="H57488"/>
    </row>
    <row r="57489" spans="8:8">
      <c r="H57489"/>
    </row>
    <row r="57490" spans="8:8">
      <c r="H57490"/>
    </row>
    <row r="57491" spans="8:8">
      <c r="H57491"/>
    </row>
    <row r="57492" spans="8:8">
      <c r="H57492"/>
    </row>
    <row r="57493" spans="8:8">
      <c r="H57493"/>
    </row>
    <row r="57494" spans="8:8">
      <c r="H57494"/>
    </row>
    <row r="57495" spans="8:8">
      <c r="H57495"/>
    </row>
    <row r="57496" spans="8:8">
      <c r="H57496"/>
    </row>
    <row r="57497" spans="8:8">
      <c r="H57497"/>
    </row>
    <row r="57498" spans="8:8">
      <c r="H57498"/>
    </row>
    <row r="57499" spans="8:8">
      <c r="H57499"/>
    </row>
    <row r="57500" spans="8:8">
      <c r="H57500"/>
    </row>
    <row r="57501" spans="8:8">
      <c r="H57501"/>
    </row>
    <row r="57502" spans="8:8">
      <c r="H57502"/>
    </row>
    <row r="57503" spans="8:8">
      <c r="H57503"/>
    </row>
    <row r="57504" spans="8:8">
      <c r="H57504"/>
    </row>
    <row r="57505" spans="8:8">
      <c r="H57505"/>
    </row>
    <row r="57506" spans="8:8">
      <c r="H57506"/>
    </row>
    <row r="57507" spans="8:8">
      <c r="H57507"/>
    </row>
    <row r="57508" spans="8:8">
      <c r="H57508"/>
    </row>
    <row r="57509" spans="8:8">
      <c r="H57509"/>
    </row>
    <row r="57510" spans="8:8">
      <c r="H57510"/>
    </row>
    <row r="57511" spans="8:8">
      <c r="H57511"/>
    </row>
    <row r="57512" spans="8:8">
      <c r="H57512"/>
    </row>
    <row r="57513" spans="8:8">
      <c r="H57513"/>
    </row>
    <row r="57514" spans="8:8">
      <c r="H57514"/>
    </row>
    <row r="57515" spans="8:8">
      <c r="H57515"/>
    </row>
    <row r="57516" spans="8:8">
      <c r="H57516"/>
    </row>
    <row r="57517" spans="8:8">
      <c r="H57517"/>
    </row>
    <row r="57518" spans="8:8">
      <c r="H57518"/>
    </row>
    <row r="57519" spans="8:8">
      <c r="H57519"/>
    </row>
    <row r="57520" spans="8:8">
      <c r="H57520"/>
    </row>
    <row r="57521" spans="8:8">
      <c r="H57521"/>
    </row>
    <row r="57522" spans="8:8">
      <c r="H57522"/>
    </row>
    <row r="57523" spans="8:8">
      <c r="H57523"/>
    </row>
    <row r="57524" spans="8:8">
      <c r="H57524"/>
    </row>
    <row r="57525" spans="8:8">
      <c r="H57525"/>
    </row>
    <row r="57526" spans="8:8">
      <c r="H57526"/>
    </row>
    <row r="57527" spans="8:8">
      <c r="H57527"/>
    </row>
    <row r="57528" spans="8:8">
      <c r="H57528"/>
    </row>
    <row r="57529" spans="8:8">
      <c r="H57529"/>
    </row>
    <row r="57530" spans="8:8">
      <c r="H57530"/>
    </row>
    <row r="57531" spans="8:8">
      <c r="H57531"/>
    </row>
    <row r="57532" spans="8:8">
      <c r="H57532"/>
    </row>
    <row r="57533" spans="8:8">
      <c r="H57533"/>
    </row>
    <row r="57534" spans="8:8">
      <c r="H57534"/>
    </row>
    <row r="57535" spans="8:8">
      <c r="H57535"/>
    </row>
    <row r="57536" spans="8:8">
      <c r="H57536"/>
    </row>
    <row r="57537" spans="8:8">
      <c r="H57537"/>
    </row>
    <row r="57538" spans="8:8">
      <c r="H57538"/>
    </row>
    <row r="57539" spans="8:8">
      <c r="H57539"/>
    </row>
    <row r="57540" spans="8:8">
      <c r="H57540"/>
    </row>
    <row r="57541" spans="8:8">
      <c r="H57541"/>
    </row>
    <row r="57542" spans="8:8">
      <c r="H57542"/>
    </row>
    <row r="57543" spans="8:8">
      <c r="H57543"/>
    </row>
    <row r="57544" spans="8:8">
      <c r="H57544"/>
    </row>
    <row r="57545" spans="8:8">
      <c r="H57545"/>
    </row>
    <row r="57546" spans="8:8">
      <c r="H57546"/>
    </row>
    <row r="57547" spans="8:8">
      <c r="H57547"/>
    </row>
    <row r="57548" spans="8:8">
      <c r="H57548"/>
    </row>
    <row r="57549" spans="8:8">
      <c r="H57549"/>
    </row>
    <row r="57550" spans="8:8">
      <c r="H57550"/>
    </row>
    <row r="57551" spans="8:8">
      <c r="H57551"/>
    </row>
    <row r="57552" spans="8:8">
      <c r="H57552"/>
    </row>
    <row r="57553" spans="8:8">
      <c r="H57553"/>
    </row>
    <row r="57554" spans="8:8">
      <c r="H57554"/>
    </row>
    <row r="57555" spans="8:8">
      <c r="H57555"/>
    </row>
    <row r="57556" spans="8:8">
      <c r="H57556"/>
    </row>
    <row r="57557" spans="8:8">
      <c r="H57557"/>
    </row>
    <row r="57558" spans="8:8">
      <c r="H57558"/>
    </row>
    <row r="57559" spans="8:8">
      <c r="H57559"/>
    </row>
    <row r="57560" spans="8:8">
      <c r="H57560"/>
    </row>
    <row r="57561" spans="8:8">
      <c r="H57561"/>
    </row>
    <row r="57562" spans="8:8">
      <c r="H57562"/>
    </row>
    <row r="57563" spans="8:8">
      <c r="H57563"/>
    </row>
    <row r="57564" spans="8:8">
      <c r="H57564"/>
    </row>
    <row r="57565" spans="8:8">
      <c r="H57565"/>
    </row>
    <row r="57566" spans="8:8">
      <c r="H57566"/>
    </row>
    <row r="57567" spans="8:8">
      <c r="H57567"/>
    </row>
    <row r="57568" spans="8:8">
      <c r="H57568"/>
    </row>
    <row r="57569" spans="8:8">
      <c r="H57569"/>
    </row>
    <row r="57570" spans="8:8">
      <c r="H57570"/>
    </row>
    <row r="57571" spans="8:8">
      <c r="H57571"/>
    </row>
    <row r="57572" spans="8:8">
      <c r="H57572"/>
    </row>
    <row r="57573" spans="8:8">
      <c r="H57573"/>
    </row>
    <row r="57574" spans="8:8">
      <c r="H57574"/>
    </row>
    <row r="57575" spans="8:8">
      <c r="H57575"/>
    </row>
    <row r="57576" spans="8:8">
      <c r="H57576"/>
    </row>
    <row r="57577" spans="8:8">
      <c r="H57577"/>
    </row>
    <row r="57578" spans="8:8">
      <c r="H57578"/>
    </row>
    <row r="57579" spans="8:8">
      <c r="H57579"/>
    </row>
    <row r="57580" spans="8:8">
      <c r="H57580"/>
    </row>
    <row r="57581" spans="8:8">
      <c r="H57581"/>
    </row>
    <row r="57582" spans="8:8">
      <c r="H57582"/>
    </row>
    <row r="57583" spans="8:8">
      <c r="H57583"/>
    </row>
    <row r="57584" spans="8:8">
      <c r="H57584"/>
    </row>
    <row r="57585" spans="8:8">
      <c r="H57585"/>
    </row>
    <row r="57586" spans="8:8">
      <c r="H57586"/>
    </row>
    <row r="57587" spans="8:8">
      <c r="H57587"/>
    </row>
    <row r="57588" spans="8:8">
      <c r="H57588"/>
    </row>
    <row r="57589" spans="8:8">
      <c r="H57589"/>
    </row>
    <row r="57590" spans="8:8">
      <c r="H57590"/>
    </row>
    <row r="57591" spans="8:8">
      <c r="H57591"/>
    </row>
    <row r="57592" spans="8:8">
      <c r="H57592"/>
    </row>
    <row r="57593" spans="8:8">
      <c r="H57593"/>
    </row>
    <row r="57594" spans="8:8">
      <c r="H57594"/>
    </row>
    <row r="57595" spans="8:8">
      <c r="H57595"/>
    </row>
    <row r="57596" spans="8:8">
      <c r="H57596"/>
    </row>
    <row r="57597" spans="8:8">
      <c r="H57597"/>
    </row>
    <row r="57598" spans="8:8">
      <c r="H57598"/>
    </row>
    <row r="57599" spans="8:8">
      <c r="H57599"/>
    </row>
    <row r="57600" spans="8:8">
      <c r="H57600"/>
    </row>
    <row r="57601" spans="8:8">
      <c r="H57601"/>
    </row>
    <row r="57602" spans="8:8">
      <c r="H57602"/>
    </row>
    <row r="57603" spans="8:8">
      <c r="H57603"/>
    </row>
    <row r="57604" spans="8:8">
      <c r="H57604"/>
    </row>
    <row r="57605" spans="8:8">
      <c r="H57605"/>
    </row>
    <row r="57606" spans="8:8">
      <c r="H57606"/>
    </row>
    <row r="57607" spans="8:8">
      <c r="H57607"/>
    </row>
    <row r="57608" spans="8:8">
      <c r="H57608"/>
    </row>
    <row r="57609" spans="8:8">
      <c r="H57609"/>
    </row>
    <row r="57610" spans="8:8">
      <c r="H57610"/>
    </row>
    <row r="57611" spans="8:8">
      <c r="H57611"/>
    </row>
    <row r="57612" spans="8:8">
      <c r="H57612"/>
    </row>
    <row r="57613" spans="8:8">
      <c r="H57613"/>
    </row>
    <row r="57614" spans="8:8">
      <c r="H57614"/>
    </row>
    <row r="57615" spans="8:8">
      <c r="H57615"/>
    </row>
    <row r="57616" spans="8:8">
      <c r="H57616"/>
    </row>
    <row r="57617" spans="8:8">
      <c r="H57617"/>
    </row>
    <row r="57618" spans="8:8">
      <c r="H57618"/>
    </row>
    <row r="57619" spans="8:8">
      <c r="H57619"/>
    </row>
    <row r="57620" spans="8:8">
      <c r="H57620"/>
    </row>
    <row r="57621" spans="8:8">
      <c r="H57621"/>
    </row>
    <row r="57622" spans="8:8">
      <c r="H57622"/>
    </row>
    <row r="57623" spans="8:8">
      <c r="H57623"/>
    </row>
    <row r="57624" spans="8:8">
      <c r="H57624"/>
    </row>
    <row r="57625" spans="8:8">
      <c r="H57625"/>
    </row>
    <row r="57626" spans="8:8">
      <c r="H57626"/>
    </row>
    <row r="57627" spans="8:8">
      <c r="H57627"/>
    </row>
    <row r="57628" spans="8:8">
      <c r="H57628"/>
    </row>
    <row r="57629" spans="8:8">
      <c r="H57629"/>
    </row>
    <row r="57630" spans="8:8">
      <c r="H57630"/>
    </row>
    <row r="57631" spans="8:8">
      <c r="H57631"/>
    </row>
    <row r="57632" spans="8:8">
      <c r="H57632"/>
    </row>
    <row r="57633" spans="8:8">
      <c r="H57633"/>
    </row>
    <row r="57634" spans="8:8">
      <c r="H57634"/>
    </row>
    <row r="57635" spans="8:8">
      <c r="H57635"/>
    </row>
    <row r="57636" spans="8:8">
      <c r="H57636"/>
    </row>
    <row r="57637" spans="8:8">
      <c r="H57637"/>
    </row>
    <row r="57638" spans="8:8">
      <c r="H57638"/>
    </row>
    <row r="57639" spans="8:8">
      <c r="H57639"/>
    </row>
    <row r="57640" spans="8:8">
      <c r="H57640"/>
    </row>
    <row r="57641" spans="8:8">
      <c r="H57641"/>
    </row>
    <row r="57642" spans="8:8">
      <c r="H57642"/>
    </row>
    <row r="57643" spans="8:8">
      <c r="H57643"/>
    </row>
    <row r="57644" spans="8:8">
      <c r="H57644"/>
    </row>
    <row r="57645" spans="8:8">
      <c r="H57645"/>
    </row>
    <row r="57646" spans="8:8">
      <c r="H57646"/>
    </row>
    <row r="57647" spans="8:8">
      <c r="H57647"/>
    </row>
    <row r="57648" spans="8:8">
      <c r="H57648"/>
    </row>
    <row r="57649" spans="8:8">
      <c r="H57649"/>
    </row>
    <row r="57650" spans="8:8">
      <c r="H57650"/>
    </row>
    <row r="57651" spans="8:8">
      <c r="H57651"/>
    </row>
    <row r="57652" spans="8:8">
      <c r="H57652"/>
    </row>
    <row r="57653" spans="8:8">
      <c r="H57653"/>
    </row>
    <row r="57654" spans="8:8">
      <c r="H57654"/>
    </row>
    <row r="57655" spans="8:8">
      <c r="H57655"/>
    </row>
    <row r="57656" spans="8:8">
      <c r="H57656"/>
    </row>
    <row r="57657" spans="8:8">
      <c r="H57657"/>
    </row>
    <row r="57658" spans="8:8">
      <c r="H57658"/>
    </row>
    <row r="57659" spans="8:8">
      <c r="H57659"/>
    </row>
    <row r="57660" spans="8:8">
      <c r="H57660"/>
    </row>
    <row r="57661" spans="8:8">
      <c r="H57661"/>
    </row>
    <row r="57662" spans="8:8">
      <c r="H57662"/>
    </row>
    <row r="57663" spans="8:8">
      <c r="H57663"/>
    </row>
    <row r="57664" spans="8:8">
      <c r="H57664"/>
    </row>
    <row r="57665" spans="8:8">
      <c r="H57665"/>
    </row>
    <row r="57666" spans="8:8">
      <c r="H57666"/>
    </row>
    <row r="57667" spans="8:8">
      <c r="H57667"/>
    </row>
    <row r="57668" spans="8:8">
      <c r="H57668"/>
    </row>
    <row r="57669" spans="8:8">
      <c r="H57669"/>
    </row>
    <row r="57670" spans="8:8">
      <c r="H57670"/>
    </row>
    <row r="57671" spans="8:8">
      <c r="H57671"/>
    </row>
    <row r="57672" spans="8:8">
      <c r="H57672"/>
    </row>
    <row r="57673" spans="8:8">
      <c r="H57673"/>
    </row>
    <row r="57674" spans="8:8">
      <c r="H57674"/>
    </row>
    <row r="57675" spans="8:8">
      <c r="H57675"/>
    </row>
    <row r="57676" spans="8:8">
      <c r="H57676"/>
    </row>
    <row r="57677" spans="8:8">
      <c r="H57677"/>
    </row>
    <row r="57678" spans="8:8">
      <c r="H57678"/>
    </row>
    <row r="57679" spans="8:8">
      <c r="H57679"/>
    </row>
    <row r="57680" spans="8:8">
      <c r="H57680"/>
    </row>
    <row r="57681" spans="8:8">
      <c r="H57681"/>
    </row>
    <row r="57682" spans="8:8">
      <c r="H57682"/>
    </row>
    <row r="57683" spans="8:8">
      <c r="H57683"/>
    </row>
    <row r="57684" spans="8:8">
      <c r="H57684"/>
    </row>
    <row r="57685" spans="8:8">
      <c r="H57685"/>
    </row>
    <row r="57686" spans="8:8">
      <c r="H57686"/>
    </row>
    <row r="57687" spans="8:8">
      <c r="H57687"/>
    </row>
    <row r="57688" spans="8:8">
      <c r="H57688"/>
    </row>
    <row r="57689" spans="8:8">
      <c r="H57689"/>
    </row>
    <row r="57690" spans="8:8">
      <c r="H57690"/>
    </row>
    <row r="57691" spans="8:8">
      <c r="H57691"/>
    </row>
    <row r="57692" spans="8:8">
      <c r="H57692"/>
    </row>
    <row r="57693" spans="8:8">
      <c r="H57693"/>
    </row>
    <row r="57694" spans="8:8">
      <c r="H57694"/>
    </row>
    <row r="57695" spans="8:8">
      <c r="H57695"/>
    </row>
    <row r="57696" spans="8:8">
      <c r="H57696"/>
    </row>
    <row r="57697" spans="8:8">
      <c r="H57697"/>
    </row>
    <row r="57698" spans="8:8">
      <c r="H57698"/>
    </row>
    <row r="57699" spans="8:8">
      <c r="H57699"/>
    </row>
    <row r="57700" spans="8:8">
      <c r="H57700"/>
    </row>
    <row r="57701" spans="8:8">
      <c r="H57701"/>
    </row>
    <row r="57702" spans="8:8">
      <c r="H57702"/>
    </row>
    <row r="57703" spans="8:8">
      <c r="H57703"/>
    </row>
    <row r="57704" spans="8:8">
      <c r="H57704"/>
    </row>
    <row r="57705" spans="8:8">
      <c r="H57705"/>
    </row>
    <row r="57706" spans="8:8">
      <c r="H57706"/>
    </row>
    <row r="57707" spans="8:8">
      <c r="H57707"/>
    </row>
    <row r="57708" spans="8:8">
      <c r="H57708"/>
    </row>
    <row r="57709" spans="8:8">
      <c r="H57709"/>
    </row>
    <row r="57710" spans="8:8">
      <c r="H57710"/>
    </row>
    <row r="57711" spans="8:8">
      <c r="H57711"/>
    </row>
    <row r="57712" spans="8:8">
      <c r="H57712"/>
    </row>
    <row r="57713" spans="8:8">
      <c r="H57713"/>
    </row>
    <row r="57714" spans="8:8">
      <c r="H57714"/>
    </row>
    <row r="57715" spans="8:8">
      <c r="H57715"/>
    </row>
    <row r="57716" spans="8:8">
      <c r="H57716"/>
    </row>
    <row r="57717" spans="8:8">
      <c r="H57717"/>
    </row>
    <row r="57718" spans="8:8">
      <c r="H57718"/>
    </row>
    <row r="57719" spans="8:8">
      <c r="H57719"/>
    </row>
    <row r="57720" spans="8:8">
      <c r="H57720"/>
    </row>
    <row r="57721" spans="8:8">
      <c r="H57721"/>
    </row>
    <row r="57722" spans="8:8">
      <c r="H57722"/>
    </row>
    <row r="57723" spans="8:8">
      <c r="H57723"/>
    </row>
    <row r="57724" spans="8:8">
      <c r="H57724"/>
    </row>
    <row r="57725" spans="8:8">
      <c r="H57725"/>
    </row>
    <row r="57726" spans="8:8">
      <c r="H57726"/>
    </row>
    <row r="57727" spans="8:8">
      <c r="H57727"/>
    </row>
    <row r="57728" spans="8:8">
      <c r="H57728"/>
    </row>
    <row r="57729" spans="8:8">
      <c r="H57729"/>
    </row>
    <row r="57730" spans="8:8">
      <c r="H57730"/>
    </row>
    <row r="57731" spans="8:8">
      <c r="H57731"/>
    </row>
    <row r="57732" spans="8:8">
      <c r="H57732"/>
    </row>
    <row r="57733" spans="8:8">
      <c r="H57733"/>
    </row>
    <row r="57734" spans="8:8">
      <c r="H57734"/>
    </row>
    <row r="57735" spans="8:8">
      <c r="H57735"/>
    </row>
    <row r="57736" spans="8:8">
      <c r="H57736"/>
    </row>
    <row r="57737" spans="8:8">
      <c r="H57737"/>
    </row>
    <row r="57738" spans="8:8">
      <c r="H57738"/>
    </row>
    <row r="57739" spans="8:8">
      <c r="H57739"/>
    </row>
    <row r="57740" spans="8:8">
      <c r="H57740"/>
    </row>
    <row r="57741" spans="8:8">
      <c r="H57741"/>
    </row>
    <row r="57742" spans="8:8">
      <c r="H57742"/>
    </row>
    <row r="57743" spans="8:8">
      <c r="H57743"/>
    </row>
    <row r="57744" spans="8:8">
      <c r="H57744"/>
    </row>
    <row r="57745" spans="8:8">
      <c r="H57745"/>
    </row>
    <row r="57746" spans="8:8">
      <c r="H57746"/>
    </row>
    <row r="57747" spans="8:8">
      <c r="H57747"/>
    </row>
    <row r="57748" spans="8:8">
      <c r="H57748"/>
    </row>
    <row r="57749" spans="8:8">
      <c r="H57749"/>
    </row>
    <row r="57750" spans="8:8">
      <c r="H57750"/>
    </row>
    <row r="57751" spans="8:8">
      <c r="H57751"/>
    </row>
    <row r="57752" spans="8:8">
      <c r="H57752"/>
    </row>
    <row r="57753" spans="8:8">
      <c r="H57753"/>
    </row>
    <row r="57754" spans="8:8">
      <c r="H57754"/>
    </row>
    <row r="57755" spans="8:8">
      <c r="H57755"/>
    </row>
    <row r="57756" spans="8:8">
      <c r="H57756"/>
    </row>
    <row r="57757" spans="8:8">
      <c r="H57757"/>
    </row>
    <row r="57758" spans="8:8">
      <c r="H57758"/>
    </row>
    <row r="57759" spans="8:8">
      <c r="H57759"/>
    </row>
    <row r="57760" spans="8:8">
      <c r="H57760"/>
    </row>
    <row r="57761" spans="8:8">
      <c r="H57761"/>
    </row>
    <row r="57762" spans="8:8">
      <c r="H57762"/>
    </row>
    <row r="57763" spans="8:8">
      <c r="H57763"/>
    </row>
    <row r="57764" spans="8:8">
      <c r="H57764"/>
    </row>
    <row r="57765" spans="8:8">
      <c r="H57765"/>
    </row>
    <row r="57766" spans="8:8">
      <c r="H57766"/>
    </row>
    <row r="57767" spans="8:8">
      <c r="H57767"/>
    </row>
    <row r="57768" spans="8:8">
      <c r="H57768"/>
    </row>
    <row r="57769" spans="8:8">
      <c r="H57769"/>
    </row>
    <row r="57770" spans="8:8">
      <c r="H57770"/>
    </row>
    <row r="57771" spans="8:8">
      <c r="H57771"/>
    </row>
    <row r="57772" spans="8:8">
      <c r="H57772"/>
    </row>
    <row r="57773" spans="8:8">
      <c r="H57773"/>
    </row>
    <row r="57774" spans="8:8">
      <c r="H57774"/>
    </row>
    <row r="57775" spans="8:8">
      <c r="H57775"/>
    </row>
    <row r="57776" spans="8:8">
      <c r="H57776"/>
    </row>
    <row r="57777" spans="8:8">
      <c r="H57777"/>
    </row>
    <row r="57778" spans="8:8">
      <c r="H57778"/>
    </row>
    <row r="57779" spans="8:8">
      <c r="H57779"/>
    </row>
    <row r="57780" spans="8:8">
      <c r="H57780"/>
    </row>
    <row r="57781" spans="8:8">
      <c r="H57781"/>
    </row>
    <row r="57782" spans="8:8">
      <c r="H57782"/>
    </row>
    <row r="57783" spans="8:8">
      <c r="H57783"/>
    </row>
    <row r="57784" spans="8:8">
      <c r="H57784"/>
    </row>
    <row r="57785" spans="8:8">
      <c r="H57785"/>
    </row>
    <row r="57786" spans="8:8">
      <c r="H57786"/>
    </row>
    <row r="57787" spans="8:8">
      <c r="H57787"/>
    </row>
    <row r="57788" spans="8:8">
      <c r="H57788"/>
    </row>
    <row r="57789" spans="8:8">
      <c r="H57789"/>
    </row>
    <row r="57790" spans="8:8">
      <c r="H57790"/>
    </row>
    <row r="57791" spans="8:8">
      <c r="H57791"/>
    </row>
    <row r="57792" spans="8:8">
      <c r="H57792"/>
    </row>
    <row r="57793" spans="8:8">
      <c r="H57793"/>
    </row>
    <row r="57794" spans="8:8">
      <c r="H57794"/>
    </row>
    <row r="57795" spans="8:8">
      <c r="H57795"/>
    </row>
    <row r="57796" spans="8:8">
      <c r="H57796"/>
    </row>
    <row r="57797" spans="8:8">
      <c r="H57797"/>
    </row>
    <row r="57798" spans="8:8">
      <c r="H57798"/>
    </row>
    <row r="57799" spans="8:8">
      <c r="H57799"/>
    </row>
    <row r="57800" spans="8:8">
      <c r="H57800"/>
    </row>
    <row r="57801" spans="8:8">
      <c r="H57801"/>
    </row>
    <row r="57802" spans="8:8">
      <c r="H57802"/>
    </row>
    <row r="57803" spans="8:8">
      <c r="H57803"/>
    </row>
    <row r="57804" spans="8:8">
      <c r="H57804"/>
    </row>
    <row r="57805" spans="8:8">
      <c r="H57805"/>
    </row>
    <row r="57806" spans="8:8">
      <c r="H57806"/>
    </row>
    <row r="57807" spans="8:8">
      <c r="H57807"/>
    </row>
    <row r="57808" spans="8:8">
      <c r="H57808"/>
    </row>
    <row r="57809" spans="8:8">
      <c r="H57809"/>
    </row>
    <row r="57810" spans="8:8">
      <c r="H57810"/>
    </row>
    <row r="57811" spans="8:8">
      <c r="H57811"/>
    </row>
    <row r="57812" spans="8:8">
      <c r="H57812"/>
    </row>
    <row r="57813" spans="8:8">
      <c r="H57813"/>
    </row>
    <row r="57814" spans="8:8">
      <c r="H57814"/>
    </row>
    <row r="57815" spans="8:8">
      <c r="H57815"/>
    </row>
    <row r="57816" spans="8:8">
      <c r="H57816"/>
    </row>
    <row r="57817" spans="8:8">
      <c r="H57817"/>
    </row>
    <row r="57818" spans="8:8">
      <c r="H57818"/>
    </row>
    <row r="57819" spans="8:8">
      <c r="H57819"/>
    </row>
    <row r="57820" spans="8:8">
      <c r="H57820"/>
    </row>
    <row r="57821" spans="8:8">
      <c r="H57821"/>
    </row>
    <row r="57822" spans="8:8">
      <c r="H57822"/>
    </row>
    <row r="57823" spans="8:8">
      <c r="H57823"/>
    </row>
    <row r="57824" spans="8:8">
      <c r="H57824"/>
    </row>
    <row r="57825" spans="8:8">
      <c r="H57825"/>
    </row>
    <row r="57826" spans="8:8">
      <c r="H57826"/>
    </row>
    <row r="57827" spans="8:8">
      <c r="H57827"/>
    </row>
    <row r="57828" spans="8:8">
      <c r="H57828"/>
    </row>
    <row r="57829" spans="8:8">
      <c r="H57829"/>
    </row>
    <row r="57830" spans="8:8">
      <c r="H57830"/>
    </row>
    <row r="57831" spans="8:8">
      <c r="H57831"/>
    </row>
    <row r="57832" spans="8:8">
      <c r="H57832"/>
    </row>
    <row r="57833" spans="8:8">
      <c r="H57833"/>
    </row>
    <row r="57834" spans="8:8">
      <c r="H57834"/>
    </row>
    <row r="57835" spans="8:8">
      <c r="H57835"/>
    </row>
    <row r="57836" spans="8:8">
      <c r="H57836"/>
    </row>
    <row r="57837" spans="8:8">
      <c r="H57837"/>
    </row>
    <row r="57838" spans="8:8">
      <c r="H57838"/>
    </row>
    <row r="57839" spans="8:8">
      <c r="H57839"/>
    </row>
    <row r="57840" spans="8:8">
      <c r="H57840"/>
    </row>
    <row r="57841" spans="8:8">
      <c r="H57841"/>
    </row>
    <row r="57842" spans="8:8">
      <c r="H57842"/>
    </row>
    <row r="57843" spans="8:8">
      <c r="H57843"/>
    </row>
    <row r="57844" spans="8:8">
      <c r="H57844"/>
    </row>
    <row r="57845" spans="8:8">
      <c r="H57845"/>
    </row>
    <row r="57846" spans="8:8">
      <c r="H57846"/>
    </row>
    <row r="57847" spans="8:8">
      <c r="H57847"/>
    </row>
    <row r="57848" spans="8:8">
      <c r="H57848"/>
    </row>
    <row r="57849" spans="8:8">
      <c r="H57849"/>
    </row>
    <row r="57850" spans="8:8">
      <c r="H57850"/>
    </row>
    <row r="57851" spans="8:8">
      <c r="H57851"/>
    </row>
    <row r="57852" spans="8:8">
      <c r="H57852"/>
    </row>
    <row r="57853" spans="8:8">
      <c r="H57853"/>
    </row>
    <row r="57854" spans="8:8">
      <c r="H57854"/>
    </row>
    <row r="57855" spans="8:8">
      <c r="H57855"/>
    </row>
    <row r="57856" spans="8:8">
      <c r="H57856"/>
    </row>
    <row r="57857" spans="8:8">
      <c r="H57857"/>
    </row>
    <row r="57858" spans="8:8">
      <c r="H57858"/>
    </row>
    <row r="57859" spans="8:8">
      <c r="H57859"/>
    </row>
    <row r="57860" spans="8:8">
      <c r="H57860"/>
    </row>
    <row r="57861" spans="8:8">
      <c r="H57861"/>
    </row>
    <row r="57862" spans="8:8">
      <c r="H57862"/>
    </row>
    <row r="57863" spans="8:8">
      <c r="H57863"/>
    </row>
    <row r="57864" spans="8:8">
      <c r="H57864"/>
    </row>
    <row r="57865" spans="8:8">
      <c r="H57865"/>
    </row>
    <row r="57866" spans="8:8">
      <c r="H57866"/>
    </row>
    <row r="57867" spans="8:8">
      <c r="H57867"/>
    </row>
    <row r="57868" spans="8:8">
      <c r="H57868"/>
    </row>
    <row r="57869" spans="8:8">
      <c r="H57869"/>
    </row>
    <row r="57870" spans="8:8">
      <c r="H57870"/>
    </row>
    <row r="57871" spans="8:8">
      <c r="H57871"/>
    </row>
    <row r="57872" spans="8:8">
      <c r="H57872"/>
    </row>
    <row r="57873" spans="8:8">
      <c r="H57873"/>
    </row>
    <row r="57874" spans="8:8">
      <c r="H57874"/>
    </row>
    <row r="57875" spans="8:8">
      <c r="H57875"/>
    </row>
    <row r="57876" spans="8:8">
      <c r="H57876"/>
    </row>
    <row r="57877" spans="8:8">
      <c r="H57877"/>
    </row>
    <row r="57878" spans="8:8">
      <c r="H57878"/>
    </row>
    <row r="57879" spans="8:8">
      <c r="H57879"/>
    </row>
    <row r="57880" spans="8:8">
      <c r="H57880"/>
    </row>
    <row r="57881" spans="8:8">
      <c r="H57881"/>
    </row>
    <row r="57882" spans="8:8">
      <c r="H57882"/>
    </row>
    <row r="57883" spans="8:8">
      <c r="H57883"/>
    </row>
    <row r="57884" spans="8:8">
      <c r="H57884"/>
    </row>
    <row r="57885" spans="8:8">
      <c r="H57885"/>
    </row>
    <row r="57886" spans="8:8">
      <c r="H57886"/>
    </row>
    <row r="57887" spans="8:8">
      <c r="H57887"/>
    </row>
    <row r="57888" spans="8:8">
      <c r="H57888"/>
    </row>
    <row r="57889" spans="8:8">
      <c r="H57889"/>
    </row>
    <row r="57890" spans="8:8">
      <c r="H57890"/>
    </row>
    <row r="57891" spans="8:8">
      <c r="H57891"/>
    </row>
    <row r="57892" spans="8:8">
      <c r="H57892"/>
    </row>
    <row r="57893" spans="8:8">
      <c r="H57893"/>
    </row>
    <row r="57894" spans="8:8">
      <c r="H57894"/>
    </row>
    <row r="57895" spans="8:8">
      <c r="H57895"/>
    </row>
    <row r="57896" spans="8:8">
      <c r="H57896"/>
    </row>
    <row r="57897" spans="8:8">
      <c r="H57897"/>
    </row>
    <row r="57898" spans="8:8">
      <c r="H57898"/>
    </row>
    <row r="57899" spans="8:8">
      <c r="H57899"/>
    </row>
    <row r="57900" spans="8:8">
      <c r="H57900"/>
    </row>
    <row r="57901" spans="8:8">
      <c r="H57901"/>
    </row>
    <row r="57902" spans="8:8">
      <c r="H57902"/>
    </row>
    <row r="57903" spans="8:8">
      <c r="H57903"/>
    </row>
    <row r="57904" spans="8:8">
      <c r="H57904"/>
    </row>
    <row r="57905" spans="8:8">
      <c r="H57905"/>
    </row>
    <row r="57906" spans="8:8">
      <c r="H57906"/>
    </row>
    <row r="57907" spans="8:8">
      <c r="H57907"/>
    </row>
    <row r="57908" spans="8:8">
      <c r="H57908"/>
    </row>
    <row r="57909" spans="8:8">
      <c r="H57909"/>
    </row>
    <row r="57910" spans="8:8">
      <c r="H57910"/>
    </row>
    <row r="57911" spans="8:8">
      <c r="H57911"/>
    </row>
    <row r="57912" spans="8:8">
      <c r="H57912"/>
    </row>
    <row r="57913" spans="8:8">
      <c r="H57913"/>
    </row>
    <row r="57914" spans="8:8">
      <c r="H57914"/>
    </row>
    <row r="57915" spans="8:8">
      <c r="H57915"/>
    </row>
    <row r="57916" spans="8:8">
      <c r="H57916"/>
    </row>
    <row r="57917" spans="8:8">
      <c r="H57917"/>
    </row>
    <row r="57918" spans="8:8">
      <c r="H57918"/>
    </row>
    <row r="57919" spans="8:8">
      <c r="H57919"/>
    </row>
    <row r="57920" spans="8:8">
      <c r="H57920"/>
    </row>
    <row r="57921" spans="8:8">
      <c r="H57921"/>
    </row>
    <row r="57922" spans="8:8">
      <c r="H57922"/>
    </row>
    <row r="57923" spans="8:8">
      <c r="H57923"/>
    </row>
    <row r="57924" spans="8:8">
      <c r="H57924"/>
    </row>
    <row r="57925" spans="8:8">
      <c r="H57925"/>
    </row>
    <row r="57926" spans="8:8">
      <c r="H57926"/>
    </row>
    <row r="57927" spans="8:8">
      <c r="H57927"/>
    </row>
    <row r="57928" spans="8:8">
      <c r="H57928"/>
    </row>
    <row r="57929" spans="8:8">
      <c r="H57929"/>
    </row>
    <row r="57930" spans="8:8">
      <c r="H57930"/>
    </row>
    <row r="57931" spans="8:8">
      <c r="H57931"/>
    </row>
    <row r="57932" spans="8:8">
      <c r="H57932"/>
    </row>
    <row r="57933" spans="8:8">
      <c r="H57933"/>
    </row>
    <row r="57934" spans="8:8">
      <c r="H57934"/>
    </row>
    <row r="57935" spans="8:8">
      <c r="H57935"/>
    </row>
    <row r="57936" spans="8:8">
      <c r="H57936"/>
    </row>
    <row r="57937" spans="8:8">
      <c r="H57937"/>
    </row>
    <row r="57938" spans="8:8">
      <c r="H57938"/>
    </row>
    <row r="57939" spans="8:8">
      <c r="H57939"/>
    </row>
    <row r="57940" spans="8:8">
      <c r="H57940"/>
    </row>
    <row r="57941" spans="8:8">
      <c r="H57941"/>
    </row>
    <row r="57942" spans="8:8">
      <c r="H57942"/>
    </row>
    <row r="57943" spans="8:8">
      <c r="H57943"/>
    </row>
    <row r="57944" spans="8:8">
      <c r="H57944"/>
    </row>
    <row r="57945" spans="8:8">
      <c r="H57945"/>
    </row>
    <row r="57946" spans="8:8">
      <c r="H57946"/>
    </row>
    <row r="57947" spans="8:8">
      <c r="H57947"/>
    </row>
    <row r="57948" spans="8:8">
      <c r="H57948"/>
    </row>
    <row r="57949" spans="8:8">
      <c r="H57949"/>
    </row>
    <row r="57950" spans="8:8">
      <c r="H57950"/>
    </row>
    <row r="57951" spans="8:8">
      <c r="H57951"/>
    </row>
    <row r="57952" spans="8:8">
      <c r="H57952"/>
    </row>
    <row r="57953" spans="8:8">
      <c r="H57953"/>
    </row>
    <row r="57954" spans="8:8">
      <c r="H57954"/>
    </row>
    <row r="57955" spans="8:8">
      <c r="H57955"/>
    </row>
    <row r="57956" spans="8:8">
      <c r="H57956"/>
    </row>
    <row r="57957" spans="8:8">
      <c r="H57957"/>
    </row>
    <row r="57958" spans="8:8">
      <c r="H57958"/>
    </row>
    <row r="57959" spans="8:8">
      <c r="H57959"/>
    </row>
    <row r="57960" spans="8:8">
      <c r="H57960"/>
    </row>
    <row r="57961" spans="8:8">
      <c r="H57961"/>
    </row>
    <row r="57962" spans="8:8">
      <c r="H57962"/>
    </row>
    <row r="57963" spans="8:8">
      <c r="H57963"/>
    </row>
    <row r="57964" spans="8:8">
      <c r="H57964"/>
    </row>
    <row r="57965" spans="8:8">
      <c r="H57965"/>
    </row>
    <row r="57966" spans="8:8">
      <c r="H57966"/>
    </row>
    <row r="57967" spans="8:8">
      <c r="H57967"/>
    </row>
    <row r="57968" spans="8:8">
      <c r="H57968"/>
    </row>
    <row r="57969" spans="8:8">
      <c r="H57969"/>
    </row>
    <row r="57970" spans="8:8">
      <c r="H57970"/>
    </row>
    <row r="57971" spans="8:8">
      <c r="H57971"/>
    </row>
    <row r="57972" spans="8:8">
      <c r="H57972"/>
    </row>
    <row r="57973" spans="8:8">
      <c r="H57973"/>
    </row>
    <row r="57974" spans="8:8">
      <c r="H57974"/>
    </row>
    <row r="57975" spans="8:8">
      <c r="H57975"/>
    </row>
    <row r="57976" spans="8:8">
      <c r="H57976"/>
    </row>
    <row r="57977" spans="8:8">
      <c r="H57977"/>
    </row>
    <row r="57978" spans="8:8">
      <c r="H57978"/>
    </row>
    <row r="57979" spans="8:8">
      <c r="H57979"/>
    </row>
    <row r="57980" spans="8:8">
      <c r="H57980"/>
    </row>
    <row r="57981" spans="8:8">
      <c r="H57981"/>
    </row>
    <row r="57982" spans="8:8">
      <c r="H57982"/>
    </row>
    <row r="57983" spans="8:8">
      <c r="H57983"/>
    </row>
    <row r="57984" spans="8:8">
      <c r="H57984"/>
    </row>
    <row r="57985" spans="8:8">
      <c r="H57985"/>
    </row>
    <row r="57986" spans="8:8">
      <c r="H57986"/>
    </row>
    <row r="57987" spans="8:8">
      <c r="H57987"/>
    </row>
    <row r="57988" spans="8:8">
      <c r="H57988"/>
    </row>
    <row r="57989" spans="8:8">
      <c r="H57989"/>
    </row>
    <row r="57990" spans="8:8">
      <c r="H57990"/>
    </row>
    <row r="57991" spans="8:8">
      <c r="H57991"/>
    </row>
    <row r="57992" spans="8:8">
      <c r="H57992"/>
    </row>
    <row r="57993" spans="8:8">
      <c r="H57993"/>
    </row>
    <row r="57994" spans="8:8">
      <c r="H57994"/>
    </row>
    <row r="57995" spans="8:8">
      <c r="H57995"/>
    </row>
    <row r="57996" spans="8:8">
      <c r="H57996"/>
    </row>
    <row r="57997" spans="8:8">
      <c r="H57997"/>
    </row>
    <row r="57998" spans="8:8">
      <c r="H57998"/>
    </row>
    <row r="57999" spans="8:8">
      <c r="H57999"/>
    </row>
    <row r="58000" spans="8:8">
      <c r="H58000"/>
    </row>
    <row r="58001" spans="8:8">
      <c r="H58001"/>
    </row>
    <row r="58002" spans="8:8">
      <c r="H58002"/>
    </row>
    <row r="58003" spans="8:8">
      <c r="H58003"/>
    </row>
    <row r="58004" spans="8:8">
      <c r="H58004"/>
    </row>
    <row r="58005" spans="8:8">
      <c r="H58005"/>
    </row>
    <row r="58006" spans="8:8">
      <c r="H58006"/>
    </row>
    <row r="58007" spans="8:8">
      <c r="H58007"/>
    </row>
    <row r="58008" spans="8:8">
      <c r="H58008"/>
    </row>
    <row r="58009" spans="8:8">
      <c r="H58009"/>
    </row>
    <row r="58010" spans="8:8">
      <c r="H58010"/>
    </row>
    <row r="58011" spans="8:8">
      <c r="H58011"/>
    </row>
    <row r="58012" spans="8:8">
      <c r="H58012"/>
    </row>
    <row r="58013" spans="8:8">
      <c r="H58013"/>
    </row>
    <row r="58014" spans="8:8">
      <c r="H58014"/>
    </row>
    <row r="58015" spans="8:8">
      <c r="H58015"/>
    </row>
    <row r="58016" spans="8:8">
      <c r="H58016"/>
    </row>
    <row r="58017" spans="8:8">
      <c r="H58017"/>
    </row>
    <row r="58018" spans="8:8">
      <c r="H58018"/>
    </row>
    <row r="58019" spans="8:8">
      <c r="H58019"/>
    </row>
    <row r="58020" spans="8:8">
      <c r="H58020"/>
    </row>
    <row r="58021" spans="8:8">
      <c r="H58021"/>
    </row>
    <row r="58022" spans="8:8">
      <c r="H58022"/>
    </row>
    <row r="58023" spans="8:8">
      <c r="H58023"/>
    </row>
    <row r="58024" spans="8:8">
      <c r="H58024"/>
    </row>
    <row r="58025" spans="8:8">
      <c r="H58025"/>
    </row>
    <row r="58026" spans="8:8">
      <c r="H58026"/>
    </row>
    <row r="58027" spans="8:8">
      <c r="H58027"/>
    </row>
    <row r="58028" spans="8:8">
      <c r="H58028"/>
    </row>
    <row r="58029" spans="8:8">
      <c r="H58029"/>
    </row>
    <row r="58030" spans="8:8">
      <c r="H58030"/>
    </row>
    <row r="58031" spans="8:8">
      <c r="H58031"/>
    </row>
    <row r="58032" spans="8:8">
      <c r="H58032"/>
    </row>
    <row r="58033" spans="8:8">
      <c r="H58033"/>
    </row>
    <row r="58034" spans="8:8">
      <c r="H58034"/>
    </row>
    <row r="58035" spans="8:8">
      <c r="H58035"/>
    </row>
    <row r="58036" spans="8:8">
      <c r="H58036"/>
    </row>
    <row r="58037" spans="8:8">
      <c r="H58037"/>
    </row>
    <row r="58038" spans="8:8">
      <c r="H58038"/>
    </row>
    <row r="58039" spans="8:8">
      <c r="H58039"/>
    </row>
    <row r="58040" spans="8:8">
      <c r="H58040"/>
    </row>
    <row r="58041" spans="8:8">
      <c r="H58041"/>
    </row>
    <row r="58042" spans="8:8">
      <c r="H58042"/>
    </row>
    <row r="58043" spans="8:8">
      <c r="H58043"/>
    </row>
    <row r="58044" spans="8:8">
      <c r="H58044"/>
    </row>
    <row r="58045" spans="8:8">
      <c r="H58045"/>
    </row>
    <row r="58046" spans="8:8">
      <c r="H58046"/>
    </row>
    <row r="58047" spans="8:8">
      <c r="H58047"/>
    </row>
    <row r="58048" spans="8:8">
      <c r="H58048"/>
    </row>
    <row r="58049" spans="8:8">
      <c r="H58049"/>
    </row>
    <row r="58050" spans="8:8">
      <c r="H58050"/>
    </row>
    <row r="58051" spans="8:8">
      <c r="H58051"/>
    </row>
    <row r="58052" spans="8:8">
      <c r="H58052"/>
    </row>
    <row r="58053" spans="8:8">
      <c r="H58053"/>
    </row>
    <row r="58054" spans="8:8">
      <c r="H58054"/>
    </row>
    <row r="58055" spans="8:8">
      <c r="H58055"/>
    </row>
    <row r="58056" spans="8:8">
      <c r="H58056"/>
    </row>
    <row r="58057" spans="8:8">
      <c r="H58057"/>
    </row>
    <row r="58058" spans="8:8">
      <c r="H58058"/>
    </row>
    <row r="58059" spans="8:8">
      <c r="H58059"/>
    </row>
    <row r="58060" spans="8:8">
      <c r="H58060"/>
    </row>
    <row r="58061" spans="8:8">
      <c r="H58061"/>
    </row>
    <row r="58062" spans="8:8">
      <c r="H58062"/>
    </row>
    <row r="58063" spans="8:8">
      <c r="H58063"/>
    </row>
    <row r="58064" spans="8:8">
      <c r="H58064"/>
    </row>
    <row r="58065" spans="8:8">
      <c r="H58065"/>
    </row>
    <row r="58066" spans="8:8">
      <c r="H58066"/>
    </row>
    <row r="58067" spans="8:8">
      <c r="H58067"/>
    </row>
    <row r="58068" spans="8:8">
      <c r="H58068"/>
    </row>
    <row r="58069" spans="8:8">
      <c r="H58069"/>
    </row>
    <row r="58070" spans="8:8">
      <c r="H58070"/>
    </row>
    <row r="58071" spans="8:8">
      <c r="H58071"/>
    </row>
    <row r="58072" spans="8:8">
      <c r="H58072"/>
    </row>
    <row r="58073" spans="8:8">
      <c r="H58073"/>
    </row>
    <row r="58074" spans="8:8">
      <c r="H58074"/>
    </row>
    <row r="58075" spans="8:8">
      <c r="H58075"/>
    </row>
    <row r="58076" spans="8:8">
      <c r="H58076"/>
    </row>
    <row r="58077" spans="8:8">
      <c r="H58077"/>
    </row>
    <row r="58078" spans="8:8">
      <c r="H58078"/>
    </row>
    <row r="58079" spans="8:8">
      <c r="H58079"/>
    </row>
    <row r="58080" spans="8:8">
      <c r="H58080"/>
    </row>
    <row r="58081" spans="8:8">
      <c r="H58081"/>
    </row>
    <row r="58082" spans="8:8">
      <c r="H58082"/>
    </row>
    <row r="58083" spans="8:8">
      <c r="H58083"/>
    </row>
    <row r="58084" spans="8:8">
      <c r="H58084"/>
    </row>
    <row r="58085" spans="8:8">
      <c r="H58085"/>
    </row>
    <row r="58086" spans="8:8">
      <c r="H58086"/>
    </row>
    <row r="58087" spans="8:8">
      <c r="H58087"/>
    </row>
    <row r="58088" spans="8:8">
      <c r="H58088"/>
    </row>
    <row r="58089" spans="8:8">
      <c r="H58089"/>
    </row>
    <row r="58090" spans="8:8">
      <c r="H58090"/>
    </row>
    <row r="58091" spans="8:8">
      <c r="H58091"/>
    </row>
    <row r="58092" spans="8:8">
      <c r="H58092"/>
    </row>
    <row r="58093" spans="8:8">
      <c r="H58093"/>
    </row>
    <row r="58094" spans="8:8">
      <c r="H58094"/>
    </row>
    <row r="58095" spans="8:8">
      <c r="H58095"/>
    </row>
    <row r="58096" spans="8:8">
      <c r="H58096"/>
    </row>
    <row r="58097" spans="8:8">
      <c r="H58097"/>
    </row>
    <row r="58098" spans="8:8">
      <c r="H58098"/>
    </row>
    <row r="58099" spans="8:8">
      <c r="H58099"/>
    </row>
    <row r="58100" spans="8:8">
      <c r="H58100"/>
    </row>
    <row r="58101" spans="8:8">
      <c r="H58101"/>
    </row>
    <row r="58102" spans="8:8">
      <c r="H58102"/>
    </row>
    <row r="58103" spans="8:8">
      <c r="H58103"/>
    </row>
    <row r="58104" spans="8:8">
      <c r="H58104"/>
    </row>
    <row r="58105" spans="8:8">
      <c r="H58105"/>
    </row>
    <row r="58106" spans="8:8">
      <c r="H58106"/>
    </row>
    <row r="58107" spans="8:8">
      <c r="H58107"/>
    </row>
    <row r="58108" spans="8:8">
      <c r="H58108"/>
    </row>
    <row r="58109" spans="8:8">
      <c r="H58109"/>
    </row>
    <row r="58110" spans="8:8">
      <c r="H58110"/>
    </row>
    <row r="58111" spans="8:8">
      <c r="H58111"/>
    </row>
    <row r="58112" spans="8:8">
      <c r="H58112"/>
    </row>
    <row r="58113" spans="8:8">
      <c r="H58113"/>
    </row>
    <row r="58114" spans="8:8">
      <c r="H58114"/>
    </row>
    <row r="58115" spans="8:8">
      <c r="H58115"/>
    </row>
    <row r="58116" spans="8:8">
      <c r="H58116"/>
    </row>
    <row r="58117" spans="8:8">
      <c r="H58117"/>
    </row>
    <row r="58118" spans="8:8">
      <c r="H58118"/>
    </row>
    <row r="58119" spans="8:8">
      <c r="H58119"/>
    </row>
    <row r="58120" spans="8:8">
      <c r="H58120"/>
    </row>
    <row r="58121" spans="8:8">
      <c r="H58121"/>
    </row>
    <row r="58122" spans="8:8">
      <c r="H58122"/>
    </row>
    <row r="58123" spans="8:8">
      <c r="H58123"/>
    </row>
    <row r="58124" spans="8:8">
      <c r="H58124"/>
    </row>
    <row r="58125" spans="8:8">
      <c r="H58125"/>
    </row>
    <row r="58126" spans="8:8">
      <c r="H58126"/>
    </row>
    <row r="58127" spans="8:8">
      <c r="H58127"/>
    </row>
    <row r="58128" spans="8:8">
      <c r="H58128"/>
    </row>
    <row r="58129" spans="8:8">
      <c r="H58129"/>
    </row>
    <row r="58130" spans="8:8">
      <c r="H58130"/>
    </row>
    <row r="58131" spans="8:8">
      <c r="H58131"/>
    </row>
    <row r="58132" spans="8:8">
      <c r="H58132"/>
    </row>
    <row r="58133" spans="8:8">
      <c r="H58133"/>
    </row>
    <row r="58134" spans="8:8">
      <c r="H58134"/>
    </row>
    <row r="58135" spans="8:8">
      <c r="H58135"/>
    </row>
    <row r="58136" spans="8:8">
      <c r="H58136"/>
    </row>
    <row r="58137" spans="8:8">
      <c r="H58137"/>
    </row>
    <row r="58138" spans="8:8">
      <c r="H58138"/>
    </row>
    <row r="58139" spans="8:8">
      <c r="H58139"/>
    </row>
    <row r="58140" spans="8:8">
      <c r="H58140"/>
    </row>
    <row r="58141" spans="8:8">
      <c r="H58141"/>
    </row>
    <row r="58142" spans="8:8">
      <c r="H58142"/>
    </row>
    <row r="58143" spans="8:8">
      <c r="H58143"/>
    </row>
    <row r="58144" spans="8:8">
      <c r="H58144"/>
    </row>
    <row r="58145" spans="8:8">
      <c r="H58145"/>
    </row>
    <row r="58146" spans="8:8">
      <c r="H58146"/>
    </row>
    <row r="58147" spans="8:8">
      <c r="H58147"/>
    </row>
    <row r="58148" spans="8:8">
      <c r="H58148"/>
    </row>
    <row r="58149" spans="8:8">
      <c r="H58149"/>
    </row>
    <row r="58150" spans="8:8">
      <c r="H58150"/>
    </row>
    <row r="58151" spans="8:8">
      <c r="H58151"/>
    </row>
    <row r="58152" spans="8:8">
      <c r="H58152"/>
    </row>
    <row r="58153" spans="8:8">
      <c r="H58153"/>
    </row>
    <row r="58154" spans="8:8">
      <c r="H58154"/>
    </row>
    <row r="58155" spans="8:8">
      <c r="H58155"/>
    </row>
    <row r="58156" spans="8:8">
      <c r="H58156"/>
    </row>
    <row r="58157" spans="8:8">
      <c r="H58157"/>
    </row>
    <row r="58158" spans="8:8">
      <c r="H58158"/>
    </row>
    <row r="58159" spans="8:8">
      <c r="H58159"/>
    </row>
    <row r="58160" spans="8:8">
      <c r="H58160"/>
    </row>
    <row r="58161" spans="8:8">
      <c r="H58161"/>
    </row>
    <row r="58162" spans="8:8">
      <c r="H58162"/>
    </row>
    <row r="58163" spans="8:8">
      <c r="H58163"/>
    </row>
    <row r="58164" spans="8:8">
      <c r="H58164"/>
    </row>
    <row r="58165" spans="8:8">
      <c r="H58165"/>
    </row>
    <row r="58166" spans="8:8">
      <c r="H58166"/>
    </row>
    <row r="58167" spans="8:8">
      <c r="H58167"/>
    </row>
    <row r="58168" spans="8:8">
      <c r="H58168"/>
    </row>
    <row r="58169" spans="8:8">
      <c r="H58169"/>
    </row>
    <row r="58170" spans="8:8">
      <c r="H58170"/>
    </row>
    <row r="58171" spans="8:8">
      <c r="H58171"/>
    </row>
    <row r="58172" spans="8:8">
      <c r="H58172"/>
    </row>
    <row r="58173" spans="8:8">
      <c r="H58173"/>
    </row>
    <row r="58174" spans="8:8">
      <c r="H58174"/>
    </row>
    <row r="58175" spans="8:8">
      <c r="H58175"/>
    </row>
    <row r="58176" spans="8:8">
      <c r="H58176"/>
    </row>
    <row r="58177" spans="8:8">
      <c r="H58177"/>
    </row>
    <row r="58178" spans="8:8">
      <c r="H58178"/>
    </row>
    <row r="58179" spans="8:8">
      <c r="H58179"/>
    </row>
    <row r="58180" spans="8:8">
      <c r="H58180"/>
    </row>
    <row r="58181" spans="8:8">
      <c r="H58181"/>
    </row>
    <row r="58182" spans="8:8">
      <c r="H58182"/>
    </row>
    <row r="58183" spans="8:8">
      <c r="H58183"/>
    </row>
    <row r="58184" spans="8:8">
      <c r="H58184"/>
    </row>
    <row r="58185" spans="8:8">
      <c r="H58185"/>
    </row>
    <row r="58186" spans="8:8">
      <c r="H58186"/>
    </row>
    <row r="58187" spans="8:8">
      <c r="H58187"/>
    </row>
    <row r="58188" spans="8:8">
      <c r="H58188"/>
    </row>
    <row r="58189" spans="8:8">
      <c r="H58189"/>
    </row>
    <row r="58190" spans="8:8">
      <c r="H58190"/>
    </row>
    <row r="58191" spans="8:8">
      <c r="H58191"/>
    </row>
    <row r="58192" spans="8:8">
      <c r="H58192"/>
    </row>
    <row r="58193" spans="8:8">
      <c r="H58193"/>
    </row>
    <row r="58194" spans="8:8">
      <c r="H58194"/>
    </row>
    <row r="58195" spans="8:8">
      <c r="H58195"/>
    </row>
    <row r="58196" spans="8:8">
      <c r="H58196"/>
    </row>
    <row r="58197" spans="8:8">
      <c r="H58197"/>
    </row>
    <row r="58198" spans="8:8">
      <c r="H58198"/>
    </row>
    <row r="58199" spans="8:8">
      <c r="H58199"/>
    </row>
    <row r="58200" spans="8:8">
      <c r="H58200"/>
    </row>
    <row r="58201" spans="8:8">
      <c r="H58201"/>
    </row>
    <row r="58202" spans="8:8">
      <c r="H58202"/>
    </row>
    <row r="58203" spans="8:8">
      <c r="H58203"/>
    </row>
    <row r="58204" spans="8:8">
      <c r="H58204"/>
    </row>
    <row r="58205" spans="8:8">
      <c r="H58205"/>
    </row>
    <row r="58206" spans="8:8">
      <c r="H58206"/>
    </row>
    <row r="58207" spans="8:8">
      <c r="H58207"/>
    </row>
    <row r="58208" spans="8:8">
      <c r="H58208"/>
    </row>
    <row r="58209" spans="8:8">
      <c r="H58209"/>
    </row>
    <row r="58210" spans="8:8">
      <c r="H58210"/>
    </row>
    <row r="58211" spans="8:8">
      <c r="H58211"/>
    </row>
    <row r="58212" spans="8:8">
      <c r="H58212"/>
    </row>
    <row r="58213" spans="8:8">
      <c r="H58213"/>
    </row>
    <row r="58214" spans="8:8">
      <c r="H58214"/>
    </row>
    <row r="58215" spans="8:8">
      <c r="H58215"/>
    </row>
    <row r="58216" spans="8:8">
      <c r="H58216"/>
    </row>
    <row r="58217" spans="8:8">
      <c r="H58217"/>
    </row>
    <row r="58218" spans="8:8">
      <c r="H58218"/>
    </row>
    <row r="58219" spans="8:8">
      <c r="H58219"/>
    </row>
    <row r="58220" spans="8:8">
      <c r="H58220"/>
    </row>
    <row r="58221" spans="8:8">
      <c r="H58221"/>
    </row>
    <row r="58222" spans="8:8">
      <c r="H58222"/>
    </row>
    <row r="58223" spans="8:8">
      <c r="H58223"/>
    </row>
    <row r="58224" spans="8:8">
      <c r="H58224"/>
    </row>
    <row r="58225" spans="8:8">
      <c r="H58225"/>
    </row>
    <row r="58226" spans="8:8">
      <c r="H58226"/>
    </row>
    <row r="58227" spans="8:8">
      <c r="H58227"/>
    </row>
    <row r="58228" spans="8:8">
      <c r="H58228"/>
    </row>
    <row r="58229" spans="8:8">
      <c r="H58229"/>
    </row>
    <row r="58230" spans="8:8">
      <c r="H58230"/>
    </row>
    <row r="58231" spans="8:8">
      <c r="H58231"/>
    </row>
    <row r="58232" spans="8:8">
      <c r="H58232"/>
    </row>
    <row r="58233" spans="8:8">
      <c r="H58233"/>
    </row>
    <row r="58234" spans="8:8">
      <c r="H58234"/>
    </row>
    <row r="58235" spans="8:8">
      <c r="H58235"/>
    </row>
    <row r="58236" spans="8:8">
      <c r="H58236"/>
    </row>
    <row r="58237" spans="8:8">
      <c r="H58237"/>
    </row>
    <row r="58238" spans="8:8">
      <c r="H58238"/>
    </row>
    <row r="58239" spans="8:8">
      <c r="H58239"/>
    </row>
    <row r="58240" spans="8:8">
      <c r="H58240"/>
    </row>
    <row r="58241" spans="8:8">
      <c r="H58241"/>
    </row>
    <row r="58242" spans="8:8">
      <c r="H58242"/>
    </row>
    <row r="58243" spans="8:8">
      <c r="H58243"/>
    </row>
    <row r="58244" spans="8:8">
      <c r="H58244"/>
    </row>
    <row r="58245" spans="8:8">
      <c r="H58245"/>
    </row>
    <row r="58246" spans="8:8">
      <c r="H58246"/>
    </row>
    <row r="58247" spans="8:8">
      <c r="H58247"/>
    </row>
    <row r="58248" spans="8:8">
      <c r="H58248"/>
    </row>
    <row r="58249" spans="8:8">
      <c r="H58249"/>
    </row>
    <row r="58250" spans="8:8">
      <c r="H58250"/>
    </row>
    <row r="58251" spans="8:8">
      <c r="H58251"/>
    </row>
    <row r="58252" spans="8:8">
      <c r="H58252"/>
    </row>
    <row r="58253" spans="8:8">
      <c r="H58253"/>
    </row>
    <row r="58254" spans="8:8">
      <c r="H58254"/>
    </row>
    <row r="58255" spans="8:8">
      <c r="H58255"/>
    </row>
    <row r="58256" spans="8:8">
      <c r="H58256"/>
    </row>
    <row r="58257" spans="8:8">
      <c r="H58257"/>
    </row>
    <row r="58258" spans="8:8">
      <c r="H58258"/>
    </row>
    <row r="58259" spans="8:8">
      <c r="H58259"/>
    </row>
    <row r="58260" spans="8:8">
      <c r="H58260"/>
    </row>
    <row r="58261" spans="8:8">
      <c r="H58261"/>
    </row>
    <row r="58262" spans="8:8">
      <c r="H58262"/>
    </row>
    <row r="58263" spans="8:8">
      <c r="H58263"/>
    </row>
    <row r="58264" spans="8:8">
      <c r="H58264"/>
    </row>
    <row r="58265" spans="8:8">
      <c r="H58265"/>
    </row>
    <row r="58266" spans="8:8">
      <c r="H58266"/>
    </row>
    <row r="58267" spans="8:8">
      <c r="H58267"/>
    </row>
    <row r="58268" spans="8:8">
      <c r="H58268"/>
    </row>
    <row r="58269" spans="8:8">
      <c r="H58269"/>
    </row>
    <row r="58270" spans="8:8">
      <c r="H58270"/>
    </row>
    <row r="58271" spans="8:8">
      <c r="H58271"/>
    </row>
    <row r="58272" spans="8:8">
      <c r="H58272"/>
    </row>
    <row r="58273" spans="8:8">
      <c r="H58273"/>
    </row>
    <row r="58274" spans="8:8">
      <c r="H58274"/>
    </row>
    <row r="58275" spans="8:8">
      <c r="H58275"/>
    </row>
    <row r="58276" spans="8:8">
      <c r="H58276"/>
    </row>
    <row r="58277" spans="8:8">
      <c r="H58277"/>
    </row>
    <row r="58278" spans="8:8">
      <c r="H58278"/>
    </row>
    <row r="58279" spans="8:8">
      <c r="H58279"/>
    </row>
    <row r="58280" spans="8:8">
      <c r="H58280"/>
    </row>
    <row r="58281" spans="8:8">
      <c r="H58281"/>
    </row>
    <row r="58282" spans="8:8">
      <c r="H58282"/>
    </row>
    <row r="58283" spans="8:8">
      <c r="H58283"/>
    </row>
    <row r="58284" spans="8:8">
      <c r="H58284"/>
    </row>
    <row r="58285" spans="8:8">
      <c r="H58285"/>
    </row>
    <row r="58286" spans="8:8">
      <c r="H58286"/>
    </row>
    <row r="58287" spans="8:8">
      <c r="H58287"/>
    </row>
    <row r="58288" spans="8:8">
      <c r="H58288"/>
    </row>
    <row r="58289" spans="8:8">
      <c r="H58289"/>
    </row>
    <row r="58290" spans="8:8">
      <c r="H58290"/>
    </row>
    <row r="58291" spans="8:8">
      <c r="H58291"/>
    </row>
    <row r="58292" spans="8:8">
      <c r="H58292"/>
    </row>
    <row r="58293" spans="8:8">
      <c r="H58293"/>
    </row>
    <row r="58294" spans="8:8">
      <c r="H58294"/>
    </row>
    <row r="58295" spans="8:8">
      <c r="H58295"/>
    </row>
    <row r="58296" spans="8:8">
      <c r="H58296"/>
    </row>
    <row r="58297" spans="8:8">
      <c r="H58297"/>
    </row>
    <row r="58298" spans="8:8">
      <c r="H58298"/>
    </row>
    <row r="58299" spans="8:8">
      <c r="H58299"/>
    </row>
    <row r="58300" spans="8:8">
      <c r="H58300"/>
    </row>
    <row r="58301" spans="8:8">
      <c r="H58301"/>
    </row>
    <row r="58302" spans="8:8">
      <c r="H58302"/>
    </row>
    <row r="58303" spans="8:8">
      <c r="H58303"/>
    </row>
    <row r="58304" spans="8:8">
      <c r="H58304"/>
    </row>
    <row r="58305" spans="8:8">
      <c r="H58305"/>
    </row>
    <row r="58306" spans="8:8">
      <c r="H58306"/>
    </row>
    <row r="58307" spans="8:8">
      <c r="H58307"/>
    </row>
    <row r="58308" spans="8:8">
      <c r="H58308"/>
    </row>
    <row r="58309" spans="8:8">
      <c r="H58309"/>
    </row>
    <row r="58310" spans="8:8">
      <c r="H58310"/>
    </row>
    <row r="58311" spans="8:8">
      <c r="H58311"/>
    </row>
    <row r="58312" spans="8:8">
      <c r="H58312"/>
    </row>
    <row r="58313" spans="8:8">
      <c r="H58313"/>
    </row>
    <row r="58314" spans="8:8">
      <c r="H58314"/>
    </row>
    <row r="58315" spans="8:8">
      <c r="H58315"/>
    </row>
    <row r="58316" spans="8:8">
      <c r="H58316"/>
    </row>
    <row r="58317" spans="8:8">
      <c r="H58317"/>
    </row>
    <row r="58318" spans="8:8">
      <c r="H58318"/>
    </row>
    <row r="58319" spans="8:8">
      <c r="H58319"/>
    </row>
    <row r="58320" spans="8:8">
      <c r="H58320"/>
    </row>
    <row r="58321" spans="8:8">
      <c r="H58321"/>
    </row>
    <row r="58322" spans="8:8">
      <c r="H58322"/>
    </row>
    <row r="58323" spans="8:8">
      <c r="H58323"/>
    </row>
    <row r="58324" spans="8:8">
      <c r="H58324"/>
    </row>
    <row r="58325" spans="8:8">
      <c r="H58325"/>
    </row>
    <row r="58326" spans="8:8">
      <c r="H58326"/>
    </row>
    <row r="58327" spans="8:8">
      <c r="H58327"/>
    </row>
    <row r="58328" spans="8:8">
      <c r="H58328"/>
    </row>
    <row r="58329" spans="8:8">
      <c r="H58329"/>
    </row>
    <row r="58330" spans="8:8">
      <c r="H58330"/>
    </row>
    <row r="58331" spans="8:8">
      <c r="H58331"/>
    </row>
    <row r="58332" spans="8:8">
      <c r="H58332"/>
    </row>
    <row r="58333" spans="8:8">
      <c r="H58333"/>
    </row>
    <row r="58334" spans="8:8">
      <c r="H58334"/>
    </row>
    <row r="58335" spans="8:8">
      <c r="H58335"/>
    </row>
    <row r="58336" spans="8:8">
      <c r="H58336"/>
    </row>
    <row r="58337" spans="8:8">
      <c r="H58337"/>
    </row>
    <row r="58338" spans="8:8">
      <c r="H58338"/>
    </row>
    <row r="58339" spans="8:8">
      <c r="H58339"/>
    </row>
    <row r="58340" spans="8:8">
      <c r="H58340"/>
    </row>
    <row r="58341" spans="8:8">
      <c r="H58341"/>
    </row>
    <row r="58342" spans="8:8">
      <c r="H58342"/>
    </row>
    <row r="58343" spans="8:8">
      <c r="H58343"/>
    </row>
    <row r="58344" spans="8:8">
      <c r="H58344"/>
    </row>
    <row r="58345" spans="8:8">
      <c r="H58345"/>
    </row>
    <row r="58346" spans="8:8">
      <c r="H58346"/>
    </row>
    <row r="58347" spans="8:8">
      <c r="H58347"/>
    </row>
    <row r="58348" spans="8:8">
      <c r="H58348"/>
    </row>
    <row r="58349" spans="8:8">
      <c r="H58349"/>
    </row>
    <row r="58350" spans="8:8">
      <c r="H58350"/>
    </row>
    <row r="58351" spans="8:8">
      <c r="H58351"/>
    </row>
    <row r="58352" spans="8:8">
      <c r="H58352"/>
    </row>
    <row r="58353" spans="8:8">
      <c r="H58353"/>
    </row>
    <row r="58354" spans="8:8">
      <c r="H58354"/>
    </row>
    <row r="58355" spans="8:8">
      <c r="H58355"/>
    </row>
    <row r="58356" spans="8:8">
      <c r="H58356"/>
    </row>
    <row r="58357" spans="8:8">
      <c r="H58357"/>
    </row>
    <row r="58358" spans="8:8">
      <c r="H58358"/>
    </row>
    <row r="58359" spans="8:8">
      <c r="H58359"/>
    </row>
    <row r="58360" spans="8:8">
      <c r="H58360"/>
    </row>
    <row r="58361" spans="8:8">
      <c r="H58361"/>
    </row>
    <row r="58362" spans="8:8">
      <c r="H58362"/>
    </row>
    <row r="58363" spans="8:8">
      <c r="H58363"/>
    </row>
    <row r="58364" spans="8:8">
      <c r="H58364"/>
    </row>
    <row r="58365" spans="8:8">
      <c r="H58365"/>
    </row>
    <row r="58366" spans="8:8">
      <c r="H58366"/>
    </row>
    <row r="58367" spans="8:8">
      <c r="H58367"/>
    </row>
    <row r="58368" spans="8:8">
      <c r="H58368"/>
    </row>
    <row r="58369" spans="8:8">
      <c r="H58369"/>
    </row>
    <row r="58370" spans="8:8">
      <c r="H58370"/>
    </row>
    <row r="58371" spans="8:8">
      <c r="H58371"/>
    </row>
    <row r="58372" spans="8:8">
      <c r="H58372"/>
    </row>
    <row r="58373" spans="8:8">
      <c r="H58373"/>
    </row>
    <row r="58374" spans="8:8">
      <c r="H58374"/>
    </row>
    <row r="58375" spans="8:8">
      <c r="H58375"/>
    </row>
    <row r="58376" spans="8:8">
      <c r="H58376"/>
    </row>
    <row r="58377" spans="8:8">
      <c r="H58377"/>
    </row>
    <row r="58378" spans="8:8">
      <c r="H58378"/>
    </row>
    <row r="58379" spans="8:8">
      <c r="H58379"/>
    </row>
    <row r="58380" spans="8:8">
      <c r="H58380"/>
    </row>
    <row r="58381" spans="8:8">
      <c r="H58381"/>
    </row>
    <row r="58382" spans="8:8">
      <c r="H58382"/>
    </row>
    <row r="58383" spans="8:8">
      <c r="H58383"/>
    </row>
    <row r="58384" spans="8:8">
      <c r="H58384"/>
    </row>
    <row r="58385" spans="8:8">
      <c r="H58385"/>
    </row>
    <row r="58386" spans="8:8">
      <c r="H58386"/>
    </row>
    <row r="58387" spans="8:8">
      <c r="H58387"/>
    </row>
    <row r="58388" spans="8:8">
      <c r="H58388"/>
    </row>
    <row r="58389" spans="8:8">
      <c r="H58389"/>
    </row>
    <row r="58390" spans="8:8">
      <c r="H58390"/>
    </row>
    <row r="58391" spans="8:8">
      <c r="H58391"/>
    </row>
    <row r="58392" spans="8:8">
      <c r="H58392"/>
    </row>
    <row r="58393" spans="8:8">
      <c r="H58393"/>
    </row>
    <row r="58394" spans="8:8">
      <c r="H58394"/>
    </row>
    <row r="58395" spans="8:8">
      <c r="H58395"/>
    </row>
    <row r="58396" spans="8:8">
      <c r="H58396"/>
    </row>
    <row r="58397" spans="8:8">
      <c r="H58397"/>
    </row>
    <row r="58398" spans="8:8">
      <c r="H58398"/>
    </row>
    <row r="58399" spans="8:8">
      <c r="H58399"/>
    </row>
    <row r="58400" spans="8:8">
      <c r="H58400"/>
    </row>
    <row r="58401" spans="8:8">
      <c r="H58401"/>
    </row>
    <row r="58402" spans="8:8">
      <c r="H58402"/>
    </row>
    <row r="58403" spans="8:8">
      <c r="H58403"/>
    </row>
    <row r="58404" spans="8:8">
      <c r="H58404"/>
    </row>
    <row r="58405" spans="8:8">
      <c r="H58405"/>
    </row>
    <row r="58406" spans="8:8">
      <c r="H58406"/>
    </row>
    <row r="58407" spans="8:8">
      <c r="H58407"/>
    </row>
    <row r="58408" spans="8:8">
      <c r="H58408"/>
    </row>
    <row r="58409" spans="8:8">
      <c r="H58409"/>
    </row>
    <row r="58410" spans="8:8">
      <c r="H58410"/>
    </row>
    <row r="58411" spans="8:8">
      <c r="H58411"/>
    </row>
    <row r="58412" spans="8:8">
      <c r="H58412"/>
    </row>
    <row r="58413" spans="8:8">
      <c r="H58413"/>
    </row>
    <row r="58414" spans="8:8">
      <c r="H58414"/>
    </row>
    <row r="58415" spans="8:8">
      <c r="H58415"/>
    </row>
    <row r="58416" spans="8:8">
      <c r="H58416"/>
    </row>
    <row r="58417" spans="8:8">
      <c r="H58417"/>
    </row>
    <row r="58418" spans="8:8">
      <c r="H58418"/>
    </row>
    <row r="58419" spans="8:8">
      <c r="H58419"/>
    </row>
    <row r="58420" spans="8:8">
      <c r="H58420"/>
    </row>
    <row r="58421" spans="8:8">
      <c r="H58421"/>
    </row>
    <row r="58422" spans="8:8">
      <c r="H58422"/>
    </row>
    <row r="58423" spans="8:8">
      <c r="H58423"/>
    </row>
    <row r="58424" spans="8:8">
      <c r="H58424"/>
    </row>
    <row r="58425" spans="8:8">
      <c r="H58425"/>
    </row>
    <row r="58426" spans="8:8">
      <c r="H58426"/>
    </row>
    <row r="58427" spans="8:8">
      <c r="H58427"/>
    </row>
    <row r="58428" spans="8:8">
      <c r="H58428"/>
    </row>
    <row r="58429" spans="8:8">
      <c r="H58429"/>
    </row>
    <row r="58430" spans="8:8">
      <c r="H58430"/>
    </row>
    <row r="58431" spans="8:8">
      <c r="H58431"/>
    </row>
    <row r="58432" spans="8:8">
      <c r="H58432"/>
    </row>
    <row r="58433" spans="8:8">
      <c r="H58433"/>
    </row>
    <row r="58434" spans="8:8">
      <c r="H58434"/>
    </row>
    <row r="58435" spans="8:8">
      <c r="H58435"/>
    </row>
    <row r="58436" spans="8:8">
      <c r="H58436"/>
    </row>
    <row r="58437" spans="8:8">
      <c r="H58437"/>
    </row>
    <row r="58438" spans="8:8">
      <c r="H58438"/>
    </row>
    <row r="58439" spans="8:8">
      <c r="H58439"/>
    </row>
    <row r="58440" spans="8:8">
      <c r="H58440"/>
    </row>
    <row r="58441" spans="8:8">
      <c r="H58441"/>
    </row>
    <row r="58442" spans="8:8">
      <c r="H58442"/>
    </row>
    <row r="58443" spans="8:8">
      <c r="H58443"/>
    </row>
    <row r="58444" spans="8:8">
      <c r="H58444"/>
    </row>
    <row r="58445" spans="8:8">
      <c r="H58445"/>
    </row>
    <row r="58446" spans="8:8">
      <c r="H58446"/>
    </row>
    <row r="58447" spans="8:8">
      <c r="H58447"/>
    </row>
    <row r="58448" spans="8:8">
      <c r="H58448"/>
    </row>
    <row r="58449" spans="8:8">
      <c r="H58449"/>
    </row>
    <row r="58450" spans="8:8">
      <c r="H58450"/>
    </row>
    <row r="58451" spans="8:8">
      <c r="H58451"/>
    </row>
    <row r="58452" spans="8:8">
      <c r="H58452"/>
    </row>
    <row r="58453" spans="8:8">
      <c r="H58453"/>
    </row>
    <row r="58454" spans="8:8">
      <c r="H58454"/>
    </row>
    <row r="58455" spans="8:8">
      <c r="H58455"/>
    </row>
    <row r="58456" spans="8:8">
      <c r="H58456"/>
    </row>
    <row r="58457" spans="8:8">
      <c r="H58457"/>
    </row>
    <row r="58458" spans="8:8">
      <c r="H58458"/>
    </row>
    <row r="58459" spans="8:8">
      <c r="H58459"/>
    </row>
    <row r="58460" spans="8:8">
      <c r="H58460"/>
    </row>
    <row r="58461" spans="8:8">
      <c r="H58461"/>
    </row>
    <row r="58462" spans="8:8">
      <c r="H58462"/>
    </row>
    <row r="58463" spans="8:8">
      <c r="H58463"/>
    </row>
    <row r="58464" spans="8:8">
      <c r="H58464"/>
    </row>
    <row r="58465" spans="8:8">
      <c r="H58465"/>
    </row>
    <row r="58466" spans="8:8">
      <c r="H58466"/>
    </row>
    <row r="58467" spans="8:8">
      <c r="H58467"/>
    </row>
    <row r="58468" spans="8:8">
      <c r="H58468"/>
    </row>
    <row r="58469" spans="8:8">
      <c r="H58469"/>
    </row>
    <row r="58470" spans="8:8">
      <c r="H58470"/>
    </row>
    <row r="58471" spans="8:8">
      <c r="H58471"/>
    </row>
    <row r="58472" spans="8:8">
      <c r="H58472"/>
    </row>
    <row r="58473" spans="8:8">
      <c r="H58473"/>
    </row>
    <row r="58474" spans="8:8">
      <c r="H58474"/>
    </row>
    <row r="58475" spans="8:8">
      <c r="H58475"/>
    </row>
    <row r="58476" spans="8:8">
      <c r="H58476"/>
    </row>
    <row r="58477" spans="8:8">
      <c r="H58477"/>
    </row>
    <row r="58478" spans="8:8">
      <c r="H58478"/>
    </row>
    <row r="58479" spans="8:8">
      <c r="H58479"/>
    </row>
    <row r="58480" spans="8:8">
      <c r="H58480"/>
    </row>
    <row r="58481" spans="8:8">
      <c r="H58481"/>
    </row>
    <row r="58482" spans="8:8">
      <c r="H58482"/>
    </row>
    <row r="58483" spans="8:8">
      <c r="H58483"/>
    </row>
    <row r="58484" spans="8:8">
      <c r="H58484"/>
    </row>
    <row r="58485" spans="8:8">
      <c r="H58485"/>
    </row>
    <row r="58486" spans="8:8">
      <c r="H58486"/>
    </row>
    <row r="58487" spans="8:8">
      <c r="H58487"/>
    </row>
    <row r="58488" spans="8:8">
      <c r="H58488"/>
    </row>
    <row r="58489" spans="8:8">
      <c r="H58489"/>
    </row>
    <row r="58490" spans="8:8">
      <c r="H58490"/>
    </row>
    <row r="58491" spans="8:8">
      <c r="H58491"/>
    </row>
    <row r="58492" spans="8:8">
      <c r="H58492"/>
    </row>
    <row r="58493" spans="8:8">
      <c r="H58493"/>
    </row>
    <row r="58494" spans="8:8">
      <c r="H58494"/>
    </row>
    <row r="58495" spans="8:8">
      <c r="H58495"/>
    </row>
    <row r="58496" spans="8:8">
      <c r="H58496"/>
    </row>
    <row r="58497" spans="8:8">
      <c r="H58497"/>
    </row>
    <row r="58498" spans="8:8">
      <c r="H58498"/>
    </row>
    <row r="58499" spans="8:8">
      <c r="H58499"/>
    </row>
    <row r="58500" spans="8:8">
      <c r="H58500"/>
    </row>
    <row r="58501" spans="8:8">
      <c r="H58501"/>
    </row>
    <row r="58502" spans="8:8">
      <c r="H58502"/>
    </row>
    <row r="58503" spans="8:8">
      <c r="H58503"/>
    </row>
    <row r="58504" spans="8:8">
      <c r="H58504"/>
    </row>
    <row r="58505" spans="8:8">
      <c r="H58505"/>
    </row>
    <row r="58506" spans="8:8">
      <c r="H58506"/>
    </row>
    <row r="58507" spans="8:8">
      <c r="H58507"/>
    </row>
    <row r="58508" spans="8:8">
      <c r="H58508"/>
    </row>
    <row r="58509" spans="8:8">
      <c r="H58509"/>
    </row>
    <row r="58510" spans="8:8">
      <c r="H58510"/>
    </row>
    <row r="58511" spans="8:8">
      <c r="H58511"/>
    </row>
    <row r="58512" spans="8:8">
      <c r="H58512"/>
    </row>
    <row r="58513" spans="8:8">
      <c r="H58513"/>
    </row>
    <row r="58514" spans="8:8">
      <c r="H58514"/>
    </row>
    <row r="58515" spans="8:8">
      <c r="H58515"/>
    </row>
    <row r="58516" spans="8:8">
      <c r="H58516"/>
    </row>
    <row r="58517" spans="8:8">
      <c r="H58517"/>
    </row>
    <row r="58518" spans="8:8">
      <c r="H58518"/>
    </row>
    <row r="58519" spans="8:8">
      <c r="H58519"/>
    </row>
    <row r="58520" spans="8:8">
      <c r="H58520"/>
    </row>
    <row r="58521" spans="8:8">
      <c r="H58521"/>
    </row>
    <row r="58522" spans="8:8">
      <c r="H58522"/>
    </row>
    <row r="58523" spans="8:8">
      <c r="H58523"/>
    </row>
    <row r="58524" spans="8:8">
      <c r="H58524"/>
    </row>
    <row r="58525" spans="8:8">
      <c r="H58525"/>
    </row>
    <row r="58526" spans="8:8">
      <c r="H58526"/>
    </row>
    <row r="58527" spans="8:8">
      <c r="H58527"/>
    </row>
    <row r="58528" spans="8:8">
      <c r="H58528"/>
    </row>
    <row r="58529" spans="8:8">
      <c r="H58529"/>
    </row>
    <row r="58530" spans="8:8">
      <c r="H58530"/>
    </row>
    <row r="58531" spans="8:8">
      <c r="H58531"/>
    </row>
    <row r="58532" spans="8:8">
      <c r="H58532"/>
    </row>
    <row r="58533" spans="8:8">
      <c r="H58533"/>
    </row>
    <row r="58534" spans="8:8">
      <c r="H58534"/>
    </row>
    <row r="58535" spans="8:8">
      <c r="H58535"/>
    </row>
    <row r="58536" spans="8:8">
      <c r="H58536"/>
    </row>
    <row r="58537" spans="8:8">
      <c r="H58537"/>
    </row>
    <row r="58538" spans="8:8">
      <c r="H58538"/>
    </row>
    <row r="58539" spans="8:8">
      <c r="H58539"/>
    </row>
    <row r="58540" spans="8:8">
      <c r="H58540"/>
    </row>
    <row r="58541" spans="8:8">
      <c r="H58541"/>
    </row>
    <row r="58542" spans="8:8">
      <c r="H58542"/>
    </row>
    <row r="58543" spans="8:8">
      <c r="H58543"/>
    </row>
    <row r="58544" spans="8:8">
      <c r="H58544"/>
    </row>
    <row r="58545" spans="8:8">
      <c r="H58545"/>
    </row>
    <row r="58546" spans="8:8">
      <c r="H58546"/>
    </row>
    <row r="58547" spans="8:8">
      <c r="H58547"/>
    </row>
    <row r="58548" spans="8:8">
      <c r="H58548"/>
    </row>
    <row r="58549" spans="8:8">
      <c r="H58549"/>
    </row>
    <row r="58550" spans="8:8">
      <c r="H58550"/>
    </row>
    <row r="58551" spans="8:8">
      <c r="H58551"/>
    </row>
    <row r="58552" spans="8:8">
      <c r="H58552"/>
    </row>
    <row r="58553" spans="8:8">
      <c r="H58553"/>
    </row>
    <row r="58554" spans="8:8">
      <c r="H58554"/>
    </row>
    <row r="58555" spans="8:8">
      <c r="H58555"/>
    </row>
    <row r="58556" spans="8:8">
      <c r="H58556"/>
    </row>
    <row r="58557" spans="8:8">
      <c r="H58557"/>
    </row>
    <row r="58558" spans="8:8">
      <c r="H58558"/>
    </row>
    <row r="58559" spans="8:8">
      <c r="H58559"/>
    </row>
    <row r="58560" spans="8:8">
      <c r="H58560"/>
    </row>
    <row r="58561" spans="8:8">
      <c r="H58561"/>
    </row>
    <row r="58562" spans="8:8">
      <c r="H58562"/>
    </row>
    <row r="58563" spans="8:8">
      <c r="H58563"/>
    </row>
    <row r="58564" spans="8:8">
      <c r="H58564"/>
    </row>
    <row r="58565" spans="8:8">
      <c r="H58565"/>
    </row>
    <row r="58566" spans="8:8">
      <c r="H58566"/>
    </row>
    <row r="58567" spans="8:8">
      <c r="H58567"/>
    </row>
    <row r="58568" spans="8:8">
      <c r="H58568"/>
    </row>
    <row r="58569" spans="8:8">
      <c r="H58569"/>
    </row>
    <row r="58570" spans="8:8">
      <c r="H58570"/>
    </row>
    <row r="58571" spans="8:8">
      <c r="H58571"/>
    </row>
    <row r="58572" spans="8:8">
      <c r="H58572"/>
    </row>
    <row r="58573" spans="8:8">
      <c r="H58573"/>
    </row>
    <row r="58574" spans="8:8">
      <c r="H58574"/>
    </row>
    <row r="58575" spans="8:8">
      <c r="H58575"/>
    </row>
    <row r="58576" spans="8:8">
      <c r="H58576"/>
    </row>
    <row r="58577" spans="8:8">
      <c r="H58577"/>
    </row>
    <row r="58578" spans="8:8">
      <c r="H58578"/>
    </row>
    <row r="58579" spans="8:8">
      <c r="H58579"/>
    </row>
    <row r="58580" spans="8:8">
      <c r="H58580"/>
    </row>
    <row r="58581" spans="8:8">
      <c r="H58581"/>
    </row>
    <row r="58582" spans="8:8">
      <c r="H58582"/>
    </row>
    <row r="58583" spans="8:8">
      <c r="H58583"/>
    </row>
    <row r="58584" spans="8:8">
      <c r="H58584"/>
    </row>
    <row r="58585" spans="8:8">
      <c r="H58585"/>
    </row>
    <row r="58586" spans="8:8">
      <c r="H58586"/>
    </row>
    <row r="58587" spans="8:8">
      <c r="H58587"/>
    </row>
    <row r="58588" spans="8:8">
      <c r="H58588"/>
    </row>
    <row r="58589" spans="8:8">
      <c r="H58589"/>
    </row>
    <row r="58590" spans="8:8">
      <c r="H58590"/>
    </row>
    <row r="58591" spans="8:8">
      <c r="H58591"/>
    </row>
    <row r="58592" spans="8:8">
      <c r="H58592"/>
    </row>
    <row r="58593" spans="8:8">
      <c r="H58593"/>
    </row>
    <row r="58594" spans="8:8">
      <c r="H58594"/>
    </row>
    <row r="58595" spans="8:8">
      <c r="H58595"/>
    </row>
    <row r="58596" spans="8:8">
      <c r="H58596"/>
    </row>
    <row r="58597" spans="8:8">
      <c r="H58597"/>
    </row>
    <row r="58598" spans="8:8">
      <c r="H58598"/>
    </row>
    <row r="58599" spans="8:8">
      <c r="H58599"/>
    </row>
    <row r="58600" spans="8:8">
      <c r="H58600"/>
    </row>
    <row r="58601" spans="8:8">
      <c r="H58601"/>
    </row>
    <row r="58602" spans="8:8">
      <c r="H58602"/>
    </row>
    <row r="58603" spans="8:8">
      <c r="H58603"/>
    </row>
    <row r="58604" spans="8:8">
      <c r="H58604"/>
    </row>
    <row r="58605" spans="8:8">
      <c r="H58605"/>
    </row>
    <row r="58606" spans="8:8">
      <c r="H58606"/>
    </row>
    <row r="58607" spans="8:8">
      <c r="H58607"/>
    </row>
    <row r="58608" spans="8:8">
      <c r="H58608"/>
    </row>
    <row r="58609" spans="8:8">
      <c r="H58609"/>
    </row>
    <row r="58610" spans="8:8">
      <c r="H58610"/>
    </row>
    <row r="58611" spans="8:8">
      <c r="H58611"/>
    </row>
    <row r="58612" spans="8:8">
      <c r="H58612"/>
    </row>
    <row r="58613" spans="8:8">
      <c r="H58613"/>
    </row>
    <row r="58614" spans="8:8">
      <c r="H58614"/>
    </row>
    <row r="58615" spans="8:8">
      <c r="H58615"/>
    </row>
    <row r="58616" spans="8:8">
      <c r="H58616"/>
    </row>
    <row r="58617" spans="8:8">
      <c r="H58617"/>
    </row>
    <row r="58618" spans="8:8">
      <c r="H58618"/>
    </row>
    <row r="58619" spans="8:8">
      <c r="H58619"/>
    </row>
    <row r="58620" spans="8:8">
      <c r="H58620"/>
    </row>
    <row r="58621" spans="8:8">
      <c r="H58621"/>
    </row>
    <row r="58622" spans="8:8">
      <c r="H58622"/>
    </row>
    <row r="58623" spans="8:8">
      <c r="H58623"/>
    </row>
    <row r="58624" spans="8:8">
      <c r="H58624"/>
    </row>
    <row r="58625" spans="8:8">
      <c r="H58625"/>
    </row>
    <row r="58626" spans="8:8">
      <c r="H58626"/>
    </row>
    <row r="58627" spans="8:8">
      <c r="H58627"/>
    </row>
    <row r="58628" spans="8:8">
      <c r="H58628"/>
    </row>
    <row r="58629" spans="8:8">
      <c r="H58629"/>
    </row>
    <row r="58630" spans="8:8">
      <c r="H58630"/>
    </row>
    <row r="58631" spans="8:8">
      <c r="H58631"/>
    </row>
    <row r="58632" spans="8:8">
      <c r="H58632"/>
    </row>
    <row r="58633" spans="8:8">
      <c r="H58633"/>
    </row>
    <row r="58634" spans="8:8">
      <c r="H58634"/>
    </row>
    <row r="58635" spans="8:8">
      <c r="H58635"/>
    </row>
    <row r="58636" spans="8:8">
      <c r="H58636"/>
    </row>
    <row r="58637" spans="8:8">
      <c r="H58637"/>
    </row>
    <row r="58638" spans="8:8">
      <c r="H58638"/>
    </row>
    <row r="58639" spans="8:8">
      <c r="H58639"/>
    </row>
    <row r="58640" spans="8:8">
      <c r="H58640"/>
    </row>
    <row r="58641" spans="8:8">
      <c r="H58641"/>
    </row>
    <row r="58642" spans="8:8">
      <c r="H58642"/>
    </row>
    <row r="58643" spans="8:8">
      <c r="H58643"/>
    </row>
    <row r="58644" spans="8:8">
      <c r="H58644"/>
    </row>
    <row r="58645" spans="8:8">
      <c r="H58645"/>
    </row>
    <row r="58646" spans="8:8">
      <c r="H58646"/>
    </row>
    <row r="58647" spans="8:8">
      <c r="H58647"/>
    </row>
    <row r="58648" spans="8:8">
      <c r="H58648"/>
    </row>
    <row r="58649" spans="8:8">
      <c r="H58649"/>
    </row>
    <row r="58650" spans="8:8">
      <c r="H58650"/>
    </row>
    <row r="58651" spans="8:8">
      <c r="H58651"/>
    </row>
    <row r="58652" spans="8:8">
      <c r="H58652"/>
    </row>
    <row r="58653" spans="8:8">
      <c r="H58653"/>
    </row>
    <row r="58654" spans="8:8">
      <c r="H58654"/>
    </row>
    <row r="58655" spans="8:8">
      <c r="H58655"/>
    </row>
    <row r="58656" spans="8:8">
      <c r="H58656"/>
    </row>
    <row r="58657" spans="8:8">
      <c r="H58657"/>
    </row>
    <row r="58658" spans="8:8">
      <c r="H58658"/>
    </row>
    <row r="58659" spans="8:8">
      <c r="H58659"/>
    </row>
    <row r="58660" spans="8:8">
      <c r="H58660"/>
    </row>
    <row r="58661" spans="8:8">
      <c r="H58661"/>
    </row>
    <row r="58662" spans="8:8">
      <c r="H58662"/>
    </row>
    <row r="58663" spans="8:8">
      <c r="H58663"/>
    </row>
    <row r="58664" spans="8:8">
      <c r="H58664"/>
    </row>
    <row r="58665" spans="8:8">
      <c r="H58665"/>
    </row>
    <row r="58666" spans="8:8">
      <c r="H58666"/>
    </row>
    <row r="58667" spans="8:8">
      <c r="H58667"/>
    </row>
    <row r="58668" spans="8:8">
      <c r="H58668"/>
    </row>
    <row r="58669" spans="8:8">
      <c r="H58669"/>
    </row>
    <row r="58670" spans="8:8">
      <c r="H58670"/>
    </row>
    <row r="58671" spans="8:8">
      <c r="H58671"/>
    </row>
    <row r="58672" spans="8:8">
      <c r="H58672"/>
    </row>
    <row r="58673" spans="8:8">
      <c r="H58673"/>
    </row>
    <row r="58674" spans="8:8">
      <c r="H58674"/>
    </row>
    <row r="58675" spans="8:8">
      <c r="H58675"/>
    </row>
    <row r="58676" spans="8:8">
      <c r="H58676"/>
    </row>
    <row r="58677" spans="8:8">
      <c r="H58677"/>
    </row>
    <row r="58678" spans="8:8">
      <c r="H58678"/>
    </row>
    <row r="58679" spans="8:8">
      <c r="H58679"/>
    </row>
    <row r="58680" spans="8:8">
      <c r="H58680"/>
    </row>
    <row r="58681" spans="8:8">
      <c r="H58681"/>
    </row>
    <row r="58682" spans="8:8">
      <c r="H58682"/>
    </row>
    <row r="58683" spans="8:8">
      <c r="H58683"/>
    </row>
    <row r="58684" spans="8:8">
      <c r="H58684"/>
    </row>
    <row r="58685" spans="8:8">
      <c r="H58685"/>
    </row>
    <row r="58686" spans="8:8">
      <c r="H58686"/>
    </row>
    <row r="58687" spans="8:8">
      <c r="H58687"/>
    </row>
    <row r="58688" spans="8:8">
      <c r="H58688"/>
    </row>
    <row r="58689" spans="8:8">
      <c r="H58689"/>
    </row>
    <row r="58690" spans="8:8">
      <c r="H58690"/>
    </row>
    <row r="58691" spans="8:8">
      <c r="H58691"/>
    </row>
    <row r="58692" spans="8:8">
      <c r="H58692"/>
    </row>
    <row r="58693" spans="8:8">
      <c r="H58693"/>
    </row>
    <row r="58694" spans="8:8">
      <c r="H58694"/>
    </row>
    <row r="58695" spans="8:8">
      <c r="H58695"/>
    </row>
    <row r="58696" spans="8:8">
      <c r="H58696"/>
    </row>
    <row r="58697" spans="8:8">
      <c r="H58697"/>
    </row>
    <row r="58698" spans="8:8">
      <c r="H58698"/>
    </row>
    <row r="58699" spans="8:8">
      <c r="H58699"/>
    </row>
    <row r="58700" spans="8:8">
      <c r="H58700"/>
    </row>
    <row r="58701" spans="8:8">
      <c r="H58701"/>
    </row>
    <row r="58702" spans="8:8">
      <c r="H58702"/>
    </row>
    <row r="58703" spans="8:8">
      <c r="H58703"/>
    </row>
    <row r="58704" spans="8:8">
      <c r="H58704"/>
    </row>
    <row r="58705" spans="8:8">
      <c r="H58705"/>
    </row>
    <row r="58706" spans="8:8">
      <c r="H58706"/>
    </row>
    <row r="58707" spans="8:8">
      <c r="H58707"/>
    </row>
    <row r="58708" spans="8:8">
      <c r="H58708"/>
    </row>
    <row r="58709" spans="8:8">
      <c r="H58709"/>
    </row>
    <row r="58710" spans="8:8">
      <c r="H58710"/>
    </row>
    <row r="58711" spans="8:8">
      <c r="H58711"/>
    </row>
    <row r="58712" spans="8:8">
      <c r="H58712"/>
    </row>
    <row r="58713" spans="8:8">
      <c r="H58713"/>
    </row>
    <row r="58714" spans="8:8">
      <c r="H58714"/>
    </row>
    <row r="58715" spans="8:8">
      <c r="H58715"/>
    </row>
    <row r="58716" spans="8:8">
      <c r="H58716"/>
    </row>
    <row r="58717" spans="8:8">
      <c r="H58717"/>
    </row>
    <row r="58718" spans="8:8">
      <c r="H58718"/>
    </row>
    <row r="58719" spans="8:8">
      <c r="H58719"/>
    </row>
    <row r="58720" spans="8:8">
      <c r="H58720"/>
    </row>
    <row r="58721" spans="8:8">
      <c r="H58721"/>
    </row>
    <row r="58722" spans="8:8">
      <c r="H58722"/>
    </row>
    <row r="58723" spans="8:8">
      <c r="H58723"/>
    </row>
    <row r="58724" spans="8:8">
      <c r="H58724"/>
    </row>
    <row r="58725" spans="8:8">
      <c r="H58725"/>
    </row>
    <row r="58726" spans="8:8">
      <c r="H58726"/>
    </row>
    <row r="58727" spans="8:8">
      <c r="H58727"/>
    </row>
    <row r="58728" spans="8:8">
      <c r="H58728"/>
    </row>
    <row r="58729" spans="8:8">
      <c r="H58729"/>
    </row>
    <row r="58730" spans="8:8">
      <c r="H58730"/>
    </row>
    <row r="58731" spans="8:8">
      <c r="H58731"/>
    </row>
    <row r="58732" spans="8:8">
      <c r="H58732"/>
    </row>
    <row r="58733" spans="8:8">
      <c r="H58733"/>
    </row>
    <row r="58734" spans="8:8">
      <c r="H58734"/>
    </row>
    <row r="58735" spans="8:8">
      <c r="H58735"/>
    </row>
    <row r="58736" spans="8:8">
      <c r="H58736"/>
    </row>
    <row r="58737" spans="8:8">
      <c r="H58737"/>
    </row>
    <row r="58738" spans="8:8">
      <c r="H58738"/>
    </row>
    <row r="58739" spans="8:8">
      <c r="H58739"/>
    </row>
    <row r="58740" spans="8:8">
      <c r="H58740"/>
    </row>
    <row r="58741" spans="8:8">
      <c r="H58741"/>
    </row>
    <row r="58742" spans="8:8">
      <c r="H58742"/>
    </row>
    <row r="58743" spans="8:8">
      <c r="H58743"/>
    </row>
    <row r="58744" spans="8:8">
      <c r="H58744"/>
    </row>
    <row r="58745" spans="8:8">
      <c r="H58745"/>
    </row>
    <row r="58746" spans="8:8">
      <c r="H58746"/>
    </row>
    <row r="58747" spans="8:8">
      <c r="H58747"/>
    </row>
    <row r="58748" spans="8:8">
      <c r="H58748"/>
    </row>
    <row r="58749" spans="8:8">
      <c r="H58749"/>
    </row>
    <row r="58750" spans="8:8">
      <c r="H58750"/>
    </row>
    <row r="58751" spans="8:8">
      <c r="H58751"/>
    </row>
    <row r="58752" spans="8:8">
      <c r="H58752"/>
    </row>
    <row r="58753" spans="8:8">
      <c r="H58753"/>
    </row>
    <row r="58754" spans="8:8">
      <c r="H58754"/>
    </row>
    <row r="58755" spans="8:8">
      <c r="H58755"/>
    </row>
    <row r="58756" spans="8:8">
      <c r="H58756"/>
    </row>
    <row r="58757" spans="8:8">
      <c r="H58757"/>
    </row>
    <row r="58758" spans="8:8">
      <c r="H58758"/>
    </row>
    <row r="58759" spans="8:8">
      <c r="H58759"/>
    </row>
    <row r="58760" spans="8:8">
      <c r="H58760"/>
    </row>
    <row r="58761" spans="8:8">
      <c r="H58761"/>
    </row>
    <row r="58762" spans="8:8">
      <c r="H58762"/>
    </row>
    <row r="58763" spans="8:8">
      <c r="H58763"/>
    </row>
    <row r="58764" spans="8:8">
      <c r="H58764"/>
    </row>
    <row r="58765" spans="8:8">
      <c r="H58765"/>
    </row>
    <row r="58766" spans="8:8">
      <c r="H58766"/>
    </row>
    <row r="58767" spans="8:8">
      <c r="H58767"/>
    </row>
    <row r="58768" spans="8:8">
      <c r="H58768"/>
    </row>
    <row r="58769" spans="8:8">
      <c r="H58769"/>
    </row>
    <row r="58770" spans="8:8">
      <c r="H58770"/>
    </row>
    <row r="58771" spans="8:8">
      <c r="H58771"/>
    </row>
    <row r="58772" spans="8:8">
      <c r="H58772"/>
    </row>
    <row r="58773" spans="8:8">
      <c r="H58773"/>
    </row>
    <row r="58774" spans="8:8">
      <c r="H58774"/>
    </row>
    <row r="58775" spans="8:8">
      <c r="H58775"/>
    </row>
    <row r="58776" spans="8:8">
      <c r="H58776"/>
    </row>
    <row r="58777" spans="8:8">
      <c r="H58777"/>
    </row>
    <row r="58778" spans="8:8">
      <c r="H58778"/>
    </row>
    <row r="58779" spans="8:8">
      <c r="H58779"/>
    </row>
    <row r="58780" spans="8:8">
      <c r="H58780"/>
    </row>
    <row r="58781" spans="8:8">
      <c r="H58781"/>
    </row>
    <row r="58782" spans="8:8">
      <c r="H58782"/>
    </row>
    <row r="58783" spans="8:8">
      <c r="H58783"/>
    </row>
    <row r="58784" spans="8:8">
      <c r="H58784"/>
    </row>
    <row r="58785" spans="8:8">
      <c r="H58785"/>
    </row>
    <row r="58786" spans="8:8">
      <c r="H58786"/>
    </row>
    <row r="58787" spans="8:8">
      <c r="H58787"/>
    </row>
    <row r="58788" spans="8:8">
      <c r="H58788"/>
    </row>
    <row r="58789" spans="8:8">
      <c r="H58789"/>
    </row>
    <row r="58790" spans="8:8">
      <c r="H58790"/>
    </row>
    <row r="58791" spans="8:8">
      <c r="H58791"/>
    </row>
    <row r="58792" spans="8:8">
      <c r="H58792"/>
    </row>
    <row r="58793" spans="8:8">
      <c r="H58793"/>
    </row>
    <row r="58794" spans="8:8">
      <c r="H58794"/>
    </row>
    <row r="58795" spans="8:8">
      <c r="H58795"/>
    </row>
    <row r="58796" spans="8:8">
      <c r="H58796"/>
    </row>
    <row r="58797" spans="8:8">
      <c r="H58797"/>
    </row>
    <row r="58798" spans="8:8">
      <c r="H58798"/>
    </row>
    <row r="58799" spans="8:8">
      <c r="H58799"/>
    </row>
    <row r="58800" spans="8:8">
      <c r="H58800"/>
    </row>
    <row r="58801" spans="8:8">
      <c r="H58801"/>
    </row>
    <row r="58802" spans="8:8">
      <c r="H58802"/>
    </row>
    <row r="58803" spans="8:8">
      <c r="H58803"/>
    </row>
    <row r="58804" spans="8:8">
      <c r="H58804"/>
    </row>
    <row r="58805" spans="8:8">
      <c r="H58805"/>
    </row>
    <row r="58806" spans="8:8">
      <c r="H58806"/>
    </row>
    <row r="58807" spans="8:8">
      <c r="H58807"/>
    </row>
    <row r="58808" spans="8:8">
      <c r="H58808"/>
    </row>
    <row r="58809" spans="8:8">
      <c r="H58809"/>
    </row>
    <row r="58810" spans="8:8">
      <c r="H58810"/>
    </row>
    <row r="58811" spans="8:8">
      <c r="H58811"/>
    </row>
    <row r="58812" spans="8:8">
      <c r="H58812"/>
    </row>
    <row r="58813" spans="8:8">
      <c r="H58813"/>
    </row>
    <row r="58814" spans="8:8">
      <c r="H58814"/>
    </row>
    <row r="58815" spans="8:8">
      <c r="H58815"/>
    </row>
    <row r="58816" spans="8:8">
      <c r="H58816"/>
    </row>
    <row r="58817" spans="8:8">
      <c r="H58817"/>
    </row>
    <row r="58818" spans="8:8">
      <c r="H58818"/>
    </row>
    <row r="58819" spans="8:8">
      <c r="H58819"/>
    </row>
    <row r="58820" spans="8:8">
      <c r="H58820"/>
    </row>
    <row r="58821" spans="8:8">
      <c r="H58821"/>
    </row>
    <row r="58822" spans="8:8">
      <c r="H58822"/>
    </row>
    <row r="58823" spans="8:8">
      <c r="H58823"/>
    </row>
    <row r="58824" spans="8:8">
      <c r="H58824"/>
    </row>
    <row r="58825" spans="8:8">
      <c r="H58825"/>
    </row>
    <row r="58826" spans="8:8">
      <c r="H58826"/>
    </row>
    <row r="58827" spans="8:8">
      <c r="H58827"/>
    </row>
    <row r="58828" spans="8:8">
      <c r="H58828"/>
    </row>
    <row r="58829" spans="8:8">
      <c r="H58829"/>
    </row>
    <row r="58830" spans="8:8">
      <c r="H58830"/>
    </row>
    <row r="58831" spans="8:8">
      <c r="H58831"/>
    </row>
    <row r="58832" spans="8:8">
      <c r="H58832"/>
    </row>
    <row r="58833" spans="8:8">
      <c r="H58833"/>
    </row>
    <row r="58834" spans="8:8">
      <c r="H58834"/>
    </row>
    <row r="58835" spans="8:8">
      <c r="H58835"/>
    </row>
    <row r="58836" spans="8:8">
      <c r="H58836"/>
    </row>
    <row r="58837" spans="8:8">
      <c r="H58837"/>
    </row>
    <row r="58838" spans="8:8">
      <c r="H58838"/>
    </row>
    <row r="58839" spans="8:8">
      <c r="H58839"/>
    </row>
    <row r="58840" spans="8:8">
      <c r="H58840"/>
    </row>
    <row r="58841" spans="8:8">
      <c r="H58841"/>
    </row>
    <row r="58842" spans="8:8">
      <c r="H58842"/>
    </row>
    <row r="58843" spans="8:8">
      <c r="H58843"/>
    </row>
    <row r="58844" spans="8:8">
      <c r="H58844"/>
    </row>
    <row r="58845" spans="8:8">
      <c r="H58845"/>
    </row>
    <row r="58846" spans="8:8">
      <c r="H58846"/>
    </row>
    <row r="58847" spans="8:8">
      <c r="H58847"/>
    </row>
    <row r="58848" spans="8:8">
      <c r="H58848"/>
    </row>
    <row r="58849" spans="8:8">
      <c r="H58849"/>
    </row>
    <row r="58850" spans="8:8">
      <c r="H58850"/>
    </row>
    <row r="58851" spans="8:8">
      <c r="H58851"/>
    </row>
    <row r="58852" spans="8:8">
      <c r="H58852"/>
    </row>
    <row r="58853" spans="8:8">
      <c r="H58853"/>
    </row>
    <row r="58854" spans="8:8">
      <c r="H58854"/>
    </row>
    <row r="58855" spans="8:8">
      <c r="H58855"/>
    </row>
    <row r="58856" spans="8:8">
      <c r="H58856"/>
    </row>
    <row r="58857" spans="8:8">
      <c r="H58857"/>
    </row>
    <row r="58858" spans="8:8">
      <c r="H58858"/>
    </row>
    <row r="58859" spans="8:8">
      <c r="H58859"/>
    </row>
    <row r="58860" spans="8:8">
      <c r="H58860"/>
    </row>
    <row r="58861" spans="8:8">
      <c r="H58861"/>
    </row>
    <row r="58862" spans="8:8">
      <c r="H58862"/>
    </row>
    <row r="58863" spans="8:8">
      <c r="H58863"/>
    </row>
    <row r="58864" spans="8:8">
      <c r="H58864"/>
    </row>
    <row r="58865" spans="8:8">
      <c r="H58865"/>
    </row>
    <row r="58866" spans="8:8">
      <c r="H58866"/>
    </row>
    <row r="58867" spans="8:8">
      <c r="H58867"/>
    </row>
    <row r="58868" spans="8:8">
      <c r="H58868"/>
    </row>
    <row r="58869" spans="8:8">
      <c r="H58869"/>
    </row>
    <row r="58870" spans="8:8">
      <c r="H58870"/>
    </row>
    <row r="58871" spans="8:8">
      <c r="H58871"/>
    </row>
    <row r="58872" spans="8:8">
      <c r="H58872"/>
    </row>
    <row r="58873" spans="8:8">
      <c r="H58873"/>
    </row>
    <row r="58874" spans="8:8">
      <c r="H58874"/>
    </row>
    <row r="58875" spans="8:8">
      <c r="H58875"/>
    </row>
    <row r="58876" spans="8:8">
      <c r="H58876"/>
    </row>
    <row r="58877" spans="8:8">
      <c r="H58877"/>
    </row>
    <row r="58878" spans="8:8">
      <c r="H58878"/>
    </row>
    <row r="58879" spans="8:8">
      <c r="H58879"/>
    </row>
    <row r="58880" spans="8:8">
      <c r="H58880"/>
    </row>
    <row r="58881" spans="8:8">
      <c r="H58881"/>
    </row>
    <row r="58882" spans="8:8">
      <c r="H58882"/>
    </row>
    <row r="58883" spans="8:8">
      <c r="H58883"/>
    </row>
    <row r="58884" spans="8:8">
      <c r="H58884"/>
    </row>
    <row r="58885" spans="8:8">
      <c r="H58885"/>
    </row>
    <row r="58886" spans="8:8">
      <c r="H58886"/>
    </row>
    <row r="58887" spans="8:8">
      <c r="H58887"/>
    </row>
    <row r="58888" spans="8:8">
      <c r="H58888"/>
    </row>
    <row r="58889" spans="8:8">
      <c r="H58889"/>
    </row>
    <row r="58890" spans="8:8">
      <c r="H58890"/>
    </row>
    <row r="58891" spans="8:8">
      <c r="H58891"/>
    </row>
    <row r="58892" spans="8:8">
      <c r="H58892"/>
    </row>
    <row r="58893" spans="8:8">
      <c r="H58893"/>
    </row>
    <row r="58894" spans="8:8">
      <c r="H58894"/>
    </row>
    <row r="58895" spans="8:8">
      <c r="H58895"/>
    </row>
    <row r="58896" spans="8:8">
      <c r="H58896"/>
    </row>
    <row r="58897" spans="8:8">
      <c r="H58897"/>
    </row>
    <row r="58898" spans="8:8">
      <c r="H58898"/>
    </row>
    <row r="58899" spans="8:8">
      <c r="H58899"/>
    </row>
    <row r="58900" spans="8:8">
      <c r="H58900"/>
    </row>
    <row r="58901" spans="8:8">
      <c r="H58901"/>
    </row>
    <row r="58902" spans="8:8">
      <c r="H58902"/>
    </row>
    <row r="58903" spans="8:8">
      <c r="H58903"/>
    </row>
    <row r="58904" spans="8:8">
      <c r="H58904"/>
    </row>
    <row r="58905" spans="8:8">
      <c r="H58905"/>
    </row>
    <row r="58906" spans="8:8">
      <c r="H58906"/>
    </row>
    <row r="58907" spans="8:8">
      <c r="H58907"/>
    </row>
    <row r="58908" spans="8:8">
      <c r="H58908"/>
    </row>
    <row r="58909" spans="8:8">
      <c r="H58909"/>
    </row>
    <row r="58910" spans="8:8">
      <c r="H58910"/>
    </row>
    <row r="58911" spans="8:8">
      <c r="H58911"/>
    </row>
    <row r="58912" spans="8:8">
      <c r="H58912"/>
    </row>
    <row r="58913" spans="8:8">
      <c r="H58913"/>
    </row>
    <row r="58914" spans="8:8">
      <c r="H58914"/>
    </row>
    <row r="58915" spans="8:8">
      <c r="H58915"/>
    </row>
    <row r="58916" spans="8:8">
      <c r="H58916"/>
    </row>
    <row r="58917" spans="8:8">
      <c r="H58917"/>
    </row>
    <row r="58918" spans="8:8">
      <c r="H58918"/>
    </row>
    <row r="58919" spans="8:8">
      <c r="H58919"/>
    </row>
    <row r="58920" spans="8:8">
      <c r="H58920"/>
    </row>
    <row r="58921" spans="8:8">
      <c r="H58921"/>
    </row>
    <row r="58922" spans="8:8">
      <c r="H58922"/>
    </row>
    <row r="58923" spans="8:8">
      <c r="H58923"/>
    </row>
    <row r="58924" spans="8:8">
      <c r="H58924"/>
    </row>
    <row r="58925" spans="8:8">
      <c r="H58925"/>
    </row>
    <row r="58926" spans="8:8">
      <c r="H58926"/>
    </row>
    <row r="58927" spans="8:8">
      <c r="H58927"/>
    </row>
    <row r="58928" spans="8:8">
      <c r="H58928"/>
    </row>
    <row r="58929" spans="8:8">
      <c r="H58929"/>
    </row>
    <row r="58930" spans="8:8">
      <c r="H58930"/>
    </row>
    <row r="58931" spans="8:8">
      <c r="H58931"/>
    </row>
    <row r="58932" spans="8:8">
      <c r="H58932"/>
    </row>
    <row r="58933" spans="8:8">
      <c r="H58933"/>
    </row>
    <row r="58934" spans="8:8">
      <c r="H58934"/>
    </row>
    <row r="58935" spans="8:8">
      <c r="H58935"/>
    </row>
    <row r="58936" spans="8:8">
      <c r="H58936"/>
    </row>
    <row r="58937" spans="8:8">
      <c r="H58937"/>
    </row>
    <row r="58938" spans="8:8">
      <c r="H58938"/>
    </row>
    <row r="58939" spans="8:8">
      <c r="H58939"/>
    </row>
    <row r="58940" spans="8:8">
      <c r="H58940"/>
    </row>
    <row r="58941" spans="8:8">
      <c r="H58941"/>
    </row>
    <row r="58942" spans="8:8">
      <c r="H58942"/>
    </row>
    <row r="58943" spans="8:8">
      <c r="H58943"/>
    </row>
    <row r="58944" spans="8:8">
      <c r="H58944"/>
    </row>
    <row r="58945" spans="8:8">
      <c r="H58945"/>
    </row>
    <row r="58946" spans="8:8">
      <c r="H58946"/>
    </row>
    <row r="58947" spans="8:8">
      <c r="H58947"/>
    </row>
    <row r="58948" spans="8:8">
      <c r="H58948"/>
    </row>
    <row r="58949" spans="8:8">
      <c r="H58949"/>
    </row>
    <row r="58950" spans="8:8">
      <c r="H58950"/>
    </row>
    <row r="58951" spans="8:8">
      <c r="H58951"/>
    </row>
    <row r="58952" spans="8:8">
      <c r="H58952"/>
    </row>
    <row r="58953" spans="8:8">
      <c r="H58953"/>
    </row>
    <row r="58954" spans="8:8">
      <c r="H58954"/>
    </row>
    <row r="58955" spans="8:8">
      <c r="H58955"/>
    </row>
    <row r="58956" spans="8:8">
      <c r="H58956"/>
    </row>
    <row r="58957" spans="8:8">
      <c r="H58957"/>
    </row>
    <row r="58958" spans="8:8">
      <c r="H58958"/>
    </row>
    <row r="58959" spans="8:8">
      <c r="H58959"/>
    </row>
    <row r="58960" spans="8:8">
      <c r="H58960"/>
    </row>
    <row r="58961" spans="8:8">
      <c r="H58961"/>
    </row>
    <row r="58962" spans="8:8">
      <c r="H58962"/>
    </row>
    <row r="58963" spans="8:8">
      <c r="H58963"/>
    </row>
    <row r="58964" spans="8:8">
      <c r="H58964"/>
    </row>
    <row r="58965" spans="8:8">
      <c r="H58965"/>
    </row>
    <row r="58966" spans="8:8">
      <c r="H58966"/>
    </row>
    <row r="58967" spans="8:8">
      <c r="H58967"/>
    </row>
    <row r="58968" spans="8:8">
      <c r="H58968"/>
    </row>
    <row r="58969" spans="8:8">
      <c r="H58969"/>
    </row>
    <row r="58970" spans="8:8">
      <c r="H58970"/>
    </row>
    <row r="58971" spans="8:8">
      <c r="H58971"/>
    </row>
    <row r="58972" spans="8:8">
      <c r="H58972"/>
    </row>
    <row r="58973" spans="8:8">
      <c r="H58973"/>
    </row>
    <row r="58974" spans="8:8">
      <c r="H58974"/>
    </row>
    <row r="58975" spans="8:8">
      <c r="H58975"/>
    </row>
    <row r="58976" spans="8:8">
      <c r="H58976"/>
    </row>
    <row r="58977" spans="8:8">
      <c r="H58977"/>
    </row>
    <row r="58978" spans="8:8">
      <c r="H58978"/>
    </row>
    <row r="58979" spans="8:8">
      <c r="H58979"/>
    </row>
    <row r="58980" spans="8:8">
      <c r="H58980"/>
    </row>
    <row r="58981" spans="8:8">
      <c r="H58981"/>
    </row>
    <row r="58982" spans="8:8">
      <c r="H58982"/>
    </row>
    <row r="58983" spans="8:8">
      <c r="H58983"/>
    </row>
    <row r="58984" spans="8:8">
      <c r="H58984"/>
    </row>
    <row r="58985" spans="8:8">
      <c r="H58985"/>
    </row>
    <row r="58986" spans="8:8">
      <c r="H58986"/>
    </row>
    <row r="58987" spans="8:8">
      <c r="H58987"/>
    </row>
    <row r="58988" spans="8:8">
      <c r="H58988"/>
    </row>
    <row r="58989" spans="8:8">
      <c r="H58989"/>
    </row>
    <row r="58990" spans="8:8">
      <c r="H58990"/>
    </row>
    <row r="58991" spans="8:8">
      <c r="H58991"/>
    </row>
    <row r="58992" spans="8:8">
      <c r="H58992"/>
    </row>
    <row r="58993" spans="8:8">
      <c r="H58993"/>
    </row>
    <row r="58994" spans="8:8">
      <c r="H58994"/>
    </row>
    <row r="58995" spans="8:8">
      <c r="H58995"/>
    </row>
    <row r="58996" spans="8:8">
      <c r="H58996"/>
    </row>
    <row r="58997" spans="8:8">
      <c r="H58997"/>
    </row>
    <row r="58998" spans="8:8">
      <c r="H58998"/>
    </row>
    <row r="58999" spans="8:8">
      <c r="H58999"/>
    </row>
    <row r="59000" spans="8:8">
      <c r="H59000"/>
    </row>
    <row r="59001" spans="8:8">
      <c r="H59001"/>
    </row>
    <row r="59002" spans="8:8">
      <c r="H59002"/>
    </row>
    <row r="59003" spans="8:8">
      <c r="H59003"/>
    </row>
    <row r="59004" spans="8:8">
      <c r="H59004"/>
    </row>
    <row r="59005" spans="8:8">
      <c r="H59005"/>
    </row>
    <row r="59006" spans="8:8">
      <c r="H59006"/>
    </row>
    <row r="59007" spans="8:8">
      <c r="H59007"/>
    </row>
    <row r="59008" spans="8:8">
      <c r="H59008"/>
    </row>
    <row r="59009" spans="8:8">
      <c r="H59009"/>
    </row>
    <row r="59010" spans="8:8">
      <c r="H59010"/>
    </row>
    <row r="59011" spans="8:8">
      <c r="H59011"/>
    </row>
    <row r="59012" spans="8:8">
      <c r="H59012"/>
    </row>
    <row r="59013" spans="8:8">
      <c r="H59013"/>
    </row>
    <row r="59014" spans="8:8">
      <c r="H59014"/>
    </row>
    <row r="59015" spans="8:8">
      <c r="H59015"/>
    </row>
    <row r="59016" spans="8:8">
      <c r="H59016"/>
    </row>
    <row r="59017" spans="8:8">
      <c r="H59017"/>
    </row>
    <row r="59018" spans="8:8">
      <c r="H59018"/>
    </row>
    <row r="59019" spans="8:8">
      <c r="H59019"/>
    </row>
    <row r="59020" spans="8:8">
      <c r="H59020"/>
    </row>
    <row r="59021" spans="8:8">
      <c r="H59021"/>
    </row>
    <row r="59022" spans="8:8">
      <c r="H59022"/>
    </row>
    <row r="59023" spans="8:8">
      <c r="H59023"/>
    </row>
    <row r="59024" spans="8:8">
      <c r="H59024"/>
    </row>
    <row r="59025" spans="8:8">
      <c r="H59025"/>
    </row>
    <row r="59026" spans="8:8">
      <c r="H59026"/>
    </row>
    <row r="59027" spans="8:8">
      <c r="H59027"/>
    </row>
    <row r="59028" spans="8:8">
      <c r="H59028"/>
    </row>
    <row r="59029" spans="8:8">
      <c r="H59029"/>
    </row>
    <row r="59030" spans="8:8">
      <c r="H59030"/>
    </row>
    <row r="59031" spans="8:8">
      <c r="H59031"/>
    </row>
    <row r="59032" spans="8:8">
      <c r="H59032"/>
    </row>
    <row r="59033" spans="8:8">
      <c r="H59033"/>
    </row>
    <row r="59034" spans="8:8">
      <c r="H59034"/>
    </row>
    <row r="59035" spans="8:8">
      <c r="H59035"/>
    </row>
    <row r="59036" spans="8:8">
      <c r="H59036"/>
    </row>
    <row r="59037" spans="8:8">
      <c r="H59037"/>
    </row>
    <row r="59038" spans="8:8">
      <c r="H59038"/>
    </row>
    <row r="59039" spans="8:8">
      <c r="H59039"/>
    </row>
    <row r="59040" spans="8:8">
      <c r="H59040"/>
    </row>
    <row r="59041" spans="8:8">
      <c r="H59041"/>
    </row>
    <row r="59042" spans="8:8">
      <c r="H59042"/>
    </row>
    <row r="59043" spans="8:8">
      <c r="H59043"/>
    </row>
    <row r="59044" spans="8:8">
      <c r="H59044"/>
    </row>
    <row r="59045" spans="8:8">
      <c r="H59045"/>
    </row>
    <row r="59046" spans="8:8">
      <c r="H59046"/>
    </row>
    <row r="59047" spans="8:8">
      <c r="H59047"/>
    </row>
    <row r="59048" spans="8:8">
      <c r="H59048"/>
    </row>
    <row r="59049" spans="8:8">
      <c r="H59049"/>
    </row>
    <row r="59050" spans="8:8">
      <c r="H59050"/>
    </row>
    <row r="59051" spans="8:8">
      <c r="H59051"/>
    </row>
    <row r="59052" spans="8:8">
      <c r="H59052"/>
    </row>
    <row r="59053" spans="8:8">
      <c r="H59053"/>
    </row>
    <row r="59054" spans="8:8">
      <c r="H59054"/>
    </row>
    <row r="59055" spans="8:8">
      <c r="H59055"/>
    </row>
    <row r="59056" spans="8:8">
      <c r="H59056"/>
    </row>
    <row r="59057" spans="8:8">
      <c r="H59057"/>
    </row>
    <row r="59058" spans="8:8">
      <c r="H59058"/>
    </row>
    <row r="59059" spans="8:8">
      <c r="H59059"/>
    </row>
    <row r="59060" spans="8:8">
      <c r="H59060"/>
    </row>
    <row r="59061" spans="8:8">
      <c r="H59061"/>
    </row>
    <row r="59062" spans="8:8">
      <c r="H59062"/>
    </row>
    <row r="59063" spans="8:8">
      <c r="H59063"/>
    </row>
    <row r="59064" spans="8:8">
      <c r="H59064"/>
    </row>
    <row r="59065" spans="8:8">
      <c r="H59065"/>
    </row>
    <row r="59066" spans="8:8">
      <c r="H59066"/>
    </row>
    <row r="59067" spans="8:8">
      <c r="H59067"/>
    </row>
    <row r="59068" spans="8:8">
      <c r="H59068"/>
    </row>
    <row r="59069" spans="8:8">
      <c r="H59069"/>
    </row>
    <row r="59070" spans="8:8">
      <c r="H59070"/>
    </row>
    <row r="59071" spans="8:8">
      <c r="H59071"/>
    </row>
    <row r="59072" spans="8:8">
      <c r="H59072"/>
    </row>
    <row r="59073" spans="8:8">
      <c r="H59073"/>
    </row>
    <row r="59074" spans="8:8">
      <c r="H59074"/>
    </row>
    <row r="59075" spans="8:8">
      <c r="H59075"/>
    </row>
    <row r="59076" spans="8:8">
      <c r="H59076"/>
    </row>
    <row r="59077" spans="8:8">
      <c r="H59077"/>
    </row>
    <row r="59078" spans="8:8">
      <c r="H59078"/>
    </row>
    <row r="59079" spans="8:8">
      <c r="H59079"/>
    </row>
    <row r="59080" spans="8:8">
      <c r="H59080"/>
    </row>
    <row r="59081" spans="8:8">
      <c r="H59081"/>
    </row>
    <row r="59082" spans="8:8">
      <c r="H59082"/>
    </row>
    <row r="59083" spans="8:8">
      <c r="H59083"/>
    </row>
    <row r="59084" spans="8:8">
      <c r="H59084"/>
    </row>
    <row r="59085" spans="8:8">
      <c r="H59085"/>
    </row>
    <row r="59086" spans="8:8">
      <c r="H59086"/>
    </row>
    <row r="59087" spans="8:8">
      <c r="H59087"/>
    </row>
    <row r="59088" spans="8:8">
      <c r="H59088"/>
    </row>
    <row r="59089" spans="8:8">
      <c r="H59089"/>
    </row>
    <row r="59090" spans="8:8">
      <c r="H59090"/>
    </row>
    <row r="59091" spans="8:8">
      <c r="H59091"/>
    </row>
    <row r="59092" spans="8:8">
      <c r="H59092"/>
    </row>
    <row r="59093" spans="8:8">
      <c r="H59093"/>
    </row>
    <row r="59094" spans="8:8">
      <c r="H59094"/>
    </row>
    <row r="59095" spans="8:8">
      <c r="H59095"/>
    </row>
    <row r="59096" spans="8:8">
      <c r="H59096"/>
    </row>
    <row r="59097" spans="8:8">
      <c r="H59097"/>
    </row>
    <row r="59098" spans="8:8">
      <c r="H59098"/>
    </row>
    <row r="59099" spans="8:8">
      <c r="H59099"/>
    </row>
    <row r="59100" spans="8:8">
      <c r="H59100"/>
    </row>
    <row r="59101" spans="8:8">
      <c r="H59101"/>
    </row>
    <row r="59102" spans="8:8">
      <c r="H59102"/>
    </row>
    <row r="59103" spans="8:8">
      <c r="H59103"/>
    </row>
    <row r="59104" spans="8:8">
      <c r="H59104"/>
    </row>
    <row r="59105" spans="8:8">
      <c r="H59105"/>
    </row>
    <row r="59106" spans="8:8">
      <c r="H59106"/>
    </row>
    <row r="59107" spans="8:8">
      <c r="H59107"/>
    </row>
    <row r="59108" spans="8:8">
      <c r="H59108"/>
    </row>
    <row r="59109" spans="8:8">
      <c r="H59109"/>
    </row>
    <row r="59110" spans="8:8">
      <c r="H59110"/>
    </row>
    <row r="59111" spans="8:8">
      <c r="H59111"/>
    </row>
    <row r="59112" spans="8:8">
      <c r="H59112"/>
    </row>
    <row r="59113" spans="8:8">
      <c r="H59113"/>
    </row>
    <row r="59114" spans="8:8">
      <c r="H59114"/>
    </row>
    <row r="59115" spans="8:8">
      <c r="H59115"/>
    </row>
    <row r="59116" spans="8:8">
      <c r="H59116"/>
    </row>
    <row r="59117" spans="8:8">
      <c r="H59117"/>
    </row>
    <row r="59118" spans="8:8">
      <c r="H59118"/>
    </row>
    <row r="59119" spans="8:8">
      <c r="H59119"/>
    </row>
    <row r="59120" spans="8:8">
      <c r="H59120"/>
    </row>
    <row r="59121" spans="8:8">
      <c r="H59121"/>
    </row>
    <row r="59122" spans="8:8">
      <c r="H59122"/>
    </row>
    <row r="59123" spans="8:8">
      <c r="H59123"/>
    </row>
    <row r="59124" spans="8:8">
      <c r="H59124"/>
    </row>
    <row r="59125" spans="8:8">
      <c r="H59125"/>
    </row>
    <row r="59126" spans="8:8">
      <c r="H59126"/>
    </row>
    <row r="59127" spans="8:8">
      <c r="H59127"/>
    </row>
    <row r="59128" spans="8:8">
      <c r="H59128"/>
    </row>
    <row r="59129" spans="8:8">
      <c r="H59129"/>
    </row>
    <row r="59130" spans="8:8">
      <c r="H59130"/>
    </row>
    <row r="59131" spans="8:8">
      <c r="H59131"/>
    </row>
    <row r="59132" spans="8:8">
      <c r="H59132"/>
    </row>
    <row r="59133" spans="8:8">
      <c r="H59133"/>
    </row>
    <row r="59134" spans="8:8">
      <c r="H59134"/>
    </row>
    <row r="59135" spans="8:8">
      <c r="H59135"/>
    </row>
    <row r="59136" spans="8:8">
      <c r="H59136"/>
    </row>
    <row r="59137" spans="8:8">
      <c r="H59137"/>
    </row>
    <row r="59138" spans="8:8">
      <c r="H59138"/>
    </row>
    <row r="59139" spans="8:8">
      <c r="H59139"/>
    </row>
    <row r="59140" spans="8:8">
      <c r="H59140"/>
    </row>
    <row r="59141" spans="8:8">
      <c r="H59141"/>
    </row>
    <row r="59142" spans="8:8">
      <c r="H59142"/>
    </row>
    <row r="59143" spans="8:8">
      <c r="H59143"/>
    </row>
    <row r="59144" spans="8:8">
      <c r="H59144"/>
    </row>
    <row r="59145" spans="8:8">
      <c r="H59145"/>
    </row>
    <row r="59146" spans="8:8">
      <c r="H59146"/>
    </row>
    <row r="59147" spans="8:8">
      <c r="H59147"/>
    </row>
    <row r="59148" spans="8:8">
      <c r="H59148"/>
    </row>
    <row r="59149" spans="8:8">
      <c r="H59149"/>
    </row>
    <row r="59150" spans="8:8">
      <c r="H59150"/>
    </row>
    <row r="59151" spans="8:8">
      <c r="H59151"/>
    </row>
    <row r="59152" spans="8:8">
      <c r="H59152"/>
    </row>
    <row r="59153" spans="8:8">
      <c r="H59153"/>
    </row>
    <row r="59154" spans="8:8">
      <c r="H59154"/>
    </row>
    <row r="59155" spans="8:8">
      <c r="H59155"/>
    </row>
    <row r="59156" spans="8:8">
      <c r="H59156"/>
    </row>
    <row r="59157" spans="8:8">
      <c r="H59157"/>
    </row>
    <row r="59158" spans="8:8">
      <c r="H59158"/>
    </row>
    <row r="59159" spans="8:8">
      <c r="H59159"/>
    </row>
    <row r="59160" spans="8:8">
      <c r="H59160"/>
    </row>
    <row r="59161" spans="8:8">
      <c r="H59161"/>
    </row>
    <row r="59162" spans="8:8">
      <c r="H59162"/>
    </row>
    <row r="59163" spans="8:8">
      <c r="H59163"/>
    </row>
    <row r="59164" spans="8:8">
      <c r="H59164"/>
    </row>
    <row r="59165" spans="8:8">
      <c r="H59165"/>
    </row>
    <row r="59166" spans="8:8">
      <c r="H59166"/>
    </row>
    <row r="59167" spans="8:8">
      <c r="H59167"/>
    </row>
    <row r="59168" spans="8:8">
      <c r="H59168"/>
    </row>
    <row r="59169" spans="8:8">
      <c r="H59169"/>
    </row>
    <row r="59170" spans="8:8">
      <c r="H59170"/>
    </row>
    <row r="59171" spans="8:8">
      <c r="H59171"/>
    </row>
    <row r="59172" spans="8:8">
      <c r="H59172"/>
    </row>
    <row r="59173" spans="8:8">
      <c r="H59173"/>
    </row>
    <row r="59174" spans="8:8">
      <c r="H59174"/>
    </row>
    <row r="59175" spans="8:8">
      <c r="H59175"/>
    </row>
    <row r="59176" spans="8:8">
      <c r="H59176"/>
    </row>
    <row r="59177" spans="8:8">
      <c r="H59177"/>
    </row>
    <row r="59178" spans="8:8">
      <c r="H59178"/>
    </row>
    <row r="59179" spans="8:8">
      <c r="H59179"/>
    </row>
    <row r="59180" spans="8:8">
      <c r="H59180"/>
    </row>
    <row r="59181" spans="8:8">
      <c r="H59181"/>
    </row>
    <row r="59182" spans="8:8">
      <c r="H59182"/>
    </row>
    <row r="59183" spans="8:8">
      <c r="H59183"/>
    </row>
    <row r="59184" spans="8:8">
      <c r="H59184"/>
    </row>
    <row r="59185" spans="8:8">
      <c r="H59185"/>
    </row>
    <row r="59186" spans="8:8">
      <c r="H59186"/>
    </row>
    <row r="59187" spans="8:8">
      <c r="H59187"/>
    </row>
    <row r="59188" spans="8:8">
      <c r="H59188"/>
    </row>
    <row r="59189" spans="8:8">
      <c r="H59189"/>
    </row>
    <row r="59190" spans="8:8">
      <c r="H59190"/>
    </row>
    <row r="59191" spans="8:8">
      <c r="H59191"/>
    </row>
    <row r="59192" spans="8:8">
      <c r="H59192"/>
    </row>
    <row r="59193" spans="8:8">
      <c r="H59193"/>
    </row>
    <row r="59194" spans="8:8">
      <c r="H59194"/>
    </row>
    <row r="59195" spans="8:8">
      <c r="H59195"/>
    </row>
    <row r="59196" spans="8:8">
      <c r="H59196"/>
    </row>
    <row r="59197" spans="8:8">
      <c r="H59197"/>
    </row>
    <row r="59198" spans="8:8">
      <c r="H59198"/>
    </row>
    <row r="59199" spans="8:8">
      <c r="H59199"/>
    </row>
    <row r="59200" spans="8:8">
      <c r="H59200"/>
    </row>
    <row r="59201" spans="8:8">
      <c r="H59201"/>
    </row>
    <row r="59202" spans="8:8">
      <c r="H59202"/>
    </row>
    <row r="59203" spans="8:8">
      <c r="H59203"/>
    </row>
    <row r="59204" spans="8:8">
      <c r="H59204"/>
    </row>
    <row r="59205" spans="8:8">
      <c r="H59205"/>
    </row>
    <row r="59206" spans="8:8">
      <c r="H59206"/>
    </row>
    <row r="59207" spans="8:8">
      <c r="H59207"/>
    </row>
    <row r="59208" spans="8:8">
      <c r="H59208"/>
    </row>
    <row r="59209" spans="8:8">
      <c r="H59209"/>
    </row>
    <row r="59210" spans="8:8">
      <c r="H59210"/>
    </row>
    <row r="59211" spans="8:8">
      <c r="H59211"/>
    </row>
    <row r="59212" spans="8:8">
      <c r="H59212"/>
    </row>
    <row r="59213" spans="8:8">
      <c r="H59213"/>
    </row>
    <row r="59214" spans="8:8">
      <c r="H59214"/>
    </row>
    <row r="59215" spans="8:8">
      <c r="H59215"/>
    </row>
    <row r="59216" spans="8:8">
      <c r="H59216"/>
    </row>
    <row r="59217" spans="8:8">
      <c r="H59217"/>
    </row>
    <row r="59218" spans="8:8">
      <c r="H59218"/>
    </row>
    <row r="59219" spans="8:8">
      <c r="H59219"/>
    </row>
    <row r="59220" spans="8:8">
      <c r="H59220"/>
    </row>
    <row r="59221" spans="8:8">
      <c r="H59221"/>
    </row>
    <row r="59222" spans="8:8">
      <c r="H59222"/>
    </row>
    <row r="59223" spans="8:8">
      <c r="H59223"/>
    </row>
    <row r="59224" spans="8:8">
      <c r="H59224"/>
    </row>
    <row r="59225" spans="8:8">
      <c r="H59225"/>
    </row>
    <row r="59226" spans="8:8">
      <c r="H59226"/>
    </row>
    <row r="59227" spans="8:8">
      <c r="H59227"/>
    </row>
    <row r="59228" spans="8:8">
      <c r="H59228"/>
    </row>
    <row r="59229" spans="8:8">
      <c r="H59229"/>
    </row>
    <row r="59230" spans="8:8">
      <c r="H59230"/>
    </row>
    <row r="59231" spans="8:8">
      <c r="H59231"/>
    </row>
    <row r="59232" spans="8:8">
      <c r="H59232"/>
    </row>
    <row r="59233" spans="8:8">
      <c r="H59233"/>
    </row>
    <row r="59234" spans="8:8">
      <c r="H59234"/>
    </row>
    <row r="59235" spans="8:8">
      <c r="H59235"/>
    </row>
    <row r="59236" spans="8:8">
      <c r="H59236"/>
    </row>
    <row r="59237" spans="8:8">
      <c r="H59237"/>
    </row>
    <row r="59238" spans="8:8">
      <c r="H59238"/>
    </row>
    <row r="59239" spans="8:8">
      <c r="H59239"/>
    </row>
    <row r="59240" spans="8:8">
      <c r="H59240"/>
    </row>
    <row r="59241" spans="8:8">
      <c r="H59241"/>
    </row>
    <row r="59242" spans="8:8">
      <c r="H59242"/>
    </row>
    <row r="59243" spans="8:8">
      <c r="H59243"/>
    </row>
    <row r="59244" spans="8:8">
      <c r="H59244"/>
    </row>
    <row r="59245" spans="8:8">
      <c r="H59245"/>
    </row>
    <row r="59246" spans="8:8">
      <c r="H59246"/>
    </row>
    <row r="59247" spans="8:8">
      <c r="H59247"/>
    </row>
    <row r="59248" spans="8:8">
      <c r="H59248"/>
    </row>
    <row r="59249" spans="8:8">
      <c r="H59249"/>
    </row>
    <row r="59250" spans="8:8">
      <c r="H59250"/>
    </row>
    <row r="59251" spans="8:8">
      <c r="H59251"/>
    </row>
    <row r="59252" spans="8:8">
      <c r="H59252"/>
    </row>
    <row r="59253" spans="8:8">
      <c r="H59253"/>
    </row>
    <row r="59254" spans="8:8">
      <c r="H59254"/>
    </row>
    <row r="59255" spans="8:8">
      <c r="H59255"/>
    </row>
    <row r="59256" spans="8:8">
      <c r="H59256"/>
    </row>
    <row r="59257" spans="8:8">
      <c r="H59257"/>
    </row>
    <row r="59258" spans="8:8">
      <c r="H59258"/>
    </row>
    <row r="59259" spans="8:8">
      <c r="H59259"/>
    </row>
    <row r="59260" spans="8:8">
      <c r="H59260"/>
    </row>
    <row r="59261" spans="8:8">
      <c r="H59261"/>
    </row>
    <row r="59262" spans="8:8">
      <c r="H59262"/>
    </row>
    <row r="59263" spans="8:8">
      <c r="H59263"/>
    </row>
    <row r="59264" spans="8:8">
      <c r="H59264"/>
    </row>
    <row r="59265" spans="8:8">
      <c r="H59265"/>
    </row>
    <row r="59266" spans="8:8">
      <c r="H59266"/>
    </row>
    <row r="59267" spans="8:8">
      <c r="H59267"/>
    </row>
    <row r="59268" spans="8:8">
      <c r="H59268"/>
    </row>
    <row r="59269" spans="8:8">
      <c r="H59269"/>
    </row>
    <row r="59270" spans="8:8">
      <c r="H59270"/>
    </row>
    <row r="59271" spans="8:8">
      <c r="H59271"/>
    </row>
    <row r="59272" spans="8:8">
      <c r="H59272"/>
    </row>
    <row r="59273" spans="8:8">
      <c r="H59273"/>
    </row>
    <row r="59274" spans="8:8">
      <c r="H59274"/>
    </row>
    <row r="59275" spans="8:8">
      <c r="H59275"/>
    </row>
    <row r="59276" spans="8:8">
      <c r="H59276"/>
    </row>
    <row r="59277" spans="8:8">
      <c r="H59277"/>
    </row>
    <row r="59278" spans="8:8">
      <c r="H59278"/>
    </row>
    <row r="59279" spans="8:8">
      <c r="H59279"/>
    </row>
    <row r="59280" spans="8:8">
      <c r="H59280"/>
    </row>
    <row r="59281" spans="8:8">
      <c r="H59281"/>
    </row>
    <row r="59282" spans="8:8">
      <c r="H59282"/>
    </row>
    <row r="59283" spans="8:8">
      <c r="H59283"/>
    </row>
    <row r="59284" spans="8:8">
      <c r="H59284"/>
    </row>
    <row r="59285" spans="8:8">
      <c r="H59285"/>
    </row>
    <row r="59286" spans="8:8">
      <c r="H59286"/>
    </row>
    <row r="59287" spans="8:8">
      <c r="H59287"/>
    </row>
    <row r="59288" spans="8:8">
      <c r="H59288"/>
    </row>
    <row r="59289" spans="8:8">
      <c r="H59289"/>
    </row>
    <row r="59290" spans="8:8">
      <c r="H59290"/>
    </row>
    <row r="59291" spans="8:8">
      <c r="H59291"/>
    </row>
    <row r="59292" spans="8:8">
      <c r="H59292"/>
    </row>
    <row r="59293" spans="8:8">
      <c r="H59293"/>
    </row>
    <row r="59294" spans="8:8">
      <c r="H59294"/>
    </row>
    <row r="59295" spans="8:8">
      <c r="H59295"/>
    </row>
    <row r="59296" spans="8:8">
      <c r="H59296"/>
    </row>
    <row r="59297" spans="8:8">
      <c r="H59297"/>
    </row>
    <row r="59298" spans="8:8">
      <c r="H59298"/>
    </row>
    <row r="59299" spans="8:8">
      <c r="H59299"/>
    </row>
    <row r="59300" spans="8:8">
      <c r="H59300"/>
    </row>
    <row r="59301" spans="8:8">
      <c r="H59301"/>
    </row>
    <row r="59302" spans="8:8">
      <c r="H59302"/>
    </row>
    <row r="59303" spans="8:8">
      <c r="H59303"/>
    </row>
    <row r="59304" spans="8:8">
      <c r="H59304"/>
    </row>
    <row r="59305" spans="8:8">
      <c r="H59305"/>
    </row>
    <row r="59306" spans="8:8">
      <c r="H59306"/>
    </row>
    <row r="59307" spans="8:8">
      <c r="H59307"/>
    </row>
    <row r="59308" spans="8:8">
      <c r="H59308"/>
    </row>
    <row r="59309" spans="8:8">
      <c r="H59309"/>
    </row>
    <row r="59310" spans="8:8">
      <c r="H59310"/>
    </row>
    <row r="59311" spans="8:8">
      <c r="H59311"/>
    </row>
    <row r="59312" spans="8:8">
      <c r="H59312"/>
    </row>
    <row r="59313" spans="8:8">
      <c r="H59313"/>
    </row>
    <row r="59314" spans="8:8">
      <c r="H59314"/>
    </row>
    <row r="59315" spans="8:8">
      <c r="H59315"/>
    </row>
    <row r="59316" spans="8:8">
      <c r="H59316"/>
    </row>
    <row r="59317" spans="8:8">
      <c r="H59317"/>
    </row>
    <row r="59318" spans="8:8">
      <c r="H59318"/>
    </row>
    <row r="59319" spans="8:8">
      <c r="H59319"/>
    </row>
    <row r="59320" spans="8:8">
      <c r="H59320"/>
    </row>
    <row r="59321" spans="8:8">
      <c r="H59321"/>
    </row>
    <row r="59322" spans="8:8">
      <c r="H59322"/>
    </row>
    <row r="59323" spans="8:8">
      <c r="H59323"/>
    </row>
    <row r="59324" spans="8:8">
      <c r="H59324"/>
    </row>
    <row r="59325" spans="8:8">
      <c r="H59325"/>
    </row>
    <row r="59326" spans="8:8">
      <c r="H59326"/>
    </row>
    <row r="59327" spans="8:8">
      <c r="H59327"/>
    </row>
    <row r="59328" spans="8:8">
      <c r="H59328"/>
    </row>
    <row r="59329" spans="8:8">
      <c r="H59329"/>
    </row>
    <row r="59330" spans="8:8">
      <c r="H59330"/>
    </row>
    <row r="59331" spans="8:8">
      <c r="H59331"/>
    </row>
    <row r="59332" spans="8:8">
      <c r="H59332"/>
    </row>
    <row r="59333" spans="8:8">
      <c r="H59333"/>
    </row>
    <row r="59334" spans="8:8">
      <c r="H59334"/>
    </row>
    <row r="59335" spans="8:8">
      <c r="H59335"/>
    </row>
    <row r="59336" spans="8:8">
      <c r="H59336"/>
    </row>
    <row r="59337" spans="8:8">
      <c r="H59337"/>
    </row>
    <row r="59338" spans="8:8">
      <c r="H59338"/>
    </row>
    <row r="59339" spans="8:8">
      <c r="H59339"/>
    </row>
    <row r="59340" spans="8:8">
      <c r="H59340"/>
    </row>
    <row r="59341" spans="8:8">
      <c r="H59341"/>
    </row>
    <row r="59342" spans="8:8">
      <c r="H59342"/>
    </row>
    <row r="59343" spans="8:8">
      <c r="H59343"/>
    </row>
    <row r="59344" spans="8:8">
      <c r="H59344"/>
    </row>
    <row r="59345" spans="8:8">
      <c r="H59345"/>
    </row>
    <row r="59346" spans="8:8">
      <c r="H59346"/>
    </row>
    <row r="59347" spans="8:8">
      <c r="H59347"/>
    </row>
    <row r="59348" spans="8:8">
      <c r="H59348"/>
    </row>
    <row r="59349" spans="8:8">
      <c r="H59349"/>
    </row>
    <row r="59350" spans="8:8">
      <c r="H59350"/>
    </row>
    <row r="59351" spans="8:8">
      <c r="H59351"/>
    </row>
    <row r="59352" spans="8:8">
      <c r="H59352"/>
    </row>
    <row r="59353" spans="8:8">
      <c r="H59353"/>
    </row>
    <row r="59354" spans="8:8">
      <c r="H59354"/>
    </row>
    <row r="59355" spans="8:8">
      <c r="H59355"/>
    </row>
    <row r="59356" spans="8:8">
      <c r="H59356"/>
    </row>
    <row r="59357" spans="8:8">
      <c r="H59357"/>
    </row>
    <row r="59358" spans="8:8">
      <c r="H59358"/>
    </row>
    <row r="59359" spans="8:8">
      <c r="H59359"/>
    </row>
    <row r="59360" spans="8:8">
      <c r="H59360"/>
    </row>
    <row r="59361" spans="8:8">
      <c r="H59361"/>
    </row>
    <row r="59362" spans="8:8">
      <c r="H59362"/>
    </row>
    <row r="59363" spans="8:8">
      <c r="H59363"/>
    </row>
    <row r="59364" spans="8:8">
      <c r="H59364"/>
    </row>
    <row r="59365" spans="8:8">
      <c r="H59365"/>
    </row>
    <row r="59366" spans="8:8">
      <c r="H59366"/>
    </row>
    <row r="59367" spans="8:8">
      <c r="H59367"/>
    </row>
    <row r="59368" spans="8:8">
      <c r="H59368"/>
    </row>
    <row r="59369" spans="8:8">
      <c r="H59369"/>
    </row>
    <row r="59370" spans="8:8">
      <c r="H59370"/>
    </row>
    <row r="59371" spans="8:8">
      <c r="H59371"/>
    </row>
    <row r="59372" spans="8:8">
      <c r="H59372"/>
    </row>
    <row r="59373" spans="8:8">
      <c r="H59373"/>
    </row>
    <row r="59374" spans="8:8">
      <c r="H59374"/>
    </row>
    <row r="59375" spans="8:8">
      <c r="H59375"/>
    </row>
    <row r="59376" spans="8:8">
      <c r="H59376"/>
    </row>
    <row r="59377" spans="8:8">
      <c r="H59377"/>
    </row>
    <row r="59378" spans="8:8">
      <c r="H59378"/>
    </row>
    <row r="59379" spans="8:8">
      <c r="H59379"/>
    </row>
    <row r="59380" spans="8:8">
      <c r="H59380"/>
    </row>
    <row r="59381" spans="8:8">
      <c r="H59381"/>
    </row>
    <row r="59382" spans="8:8">
      <c r="H59382"/>
    </row>
    <row r="59383" spans="8:8">
      <c r="H59383"/>
    </row>
    <row r="59384" spans="8:8">
      <c r="H59384"/>
    </row>
    <row r="59385" spans="8:8">
      <c r="H59385"/>
    </row>
    <row r="59386" spans="8:8">
      <c r="H59386"/>
    </row>
    <row r="59387" spans="8:8">
      <c r="H59387"/>
    </row>
    <row r="59388" spans="8:8">
      <c r="H59388"/>
    </row>
    <row r="59389" spans="8:8">
      <c r="H59389"/>
    </row>
    <row r="59390" spans="8:8">
      <c r="H59390"/>
    </row>
    <row r="59391" spans="8:8">
      <c r="H59391"/>
    </row>
    <row r="59392" spans="8:8">
      <c r="H59392"/>
    </row>
    <row r="59393" spans="8:8">
      <c r="H59393"/>
    </row>
    <row r="59394" spans="8:8">
      <c r="H59394"/>
    </row>
    <row r="59395" spans="8:8">
      <c r="H59395"/>
    </row>
    <row r="59396" spans="8:8">
      <c r="H59396"/>
    </row>
    <row r="59397" spans="8:8">
      <c r="H59397"/>
    </row>
    <row r="59398" spans="8:8">
      <c r="H59398"/>
    </row>
    <row r="59399" spans="8:8">
      <c r="H59399"/>
    </row>
    <row r="59400" spans="8:8">
      <c r="H59400"/>
    </row>
    <row r="59401" spans="8:8">
      <c r="H59401"/>
    </row>
    <row r="59402" spans="8:8">
      <c r="H59402"/>
    </row>
    <row r="59403" spans="8:8">
      <c r="H59403"/>
    </row>
    <row r="59404" spans="8:8">
      <c r="H59404"/>
    </row>
    <row r="59405" spans="8:8">
      <c r="H59405"/>
    </row>
    <row r="59406" spans="8:8">
      <c r="H59406"/>
    </row>
    <row r="59407" spans="8:8">
      <c r="H59407"/>
    </row>
    <row r="59408" spans="8:8">
      <c r="H59408"/>
    </row>
    <row r="59409" spans="8:8">
      <c r="H59409"/>
    </row>
    <row r="59410" spans="8:8">
      <c r="H59410"/>
    </row>
    <row r="59411" spans="8:8">
      <c r="H59411"/>
    </row>
    <row r="59412" spans="8:8">
      <c r="H59412"/>
    </row>
    <row r="59413" spans="8:8">
      <c r="H59413"/>
    </row>
    <row r="59414" spans="8:8">
      <c r="H59414"/>
    </row>
    <row r="59415" spans="8:8">
      <c r="H59415"/>
    </row>
    <row r="59416" spans="8:8">
      <c r="H59416"/>
    </row>
    <row r="59417" spans="8:8">
      <c r="H59417"/>
    </row>
    <row r="59418" spans="8:8">
      <c r="H59418"/>
    </row>
    <row r="59419" spans="8:8">
      <c r="H59419"/>
    </row>
    <row r="59420" spans="8:8">
      <c r="H59420"/>
    </row>
    <row r="59421" spans="8:8">
      <c r="H59421"/>
    </row>
    <row r="59422" spans="8:8">
      <c r="H59422"/>
    </row>
    <row r="59423" spans="8:8">
      <c r="H59423"/>
    </row>
    <row r="59424" spans="8:8">
      <c r="H59424"/>
    </row>
    <row r="59425" spans="8:8">
      <c r="H59425"/>
    </row>
    <row r="59426" spans="8:8">
      <c r="H59426"/>
    </row>
    <row r="59427" spans="8:8">
      <c r="H59427"/>
    </row>
    <row r="59428" spans="8:8">
      <c r="H59428"/>
    </row>
    <row r="59429" spans="8:8">
      <c r="H59429"/>
    </row>
    <row r="59430" spans="8:8">
      <c r="H59430"/>
    </row>
    <row r="59431" spans="8:8">
      <c r="H59431"/>
    </row>
    <row r="59432" spans="8:8">
      <c r="H59432"/>
    </row>
    <row r="59433" spans="8:8">
      <c r="H59433"/>
    </row>
    <row r="59434" spans="8:8">
      <c r="H59434"/>
    </row>
    <row r="59435" spans="8:8">
      <c r="H59435"/>
    </row>
    <row r="59436" spans="8:8">
      <c r="H59436"/>
    </row>
    <row r="59437" spans="8:8">
      <c r="H59437"/>
    </row>
    <row r="59438" spans="8:8">
      <c r="H59438"/>
    </row>
    <row r="59439" spans="8:8">
      <c r="H59439"/>
    </row>
    <row r="59440" spans="8:8">
      <c r="H59440"/>
    </row>
    <row r="59441" spans="8:8">
      <c r="H59441"/>
    </row>
    <row r="59442" spans="8:8">
      <c r="H59442"/>
    </row>
    <row r="59443" spans="8:8">
      <c r="H59443"/>
    </row>
    <row r="59444" spans="8:8">
      <c r="H59444"/>
    </row>
    <row r="59445" spans="8:8">
      <c r="H59445"/>
    </row>
    <row r="59446" spans="8:8">
      <c r="H59446"/>
    </row>
    <row r="59447" spans="8:8">
      <c r="H59447"/>
    </row>
    <row r="59448" spans="8:8">
      <c r="H59448"/>
    </row>
    <row r="59449" spans="8:8">
      <c r="H59449"/>
    </row>
    <row r="59450" spans="8:8">
      <c r="H59450"/>
    </row>
    <row r="59451" spans="8:8">
      <c r="H59451"/>
    </row>
    <row r="59452" spans="8:8">
      <c r="H59452"/>
    </row>
    <row r="59453" spans="8:8">
      <c r="H59453"/>
    </row>
    <row r="59454" spans="8:8">
      <c r="H59454"/>
    </row>
    <row r="59455" spans="8:8">
      <c r="H59455"/>
    </row>
    <row r="59456" spans="8:8">
      <c r="H59456"/>
    </row>
    <row r="59457" spans="8:8">
      <c r="H59457"/>
    </row>
    <row r="59458" spans="8:8">
      <c r="H59458"/>
    </row>
    <row r="59459" spans="8:8">
      <c r="H59459"/>
    </row>
    <row r="59460" spans="8:8">
      <c r="H59460"/>
    </row>
    <row r="59461" spans="8:8">
      <c r="H59461"/>
    </row>
    <row r="59462" spans="8:8">
      <c r="H59462"/>
    </row>
    <row r="59463" spans="8:8">
      <c r="H59463"/>
    </row>
    <row r="59464" spans="8:8">
      <c r="H59464"/>
    </row>
    <row r="59465" spans="8:8">
      <c r="H59465"/>
    </row>
    <row r="59466" spans="8:8">
      <c r="H59466"/>
    </row>
    <row r="59467" spans="8:8">
      <c r="H59467"/>
    </row>
    <row r="59468" spans="8:8">
      <c r="H59468"/>
    </row>
    <row r="59469" spans="8:8">
      <c r="H59469"/>
    </row>
    <row r="59470" spans="8:8">
      <c r="H59470"/>
    </row>
    <row r="59471" spans="8:8">
      <c r="H59471"/>
    </row>
    <row r="59472" spans="8:8">
      <c r="H59472"/>
    </row>
    <row r="59473" spans="8:8">
      <c r="H59473"/>
    </row>
    <row r="59474" spans="8:8">
      <c r="H59474"/>
    </row>
    <row r="59475" spans="8:8">
      <c r="H59475"/>
    </row>
    <row r="59476" spans="8:8">
      <c r="H59476"/>
    </row>
    <row r="59477" spans="8:8">
      <c r="H59477"/>
    </row>
    <row r="59478" spans="8:8">
      <c r="H59478"/>
    </row>
    <row r="59479" spans="8:8">
      <c r="H59479"/>
    </row>
    <row r="59480" spans="8:8">
      <c r="H59480"/>
    </row>
    <row r="59481" spans="8:8">
      <c r="H59481"/>
    </row>
    <row r="59482" spans="8:8">
      <c r="H59482"/>
    </row>
    <row r="59483" spans="8:8">
      <c r="H59483"/>
    </row>
    <row r="59484" spans="8:8">
      <c r="H59484"/>
    </row>
    <row r="59485" spans="8:8">
      <c r="H59485"/>
    </row>
    <row r="59486" spans="8:8">
      <c r="H59486"/>
    </row>
    <row r="59487" spans="8:8">
      <c r="H59487"/>
    </row>
    <row r="59488" spans="8:8">
      <c r="H59488"/>
    </row>
    <row r="59489" spans="8:8">
      <c r="H59489"/>
    </row>
    <row r="59490" spans="8:8">
      <c r="H59490"/>
    </row>
    <row r="59491" spans="8:8">
      <c r="H59491"/>
    </row>
    <row r="59492" spans="8:8">
      <c r="H59492"/>
    </row>
    <row r="59493" spans="8:8">
      <c r="H59493"/>
    </row>
    <row r="59494" spans="8:8">
      <c r="H59494"/>
    </row>
    <row r="59495" spans="8:8">
      <c r="H59495"/>
    </row>
    <row r="59496" spans="8:8">
      <c r="H59496"/>
    </row>
    <row r="59497" spans="8:8">
      <c r="H59497"/>
    </row>
    <row r="59498" spans="8:8">
      <c r="H59498"/>
    </row>
    <row r="59499" spans="8:8">
      <c r="H59499"/>
    </row>
    <row r="59500" spans="8:8">
      <c r="H59500"/>
    </row>
    <row r="59501" spans="8:8">
      <c r="H59501"/>
    </row>
    <row r="59502" spans="8:8">
      <c r="H59502"/>
    </row>
    <row r="59503" spans="8:8">
      <c r="H59503"/>
    </row>
    <row r="59504" spans="8:8">
      <c r="H59504"/>
    </row>
    <row r="59505" spans="8:8">
      <c r="H59505"/>
    </row>
    <row r="59506" spans="8:8">
      <c r="H59506"/>
    </row>
    <row r="59507" spans="8:8">
      <c r="H59507"/>
    </row>
    <row r="59508" spans="8:8">
      <c r="H59508"/>
    </row>
    <row r="59509" spans="8:8">
      <c r="H59509"/>
    </row>
    <row r="59510" spans="8:8">
      <c r="H59510"/>
    </row>
    <row r="59511" spans="8:8">
      <c r="H59511"/>
    </row>
    <row r="59512" spans="8:8">
      <c r="H59512"/>
    </row>
    <row r="59513" spans="8:8">
      <c r="H59513"/>
    </row>
    <row r="59514" spans="8:8">
      <c r="H59514"/>
    </row>
    <row r="59515" spans="8:8">
      <c r="H59515"/>
    </row>
    <row r="59516" spans="8:8">
      <c r="H59516"/>
    </row>
    <row r="59517" spans="8:8">
      <c r="H59517"/>
    </row>
    <row r="59518" spans="8:8">
      <c r="H59518"/>
    </row>
    <row r="59519" spans="8:8">
      <c r="H59519"/>
    </row>
    <row r="59520" spans="8:8">
      <c r="H59520"/>
    </row>
    <row r="59521" spans="8:8">
      <c r="H59521"/>
    </row>
    <row r="59522" spans="8:8">
      <c r="H59522"/>
    </row>
    <row r="59523" spans="8:8">
      <c r="H59523"/>
    </row>
    <row r="59524" spans="8:8">
      <c r="H59524"/>
    </row>
    <row r="59525" spans="8:8">
      <c r="H59525"/>
    </row>
    <row r="59526" spans="8:8">
      <c r="H59526"/>
    </row>
    <row r="59527" spans="8:8">
      <c r="H59527"/>
    </row>
    <row r="59528" spans="8:8">
      <c r="H59528"/>
    </row>
    <row r="59529" spans="8:8">
      <c r="H59529"/>
    </row>
    <row r="59530" spans="8:8">
      <c r="H59530"/>
    </row>
    <row r="59531" spans="8:8">
      <c r="H59531"/>
    </row>
    <row r="59532" spans="8:8">
      <c r="H59532"/>
    </row>
    <row r="59533" spans="8:8">
      <c r="H59533"/>
    </row>
    <row r="59534" spans="8:8">
      <c r="H59534"/>
    </row>
    <row r="59535" spans="8:8">
      <c r="H59535"/>
    </row>
    <row r="59536" spans="8:8">
      <c r="H59536"/>
    </row>
    <row r="59537" spans="8:8">
      <c r="H59537"/>
    </row>
    <row r="59538" spans="8:8">
      <c r="H59538"/>
    </row>
    <row r="59539" spans="8:8">
      <c r="H59539"/>
    </row>
    <row r="59540" spans="8:8">
      <c r="H59540"/>
    </row>
    <row r="59541" spans="8:8">
      <c r="H59541"/>
    </row>
    <row r="59542" spans="8:8">
      <c r="H59542"/>
    </row>
    <row r="59543" spans="8:8">
      <c r="H59543"/>
    </row>
    <row r="59544" spans="8:8">
      <c r="H59544"/>
    </row>
    <row r="59545" spans="8:8">
      <c r="H59545"/>
    </row>
    <row r="59546" spans="8:8">
      <c r="H59546"/>
    </row>
    <row r="59547" spans="8:8">
      <c r="H59547"/>
    </row>
    <row r="59548" spans="8:8">
      <c r="H59548"/>
    </row>
    <row r="59549" spans="8:8">
      <c r="H59549"/>
    </row>
    <row r="59550" spans="8:8">
      <c r="H59550"/>
    </row>
    <row r="59551" spans="8:8">
      <c r="H59551"/>
    </row>
    <row r="59552" spans="8:8">
      <c r="H59552"/>
    </row>
    <row r="59553" spans="8:8">
      <c r="H59553"/>
    </row>
    <row r="59554" spans="8:8">
      <c r="H59554"/>
    </row>
    <row r="59555" spans="8:8">
      <c r="H59555"/>
    </row>
    <row r="59556" spans="8:8">
      <c r="H59556"/>
    </row>
    <row r="59557" spans="8:8">
      <c r="H59557"/>
    </row>
    <row r="59558" spans="8:8">
      <c r="H59558"/>
    </row>
    <row r="59559" spans="8:8">
      <c r="H59559"/>
    </row>
    <row r="59560" spans="8:8">
      <c r="H59560"/>
    </row>
    <row r="59561" spans="8:8">
      <c r="H59561"/>
    </row>
    <row r="59562" spans="8:8">
      <c r="H59562"/>
    </row>
    <row r="59563" spans="8:8">
      <c r="H59563"/>
    </row>
    <row r="59564" spans="8:8">
      <c r="H59564"/>
    </row>
    <row r="59565" spans="8:8">
      <c r="H59565"/>
    </row>
    <row r="59566" spans="8:8">
      <c r="H59566"/>
    </row>
    <row r="59567" spans="8:8">
      <c r="H59567"/>
    </row>
    <row r="59568" spans="8:8">
      <c r="H59568"/>
    </row>
    <row r="59569" spans="8:8">
      <c r="H59569"/>
    </row>
    <row r="59570" spans="8:8">
      <c r="H59570"/>
    </row>
    <row r="59571" spans="8:8">
      <c r="H59571"/>
    </row>
    <row r="59572" spans="8:8">
      <c r="H59572"/>
    </row>
    <row r="59573" spans="8:8">
      <c r="H59573"/>
    </row>
    <row r="59574" spans="8:8">
      <c r="H59574"/>
    </row>
    <row r="59575" spans="8:8">
      <c r="H59575"/>
    </row>
    <row r="59576" spans="8:8">
      <c r="H59576"/>
    </row>
    <row r="59577" spans="8:8">
      <c r="H59577"/>
    </row>
    <row r="59578" spans="8:8">
      <c r="H59578"/>
    </row>
    <row r="59579" spans="8:8">
      <c r="H59579"/>
    </row>
    <row r="59580" spans="8:8">
      <c r="H59580"/>
    </row>
    <row r="59581" spans="8:8">
      <c r="H59581"/>
    </row>
    <row r="59582" spans="8:8">
      <c r="H59582"/>
    </row>
    <row r="59583" spans="8:8">
      <c r="H59583"/>
    </row>
    <row r="59584" spans="8:8">
      <c r="H59584"/>
    </row>
    <row r="59585" spans="8:8">
      <c r="H59585"/>
    </row>
    <row r="59586" spans="8:8">
      <c r="H59586"/>
    </row>
    <row r="59587" spans="8:8">
      <c r="H59587"/>
    </row>
    <row r="59588" spans="8:8">
      <c r="H59588"/>
    </row>
    <row r="59589" spans="8:8">
      <c r="H59589"/>
    </row>
    <row r="59590" spans="8:8">
      <c r="H59590"/>
    </row>
    <row r="59591" spans="8:8">
      <c r="H59591"/>
    </row>
    <row r="59592" spans="8:8">
      <c r="H59592"/>
    </row>
    <row r="59593" spans="8:8">
      <c r="H59593"/>
    </row>
    <row r="59594" spans="8:8">
      <c r="H59594"/>
    </row>
    <row r="59595" spans="8:8">
      <c r="H59595"/>
    </row>
    <row r="59596" spans="8:8">
      <c r="H59596"/>
    </row>
    <row r="59597" spans="8:8">
      <c r="H59597"/>
    </row>
    <row r="59598" spans="8:8">
      <c r="H59598"/>
    </row>
    <row r="59599" spans="8:8">
      <c r="H59599"/>
    </row>
    <row r="59600" spans="8:8">
      <c r="H59600"/>
    </row>
    <row r="59601" spans="8:8">
      <c r="H59601"/>
    </row>
    <row r="59602" spans="8:8">
      <c r="H59602"/>
    </row>
    <row r="59603" spans="8:8">
      <c r="H59603"/>
    </row>
    <row r="59604" spans="8:8">
      <c r="H59604"/>
    </row>
    <row r="59605" spans="8:8">
      <c r="H59605"/>
    </row>
    <row r="59606" spans="8:8">
      <c r="H59606"/>
    </row>
    <row r="59607" spans="8:8">
      <c r="H59607"/>
    </row>
    <row r="59608" spans="8:8">
      <c r="H59608"/>
    </row>
    <row r="59609" spans="8:8">
      <c r="H59609"/>
    </row>
    <row r="59610" spans="8:8">
      <c r="H59610"/>
    </row>
    <row r="59611" spans="8:8">
      <c r="H59611"/>
    </row>
    <row r="59612" spans="8:8">
      <c r="H59612"/>
    </row>
    <row r="59613" spans="8:8">
      <c r="H59613"/>
    </row>
    <row r="59614" spans="8:8">
      <c r="H59614"/>
    </row>
    <row r="59615" spans="8:8">
      <c r="H59615"/>
    </row>
    <row r="59616" spans="8:8">
      <c r="H59616"/>
    </row>
    <row r="59617" spans="8:8">
      <c r="H59617"/>
    </row>
    <row r="59618" spans="8:8">
      <c r="H59618"/>
    </row>
    <row r="59619" spans="8:8">
      <c r="H59619"/>
    </row>
    <row r="59620" spans="8:8">
      <c r="H59620"/>
    </row>
    <row r="59621" spans="8:8">
      <c r="H59621"/>
    </row>
    <row r="59622" spans="8:8">
      <c r="H59622"/>
    </row>
    <row r="59623" spans="8:8">
      <c r="H59623"/>
    </row>
    <row r="59624" spans="8:8">
      <c r="H59624"/>
    </row>
    <row r="59625" spans="8:8">
      <c r="H59625"/>
    </row>
    <row r="59626" spans="8:8">
      <c r="H59626"/>
    </row>
    <row r="59627" spans="8:8">
      <c r="H59627"/>
    </row>
    <row r="59628" spans="8:8">
      <c r="H59628"/>
    </row>
    <row r="59629" spans="8:8">
      <c r="H59629"/>
    </row>
    <row r="59630" spans="8:8">
      <c r="H59630"/>
    </row>
    <row r="59631" spans="8:8">
      <c r="H59631"/>
    </row>
    <row r="59632" spans="8:8">
      <c r="H59632"/>
    </row>
    <row r="59633" spans="8:8">
      <c r="H59633"/>
    </row>
    <row r="59634" spans="8:8">
      <c r="H59634"/>
    </row>
    <row r="59635" spans="8:8">
      <c r="H59635"/>
    </row>
    <row r="59636" spans="8:8">
      <c r="H59636"/>
    </row>
    <row r="59637" spans="8:8">
      <c r="H59637"/>
    </row>
    <row r="59638" spans="8:8">
      <c r="H59638"/>
    </row>
    <row r="59639" spans="8:8">
      <c r="H59639"/>
    </row>
    <row r="59640" spans="8:8">
      <c r="H59640"/>
    </row>
    <row r="59641" spans="8:8">
      <c r="H59641"/>
    </row>
    <row r="59642" spans="8:8">
      <c r="H59642"/>
    </row>
    <row r="59643" spans="8:8">
      <c r="H59643"/>
    </row>
    <row r="59644" spans="8:8">
      <c r="H59644"/>
    </row>
    <row r="59645" spans="8:8">
      <c r="H59645"/>
    </row>
    <row r="59646" spans="8:8">
      <c r="H59646"/>
    </row>
    <row r="59647" spans="8:8">
      <c r="H59647"/>
    </row>
    <row r="59648" spans="8:8">
      <c r="H59648"/>
    </row>
    <row r="59649" spans="8:8">
      <c r="H59649"/>
    </row>
    <row r="59650" spans="8:8">
      <c r="H59650"/>
    </row>
    <row r="59651" spans="8:8">
      <c r="H59651"/>
    </row>
    <row r="59652" spans="8:8">
      <c r="H59652"/>
    </row>
    <row r="59653" spans="8:8">
      <c r="H59653"/>
    </row>
    <row r="59654" spans="8:8">
      <c r="H59654"/>
    </row>
    <row r="59655" spans="8:8">
      <c r="H59655"/>
    </row>
    <row r="59656" spans="8:8">
      <c r="H59656"/>
    </row>
    <row r="59657" spans="8:8">
      <c r="H59657"/>
    </row>
    <row r="59658" spans="8:8">
      <c r="H59658"/>
    </row>
    <row r="59659" spans="8:8">
      <c r="H59659"/>
    </row>
    <row r="59660" spans="8:8">
      <c r="H59660"/>
    </row>
    <row r="59661" spans="8:8">
      <c r="H59661"/>
    </row>
    <row r="59662" spans="8:8">
      <c r="H59662"/>
    </row>
    <row r="59663" spans="8:8">
      <c r="H59663"/>
    </row>
    <row r="59664" spans="8:8">
      <c r="H59664"/>
    </row>
    <row r="59665" spans="8:8">
      <c r="H59665"/>
    </row>
    <row r="59666" spans="8:8">
      <c r="H59666"/>
    </row>
    <row r="59667" spans="8:8">
      <c r="H59667"/>
    </row>
    <row r="59668" spans="8:8">
      <c r="H59668"/>
    </row>
    <row r="59669" spans="8:8">
      <c r="H59669"/>
    </row>
    <row r="59670" spans="8:8">
      <c r="H59670"/>
    </row>
    <row r="59671" spans="8:8">
      <c r="H59671"/>
    </row>
    <row r="59672" spans="8:8">
      <c r="H59672"/>
    </row>
    <row r="59673" spans="8:8">
      <c r="H59673"/>
    </row>
    <row r="59674" spans="8:8">
      <c r="H59674"/>
    </row>
    <row r="59675" spans="8:8">
      <c r="H59675"/>
    </row>
    <row r="59676" spans="8:8">
      <c r="H59676"/>
    </row>
    <row r="59677" spans="8:8">
      <c r="H59677"/>
    </row>
    <row r="59678" spans="8:8">
      <c r="H59678"/>
    </row>
    <row r="59679" spans="8:8">
      <c r="H59679"/>
    </row>
    <row r="59680" spans="8:8">
      <c r="H59680"/>
    </row>
    <row r="59681" spans="8:8">
      <c r="H59681"/>
    </row>
    <row r="59682" spans="8:8">
      <c r="H59682"/>
    </row>
    <row r="59683" spans="8:8">
      <c r="H59683"/>
    </row>
    <row r="59684" spans="8:8">
      <c r="H59684"/>
    </row>
    <row r="59685" spans="8:8">
      <c r="H59685"/>
    </row>
    <row r="59686" spans="8:8">
      <c r="H59686"/>
    </row>
    <row r="59687" spans="8:8">
      <c r="H59687"/>
    </row>
    <row r="59688" spans="8:8">
      <c r="H59688"/>
    </row>
    <row r="59689" spans="8:8">
      <c r="H59689"/>
    </row>
    <row r="59690" spans="8:8">
      <c r="H59690"/>
    </row>
    <row r="59691" spans="8:8">
      <c r="H59691"/>
    </row>
    <row r="59692" spans="8:8">
      <c r="H59692"/>
    </row>
    <row r="59693" spans="8:8">
      <c r="H59693"/>
    </row>
    <row r="59694" spans="8:8">
      <c r="H59694"/>
    </row>
    <row r="59695" spans="8:8">
      <c r="H59695"/>
    </row>
    <row r="59696" spans="8:8">
      <c r="H59696"/>
    </row>
    <row r="59697" spans="8:8">
      <c r="H59697"/>
    </row>
    <row r="59698" spans="8:8">
      <c r="H59698"/>
    </row>
    <row r="59699" spans="8:8">
      <c r="H59699"/>
    </row>
    <row r="59700" spans="8:8">
      <c r="H59700"/>
    </row>
    <row r="59701" spans="8:8">
      <c r="H59701"/>
    </row>
    <row r="59702" spans="8:8">
      <c r="H59702"/>
    </row>
    <row r="59703" spans="8:8">
      <c r="H59703"/>
    </row>
    <row r="59704" spans="8:8">
      <c r="H59704"/>
    </row>
    <row r="59705" spans="8:8">
      <c r="H59705"/>
    </row>
    <row r="59706" spans="8:8">
      <c r="H59706"/>
    </row>
    <row r="59707" spans="8:8">
      <c r="H59707"/>
    </row>
    <row r="59708" spans="8:8">
      <c r="H59708"/>
    </row>
    <row r="59709" spans="8:8">
      <c r="H59709"/>
    </row>
    <row r="59710" spans="8:8">
      <c r="H59710"/>
    </row>
    <row r="59711" spans="8:8">
      <c r="H59711"/>
    </row>
    <row r="59712" spans="8:8">
      <c r="H59712"/>
    </row>
    <row r="59713" spans="8:8">
      <c r="H59713"/>
    </row>
    <row r="59714" spans="8:8">
      <c r="H59714"/>
    </row>
    <row r="59715" spans="8:8">
      <c r="H59715"/>
    </row>
    <row r="59716" spans="8:8">
      <c r="H59716"/>
    </row>
    <row r="59717" spans="8:8">
      <c r="H59717"/>
    </row>
    <row r="59718" spans="8:8">
      <c r="H59718"/>
    </row>
    <row r="59719" spans="8:8">
      <c r="H59719"/>
    </row>
    <row r="59720" spans="8:8">
      <c r="H59720"/>
    </row>
    <row r="59721" spans="8:8">
      <c r="H59721"/>
    </row>
    <row r="59722" spans="8:8">
      <c r="H59722"/>
    </row>
    <row r="59723" spans="8:8">
      <c r="H59723"/>
    </row>
    <row r="59724" spans="8:8">
      <c r="H59724"/>
    </row>
    <row r="59725" spans="8:8">
      <c r="H59725"/>
    </row>
    <row r="59726" spans="8:8">
      <c r="H59726"/>
    </row>
    <row r="59727" spans="8:8">
      <c r="H59727"/>
    </row>
    <row r="59728" spans="8:8">
      <c r="H59728"/>
    </row>
    <row r="59729" spans="8:8">
      <c r="H59729"/>
    </row>
    <row r="59730" spans="8:8">
      <c r="H59730"/>
    </row>
    <row r="59731" spans="8:8">
      <c r="H59731"/>
    </row>
    <row r="59732" spans="8:8">
      <c r="H59732"/>
    </row>
    <row r="59733" spans="8:8">
      <c r="H59733"/>
    </row>
    <row r="59734" spans="8:8">
      <c r="H59734"/>
    </row>
    <row r="59735" spans="8:8">
      <c r="H59735"/>
    </row>
    <row r="59736" spans="8:8">
      <c r="H59736"/>
    </row>
    <row r="59737" spans="8:8">
      <c r="H59737"/>
    </row>
    <row r="59738" spans="8:8">
      <c r="H59738"/>
    </row>
    <row r="59739" spans="8:8">
      <c r="H59739"/>
    </row>
    <row r="59740" spans="8:8">
      <c r="H59740"/>
    </row>
    <row r="59741" spans="8:8">
      <c r="H59741"/>
    </row>
    <row r="59742" spans="8:8">
      <c r="H59742"/>
    </row>
    <row r="59743" spans="8:8">
      <c r="H59743"/>
    </row>
    <row r="59744" spans="8:8">
      <c r="H59744"/>
    </row>
    <row r="59745" spans="8:8">
      <c r="H59745"/>
    </row>
    <row r="59746" spans="8:8">
      <c r="H59746"/>
    </row>
    <row r="59747" spans="8:8">
      <c r="H59747"/>
    </row>
    <row r="59748" spans="8:8">
      <c r="H59748"/>
    </row>
    <row r="59749" spans="8:8">
      <c r="H59749"/>
    </row>
    <row r="59750" spans="8:8">
      <c r="H59750"/>
    </row>
    <row r="59751" spans="8:8">
      <c r="H59751"/>
    </row>
    <row r="59752" spans="8:8">
      <c r="H59752"/>
    </row>
    <row r="59753" spans="8:8">
      <c r="H59753"/>
    </row>
    <row r="59754" spans="8:8">
      <c r="H59754"/>
    </row>
    <row r="59755" spans="8:8">
      <c r="H59755"/>
    </row>
    <row r="59756" spans="8:8">
      <c r="H59756"/>
    </row>
    <row r="59757" spans="8:8">
      <c r="H59757"/>
    </row>
    <row r="59758" spans="8:8">
      <c r="H59758"/>
    </row>
    <row r="59759" spans="8:8">
      <c r="H59759"/>
    </row>
    <row r="59760" spans="8:8">
      <c r="H59760"/>
    </row>
    <row r="59761" spans="8:8">
      <c r="H59761"/>
    </row>
    <row r="59762" spans="8:8">
      <c r="H59762"/>
    </row>
    <row r="59763" spans="8:8">
      <c r="H59763"/>
    </row>
    <row r="59764" spans="8:8">
      <c r="H59764"/>
    </row>
    <row r="59765" spans="8:8">
      <c r="H59765"/>
    </row>
    <row r="59766" spans="8:8">
      <c r="H59766"/>
    </row>
    <row r="59767" spans="8:8">
      <c r="H59767"/>
    </row>
    <row r="59768" spans="8:8">
      <c r="H59768"/>
    </row>
    <row r="59769" spans="8:8">
      <c r="H59769"/>
    </row>
    <row r="59770" spans="8:8">
      <c r="H59770"/>
    </row>
    <row r="59771" spans="8:8">
      <c r="H59771"/>
    </row>
    <row r="59772" spans="8:8">
      <c r="H59772"/>
    </row>
    <row r="59773" spans="8:8">
      <c r="H59773"/>
    </row>
    <row r="59774" spans="8:8">
      <c r="H59774"/>
    </row>
    <row r="59775" spans="8:8">
      <c r="H59775"/>
    </row>
    <row r="59776" spans="8:8">
      <c r="H59776"/>
    </row>
    <row r="59777" spans="8:8">
      <c r="H59777"/>
    </row>
    <row r="59778" spans="8:8">
      <c r="H59778"/>
    </row>
    <row r="59779" spans="8:8">
      <c r="H59779"/>
    </row>
    <row r="59780" spans="8:8">
      <c r="H59780"/>
    </row>
    <row r="59781" spans="8:8">
      <c r="H59781"/>
    </row>
    <row r="59782" spans="8:8">
      <c r="H59782"/>
    </row>
    <row r="59783" spans="8:8">
      <c r="H59783"/>
    </row>
    <row r="59784" spans="8:8">
      <c r="H59784"/>
    </row>
    <row r="59785" spans="8:8">
      <c r="H59785"/>
    </row>
    <row r="59786" spans="8:8">
      <c r="H59786"/>
    </row>
    <row r="59787" spans="8:8">
      <c r="H59787"/>
    </row>
    <row r="59788" spans="8:8">
      <c r="H59788"/>
    </row>
    <row r="59789" spans="8:8">
      <c r="H59789"/>
    </row>
    <row r="59790" spans="8:8">
      <c r="H59790"/>
    </row>
    <row r="59791" spans="8:8">
      <c r="H59791"/>
    </row>
    <row r="59792" spans="8:8">
      <c r="H59792"/>
    </row>
    <row r="59793" spans="8:8">
      <c r="H59793"/>
    </row>
    <row r="59794" spans="8:8">
      <c r="H59794"/>
    </row>
    <row r="59795" spans="8:8">
      <c r="H59795"/>
    </row>
    <row r="59796" spans="8:8">
      <c r="H59796"/>
    </row>
    <row r="59797" spans="8:8">
      <c r="H59797"/>
    </row>
    <row r="59798" spans="8:8">
      <c r="H59798"/>
    </row>
    <row r="59799" spans="8:8">
      <c r="H59799"/>
    </row>
    <row r="59800" spans="8:8">
      <c r="H59800"/>
    </row>
    <row r="59801" spans="8:8">
      <c r="H59801"/>
    </row>
    <row r="59802" spans="8:8">
      <c r="H59802"/>
    </row>
    <row r="59803" spans="8:8">
      <c r="H59803"/>
    </row>
    <row r="59804" spans="8:8">
      <c r="H59804"/>
    </row>
    <row r="59805" spans="8:8">
      <c r="H59805"/>
    </row>
    <row r="59806" spans="8:8">
      <c r="H59806"/>
    </row>
    <row r="59807" spans="8:8">
      <c r="H59807"/>
    </row>
    <row r="59808" spans="8:8">
      <c r="H59808"/>
    </row>
    <row r="59809" spans="8:8">
      <c r="H59809"/>
    </row>
    <row r="59810" spans="8:8">
      <c r="H59810"/>
    </row>
    <row r="59811" spans="8:8">
      <c r="H59811"/>
    </row>
    <row r="59812" spans="8:8">
      <c r="H59812"/>
    </row>
    <row r="59813" spans="8:8">
      <c r="H59813"/>
    </row>
    <row r="59814" spans="8:8">
      <c r="H59814"/>
    </row>
    <row r="59815" spans="8:8">
      <c r="H59815"/>
    </row>
    <row r="59816" spans="8:8">
      <c r="H59816"/>
    </row>
    <row r="59817" spans="8:8">
      <c r="H59817"/>
    </row>
    <row r="59818" spans="8:8">
      <c r="H59818"/>
    </row>
    <row r="59819" spans="8:8">
      <c r="H59819"/>
    </row>
    <row r="59820" spans="8:8">
      <c r="H59820"/>
    </row>
    <row r="59821" spans="8:8">
      <c r="H59821"/>
    </row>
    <row r="59822" spans="8:8">
      <c r="H59822"/>
    </row>
    <row r="59823" spans="8:8">
      <c r="H59823"/>
    </row>
    <row r="59824" spans="8:8">
      <c r="H59824"/>
    </row>
    <row r="59825" spans="8:8">
      <c r="H59825"/>
    </row>
    <row r="59826" spans="8:8">
      <c r="H59826"/>
    </row>
    <row r="59827" spans="8:8">
      <c r="H59827"/>
    </row>
    <row r="59828" spans="8:8">
      <c r="H59828"/>
    </row>
    <row r="59829" spans="8:8">
      <c r="H59829"/>
    </row>
    <row r="59830" spans="8:8">
      <c r="H59830"/>
    </row>
    <row r="59831" spans="8:8">
      <c r="H59831"/>
    </row>
    <row r="59832" spans="8:8">
      <c r="H59832"/>
    </row>
    <row r="59833" spans="8:8">
      <c r="H59833"/>
    </row>
    <row r="59834" spans="8:8">
      <c r="H59834"/>
    </row>
    <row r="59835" spans="8:8">
      <c r="H59835"/>
    </row>
    <row r="59836" spans="8:8">
      <c r="H59836"/>
    </row>
    <row r="59837" spans="8:8">
      <c r="H59837"/>
    </row>
    <row r="59838" spans="8:8">
      <c r="H59838"/>
    </row>
    <row r="59839" spans="8:8">
      <c r="H59839"/>
    </row>
    <row r="59840" spans="8:8">
      <c r="H59840"/>
    </row>
    <row r="59841" spans="8:8">
      <c r="H59841"/>
    </row>
    <row r="59842" spans="8:8">
      <c r="H59842"/>
    </row>
    <row r="59843" spans="8:8">
      <c r="H59843"/>
    </row>
    <row r="59844" spans="8:8">
      <c r="H59844"/>
    </row>
    <row r="59845" spans="8:8">
      <c r="H59845"/>
    </row>
    <row r="59846" spans="8:8">
      <c r="H59846"/>
    </row>
    <row r="59847" spans="8:8">
      <c r="H59847"/>
    </row>
    <row r="59848" spans="8:8">
      <c r="H59848"/>
    </row>
    <row r="59849" spans="8:8">
      <c r="H59849"/>
    </row>
    <row r="59850" spans="8:8">
      <c r="H59850"/>
    </row>
    <row r="59851" spans="8:8">
      <c r="H59851"/>
    </row>
    <row r="59852" spans="8:8">
      <c r="H59852"/>
    </row>
    <row r="59853" spans="8:8">
      <c r="H59853"/>
    </row>
    <row r="59854" spans="8:8">
      <c r="H59854"/>
    </row>
    <row r="59855" spans="8:8">
      <c r="H59855"/>
    </row>
    <row r="59856" spans="8:8">
      <c r="H59856"/>
    </row>
    <row r="59857" spans="8:8">
      <c r="H59857"/>
    </row>
    <row r="59858" spans="8:8">
      <c r="H59858"/>
    </row>
    <row r="59859" spans="8:8">
      <c r="H59859"/>
    </row>
    <row r="59860" spans="8:8">
      <c r="H59860"/>
    </row>
    <row r="59861" spans="8:8">
      <c r="H59861"/>
    </row>
    <row r="59862" spans="8:8">
      <c r="H59862"/>
    </row>
    <row r="59863" spans="8:8">
      <c r="H59863"/>
    </row>
    <row r="59864" spans="8:8">
      <c r="H59864"/>
    </row>
    <row r="59865" spans="8:8">
      <c r="H59865"/>
    </row>
    <row r="59866" spans="8:8">
      <c r="H59866"/>
    </row>
    <row r="59867" spans="8:8">
      <c r="H59867"/>
    </row>
    <row r="59868" spans="8:8">
      <c r="H59868"/>
    </row>
    <row r="59869" spans="8:8">
      <c r="H59869"/>
    </row>
    <row r="59870" spans="8:8">
      <c r="H59870"/>
    </row>
    <row r="59871" spans="8:8">
      <c r="H59871"/>
    </row>
    <row r="59872" spans="8:8">
      <c r="H59872"/>
    </row>
    <row r="59873" spans="8:8">
      <c r="H59873"/>
    </row>
    <row r="59874" spans="8:8">
      <c r="H59874"/>
    </row>
    <row r="59875" spans="8:8">
      <c r="H59875"/>
    </row>
    <row r="59876" spans="8:8">
      <c r="H59876"/>
    </row>
    <row r="59877" spans="8:8">
      <c r="H59877"/>
    </row>
    <row r="59878" spans="8:8">
      <c r="H59878"/>
    </row>
    <row r="59879" spans="8:8">
      <c r="H59879"/>
    </row>
    <row r="59880" spans="8:8">
      <c r="H59880"/>
    </row>
    <row r="59881" spans="8:8">
      <c r="H59881"/>
    </row>
    <row r="59882" spans="8:8">
      <c r="H59882"/>
    </row>
    <row r="59883" spans="8:8">
      <c r="H59883"/>
    </row>
    <row r="59884" spans="8:8">
      <c r="H59884"/>
    </row>
    <row r="59885" spans="8:8">
      <c r="H59885"/>
    </row>
    <row r="59886" spans="8:8">
      <c r="H59886"/>
    </row>
    <row r="59887" spans="8:8">
      <c r="H59887"/>
    </row>
    <row r="59888" spans="8:8">
      <c r="H59888"/>
    </row>
    <row r="59889" spans="8:8">
      <c r="H59889"/>
    </row>
    <row r="59890" spans="8:8">
      <c r="H59890"/>
    </row>
    <row r="59891" spans="8:8">
      <c r="H59891"/>
    </row>
    <row r="59892" spans="8:8">
      <c r="H59892"/>
    </row>
    <row r="59893" spans="8:8">
      <c r="H59893"/>
    </row>
    <row r="59894" spans="8:8">
      <c r="H59894"/>
    </row>
    <row r="59895" spans="8:8">
      <c r="H59895"/>
    </row>
    <row r="59896" spans="8:8">
      <c r="H59896"/>
    </row>
    <row r="59897" spans="8:8">
      <c r="H59897"/>
    </row>
    <row r="59898" spans="8:8">
      <c r="H59898"/>
    </row>
    <row r="59899" spans="8:8">
      <c r="H59899"/>
    </row>
    <row r="59900" spans="8:8">
      <c r="H59900"/>
    </row>
    <row r="59901" spans="8:8">
      <c r="H59901"/>
    </row>
    <row r="59902" spans="8:8">
      <c r="H59902"/>
    </row>
    <row r="59903" spans="8:8">
      <c r="H59903"/>
    </row>
    <row r="59904" spans="8:8">
      <c r="H59904"/>
    </row>
    <row r="59905" spans="8:8">
      <c r="H59905"/>
    </row>
    <row r="59906" spans="8:8">
      <c r="H59906"/>
    </row>
    <row r="59907" spans="8:8">
      <c r="H59907"/>
    </row>
    <row r="59908" spans="8:8">
      <c r="H59908"/>
    </row>
    <row r="59909" spans="8:8">
      <c r="H59909"/>
    </row>
    <row r="59910" spans="8:8">
      <c r="H59910"/>
    </row>
    <row r="59911" spans="8:8">
      <c r="H59911"/>
    </row>
    <row r="59912" spans="8:8">
      <c r="H59912"/>
    </row>
    <row r="59913" spans="8:8">
      <c r="H59913"/>
    </row>
    <row r="59914" spans="8:8">
      <c r="H59914"/>
    </row>
    <row r="59915" spans="8:8">
      <c r="H59915"/>
    </row>
    <row r="59916" spans="8:8">
      <c r="H59916"/>
    </row>
    <row r="59917" spans="8:8">
      <c r="H59917"/>
    </row>
    <row r="59918" spans="8:8">
      <c r="H59918"/>
    </row>
    <row r="59919" spans="8:8">
      <c r="H59919"/>
    </row>
    <row r="59920" spans="8:8">
      <c r="H59920"/>
    </row>
    <row r="59921" spans="8:8">
      <c r="H59921"/>
    </row>
    <row r="59922" spans="8:8">
      <c r="H59922"/>
    </row>
    <row r="59923" spans="8:8">
      <c r="H59923"/>
    </row>
    <row r="59924" spans="8:8">
      <c r="H59924"/>
    </row>
    <row r="59925" spans="8:8">
      <c r="H59925"/>
    </row>
    <row r="59926" spans="8:8">
      <c r="H59926"/>
    </row>
    <row r="59927" spans="8:8">
      <c r="H59927"/>
    </row>
    <row r="59928" spans="8:8">
      <c r="H59928"/>
    </row>
    <row r="59929" spans="8:8">
      <c r="H59929"/>
    </row>
    <row r="59930" spans="8:8">
      <c r="H59930"/>
    </row>
    <row r="59931" spans="8:8">
      <c r="H59931"/>
    </row>
    <row r="59932" spans="8:8">
      <c r="H59932"/>
    </row>
    <row r="59933" spans="8:8">
      <c r="H59933"/>
    </row>
    <row r="59934" spans="8:8">
      <c r="H59934"/>
    </row>
    <row r="59935" spans="8:8">
      <c r="H59935"/>
    </row>
    <row r="59936" spans="8:8">
      <c r="H59936"/>
    </row>
    <row r="59937" spans="8:8">
      <c r="H59937"/>
    </row>
    <row r="59938" spans="8:8">
      <c r="H59938"/>
    </row>
    <row r="59939" spans="8:8">
      <c r="H59939"/>
    </row>
    <row r="59940" spans="8:8">
      <c r="H59940"/>
    </row>
    <row r="59941" spans="8:8">
      <c r="H59941"/>
    </row>
    <row r="59942" spans="8:8">
      <c r="H59942"/>
    </row>
    <row r="59943" spans="8:8">
      <c r="H59943"/>
    </row>
    <row r="59944" spans="8:8">
      <c r="H59944"/>
    </row>
    <row r="59945" spans="8:8">
      <c r="H59945"/>
    </row>
    <row r="59946" spans="8:8">
      <c r="H59946"/>
    </row>
    <row r="59947" spans="8:8">
      <c r="H59947"/>
    </row>
    <row r="59948" spans="8:8">
      <c r="H59948"/>
    </row>
    <row r="59949" spans="8:8">
      <c r="H59949"/>
    </row>
    <row r="59950" spans="8:8">
      <c r="H59950"/>
    </row>
    <row r="59951" spans="8:8">
      <c r="H59951"/>
    </row>
    <row r="59952" spans="8:8">
      <c r="H59952"/>
    </row>
    <row r="59953" spans="8:8">
      <c r="H59953"/>
    </row>
    <row r="59954" spans="8:8">
      <c r="H59954"/>
    </row>
    <row r="59955" spans="8:8">
      <c r="H59955"/>
    </row>
    <row r="59956" spans="8:8">
      <c r="H59956"/>
    </row>
    <row r="59957" spans="8:8">
      <c r="H59957"/>
    </row>
    <row r="59958" spans="8:8">
      <c r="H59958"/>
    </row>
    <row r="59959" spans="8:8">
      <c r="H59959"/>
    </row>
    <row r="59960" spans="8:8">
      <c r="H59960"/>
    </row>
    <row r="59961" spans="8:8">
      <c r="H59961"/>
    </row>
    <row r="59962" spans="8:8">
      <c r="H59962"/>
    </row>
    <row r="59963" spans="8:8">
      <c r="H59963"/>
    </row>
    <row r="59964" spans="8:8">
      <c r="H59964"/>
    </row>
    <row r="59965" spans="8:8">
      <c r="H59965"/>
    </row>
    <row r="59966" spans="8:8">
      <c r="H59966"/>
    </row>
    <row r="59967" spans="8:8">
      <c r="H59967"/>
    </row>
    <row r="59968" spans="8:8">
      <c r="H59968"/>
    </row>
    <row r="59969" spans="8:8">
      <c r="H59969"/>
    </row>
    <row r="59970" spans="8:8">
      <c r="H59970"/>
    </row>
    <row r="59971" spans="8:8">
      <c r="H59971"/>
    </row>
    <row r="59972" spans="8:8">
      <c r="H59972"/>
    </row>
    <row r="59973" spans="8:8">
      <c r="H59973"/>
    </row>
    <row r="59974" spans="8:8">
      <c r="H59974"/>
    </row>
    <row r="59975" spans="8:8">
      <c r="H59975"/>
    </row>
    <row r="59976" spans="8:8">
      <c r="H59976"/>
    </row>
    <row r="59977" spans="8:8">
      <c r="H59977"/>
    </row>
    <row r="59978" spans="8:8">
      <c r="H59978"/>
    </row>
    <row r="59979" spans="8:8">
      <c r="H59979"/>
    </row>
    <row r="59980" spans="8:8">
      <c r="H59980"/>
    </row>
    <row r="59981" spans="8:8">
      <c r="H59981"/>
    </row>
    <row r="59982" spans="8:8">
      <c r="H59982"/>
    </row>
    <row r="59983" spans="8:8">
      <c r="H59983"/>
    </row>
    <row r="59984" spans="8:8">
      <c r="H59984"/>
    </row>
    <row r="59985" spans="8:8">
      <c r="H59985"/>
    </row>
    <row r="59986" spans="8:8">
      <c r="H59986"/>
    </row>
    <row r="59987" spans="8:8">
      <c r="H59987"/>
    </row>
    <row r="59988" spans="8:8">
      <c r="H59988"/>
    </row>
    <row r="59989" spans="8:8">
      <c r="H59989"/>
    </row>
    <row r="59990" spans="8:8">
      <c r="H59990"/>
    </row>
    <row r="59991" spans="8:8">
      <c r="H59991"/>
    </row>
    <row r="59992" spans="8:8">
      <c r="H59992"/>
    </row>
    <row r="59993" spans="8:8">
      <c r="H59993"/>
    </row>
    <row r="59994" spans="8:8">
      <c r="H59994"/>
    </row>
    <row r="59995" spans="8:8">
      <c r="H59995"/>
    </row>
    <row r="59996" spans="8:8">
      <c r="H59996"/>
    </row>
    <row r="59997" spans="8:8">
      <c r="H59997"/>
    </row>
    <row r="59998" spans="8:8">
      <c r="H59998"/>
    </row>
    <row r="59999" spans="8:8">
      <c r="H59999"/>
    </row>
    <row r="60000" spans="8:8">
      <c r="H60000"/>
    </row>
    <row r="60001" spans="8:8">
      <c r="H60001"/>
    </row>
    <row r="60002" spans="8:8">
      <c r="H60002"/>
    </row>
    <row r="60003" spans="8:8">
      <c r="H60003"/>
    </row>
    <row r="60004" spans="8:8">
      <c r="H60004"/>
    </row>
    <row r="60005" spans="8:8">
      <c r="H60005"/>
    </row>
    <row r="60006" spans="8:8">
      <c r="H60006"/>
    </row>
    <row r="60007" spans="8:8">
      <c r="H60007"/>
    </row>
    <row r="60008" spans="8:8">
      <c r="H60008"/>
    </row>
    <row r="60009" spans="8:8">
      <c r="H60009"/>
    </row>
    <row r="60010" spans="8:8">
      <c r="H60010"/>
    </row>
    <row r="60011" spans="8:8">
      <c r="H60011"/>
    </row>
    <row r="60012" spans="8:8">
      <c r="H60012"/>
    </row>
    <row r="60013" spans="8:8">
      <c r="H60013"/>
    </row>
    <row r="60014" spans="8:8">
      <c r="H60014"/>
    </row>
    <row r="60015" spans="8:8">
      <c r="H60015"/>
    </row>
    <row r="60016" spans="8:8">
      <c r="H60016"/>
    </row>
    <row r="60017" spans="8:8">
      <c r="H60017"/>
    </row>
    <row r="60018" spans="8:8">
      <c r="H60018"/>
    </row>
    <row r="60019" spans="8:8">
      <c r="H60019"/>
    </row>
    <row r="60020" spans="8:8">
      <c r="H60020"/>
    </row>
    <row r="60021" spans="8:8">
      <c r="H60021"/>
    </row>
    <row r="60022" spans="8:8">
      <c r="H60022"/>
    </row>
    <row r="60023" spans="8:8">
      <c r="H60023"/>
    </row>
    <row r="60024" spans="8:8">
      <c r="H60024"/>
    </row>
    <row r="60025" spans="8:8">
      <c r="H60025"/>
    </row>
    <row r="60026" spans="8:8">
      <c r="H60026"/>
    </row>
    <row r="60027" spans="8:8">
      <c r="H60027"/>
    </row>
    <row r="60028" spans="8:8">
      <c r="H60028"/>
    </row>
    <row r="60029" spans="8:8">
      <c r="H60029"/>
    </row>
    <row r="60030" spans="8:8">
      <c r="H60030"/>
    </row>
    <row r="60031" spans="8:8">
      <c r="H60031"/>
    </row>
    <row r="60032" spans="8:8">
      <c r="H60032"/>
    </row>
    <row r="60033" spans="8:8">
      <c r="H60033"/>
    </row>
    <row r="60034" spans="8:8">
      <c r="H60034"/>
    </row>
    <row r="60035" spans="8:8">
      <c r="H60035"/>
    </row>
    <row r="60036" spans="8:8">
      <c r="H60036"/>
    </row>
    <row r="60037" spans="8:8">
      <c r="H60037"/>
    </row>
    <row r="60038" spans="8:8">
      <c r="H60038"/>
    </row>
    <row r="60039" spans="8:8">
      <c r="H60039"/>
    </row>
    <row r="60040" spans="8:8">
      <c r="H60040"/>
    </row>
    <row r="60041" spans="8:8">
      <c r="H60041"/>
    </row>
    <row r="60042" spans="8:8">
      <c r="H60042"/>
    </row>
    <row r="60043" spans="8:8">
      <c r="H60043"/>
    </row>
    <row r="60044" spans="8:8">
      <c r="H60044"/>
    </row>
    <row r="60045" spans="8:8">
      <c r="H60045"/>
    </row>
    <row r="60046" spans="8:8">
      <c r="H60046"/>
    </row>
    <row r="60047" spans="8:8">
      <c r="H60047"/>
    </row>
    <row r="60048" spans="8:8">
      <c r="H60048"/>
    </row>
    <row r="60049" spans="8:8">
      <c r="H60049"/>
    </row>
    <row r="60050" spans="8:8">
      <c r="H60050"/>
    </row>
    <row r="60051" spans="8:8">
      <c r="H60051"/>
    </row>
    <row r="60052" spans="8:8">
      <c r="H60052"/>
    </row>
    <row r="60053" spans="8:8">
      <c r="H60053"/>
    </row>
    <row r="60054" spans="8:8">
      <c r="H60054"/>
    </row>
    <row r="60055" spans="8:8">
      <c r="H60055"/>
    </row>
    <row r="60056" spans="8:8">
      <c r="H60056"/>
    </row>
    <row r="60057" spans="8:8">
      <c r="H60057"/>
    </row>
    <row r="60058" spans="8:8">
      <c r="H60058"/>
    </row>
    <row r="60059" spans="8:8">
      <c r="H60059"/>
    </row>
    <row r="60060" spans="8:8">
      <c r="H60060"/>
    </row>
    <row r="60061" spans="8:8">
      <c r="H60061"/>
    </row>
    <row r="60062" spans="8:8">
      <c r="H60062"/>
    </row>
    <row r="60063" spans="8:8">
      <c r="H60063"/>
    </row>
    <row r="60064" spans="8:8">
      <c r="H60064"/>
    </row>
    <row r="60065" spans="8:8">
      <c r="H60065"/>
    </row>
    <row r="60066" spans="8:8">
      <c r="H60066"/>
    </row>
    <row r="60067" spans="8:8">
      <c r="H60067"/>
    </row>
    <row r="60068" spans="8:8">
      <c r="H60068"/>
    </row>
    <row r="60069" spans="8:8">
      <c r="H60069"/>
    </row>
    <row r="60070" spans="8:8">
      <c r="H60070"/>
    </row>
    <row r="60071" spans="8:8">
      <c r="H60071"/>
    </row>
    <row r="60072" spans="8:8">
      <c r="H60072"/>
    </row>
    <row r="60073" spans="8:8">
      <c r="H60073"/>
    </row>
    <row r="60074" spans="8:8">
      <c r="H60074"/>
    </row>
    <row r="60075" spans="8:8">
      <c r="H60075"/>
    </row>
    <row r="60076" spans="8:8">
      <c r="H60076"/>
    </row>
    <row r="60077" spans="8:8">
      <c r="H60077"/>
    </row>
    <row r="60078" spans="8:8">
      <c r="H60078"/>
    </row>
    <row r="60079" spans="8:8">
      <c r="H60079"/>
    </row>
    <row r="60080" spans="8:8">
      <c r="H60080"/>
    </row>
    <row r="60081" spans="8:8">
      <c r="H60081"/>
    </row>
    <row r="60082" spans="8:8">
      <c r="H60082"/>
    </row>
    <row r="60083" spans="8:8">
      <c r="H60083"/>
    </row>
    <row r="60084" spans="8:8">
      <c r="H60084"/>
    </row>
    <row r="60085" spans="8:8">
      <c r="H60085"/>
    </row>
    <row r="60086" spans="8:8">
      <c r="H60086"/>
    </row>
    <row r="60087" spans="8:8">
      <c r="H60087"/>
    </row>
    <row r="60088" spans="8:8">
      <c r="H60088"/>
    </row>
    <row r="60089" spans="8:8">
      <c r="H60089"/>
    </row>
    <row r="60090" spans="8:8">
      <c r="H60090"/>
    </row>
    <row r="60091" spans="8:8">
      <c r="H60091"/>
    </row>
    <row r="60092" spans="8:8">
      <c r="H60092"/>
    </row>
    <row r="60093" spans="8:8">
      <c r="H60093"/>
    </row>
    <row r="60094" spans="8:8">
      <c r="H60094"/>
    </row>
    <row r="60095" spans="8:8">
      <c r="H60095"/>
    </row>
    <row r="60096" spans="8:8">
      <c r="H60096"/>
    </row>
    <row r="60097" spans="8:8">
      <c r="H60097"/>
    </row>
    <row r="60098" spans="8:8">
      <c r="H60098"/>
    </row>
    <row r="60099" spans="8:8">
      <c r="H60099"/>
    </row>
    <row r="60100" spans="8:8">
      <c r="H60100"/>
    </row>
    <row r="60101" spans="8:8">
      <c r="H60101"/>
    </row>
    <row r="60102" spans="8:8">
      <c r="H60102"/>
    </row>
    <row r="60103" spans="8:8">
      <c r="H60103"/>
    </row>
    <row r="60104" spans="8:8">
      <c r="H60104"/>
    </row>
    <row r="60105" spans="8:8">
      <c r="H60105"/>
    </row>
    <row r="60106" spans="8:8">
      <c r="H60106"/>
    </row>
    <row r="60107" spans="8:8">
      <c r="H60107"/>
    </row>
    <row r="60108" spans="8:8">
      <c r="H60108"/>
    </row>
    <row r="60109" spans="8:8">
      <c r="H60109"/>
    </row>
    <row r="60110" spans="8:8">
      <c r="H60110"/>
    </row>
    <row r="60111" spans="8:8">
      <c r="H60111"/>
    </row>
    <row r="60112" spans="8:8">
      <c r="H60112"/>
    </row>
    <row r="60113" spans="8:8">
      <c r="H60113"/>
    </row>
    <row r="60114" spans="8:8">
      <c r="H60114"/>
    </row>
    <row r="60115" spans="8:8">
      <c r="H60115"/>
    </row>
    <row r="60116" spans="8:8">
      <c r="H60116"/>
    </row>
    <row r="60117" spans="8:8">
      <c r="H60117"/>
    </row>
    <row r="60118" spans="8:8">
      <c r="H60118"/>
    </row>
    <row r="60119" spans="8:8">
      <c r="H60119"/>
    </row>
    <row r="60120" spans="8:8">
      <c r="H60120"/>
    </row>
    <row r="60121" spans="8:8">
      <c r="H60121"/>
    </row>
    <row r="60122" spans="8:8">
      <c r="H60122"/>
    </row>
    <row r="60123" spans="8:8">
      <c r="H60123"/>
    </row>
    <row r="60124" spans="8:8">
      <c r="H60124"/>
    </row>
    <row r="60125" spans="8:8">
      <c r="H60125"/>
    </row>
    <row r="60126" spans="8:8">
      <c r="H60126"/>
    </row>
    <row r="60127" spans="8:8">
      <c r="H60127"/>
    </row>
    <row r="60128" spans="8:8">
      <c r="H60128"/>
    </row>
    <row r="60129" spans="8:8">
      <c r="H60129"/>
    </row>
    <row r="60130" spans="8:8">
      <c r="H60130"/>
    </row>
    <row r="60131" spans="8:8">
      <c r="H60131"/>
    </row>
    <row r="60132" spans="8:8">
      <c r="H60132"/>
    </row>
    <row r="60133" spans="8:8">
      <c r="H60133"/>
    </row>
    <row r="60134" spans="8:8">
      <c r="H60134"/>
    </row>
    <row r="60135" spans="8:8">
      <c r="H60135"/>
    </row>
    <row r="60136" spans="8:8">
      <c r="H60136"/>
    </row>
    <row r="60137" spans="8:8">
      <c r="H60137"/>
    </row>
    <row r="60138" spans="8:8">
      <c r="H60138"/>
    </row>
    <row r="60139" spans="8:8">
      <c r="H60139"/>
    </row>
    <row r="60140" spans="8:8">
      <c r="H60140"/>
    </row>
    <row r="60141" spans="8:8">
      <c r="H60141"/>
    </row>
    <row r="60142" spans="8:8">
      <c r="H60142"/>
    </row>
    <row r="60143" spans="8:8">
      <c r="H60143"/>
    </row>
    <row r="60144" spans="8:8">
      <c r="H60144"/>
    </row>
    <row r="60145" spans="8:8">
      <c r="H60145"/>
    </row>
    <row r="60146" spans="8:8">
      <c r="H60146"/>
    </row>
    <row r="60147" spans="8:8">
      <c r="H60147"/>
    </row>
    <row r="60148" spans="8:8">
      <c r="H60148"/>
    </row>
    <row r="60149" spans="8:8">
      <c r="H60149"/>
    </row>
    <row r="60150" spans="8:8">
      <c r="H60150"/>
    </row>
    <row r="60151" spans="8:8">
      <c r="H60151"/>
    </row>
    <row r="60152" spans="8:8">
      <c r="H60152"/>
    </row>
    <row r="60153" spans="8:8">
      <c r="H60153"/>
    </row>
    <row r="60154" spans="8:8">
      <c r="H60154"/>
    </row>
    <row r="60155" spans="8:8">
      <c r="H60155"/>
    </row>
    <row r="60156" spans="8:8">
      <c r="H60156"/>
    </row>
    <row r="60157" spans="8:8">
      <c r="H60157"/>
    </row>
    <row r="60158" spans="8:8">
      <c r="H60158"/>
    </row>
    <row r="60159" spans="8:8">
      <c r="H60159"/>
    </row>
    <row r="60160" spans="8:8">
      <c r="H60160"/>
    </row>
    <row r="60161" spans="8:8">
      <c r="H60161"/>
    </row>
    <row r="60162" spans="8:8">
      <c r="H60162"/>
    </row>
    <row r="60163" spans="8:8">
      <c r="H60163"/>
    </row>
    <row r="60164" spans="8:8">
      <c r="H60164"/>
    </row>
    <row r="60165" spans="8:8">
      <c r="H60165"/>
    </row>
    <row r="60166" spans="8:8">
      <c r="H60166"/>
    </row>
    <row r="60167" spans="8:8">
      <c r="H60167"/>
    </row>
    <row r="60168" spans="8:8">
      <c r="H60168"/>
    </row>
    <row r="60169" spans="8:8">
      <c r="H60169"/>
    </row>
    <row r="60170" spans="8:8">
      <c r="H60170"/>
    </row>
    <row r="60171" spans="8:8">
      <c r="H60171"/>
    </row>
    <row r="60172" spans="8:8">
      <c r="H60172"/>
    </row>
    <row r="60173" spans="8:8">
      <c r="H60173"/>
    </row>
    <row r="60174" spans="8:8">
      <c r="H60174"/>
    </row>
    <row r="60175" spans="8:8">
      <c r="H60175"/>
    </row>
    <row r="60176" spans="8:8">
      <c r="H60176"/>
    </row>
    <row r="60177" spans="8:8">
      <c r="H60177"/>
    </row>
    <row r="60178" spans="8:8">
      <c r="H60178"/>
    </row>
    <row r="60179" spans="8:8">
      <c r="H60179"/>
    </row>
    <row r="60180" spans="8:8">
      <c r="H60180"/>
    </row>
    <row r="60181" spans="8:8">
      <c r="H60181"/>
    </row>
    <row r="60182" spans="8:8">
      <c r="H60182"/>
    </row>
    <row r="60183" spans="8:8">
      <c r="H60183"/>
    </row>
    <row r="60184" spans="8:8">
      <c r="H60184"/>
    </row>
    <row r="60185" spans="8:8">
      <c r="H60185"/>
    </row>
    <row r="60186" spans="8:8">
      <c r="H60186"/>
    </row>
    <row r="60187" spans="8:8">
      <c r="H60187"/>
    </row>
    <row r="60188" spans="8:8">
      <c r="H60188"/>
    </row>
    <row r="60189" spans="8:8">
      <c r="H60189"/>
    </row>
    <row r="60190" spans="8:8">
      <c r="H60190"/>
    </row>
    <row r="60191" spans="8:8">
      <c r="H60191"/>
    </row>
    <row r="60192" spans="8:8">
      <c r="H60192"/>
    </row>
    <row r="60193" spans="8:8">
      <c r="H60193"/>
    </row>
    <row r="60194" spans="8:8">
      <c r="H60194"/>
    </row>
    <row r="60195" spans="8:8">
      <c r="H60195"/>
    </row>
    <row r="60196" spans="8:8">
      <c r="H60196"/>
    </row>
    <row r="60197" spans="8:8">
      <c r="H60197"/>
    </row>
    <row r="60198" spans="8:8">
      <c r="H60198"/>
    </row>
    <row r="60199" spans="8:8">
      <c r="H60199"/>
    </row>
    <row r="60200" spans="8:8">
      <c r="H60200"/>
    </row>
    <row r="60201" spans="8:8">
      <c r="H60201"/>
    </row>
    <row r="60202" spans="8:8">
      <c r="H60202"/>
    </row>
    <row r="60203" spans="8:8">
      <c r="H60203"/>
    </row>
    <row r="60204" spans="8:8">
      <c r="H60204"/>
    </row>
    <row r="60205" spans="8:8">
      <c r="H60205"/>
    </row>
    <row r="60206" spans="8:8">
      <c r="H60206"/>
    </row>
    <row r="60207" spans="8:8">
      <c r="H60207"/>
    </row>
    <row r="60208" spans="8:8">
      <c r="H60208"/>
    </row>
    <row r="60209" spans="8:8">
      <c r="H60209"/>
    </row>
    <row r="60210" spans="8:8">
      <c r="H60210"/>
    </row>
    <row r="60211" spans="8:8">
      <c r="H60211"/>
    </row>
    <row r="60212" spans="8:8">
      <c r="H60212"/>
    </row>
    <row r="60213" spans="8:8">
      <c r="H60213"/>
    </row>
    <row r="60214" spans="8:8">
      <c r="H60214"/>
    </row>
    <row r="60215" spans="8:8">
      <c r="H60215"/>
    </row>
    <row r="60216" spans="8:8">
      <c r="H60216"/>
    </row>
    <row r="60217" spans="8:8">
      <c r="H60217"/>
    </row>
    <row r="60218" spans="8:8">
      <c r="H60218"/>
    </row>
    <row r="60219" spans="8:8">
      <c r="H60219"/>
    </row>
    <row r="60220" spans="8:8">
      <c r="H60220"/>
    </row>
    <row r="60221" spans="8:8">
      <c r="H60221"/>
    </row>
    <row r="60222" spans="8:8">
      <c r="H60222"/>
    </row>
    <row r="60223" spans="8:8">
      <c r="H60223"/>
    </row>
    <row r="60224" spans="8:8">
      <c r="H60224"/>
    </row>
    <row r="60225" spans="8:8">
      <c r="H60225"/>
    </row>
    <row r="60226" spans="8:8">
      <c r="H60226"/>
    </row>
    <row r="60227" spans="8:8">
      <c r="H60227"/>
    </row>
    <row r="60228" spans="8:8">
      <c r="H60228"/>
    </row>
    <row r="60229" spans="8:8">
      <c r="H60229"/>
    </row>
    <row r="60230" spans="8:8">
      <c r="H60230"/>
    </row>
    <row r="60231" spans="8:8">
      <c r="H60231"/>
    </row>
    <row r="60232" spans="8:8">
      <c r="H60232"/>
    </row>
    <row r="60233" spans="8:8">
      <c r="H60233"/>
    </row>
    <row r="60234" spans="8:8">
      <c r="H60234"/>
    </row>
    <row r="60235" spans="8:8">
      <c r="H60235"/>
    </row>
    <row r="60236" spans="8:8">
      <c r="H60236"/>
    </row>
    <row r="60237" spans="8:8">
      <c r="H60237"/>
    </row>
    <row r="60238" spans="8:8">
      <c r="H60238"/>
    </row>
    <row r="60239" spans="8:8">
      <c r="H60239"/>
    </row>
    <row r="60240" spans="8:8">
      <c r="H60240"/>
    </row>
    <row r="60241" spans="8:8">
      <c r="H60241"/>
    </row>
    <row r="60242" spans="8:8">
      <c r="H60242"/>
    </row>
    <row r="60243" spans="8:8">
      <c r="H60243"/>
    </row>
    <row r="60244" spans="8:8">
      <c r="H60244"/>
    </row>
    <row r="60245" spans="8:8">
      <c r="H60245"/>
    </row>
    <row r="60246" spans="8:8">
      <c r="H60246"/>
    </row>
    <row r="60247" spans="8:8">
      <c r="H60247"/>
    </row>
    <row r="60248" spans="8:8">
      <c r="H60248"/>
    </row>
    <row r="60249" spans="8:8">
      <c r="H60249"/>
    </row>
    <row r="60250" spans="8:8">
      <c r="H60250"/>
    </row>
    <row r="60251" spans="8:8">
      <c r="H60251"/>
    </row>
    <row r="60252" spans="8:8">
      <c r="H60252"/>
    </row>
    <row r="60253" spans="8:8">
      <c r="H60253"/>
    </row>
    <row r="60254" spans="8:8">
      <c r="H60254"/>
    </row>
    <row r="60255" spans="8:8">
      <c r="H60255"/>
    </row>
    <row r="60256" spans="8:8">
      <c r="H60256"/>
    </row>
    <row r="60257" spans="8:8">
      <c r="H60257"/>
    </row>
    <row r="60258" spans="8:8">
      <c r="H60258"/>
    </row>
    <row r="60259" spans="8:8">
      <c r="H60259"/>
    </row>
    <row r="60260" spans="8:8">
      <c r="H60260"/>
    </row>
    <row r="60261" spans="8:8">
      <c r="H60261"/>
    </row>
    <row r="60262" spans="8:8">
      <c r="H60262"/>
    </row>
    <row r="60263" spans="8:8">
      <c r="H60263"/>
    </row>
    <row r="60264" spans="8:8">
      <c r="H60264"/>
    </row>
    <row r="60265" spans="8:8">
      <c r="H60265"/>
    </row>
    <row r="60266" spans="8:8">
      <c r="H60266"/>
    </row>
    <row r="60267" spans="8:8">
      <c r="H60267"/>
    </row>
    <row r="60268" spans="8:8">
      <c r="H60268"/>
    </row>
    <row r="60269" spans="8:8">
      <c r="H60269"/>
    </row>
    <row r="60270" spans="8:8">
      <c r="H60270"/>
    </row>
    <row r="60271" spans="8:8">
      <c r="H60271"/>
    </row>
    <row r="60272" spans="8:8">
      <c r="H60272"/>
    </row>
    <row r="60273" spans="8:8">
      <c r="H60273"/>
    </row>
    <row r="60274" spans="8:8">
      <c r="H60274"/>
    </row>
    <row r="60275" spans="8:8">
      <c r="H60275"/>
    </row>
    <row r="60276" spans="8:8">
      <c r="H60276"/>
    </row>
    <row r="60277" spans="8:8">
      <c r="H60277"/>
    </row>
    <row r="60278" spans="8:8">
      <c r="H60278"/>
    </row>
    <row r="60279" spans="8:8">
      <c r="H60279"/>
    </row>
    <row r="60280" spans="8:8">
      <c r="H60280"/>
    </row>
    <row r="60281" spans="8:8">
      <c r="H60281"/>
    </row>
    <row r="60282" spans="8:8">
      <c r="H60282"/>
    </row>
    <row r="60283" spans="8:8">
      <c r="H60283"/>
    </row>
    <row r="60284" spans="8:8">
      <c r="H60284"/>
    </row>
    <row r="60285" spans="8:8">
      <c r="H60285"/>
    </row>
    <row r="60286" spans="8:8">
      <c r="H60286"/>
    </row>
    <row r="60287" spans="8:8">
      <c r="H60287"/>
    </row>
    <row r="60288" spans="8:8">
      <c r="H60288"/>
    </row>
    <row r="60289" spans="8:8">
      <c r="H60289"/>
    </row>
    <row r="60290" spans="8:8">
      <c r="H60290"/>
    </row>
    <row r="60291" spans="8:8">
      <c r="H60291"/>
    </row>
    <row r="60292" spans="8:8">
      <c r="H60292"/>
    </row>
    <row r="60293" spans="8:8">
      <c r="H60293"/>
    </row>
    <row r="60294" spans="8:8">
      <c r="H60294"/>
    </row>
    <row r="60295" spans="8:8">
      <c r="H60295"/>
    </row>
    <row r="60296" spans="8:8">
      <c r="H60296"/>
    </row>
    <row r="60297" spans="8:8">
      <c r="H60297"/>
    </row>
    <row r="60298" spans="8:8">
      <c r="H60298"/>
    </row>
    <row r="60299" spans="8:8">
      <c r="H60299"/>
    </row>
    <row r="60300" spans="8:8">
      <c r="H60300"/>
    </row>
    <row r="60301" spans="8:8">
      <c r="H60301"/>
    </row>
    <row r="60302" spans="8:8">
      <c r="H60302"/>
    </row>
    <row r="60303" spans="8:8">
      <c r="H60303"/>
    </row>
    <row r="60304" spans="8:8">
      <c r="H60304"/>
    </row>
    <row r="60305" spans="8:8">
      <c r="H60305"/>
    </row>
    <row r="60306" spans="8:8">
      <c r="H60306"/>
    </row>
    <row r="60307" spans="8:8">
      <c r="H60307"/>
    </row>
    <row r="60308" spans="8:8">
      <c r="H60308"/>
    </row>
    <row r="60309" spans="8:8">
      <c r="H60309"/>
    </row>
    <row r="60310" spans="8:8">
      <c r="H60310"/>
    </row>
    <row r="60311" spans="8:8">
      <c r="H60311"/>
    </row>
    <row r="60312" spans="8:8">
      <c r="H60312"/>
    </row>
    <row r="60313" spans="8:8">
      <c r="H60313"/>
    </row>
    <row r="60314" spans="8:8">
      <c r="H60314"/>
    </row>
    <row r="60315" spans="8:8">
      <c r="H60315"/>
    </row>
    <row r="60316" spans="8:8">
      <c r="H60316"/>
    </row>
    <row r="60317" spans="8:8">
      <c r="H60317"/>
    </row>
    <row r="60318" spans="8:8">
      <c r="H60318"/>
    </row>
    <row r="60319" spans="8:8">
      <c r="H60319"/>
    </row>
    <row r="60320" spans="8:8">
      <c r="H60320"/>
    </row>
    <row r="60321" spans="8:8">
      <c r="H60321"/>
    </row>
    <row r="60322" spans="8:8">
      <c r="H60322"/>
    </row>
    <row r="60323" spans="8:8">
      <c r="H60323"/>
    </row>
    <row r="60324" spans="8:8">
      <c r="H60324"/>
    </row>
    <row r="60325" spans="8:8">
      <c r="H60325"/>
    </row>
    <row r="60326" spans="8:8">
      <c r="H60326"/>
    </row>
    <row r="60327" spans="8:8">
      <c r="H60327"/>
    </row>
    <row r="60328" spans="8:8">
      <c r="H60328"/>
    </row>
    <row r="60329" spans="8:8">
      <c r="H60329"/>
    </row>
    <row r="60330" spans="8:8">
      <c r="H60330"/>
    </row>
    <row r="60331" spans="8:8">
      <c r="H60331"/>
    </row>
    <row r="60332" spans="8:8">
      <c r="H60332"/>
    </row>
    <row r="60333" spans="8:8">
      <c r="H60333"/>
    </row>
    <row r="60334" spans="8:8">
      <c r="H60334"/>
    </row>
    <row r="60335" spans="8:8">
      <c r="H60335"/>
    </row>
    <row r="60336" spans="8:8">
      <c r="H60336"/>
    </row>
    <row r="60337" spans="8:8">
      <c r="H60337"/>
    </row>
    <row r="60338" spans="8:8">
      <c r="H60338"/>
    </row>
    <row r="60339" spans="8:8">
      <c r="H60339"/>
    </row>
    <row r="60340" spans="8:8">
      <c r="H60340"/>
    </row>
    <row r="60341" spans="8:8">
      <c r="H60341"/>
    </row>
    <row r="60342" spans="8:8">
      <c r="H60342"/>
    </row>
    <row r="60343" spans="8:8">
      <c r="H60343"/>
    </row>
    <row r="60344" spans="8:8">
      <c r="H60344"/>
    </row>
    <row r="60345" spans="8:8">
      <c r="H60345"/>
    </row>
    <row r="60346" spans="8:8">
      <c r="H60346"/>
    </row>
    <row r="60347" spans="8:8">
      <c r="H60347"/>
    </row>
    <row r="60348" spans="8:8">
      <c r="H60348"/>
    </row>
    <row r="60349" spans="8:8">
      <c r="H60349"/>
    </row>
    <row r="60350" spans="8:8">
      <c r="H60350"/>
    </row>
    <row r="60351" spans="8:8">
      <c r="H60351"/>
    </row>
    <row r="60352" spans="8:8">
      <c r="H60352"/>
    </row>
    <row r="60353" spans="8:8">
      <c r="H60353"/>
    </row>
    <row r="60354" spans="8:8">
      <c r="H60354"/>
    </row>
    <row r="60355" spans="8:8">
      <c r="H60355"/>
    </row>
    <row r="60356" spans="8:8">
      <c r="H60356"/>
    </row>
    <row r="60357" spans="8:8">
      <c r="H60357"/>
    </row>
    <row r="60358" spans="8:8">
      <c r="H60358"/>
    </row>
    <row r="60359" spans="8:8">
      <c r="H60359"/>
    </row>
    <row r="60360" spans="8:8">
      <c r="H60360"/>
    </row>
    <row r="60361" spans="8:8">
      <c r="H60361"/>
    </row>
    <row r="60362" spans="8:8">
      <c r="H60362"/>
    </row>
    <row r="60363" spans="8:8">
      <c r="H60363"/>
    </row>
    <row r="60364" spans="8:8">
      <c r="H60364"/>
    </row>
    <row r="60365" spans="8:8">
      <c r="H60365"/>
    </row>
    <row r="60366" spans="8:8">
      <c r="H60366"/>
    </row>
    <row r="60367" spans="8:8">
      <c r="H60367"/>
    </row>
    <row r="60368" spans="8:8">
      <c r="H60368"/>
    </row>
    <row r="60369" spans="8:8">
      <c r="H60369"/>
    </row>
    <row r="60370" spans="8:8">
      <c r="H60370"/>
    </row>
    <row r="60371" spans="8:8">
      <c r="H60371"/>
    </row>
    <row r="60372" spans="8:8">
      <c r="H60372"/>
    </row>
    <row r="60373" spans="8:8">
      <c r="H60373"/>
    </row>
    <row r="60374" spans="8:8">
      <c r="H60374"/>
    </row>
    <row r="60375" spans="8:8">
      <c r="H60375"/>
    </row>
    <row r="60376" spans="8:8">
      <c r="H60376"/>
    </row>
    <row r="60377" spans="8:8">
      <c r="H60377"/>
    </row>
    <row r="60378" spans="8:8">
      <c r="H60378"/>
    </row>
    <row r="60379" spans="8:8">
      <c r="H60379"/>
    </row>
    <row r="60380" spans="8:8">
      <c r="H60380"/>
    </row>
    <row r="60381" spans="8:8">
      <c r="H60381"/>
    </row>
    <row r="60382" spans="8:8">
      <c r="H60382"/>
    </row>
    <row r="60383" spans="8:8">
      <c r="H60383"/>
    </row>
    <row r="60384" spans="8:8">
      <c r="H60384"/>
    </row>
    <row r="60385" spans="8:8">
      <c r="H60385"/>
    </row>
    <row r="60386" spans="8:8">
      <c r="H60386"/>
    </row>
    <row r="60387" spans="8:8">
      <c r="H60387"/>
    </row>
    <row r="60388" spans="8:8">
      <c r="H60388"/>
    </row>
    <row r="60389" spans="8:8">
      <c r="H60389"/>
    </row>
    <row r="60390" spans="8:8">
      <c r="H60390"/>
    </row>
    <row r="60391" spans="8:8">
      <c r="H60391"/>
    </row>
    <row r="60392" spans="8:8">
      <c r="H60392"/>
    </row>
    <row r="60393" spans="8:8">
      <c r="H60393"/>
    </row>
    <row r="60394" spans="8:8">
      <c r="H60394"/>
    </row>
    <row r="60395" spans="8:8">
      <c r="H60395"/>
    </row>
    <row r="60396" spans="8:8">
      <c r="H60396"/>
    </row>
    <row r="60397" spans="8:8">
      <c r="H60397"/>
    </row>
    <row r="60398" spans="8:8">
      <c r="H60398"/>
    </row>
    <row r="60399" spans="8:8">
      <c r="H60399"/>
    </row>
    <row r="60400" spans="8:8">
      <c r="H60400"/>
    </row>
    <row r="60401" spans="8:8">
      <c r="H60401"/>
    </row>
    <row r="60402" spans="8:8">
      <c r="H60402"/>
    </row>
    <row r="60403" spans="8:8">
      <c r="H60403"/>
    </row>
    <row r="60404" spans="8:8">
      <c r="H60404"/>
    </row>
    <row r="60405" spans="8:8">
      <c r="H60405"/>
    </row>
    <row r="60406" spans="8:8">
      <c r="H60406"/>
    </row>
    <row r="60407" spans="8:8">
      <c r="H60407"/>
    </row>
    <row r="60408" spans="8:8">
      <c r="H60408"/>
    </row>
    <row r="60409" spans="8:8">
      <c r="H60409"/>
    </row>
    <row r="60410" spans="8:8">
      <c r="H60410"/>
    </row>
    <row r="60411" spans="8:8">
      <c r="H60411"/>
    </row>
    <row r="60412" spans="8:8">
      <c r="H60412"/>
    </row>
    <row r="60413" spans="8:8">
      <c r="H60413"/>
    </row>
    <row r="60414" spans="8:8">
      <c r="H60414"/>
    </row>
    <row r="60415" spans="8:8">
      <c r="H60415"/>
    </row>
    <row r="60416" spans="8:8">
      <c r="H60416"/>
    </row>
    <row r="60417" spans="8:8">
      <c r="H60417"/>
    </row>
    <row r="60418" spans="8:8">
      <c r="H60418"/>
    </row>
    <row r="60419" spans="8:8">
      <c r="H60419"/>
    </row>
    <row r="60420" spans="8:8">
      <c r="H60420"/>
    </row>
    <row r="60421" spans="8:8">
      <c r="H60421"/>
    </row>
    <row r="60422" spans="8:8">
      <c r="H60422"/>
    </row>
    <row r="60423" spans="8:8">
      <c r="H60423"/>
    </row>
    <row r="60424" spans="8:8">
      <c r="H60424"/>
    </row>
    <row r="60425" spans="8:8">
      <c r="H60425"/>
    </row>
    <row r="60426" spans="8:8">
      <c r="H60426"/>
    </row>
    <row r="60427" spans="8:8">
      <c r="H60427"/>
    </row>
    <row r="60428" spans="8:8">
      <c r="H60428"/>
    </row>
    <row r="60429" spans="8:8">
      <c r="H60429"/>
    </row>
    <row r="60430" spans="8:8">
      <c r="H60430"/>
    </row>
    <row r="60431" spans="8:8">
      <c r="H60431"/>
    </row>
    <row r="60432" spans="8:8">
      <c r="H60432"/>
    </row>
    <row r="60433" spans="8:8">
      <c r="H60433"/>
    </row>
    <row r="60434" spans="8:8">
      <c r="H60434"/>
    </row>
    <row r="60435" spans="8:8">
      <c r="H60435"/>
    </row>
    <row r="60436" spans="8:8">
      <c r="H60436"/>
    </row>
    <row r="60437" spans="8:8">
      <c r="H60437"/>
    </row>
    <row r="60438" spans="8:8">
      <c r="H60438"/>
    </row>
    <row r="60439" spans="8:8">
      <c r="H60439"/>
    </row>
    <row r="60440" spans="8:8">
      <c r="H60440"/>
    </row>
    <row r="60441" spans="8:8">
      <c r="H60441"/>
    </row>
    <row r="60442" spans="8:8">
      <c r="H60442"/>
    </row>
    <row r="60443" spans="8:8">
      <c r="H60443"/>
    </row>
    <row r="60444" spans="8:8">
      <c r="H60444"/>
    </row>
    <row r="60445" spans="8:8">
      <c r="H60445"/>
    </row>
    <row r="60446" spans="8:8">
      <c r="H60446"/>
    </row>
    <row r="60447" spans="8:8">
      <c r="H60447"/>
    </row>
    <row r="60448" spans="8:8">
      <c r="H60448"/>
    </row>
    <row r="60449" spans="8:8">
      <c r="H60449"/>
    </row>
    <row r="60450" spans="8:8">
      <c r="H60450"/>
    </row>
    <row r="60451" spans="8:8">
      <c r="H60451"/>
    </row>
    <row r="60452" spans="8:8">
      <c r="H60452"/>
    </row>
    <row r="60453" spans="8:8">
      <c r="H60453"/>
    </row>
    <row r="60454" spans="8:8">
      <c r="H60454"/>
    </row>
    <row r="60455" spans="8:8">
      <c r="H60455"/>
    </row>
    <row r="60456" spans="8:8">
      <c r="H60456"/>
    </row>
    <row r="60457" spans="8:8">
      <c r="H60457"/>
    </row>
    <row r="60458" spans="8:8">
      <c r="H60458"/>
    </row>
    <row r="60459" spans="8:8">
      <c r="H60459"/>
    </row>
    <row r="60460" spans="8:8">
      <c r="H60460"/>
    </row>
    <row r="60461" spans="8:8">
      <c r="H60461"/>
    </row>
    <row r="60462" spans="8:8">
      <c r="H60462"/>
    </row>
    <row r="60463" spans="8:8">
      <c r="H60463"/>
    </row>
    <row r="60464" spans="8:8">
      <c r="H60464"/>
    </row>
    <row r="60465" spans="8:8">
      <c r="H60465"/>
    </row>
    <row r="60466" spans="8:8">
      <c r="H60466"/>
    </row>
    <row r="60467" spans="8:8">
      <c r="H60467"/>
    </row>
    <row r="60468" spans="8:8">
      <c r="H60468"/>
    </row>
    <row r="60469" spans="8:8">
      <c r="H60469"/>
    </row>
    <row r="60470" spans="8:8">
      <c r="H60470"/>
    </row>
    <row r="60471" spans="8:8">
      <c r="H60471"/>
    </row>
    <row r="60472" spans="8:8">
      <c r="H60472"/>
    </row>
    <row r="60473" spans="8:8">
      <c r="H60473"/>
    </row>
    <row r="60474" spans="8:8">
      <c r="H60474"/>
    </row>
    <row r="60475" spans="8:8">
      <c r="H60475"/>
    </row>
    <row r="60476" spans="8:8">
      <c r="H60476"/>
    </row>
    <row r="60477" spans="8:8">
      <c r="H60477"/>
    </row>
    <row r="60478" spans="8:8">
      <c r="H60478"/>
    </row>
    <row r="60479" spans="8:8">
      <c r="H60479"/>
    </row>
    <row r="60480" spans="8:8">
      <c r="H60480"/>
    </row>
    <row r="60481" spans="8:8">
      <c r="H60481"/>
    </row>
    <row r="60482" spans="8:8">
      <c r="H60482"/>
    </row>
    <row r="60483" spans="8:8">
      <c r="H60483"/>
    </row>
    <row r="60484" spans="8:8">
      <c r="H60484"/>
    </row>
    <row r="60485" spans="8:8">
      <c r="H60485"/>
    </row>
    <row r="60486" spans="8:8">
      <c r="H60486"/>
    </row>
    <row r="60487" spans="8:8">
      <c r="H60487"/>
    </row>
    <row r="60488" spans="8:8">
      <c r="H60488"/>
    </row>
    <row r="60489" spans="8:8">
      <c r="H60489"/>
    </row>
    <row r="60490" spans="8:8">
      <c r="H60490"/>
    </row>
    <row r="60491" spans="8:8">
      <c r="H60491"/>
    </row>
    <row r="60492" spans="8:8">
      <c r="H60492"/>
    </row>
    <row r="60493" spans="8:8">
      <c r="H60493"/>
    </row>
    <row r="60494" spans="8:8">
      <c r="H60494"/>
    </row>
    <row r="60495" spans="8:8">
      <c r="H60495"/>
    </row>
    <row r="60496" spans="8:8">
      <c r="H60496"/>
    </row>
    <row r="60497" spans="8:8">
      <c r="H60497"/>
    </row>
    <row r="60498" spans="8:8">
      <c r="H60498"/>
    </row>
    <row r="60499" spans="8:8">
      <c r="H60499"/>
    </row>
    <row r="60500" spans="8:8">
      <c r="H60500"/>
    </row>
    <row r="60501" spans="8:8">
      <c r="H60501"/>
    </row>
    <row r="60502" spans="8:8">
      <c r="H60502"/>
    </row>
    <row r="60503" spans="8:8">
      <c r="H60503"/>
    </row>
    <row r="60504" spans="8:8">
      <c r="H60504"/>
    </row>
    <row r="60505" spans="8:8">
      <c r="H60505"/>
    </row>
    <row r="60506" spans="8:8">
      <c r="H60506"/>
    </row>
    <row r="60507" spans="8:8">
      <c r="H60507"/>
    </row>
    <row r="60508" spans="8:8">
      <c r="H60508"/>
    </row>
    <row r="60509" spans="8:8">
      <c r="H60509"/>
    </row>
    <row r="60510" spans="8:8">
      <c r="H60510"/>
    </row>
    <row r="60511" spans="8:8">
      <c r="H60511"/>
    </row>
    <row r="60512" spans="8:8">
      <c r="H60512"/>
    </row>
    <row r="60513" spans="8:8">
      <c r="H60513"/>
    </row>
    <row r="60514" spans="8:8">
      <c r="H60514"/>
    </row>
    <row r="60515" spans="8:8">
      <c r="H60515"/>
    </row>
    <row r="60516" spans="8:8">
      <c r="H60516"/>
    </row>
    <row r="60517" spans="8:8">
      <c r="H60517"/>
    </row>
    <row r="60518" spans="8:8">
      <c r="H60518"/>
    </row>
    <row r="60519" spans="8:8">
      <c r="H60519"/>
    </row>
    <row r="60520" spans="8:8">
      <c r="H60520"/>
    </row>
    <row r="60521" spans="8:8">
      <c r="H60521"/>
    </row>
    <row r="60522" spans="8:8">
      <c r="H60522"/>
    </row>
    <row r="60523" spans="8:8">
      <c r="H60523"/>
    </row>
    <row r="60524" spans="8:8">
      <c r="H60524"/>
    </row>
    <row r="60525" spans="8:8">
      <c r="H60525"/>
    </row>
    <row r="60526" spans="8:8">
      <c r="H60526"/>
    </row>
    <row r="60527" spans="8:8">
      <c r="H60527"/>
    </row>
    <row r="60528" spans="8:8">
      <c r="H60528"/>
    </row>
    <row r="60529" spans="8:8">
      <c r="H60529"/>
    </row>
    <row r="60530" spans="8:8">
      <c r="H60530"/>
    </row>
    <row r="60531" spans="8:8">
      <c r="H60531"/>
    </row>
    <row r="60532" spans="8:8">
      <c r="H60532"/>
    </row>
    <row r="60533" spans="8:8">
      <c r="H60533"/>
    </row>
    <row r="60534" spans="8:8">
      <c r="H60534"/>
    </row>
    <row r="60535" spans="8:8">
      <c r="H60535"/>
    </row>
    <row r="60536" spans="8:8">
      <c r="H60536"/>
    </row>
    <row r="60537" spans="8:8">
      <c r="H60537"/>
    </row>
    <row r="60538" spans="8:8">
      <c r="H60538"/>
    </row>
    <row r="60539" spans="8:8">
      <c r="H60539"/>
    </row>
    <row r="60540" spans="8:8">
      <c r="H60540"/>
    </row>
    <row r="60541" spans="8:8">
      <c r="H60541"/>
    </row>
    <row r="60542" spans="8:8">
      <c r="H60542"/>
    </row>
    <row r="60543" spans="8:8">
      <c r="H60543"/>
    </row>
    <row r="60544" spans="8:8">
      <c r="H60544"/>
    </row>
    <row r="60545" spans="8:8">
      <c r="H60545"/>
    </row>
    <row r="60546" spans="8:8">
      <c r="H60546"/>
    </row>
    <row r="60547" spans="8:8">
      <c r="H60547"/>
    </row>
    <row r="60548" spans="8:8">
      <c r="H60548"/>
    </row>
    <row r="60549" spans="8:8">
      <c r="H60549"/>
    </row>
    <row r="60550" spans="8:8">
      <c r="H60550"/>
    </row>
    <row r="60551" spans="8:8">
      <c r="H60551"/>
    </row>
    <row r="60552" spans="8:8">
      <c r="H60552"/>
    </row>
    <row r="60553" spans="8:8">
      <c r="H60553"/>
    </row>
    <row r="60554" spans="8:8">
      <c r="H60554"/>
    </row>
    <row r="60555" spans="8:8">
      <c r="H60555"/>
    </row>
    <row r="60556" spans="8:8">
      <c r="H60556"/>
    </row>
    <row r="60557" spans="8:8">
      <c r="H60557"/>
    </row>
    <row r="60558" spans="8:8">
      <c r="H60558"/>
    </row>
    <row r="60559" spans="8:8">
      <c r="H60559"/>
    </row>
    <row r="60560" spans="8:8">
      <c r="H60560"/>
    </row>
    <row r="60561" spans="8:8">
      <c r="H60561"/>
    </row>
    <row r="60562" spans="8:8">
      <c r="H60562"/>
    </row>
    <row r="60563" spans="8:8">
      <c r="H60563"/>
    </row>
    <row r="60564" spans="8:8">
      <c r="H60564"/>
    </row>
    <row r="60565" spans="8:8">
      <c r="H60565"/>
    </row>
    <row r="60566" spans="8:8">
      <c r="H60566"/>
    </row>
    <row r="60567" spans="8:8">
      <c r="H60567"/>
    </row>
    <row r="60568" spans="8:8">
      <c r="H60568"/>
    </row>
    <row r="60569" spans="8:8">
      <c r="H60569"/>
    </row>
    <row r="60570" spans="8:8">
      <c r="H60570"/>
    </row>
    <row r="60571" spans="8:8">
      <c r="H60571"/>
    </row>
    <row r="60572" spans="8:8">
      <c r="H60572"/>
    </row>
    <row r="60573" spans="8:8">
      <c r="H60573"/>
    </row>
    <row r="60574" spans="8:8">
      <c r="H60574"/>
    </row>
    <row r="60575" spans="8:8">
      <c r="H60575"/>
    </row>
    <row r="60576" spans="8:8">
      <c r="H60576"/>
    </row>
    <row r="60577" spans="8:8">
      <c r="H60577"/>
    </row>
    <row r="60578" spans="8:8">
      <c r="H60578"/>
    </row>
    <row r="60579" spans="8:8">
      <c r="H60579"/>
    </row>
    <row r="60580" spans="8:8">
      <c r="H60580"/>
    </row>
    <row r="60581" spans="8:8">
      <c r="H60581"/>
    </row>
    <row r="60582" spans="8:8">
      <c r="H60582"/>
    </row>
    <row r="60583" spans="8:8">
      <c r="H60583"/>
    </row>
    <row r="60584" spans="8:8">
      <c r="H60584"/>
    </row>
    <row r="60585" spans="8:8">
      <c r="H60585"/>
    </row>
    <row r="60586" spans="8:8">
      <c r="H60586"/>
    </row>
    <row r="60587" spans="8:8">
      <c r="H60587"/>
    </row>
    <row r="60588" spans="8:8">
      <c r="H60588"/>
    </row>
    <row r="60589" spans="8:8">
      <c r="H60589"/>
    </row>
    <row r="60590" spans="8:8">
      <c r="H60590"/>
    </row>
    <row r="60591" spans="8:8">
      <c r="H60591"/>
    </row>
    <row r="60592" spans="8:8">
      <c r="H60592"/>
    </row>
    <row r="60593" spans="8:8">
      <c r="H60593"/>
    </row>
    <row r="60594" spans="8:8">
      <c r="H60594"/>
    </row>
    <row r="60595" spans="8:8">
      <c r="H60595"/>
    </row>
    <row r="60596" spans="8:8">
      <c r="H60596"/>
    </row>
    <row r="60597" spans="8:8">
      <c r="H60597"/>
    </row>
    <row r="60598" spans="8:8">
      <c r="H60598"/>
    </row>
    <row r="60599" spans="8:8">
      <c r="H60599"/>
    </row>
    <row r="60600" spans="8:8">
      <c r="H60600"/>
    </row>
    <row r="60601" spans="8:8">
      <c r="H60601"/>
    </row>
    <row r="60602" spans="8:8">
      <c r="H60602"/>
    </row>
    <row r="60603" spans="8:8">
      <c r="H60603"/>
    </row>
    <row r="60604" spans="8:8">
      <c r="H60604"/>
    </row>
    <row r="60605" spans="8:8">
      <c r="H60605"/>
    </row>
    <row r="60606" spans="8:8">
      <c r="H60606"/>
    </row>
    <row r="60607" spans="8:8">
      <c r="H60607"/>
    </row>
    <row r="60608" spans="8:8">
      <c r="H60608"/>
    </row>
    <row r="60609" spans="8:8">
      <c r="H60609"/>
    </row>
    <row r="60610" spans="8:8">
      <c r="H60610"/>
    </row>
    <row r="60611" spans="8:8">
      <c r="H60611"/>
    </row>
    <row r="60612" spans="8:8">
      <c r="H60612"/>
    </row>
    <row r="60613" spans="8:8">
      <c r="H60613"/>
    </row>
    <row r="60614" spans="8:8">
      <c r="H60614"/>
    </row>
    <row r="60615" spans="8:8">
      <c r="H60615"/>
    </row>
    <row r="60616" spans="8:8">
      <c r="H60616"/>
    </row>
    <row r="60617" spans="8:8">
      <c r="H60617"/>
    </row>
    <row r="60618" spans="8:8">
      <c r="H60618"/>
    </row>
    <row r="60619" spans="8:8">
      <c r="H60619"/>
    </row>
    <row r="60620" spans="8:8">
      <c r="H60620"/>
    </row>
    <row r="60621" spans="8:8">
      <c r="H60621"/>
    </row>
    <row r="60622" spans="8:8">
      <c r="H60622"/>
    </row>
    <row r="60623" spans="8:8">
      <c r="H60623"/>
    </row>
    <row r="60624" spans="8:8">
      <c r="H60624"/>
    </row>
    <row r="60625" spans="8:8">
      <c r="H60625"/>
    </row>
    <row r="60626" spans="8:8">
      <c r="H60626"/>
    </row>
    <row r="60627" spans="8:8">
      <c r="H60627"/>
    </row>
    <row r="60628" spans="8:8">
      <c r="H60628"/>
    </row>
    <row r="60629" spans="8:8">
      <c r="H60629"/>
    </row>
    <row r="60630" spans="8:8">
      <c r="H60630"/>
    </row>
    <row r="60631" spans="8:8">
      <c r="H60631"/>
    </row>
    <row r="60632" spans="8:8">
      <c r="H60632"/>
    </row>
    <row r="60633" spans="8:8">
      <c r="H60633"/>
    </row>
    <row r="60634" spans="8:8">
      <c r="H60634"/>
    </row>
    <row r="60635" spans="8:8">
      <c r="H60635"/>
    </row>
    <row r="60636" spans="8:8">
      <c r="H60636"/>
    </row>
    <row r="60637" spans="8:8">
      <c r="H60637"/>
    </row>
    <row r="60638" spans="8:8">
      <c r="H60638"/>
    </row>
    <row r="60639" spans="8:8">
      <c r="H60639"/>
    </row>
    <row r="60640" spans="8:8">
      <c r="H60640"/>
    </row>
    <row r="60641" spans="8:8">
      <c r="H60641"/>
    </row>
    <row r="60642" spans="8:8">
      <c r="H60642"/>
    </row>
    <row r="60643" spans="8:8">
      <c r="H60643"/>
    </row>
    <row r="60644" spans="8:8">
      <c r="H60644"/>
    </row>
    <row r="60645" spans="8:8">
      <c r="H60645"/>
    </row>
    <row r="60646" spans="8:8">
      <c r="H60646"/>
    </row>
    <row r="60647" spans="8:8">
      <c r="H60647"/>
    </row>
    <row r="60648" spans="8:8">
      <c r="H60648"/>
    </row>
    <row r="60649" spans="8:8">
      <c r="H60649"/>
    </row>
    <row r="60650" spans="8:8">
      <c r="H60650"/>
    </row>
    <row r="60651" spans="8:8">
      <c r="H60651"/>
    </row>
    <row r="60652" spans="8:8">
      <c r="H60652"/>
    </row>
    <row r="60653" spans="8:8">
      <c r="H60653"/>
    </row>
    <row r="60654" spans="8:8">
      <c r="H60654"/>
    </row>
    <row r="60655" spans="8:8">
      <c r="H60655"/>
    </row>
    <row r="60656" spans="8:8">
      <c r="H60656"/>
    </row>
    <row r="60657" spans="8:8">
      <c r="H60657"/>
    </row>
    <row r="60658" spans="8:8">
      <c r="H60658"/>
    </row>
    <row r="60659" spans="8:8">
      <c r="H60659"/>
    </row>
    <row r="60660" spans="8:8">
      <c r="H60660"/>
    </row>
    <row r="60661" spans="8:8">
      <c r="H60661"/>
    </row>
    <row r="60662" spans="8:8">
      <c r="H60662"/>
    </row>
    <row r="60663" spans="8:8">
      <c r="H60663"/>
    </row>
    <row r="60664" spans="8:8">
      <c r="H60664"/>
    </row>
    <row r="60665" spans="8:8">
      <c r="H60665"/>
    </row>
    <row r="60666" spans="8:8">
      <c r="H60666"/>
    </row>
    <row r="60667" spans="8:8">
      <c r="H60667"/>
    </row>
    <row r="60668" spans="8:8">
      <c r="H60668"/>
    </row>
    <row r="60669" spans="8:8">
      <c r="H60669"/>
    </row>
    <row r="60670" spans="8:8">
      <c r="H60670"/>
    </row>
    <row r="60671" spans="8:8">
      <c r="H60671"/>
    </row>
    <row r="60672" spans="8:8">
      <c r="H60672"/>
    </row>
    <row r="60673" spans="8:8">
      <c r="H60673"/>
    </row>
    <row r="60674" spans="8:8">
      <c r="H60674"/>
    </row>
    <row r="60675" spans="8:8">
      <c r="H60675"/>
    </row>
    <row r="60676" spans="8:8">
      <c r="H60676"/>
    </row>
    <row r="60677" spans="8:8">
      <c r="H60677"/>
    </row>
    <row r="60678" spans="8:8">
      <c r="H60678"/>
    </row>
    <row r="60679" spans="8:8">
      <c r="H60679"/>
    </row>
    <row r="60680" spans="8:8">
      <c r="H60680"/>
    </row>
    <row r="60681" spans="8:8">
      <c r="H60681"/>
    </row>
    <row r="60682" spans="8:8">
      <c r="H60682"/>
    </row>
    <row r="60683" spans="8:8">
      <c r="H60683"/>
    </row>
    <row r="60684" spans="8:8">
      <c r="H60684"/>
    </row>
    <row r="60685" spans="8:8">
      <c r="H60685"/>
    </row>
    <row r="60686" spans="8:8">
      <c r="H60686"/>
    </row>
    <row r="60687" spans="8:8">
      <c r="H60687"/>
    </row>
    <row r="60688" spans="8:8">
      <c r="H60688"/>
    </row>
    <row r="60689" spans="8:8">
      <c r="H60689"/>
    </row>
    <row r="60690" spans="8:8">
      <c r="H60690"/>
    </row>
    <row r="60691" spans="8:8">
      <c r="H60691"/>
    </row>
    <row r="60692" spans="8:8">
      <c r="H60692"/>
    </row>
    <row r="60693" spans="8:8">
      <c r="H60693"/>
    </row>
    <row r="60694" spans="8:8">
      <c r="H60694"/>
    </row>
    <row r="60695" spans="8:8">
      <c r="H60695"/>
    </row>
    <row r="60696" spans="8:8">
      <c r="H60696"/>
    </row>
    <row r="60697" spans="8:8">
      <c r="H60697"/>
    </row>
    <row r="60698" spans="8:8">
      <c r="H60698"/>
    </row>
    <row r="60699" spans="8:8">
      <c r="H60699"/>
    </row>
    <row r="60700" spans="8:8">
      <c r="H60700"/>
    </row>
    <row r="60701" spans="8:8">
      <c r="H60701"/>
    </row>
    <row r="60702" spans="8:8">
      <c r="H60702"/>
    </row>
    <row r="60703" spans="8:8">
      <c r="H60703"/>
    </row>
    <row r="60704" spans="8:8">
      <c r="H60704"/>
    </row>
    <row r="60705" spans="8:8">
      <c r="H60705"/>
    </row>
    <row r="60706" spans="8:8">
      <c r="H60706"/>
    </row>
    <row r="60707" spans="8:8">
      <c r="H60707"/>
    </row>
    <row r="60708" spans="8:8">
      <c r="H60708"/>
    </row>
    <row r="60709" spans="8:8">
      <c r="H60709"/>
    </row>
    <row r="60710" spans="8:8">
      <c r="H60710"/>
    </row>
    <row r="60711" spans="8:8">
      <c r="H60711"/>
    </row>
    <row r="60712" spans="8:8">
      <c r="H60712"/>
    </row>
    <row r="60713" spans="8:8">
      <c r="H60713"/>
    </row>
    <row r="60714" spans="8:8">
      <c r="H60714"/>
    </row>
    <row r="60715" spans="8:8">
      <c r="H60715"/>
    </row>
    <row r="60716" spans="8:8">
      <c r="H60716"/>
    </row>
    <row r="60717" spans="8:8">
      <c r="H60717"/>
    </row>
    <row r="60718" spans="8:8">
      <c r="H60718"/>
    </row>
    <row r="60719" spans="8:8">
      <c r="H60719"/>
    </row>
    <row r="60720" spans="8:8">
      <c r="H60720"/>
    </row>
    <row r="60721" spans="8:8">
      <c r="H60721"/>
    </row>
    <row r="60722" spans="8:8">
      <c r="H60722"/>
    </row>
    <row r="60723" spans="8:8">
      <c r="H60723"/>
    </row>
    <row r="60724" spans="8:8">
      <c r="H60724"/>
    </row>
    <row r="60725" spans="8:8">
      <c r="H60725"/>
    </row>
    <row r="60726" spans="8:8">
      <c r="H60726"/>
    </row>
    <row r="60727" spans="8:8">
      <c r="H60727"/>
    </row>
    <row r="60728" spans="8:8">
      <c r="H60728"/>
    </row>
    <row r="60729" spans="8:8">
      <c r="H60729"/>
    </row>
    <row r="60730" spans="8:8">
      <c r="H60730"/>
    </row>
    <row r="60731" spans="8:8">
      <c r="H60731"/>
    </row>
    <row r="60732" spans="8:8">
      <c r="H60732"/>
    </row>
    <row r="60733" spans="8:8">
      <c r="H60733"/>
    </row>
    <row r="60734" spans="8:8">
      <c r="H60734"/>
    </row>
    <row r="60735" spans="8:8">
      <c r="H60735"/>
    </row>
    <row r="60736" spans="8:8">
      <c r="H60736"/>
    </row>
    <row r="60737" spans="8:8">
      <c r="H60737"/>
    </row>
    <row r="60738" spans="8:8">
      <c r="H60738"/>
    </row>
    <row r="60739" spans="8:8">
      <c r="H60739"/>
    </row>
    <row r="60740" spans="8:8">
      <c r="H60740"/>
    </row>
    <row r="60741" spans="8:8">
      <c r="H60741"/>
    </row>
    <row r="60742" spans="8:8">
      <c r="H60742"/>
    </row>
    <row r="60743" spans="8:8">
      <c r="H60743"/>
    </row>
    <row r="60744" spans="8:8">
      <c r="H60744"/>
    </row>
    <row r="60745" spans="8:8">
      <c r="H60745"/>
    </row>
    <row r="60746" spans="8:8">
      <c r="H60746"/>
    </row>
    <row r="60747" spans="8:8">
      <c r="H60747"/>
    </row>
    <row r="60748" spans="8:8">
      <c r="H60748"/>
    </row>
    <row r="60749" spans="8:8">
      <c r="H60749"/>
    </row>
    <row r="60750" spans="8:8">
      <c r="H60750"/>
    </row>
    <row r="60751" spans="8:8">
      <c r="H60751"/>
    </row>
    <row r="60752" spans="8:8">
      <c r="H60752"/>
    </row>
    <row r="60753" spans="8:8">
      <c r="H60753"/>
    </row>
    <row r="60754" spans="8:8">
      <c r="H60754"/>
    </row>
    <row r="60755" spans="8:8">
      <c r="H60755"/>
    </row>
    <row r="60756" spans="8:8">
      <c r="H60756"/>
    </row>
    <row r="60757" spans="8:8">
      <c r="H60757"/>
    </row>
    <row r="60758" spans="8:8">
      <c r="H60758"/>
    </row>
    <row r="60759" spans="8:8">
      <c r="H60759"/>
    </row>
    <row r="60760" spans="8:8">
      <c r="H60760"/>
    </row>
    <row r="60761" spans="8:8">
      <c r="H60761"/>
    </row>
    <row r="60762" spans="8:8">
      <c r="H60762"/>
    </row>
    <row r="60763" spans="8:8">
      <c r="H60763"/>
    </row>
    <row r="60764" spans="8:8">
      <c r="H60764"/>
    </row>
    <row r="60765" spans="8:8">
      <c r="H60765"/>
    </row>
    <row r="60766" spans="8:8">
      <c r="H60766"/>
    </row>
    <row r="60767" spans="8:8">
      <c r="H60767"/>
    </row>
    <row r="60768" spans="8:8">
      <c r="H60768"/>
    </row>
    <row r="60769" spans="8:8">
      <c r="H60769"/>
    </row>
    <row r="60770" spans="8:8">
      <c r="H60770"/>
    </row>
    <row r="60771" spans="8:8">
      <c r="H60771"/>
    </row>
    <row r="60772" spans="8:8">
      <c r="H60772"/>
    </row>
    <row r="60773" spans="8:8">
      <c r="H60773"/>
    </row>
    <row r="60774" spans="8:8">
      <c r="H60774"/>
    </row>
    <row r="60775" spans="8:8">
      <c r="H60775"/>
    </row>
    <row r="60776" spans="8:8">
      <c r="H60776"/>
    </row>
    <row r="60777" spans="8:8">
      <c r="H60777"/>
    </row>
    <row r="60778" spans="8:8">
      <c r="H60778"/>
    </row>
    <row r="60779" spans="8:8">
      <c r="H60779"/>
    </row>
    <row r="60780" spans="8:8">
      <c r="H60780"/>
    </row>
    <row r="60781" spans="8:8">
      <c r="H60781"/>
    </row>
    <row r="60782" spans="8:8">
      <c r="H60782"/>
    </row>
    <row r="60783" spans="8:8">
      <c r="H60783"/>
    </row>
    <row r="60784" spans="8:8">
      <c r="H60784"/>
    </row>
    <row r="60785" spans="8:8">
      <c r="H60785"/>
    </row>
    <row r="60786" spans="8:8">
      <c r="H60786"/>
    </row>
    <row r="60787" spans="8:8">
      <c r="H60787"/>
    </row>
    <row r="60788" spans="8:8">
      <c r="H60788"/>
    </row>
    <row r="60789" spans="8:8">
      <c r="H60789"/>
    </row>
    <row r="60790" spans="8:8">
      <c r="H60790"/>
    </row>
    <row r="60791" spans="8:8">
      <c r="H60791"/>
    </row>
    <row r="60792" spans="8:8">
      <c r="H60792"/>
    </row>
    <row r="60793" spans="8:8">
      <c r="H60793"/>
    </row>
    <row r="60794" spans="8:8">
      <c r="H60794"/>
    </row>
    <row r="60795" spans="8:8">
      <c r="H60795"/>
    </row>
    <row r="60796" spans="8:8">
      <c r="H60796"/>
    </row>
    <row r="60797" spans="8:8">
      <c r="H60797"/>
    </row>
    <row r="60798" spans="8:8">
      <c r="H60798"/>
    </row>
    <row r="60799" spans="8:8">
      <c r="H60799"/>
    </row>
    <row r="60800" spans="8:8">
      <c r="H60800"/>
    </row>
    <row r="60801" spans="8:8">
      <c r="H60801"/>
    </row>
    <row r="60802" spans="8:8">
      <c r="H60802"/>
    </row>
    <row r="60803" spans="8:8">
      <c r="H60803"/>
    </row>
    <row r="60804" spans="8:8">
      <c r="H60804"/>
    </row>
    <row r="60805" spans="8:8">
      <c r="H60805"/>
    </row>
    <row r="60806" spans="8:8">
      <c r="H60806"/>
    </row>
    <row r="60807" spans="8:8">
      <c r="H60807"/>
    </row>
    <row r="60808" spans="8:8">
      <c r="H60808"/>
    </row>
    <row r="60809" spans="8:8">
      <c r="H60809"/>
    </row>
    <row r="60810" spans="8:8">
      <c r="H60810"/>
    </row>
    <row r="60811" spans="8:8">
      <c r="H60811"/>
    </row>
    <row r="60812" spans="8:8">
      <c r="H60812"/>
    </row>
    <row r="60813" spans="8:8">
      <c r="H60813"/>
    </row>
    <row r="60814" spans="8:8">
      <c r="H60814"/>
    </row>
    <row r="60815" spans="8:8">
      <c r="H60815"/>
    </row>
    <row r="60816" spans="8:8">
      <c r="H60816"/>
    </row>
    <row r="60817" spans="8:8">
      <c r="H60817"/>
    </row>
    <row r="60818" spans="8:8">
      <c r="H60818"/>
    </row>
    <row r="60819" spans="8:8">
      <c r="H60819"/>
    </row>
    <row r="60820" spans="8:8">
      <c r="H60820"/>
    </row>
    <row r="60821" spans="8:8">
      <c r="H60821"/>
    </row>
    <row r="60822" spans="8:8">
      <c r="H60822"/>
    </row>
    <row r="60823" spans="8:8">
      <c r="H60823"/>
    </row>
    <row r="60824" spans="8:8">
      <c r="H60824"/>
    </row>
    <row r="60825" spans="8:8">
      <c r="H60825"/>
    </row>
    <row r="60826" spans="8:8">
      <c r="H60826"/>
    </row>
    <row r="60827" spans="8:8">
      <c r="H60827"/>
    </row>
    <row r="60828" spans="8:8">
      <c r="H60828"/>
    </row>
    <row r="60829" spans="8:8">
      <c r="H60829"/>
    </row>
    <row r="60830" spans="8:8">
      <c r="H60830"/>
    </row>
    <row r="60831" spans="8:8">
      <c r="H60831"/>
    </row>
    <row r="60832" spans="8:8">
      <c r="H60832"/>
    </row>
    <row r="60833" spans="8:8">
      <c r="H60833"/>
    </row>
    <row r="60834" spans="8:8">
      <c r="H60834"/>
    </row>
    <row r="60835" spans="8:8">
      <c r="H60835"/>
    </row>
    <row r="60836" spans="8:8">
      <c r="H60836"/>
    </row>
    <row r="60837" spans="8:8">
      <c r="H60837"/>
    </row>
    <row r="60838" spans="8:8">
      <c r="H60838"/>
    </row>
    <row r="60839" spans="8:8">
      <c r="H60839"/>
    </row>
    <row r="60840" spans="8:8">
      <c r="H60840"/>
    </row>
    <row r="60841" spans="8:8">
      <c r="H60841"/>
    </row>
    <row r="60842" spans="8:8">
      <c r="H60842"/>
    </row>
    <row r="60843" spans="8:8">
      <c r="H60843"/>
    </row>
    <row r="60844" spans="8:8">
      <c r="H60844"/>
    </row>
    <row r="60845" spans="8:8">
      <c r="H60845"/>
    </row>
    <row r="60846" spans="8:8">
      <c r="H60846"/>
    </row>
    <row r="60847" spans="8:8">
      <c r="H60847"/>
    </row>
    <row r="60848" spans="8:8">
      <c r="H60848"/>
    </row>
    <row r="60849" spans="8:8">
      <c r="H60849"/>
    </row>
    <row r="60850" spans="8:8">
      <c r="H60850"/>
    </row>
    <row r="60851" spans="8:8">
      <c r="H60851"/>
    </row>
    <row r="60852" spans="8:8">
      <c r="H60852"/>
    </row>
    <row r="60853" spans="8:8">
      <c r="H60853"/>
    </row>
    <row r="60854" spans="8:8">
      <c r="H60854"/>
    </row>
    <row r="60855" spans="8:8">
      <c r="H60855"/>
    </row>
    <row r="60856" spans="8:8">
      <c r="H60856"/>
    </row>
    <row r="60857" spans="8:8">
      <c r="H60857"/>
    </row>
    <row r="60858" spans="8:8">
      <c r="H60858"/>
    </row>
    <row r="60859" spans="8:8">
      <c r="H60859"/>
    </row>
    <row r="60860" spans="8:8">
      <c r="H60860"/>
    </row>
    <row r="60861" spans="8:8">
      <c r="H60861"/>
    </row>
    <row r="60862" spans="8:8">
      <c r="H60862"/>
    </row>
    <row r="60863" spans="8:8">
      <c r="H60863"/>
    </row>
    <row r="60864" spans="8:8">
      <c r="H60864"/>
    </row>
    <row r="60865" spans="8:8">
      <c r="H60865"/>
    </row>
    <row r="60866" spans="8:8">
      <c r="H60866"/>
    </row>
    <row r="60867" spans="8:8">
      <c r="H60867"/>
    </row>
    <row r="60868" spans="8:8">
      <c r="H60868"/>
    </row>
    <row r="60869" spans="8:8">
      <c r="H60869"/>
    </row>
    <row r="60870" spans="8:8">
      <c r="H60870"/>
    </row>
    <row r="60871" spans="8:8">
      <c r="H60871"/>
    </row>
    <row r="60872" spans="8:8">
      <c r="H60872"/>
    </row>
    <row r="60873" spans="8:8">
      <c r="H60873"/>
    </row>
    <row r="60874" spans="8:8">
      <c r="H60874"/>
    </row>
    <row r="60875" spans="8:8">
      <c r="H60875"/>
    </row>
    <row r="60876" spans="8:8">
      <c r="H60876"/>
    </row>
    <row r="60877" spans="8:8">
      <c r="H60877"/>
    </row>
    <row r="60878" spans="8:8">
      <c r="H60878"/>
    </row>
    <row r="60879" spans="8:8">
      <c r="H60879"/>
    </row>
    <row r="60880" spans="8:8">
      <c r="H60880"/>
    </row>
    <row r="60881" spans="8:8">
      <c r="H60881"/>
    </row>
    <row r="60882" spans="8:8">
      <c r="H60882"/>
    </row>
    <row r="60883" spans="8:8">
      <c r="H60883"/>
    </row>
    <row r="60884" spans="8:8">
      <c r="H60884"/>
    </row>
    <row r="60885" spans="8:8">
      <c r="H60885"/>
    </row>
    <row r="60886" spans="8:8">
      <c r="H60886"/>
    </row>
    <row r="60887" spans="8:8">
      <c r="H60887"/>
    </row>
    <row r="60888" spans="8:8">
      <c r="H60888"/>
    </row>
    <row r="60889" spans="8:8">
      <c r="H60889"/>
    </row>
    <row r="60890" spans="8:8">
      <c r="H60890"/>
    </row>
    <row r="60891" spans="8:8">
      <c r="H60891"/>
    </row>
    <row r="60892" spans="8:8">
      <c r="H60892"/>
    </row>
    <row r="60893" spans="8:8">
      <c r="H60893"/>
    </row>
    <row r="60894" spans="8:8">
      <c r="H60894"/>
    </row>
    <row r="60895" spans="8:8">
      <c r="H60895"/>
    </row>
    <row r="60896" spans="8:8">
      <c r="H60896"/>
    </row>
    <row r="60897" spans="8:8">
      <c r="H60897"/>
    </row>
    <row r="60898" spans="8:8">
      <c r="H60898"/>
    </row>
    <row r="60899" spans="8:8">
      <c r="H60899"/>
    </row>
    <row r="60900" spans="8:8">
      <c r="H60900"/>
    </row>
    <row r="60901" spans="8:8">
      <c r="H60901"/>
    </row>
    <row r="60902" spans="8:8">
      <c r="H60902"/>
    </row>
    <row r="60903" spans="8:8">
      <c r="H60903"/>
    </row>
    <row r="60904" spans="8:8">
      <c r="H60904"/>
    </row>
    <row r="60905" spans="8:8">
      <c r="H60905"/>
    </row>
    <row r="60906" spans="8:8">
      <c r="H60906"/>
    </row>
    <row r="60907" spans="8:8">
      <c r="H60907"/>
    </row>
    <row r="60908" spans="8:8">
      <c r="H60908"/>
    </row>
    <row r="60909" spans="8:8">
      <c r="H60909"/>
    </row>
    <row r="60910" spans="8:8">
      <c r="H60910"/>
    </row>
    <row r="60911" spans="8:8">
      <c r="H60911"/>
    </row>
    <row r="60912" spans="8:8">
      <c r="H60912"/>
    </row>
    <row r="60913" spans="8:8">
      <c r="H60913"/>
    </row>
    <row r="60914" spans="8:8">
      <c r="H60914"/>
    </row>
    <row r="60915" spans="8:8">
      <c r="H60915"/>
    </row>
    <row r="60916" spans="8:8">
      <c r="H60916"/>
    </row>
    <row r="60917" spans="8:8">
      <c r="H60917"/>
    </row>
    <row r="60918" spans="8:8">
      <c r="H60918"/>
    </row>
    <row r="60919" spans="8:8">
      <c r="H60919"/>
    </row>
    <row r="60920" spans="8:8">
      <c r="H60920"/>
    </row>
    <row r="60921" spans="8:8">
      <c r="H60921"/>
    </row>
    <row r="60922" spans="8:8">
      <c r="H60922"/>
    </row>
    <row r="60923" spans="8:8">
      <c r="H60923"/>
    </row>
    <row r="60924" spans="8:8">
      <c r="H60924"/>
    </row>
    <row r="60925" spans="8:8">
      <c r="H60925"/>
    </row>
    <row r="60926" spans="8:8">
      <c r="H60926"/>
    </row>
    <row r="60927" spans="8:8">
      <c r="H60927"/>
    </row>
    <row r="60928" spans="8:8">
      <c r="H60928"/>
    </row>
    <row r="60929" spans="8:8">
      <c r="H60929"/>
    </row>
    <row r="60930" spans="8:8">
      <c r="H60930"/>
    </row>
    <row r="60931" spans="8:8">
      <c r="H60931"/>
    </row>
    <row r="60932" spans="8:8">
      <c r="H60932"/>
    </row>
    <row r="60933" spans="8:8">
      <c r="H60933"/>
    </row>
    <row r="60934" spans="8:8">
      <c r="H60934"/>
    </row>
    <row r="60935" spans="8:8">
      <c r="H60935"/>
    </row>
    <row r="60936" spans="8:8">
      <c r="H60936"/>
    </row>
    <row r="60937" spans="8:8">
      <c r="H60937"/>
    </row>
    <row r="60938" spans="8:8">
      <c r="H60938"/>
    </row>
    <row r="60939" spans="8:8">
      <c r="H60939"/>
    </row>
    <row r="60940" spans="8:8">
      <c r="H60940"/>
    </row>
    <row r="60941" spans="8:8">
      <c r="H60941"/>
    </row>
    <row r="60942" spans="8:8">
      <c r="H60942"/>
    </row>
    <row r="60943" spans="8:8">
      <c r="H60943"/>
    </row>
    <row r="60944" spans="8:8">
      <c r="H60944"/>
    </row>
    <row r="60945" spans="8:8">
      <c r="H60945"/>
    </row>
    <row r="60946" spans="8:8">
      <c r="H60946"/>
    </row>
    <row r="60947" spans="8:8">
      <c r="H60947"/>
    </row>
    <row r="60948" spans="8:8">
      <c r="H60948"/>
    </row>
    <row r="60949" spans="8:8">
      <c r="H60949"/>
    </row>
    <row r="60950" spans="8:8">
      <c r="H60950"/>
    </row>
    <row r="60951" spans="8:8">
      <c r="H60951"/>
    </row>
    <row r="60952" spans="8:8">
      <c r="H60952"/>
    </row>
    <row r="60953" spans="8:8">
      <c r="H60953"/>
    </row>
    <row r="60954" spans="8:8">
      <c r="H60954"/>
    </row>
    <row r="60955" spans="8:8">
      <c r="H60955"/>
    </row>
    <row r="60956" spans="8:8">
      <c r="H60956"/>
    </row>
    <row r="60957" spans="8:8">
      <c r="H60957"/>
    </row>
    <row r="60958" spans="8:8">
      <c r="H60958"/>
    </row>
    <row r="60959" spans="8:8">
      <c r="H60959"/>
    </row>
    <row r="60960" spans="8:8">
      <c r="H60960"/>
    </row>
    <row r="60961" spans="8:8">
      <c r="H60961"/>
    </row>
    <row r="60962" spans="8:8">
      <c r="H60962"/>
    </row>
    <row r="60963" spans="8:8">
      <c r="H60963"/>
    </row>
    <row r="60964" spans="8:8">
      <c r="H60964"/>
    </row>
    <row r="60965" spans="8:8">
      <c r="H60965"/>
    </row>
    <row r="60966" spans="8:8">
      <c r="H60966"/>
    </row>
    <row r="60967" spans="8:8">
      <c r="H60967"/>
    </row>
    <row r="60968" spans="8:8">
      <c r="H60968"/>
    </row>
    <row r="60969" spans="8:8">
      <c r="H60969"/>
    </row>
    <row r="60970" spans="8:8">
      <c r="H60970"/>
    </row>
    <row r="60971" spans="8:8">
      <c r="H60971"/>
    </row>
    <row r="60972" spans="8:8">
      <c r="H60972"/>
    </row>
    <row r="60973" spans="8:8">
      <c r="H60973"/>
    </row>
    <row r="60974" spans="8:8">
      <c r="H60974"/>
    </row>
    <row r="60975" spans="8:8">
      <c r="H60975"/>
    </row>
    <row r="60976" spans="8:8">
      <c r="H60976"/>
    </row>
    <row r="60977" spans="8:8">
      <c r="H60977"/>
    </row>
    <row r="60978" spans="8:8">
      <c r="H60978"/>
    </row>
    <row r="60979" spans="8:8">
      <c r="H60979"/>
    </row>
    <row r="60980" spans="8:8">
      <c r="H60980"/>
    </row>
    <row r="60981" spans="8:8">
      <c r="H60981"/>
    </row>
    <row r="60982" spans="8:8">
      <c r="H60982"/>
    </row>
    <row r="60983" spans="8:8">
      <c r="H60983"/>
    </row>
    <row r="60984" spans="8:8">
      <c r="H60984"/>
    </row>
    <row r="60985" spans="8:8">
      <c r="H60985"/>
    </row>
    <row r="60986" spans="8:8">
      <c r="H60986"/>
    </row>
    <row r="60987" spans="8:8">
      <c r="H60987"/>
    </row>
    <row r="60988" spans="8:8">
      <c r="H60988"/>
    </row>
    <row r="60989" spans="8:8">
      <c r="H60989"/>
    </row>
    <row r="60990" spans="8:8">
      <c r="H60990"/>
    </row>
    <row r="60991" spans="8:8">
      <c r="H60991"/>
    </row>
    <row r="60992" spans="8:8">
      <c r="H60992"/>
    </row>
    <row r="60993" spans="8:8">
      <c r="H60993"/>
    </row>
    <row r="60994" spans="8:8">
      <c r="H60994"/>
    </row>
    <row r="60995" spans="8:8">
      <c r="H60995"/>
    </row>
    <row r="60996" spans="8:8">
      <c r="H60996"/>
    </row>
    <row r="60997" spans="8:8">
      <c r="H60997"/>
    </row>
    <row r="60998" spans="8:8">
      <c r="H60998"/>
    </row>
    <row r="60999" spans="8:8">
      <c r="H60999"/>
    </row>
    <row r="61000" spans="8:8">
      <c r="H61000"/>
    </row>
    <row r="61001" spans="8:8">
      <c r="H61001"/>
    </row>
    <row r="61002" spans="8:8">
      <c r="H61002"/>
    </row>
    <row r="61003" spans="8:8">
      <c r="H61003"/>
    </row>
    <row r="61004" spans="8:8">
      <c r="H61004"/>
    </row>
    <row r="61005" spans="8:8">
      <c r="H61005"/>
    </row>
    <row r="61006" spans="8:8">
      <c r="H61006"/>
    </row>
    <row r="61007" spans="8:8">
      <c r="H61007"/>
    </row>
    <row r="61008" spans="8:8">
      <c r="H61008"/>
    </row>
    <row r="61009" spans="8:8">
      <c r="H61009"/>
    </row>
    <row r="61010" spans="8:8">
      <c r="H61010"/>
    </row>
    <row r="61011" spans="8:8">
      <c r="H61011"/>
    </row>
    <row r="61012" spans="8:8">
      <c r="H61012"/>
    </row>
    <row r="61013" spans="8:8">
      <c r="H61013"/>
    </row>
    <row r="61014" spans="8:8">
      <c r="H61014"/>
    </row>
    <row r="61015" spans="8:8">
      <c r="H61015"/>
    </row>
    <row r="61016" spans="8:8">
      <c r="H61016"/>
    </row>
    <row r="61017" spans="8:8">
      <c r="H61017"/>
    </row>
    <row r="61018" spans="8:8">
      <c r="H61018"/>
    </row>
    <row r="61019" spans="8:8">
      <c r="H61019"/>
    </row>
    <row r="61020" spans="8:8">
      <c r="H61020"/>
    </row>
    <row r="61021" spans="8:8">
      <c r="H61021"/>
    </row>
    <row r="61022" spans="8:8">
      <c r="H61022"/>
    </row>
    <row r="61023" spans="8:8">
      <c r="H61023"/>
    </row>
    <row r="61024" spans="8:8">
      <c r="H61024"/>
    </row>
    <row r="61025" spans="8:8">
      <c r="H61025"/>
    </row>
    <row r="61026" spans="8:8">
      <c r="H61026"/>
    </row>
    <row r="61027" spans="8:8">
      <c r="H61027"/>
    </row>
    <row r="61028" spans="8:8">
      <c r="H61028"/>
    </row>
    <row r="61029" spans="8:8">
      <c r="H61029"/>
    </row>
    <row r="61030" spans="8:8">
      <c r="H61030"/>
    </row>
    <row r="61031" spans="8:8">
      <c r="H61031"/>
    </row>
    <row r="61032" spans="8:8">
      <c r="H61032"/>
    </row>
    <row r="61033" spans="8:8">
      <c r="H61033"/>
    </row>
    <row r="61034" spans="8:8">
      <c r="H61034"/>
    </row>
    <row r="61035" spans="8:8">
      <c r="H61035"/>
    </row>
    <row r="61036" spans="8:8">
      <c r="H61036"/>
    </row>
    <row r="61037" spans="8:8">
      <c r="H61037"/>
    </row>
    <row r="61038" spans="8:8">
      <c r="H61038"/>
    </row>
    <row r="61039" spans="8:8">
      <c r="H61039"/>
    </row>
    <row r="61040" spans="8:8">
      <c r="H61040"/>
    </row>
    <row r="61041" spans="8:8">
      <c r="H61041"/>
    </row>
    <row r="61042" spans="8:8">
      <c r="H61042"/>
    </row>
    <row r="61043" spans="8:8">
      <c r="H61043"/>
    </row>
    <row r="61044" spans="8:8">
      <c r="H61044"/>
    </row>
    <row r="61045" spans="8:8">
      <c r="H61045"/>
    </row>
    <row r="61046" spans="8:8">
      <c r="H61046"/>
    </row>
    <row r="61047" spans="8:8">
      <c r="H61047"/>
    </row>
    <row r="61048" spans="8:8">
      <c r="H61048"/>
    </row>
    <row r="61049" spans="8:8">
      <c r="H61049"/>
    </row>
    <row r="61050" spans="8:8">
      <c r="H61050"/>
    </row>
    <row r="61051" spans="8:8">
      <c r="H61051"/>
    </row>
    <row r="61052" spans="8:8">
      <c r="H61052"/>
    </row>
    <row r="61053" spans="8:8">
      <c r="H61053"/>
    </row>
    <row r="61054" spans="8:8">
      <c r="H61054"/>
    </row>
    <row r="61055" spans="8:8">
      <c r="H61055"/>
    </row>
    <row r="61056" spans="8:8">
      <c r="H61056"/>
    </row>
    <row r="61057" spans="8:8">
      <c r="H61057"/>
    </row>
    <row r="61058" spans="8:8">
      <c r="H61058"/>
    </row>
    <row r="61059" spans="8:8">
      <c r="H61059"/>
    </row>
    <row r="61060" spans="8:8">
      <c r="H61060"/>
    </row>
    <row r="61061" spans="8:8">
      <c r="H61061"/>
    </row>
    <row r="61062" spans="8:8">
      <c r="H61062"/>
    </row>
    <row r="61063" spans="8:8">
      <c r="H61063"/>
    </row>
    <row r="61064" spans="8:8">
      <c r="H61064"/>
    </row>
    <row r="61065" spans="8:8">
      <c r="H61065"/>
    </row>
    <row r="61066" spans="8:8">
      <c r="H61066"/>
    </row>
    <row r="61067" spans="8:8">
      <c r="H61067"/>
    </row>
    <row r="61068" spans="8:8">
      <c r="H61068"/>
    </row>
    <row r="61069" spans="8:8">
      <c r="H61069"/>
    </row>
    <row r="61070" spans="8:8">
      <c r="H61070"/>
    </row>
    <row r="61071" spans="8:8">
      <c r="H61071"/>
    </row>
    <row r="61072" spans="8:8">
      <c r="H61072"/>
    </row>
    <row r="61073" spans="8:8">
      <c r="H61073"/>
    </row>
    <row r="61074" spans="8:8">
      <c r="H61074"/>
    </row>
    <row r="61075" spans="8:8">
      <c r="H61075"/>
    </row>
    <row r="61076" spans="8:8">
      <c r="H61076"/>
    </row>
    <row r="61077" spans="8:8">
      <c r="H61077"/>
    </row>
    <row r="61078" spans="8:8">
      <c r="H61078"/>
    </row>
    <row r="61079" spans="8:8">
      <c r="H61079"/>
    </row>
    <row r="61080" spans="8:8">
      <c r="H61080"/>
    </row>
    <row r="61081" spans="8:8">
      <c r="H61081"/>
    </row>
    <row r="61082" spans="8:8">
      <c r="H61082"/>
    </row>
    <row r="61083" spans="8:8">
      <c r="H61083"/>
    </row>
    <row r="61084" spans="8:8">
      <c r="H61084"/>
    </row>
    <row r="61085" spans="8:8">
      <c r="H61085"/>
    </row>
    <row r="61086" spans="8:8">
      <c r="H61086"/>
    </row>
    <row r="61087" spans="8:8">
      <c r="H61087"/>
    </row>
    <row r="61088" spans="8:8">
      <c r="H61088"/>
    </row>
    <row r="61089" spans="8:8">
      <c r="H61089"/>
    </row>
    <row r="61090" spans="8:8">
      <c r="H61090"/>
    </row>
    <row r="61091" spans="8:8">
      <c r="H61091"/>
    </row>
    <row r="61092" spans="8:8">
      <c r="H61092"/>
    </row>
    <row r="61093" spans="8:8">
      <c r="H61093"/>
    </row>
    <row r="61094" spans="8:8">
      <c r="H61094"/>
    </row>
    <row r="61095" spans="8:8">
      <c r="H61095"/>
    </row>
    <row r="61096" spans="8:8">
      <c r="H61096"/>
    </row>
    <row r="61097" spans="8:8">
      <c r="H61097"/>
    </row>
    <row r="61098" spans="8:8">
      <c r="H61098"/>
    </row>
    <row r="61099" spans="8:8">
      <c r="H61099"/>
    </row>
    <row r="61100" spans="8:8">
      <c r="H61100"/>
    </row>
    <row r="61101" spans="8:8">
      <c r="H61101"/>
    </row>
    <row r="61102" spans="8:8">
      <c r="H61102"/>
    </row>
    <row r="61103" spans="8:8">
      <c r="H61103"/>
    </row>
    <row r="61104" spans="8:8">
      <c r="H61104"/>
    </row>
    <row r="61105" spans="8:8">
      <c r="H61105"/>
    </row>
    <row r="61106" spans="8:8">
      <c r="H61106"/>
    </row>
    <row r="61107" spans="8:8">
      <c r="H61107"/>
    </row>
    <row r="61108" spans="8:8">
      <c r="H61108"/>
    </row>
    <row r="61109" spans="8:8">
      <c r="H61109"/>
    </row>
    <row r="61110" spans="8:8">
      <c r="H61110"/>
    </row>
    <row r="61111" spans="8:8">
      <c r="H61111"/>
    </row>
    <row r="61112" spans="8:8">
      <c r="H61112"/>
    </row>
    <row r="61113" spans="8:8">
      <c r="H61113"/>
    </row>
    <row r="61114" spans="8:8">
      <c r="H61114"/>
    </row>
    <row r="61115" spans="8:8">
      <c r="H61115"/>
    </row>
    <row r="61116" spans="8:8">
      <c r="H61116"/>
    </row>
    <row r="61117" spans="8:8">
      <c r="H61117"/>
    </row>
    <row r="61118" spans="8:8">
      <c r="H61118"/>
    </row>
    <row r="61119" spans="8:8">
      <c r="H61119"/>
    </row>
    <row r="61120" spans="8:8">
      <c r="H61120"/>
    </row>
    <row r="61121" spans="8:8">
      <c r="H61121"/>
    </row>
    <row r="61122" spans="8:8">
      <c r="H61122"/>
    </row>
    <row r="61123" spans="8:8">
      <c r="H61123"/>
    </row>
    <row r="61124" spans="8:8">
      <c r="H61124"/>
    </row>
    <row r="61125" spans="8:8">
      <c r="H61125"/>
    </row>
    <row r="61126" spans="8:8">
      <c r="H61126"/>
    </row>
    <row r="61127" spans="8:8">
      <c r="H61127"/>
    </row>
    <row r="61128" spans="8:8">
      <c r="H61128"/>
    </row>
    <row r="61129" spans="8:8">
      <c r="H61129"/>
    </row>
    <row r="61130" spans="8:8">
      <c r="H61130"/>
    </row>
    <row r="61131" spans="8:8">
      <c r="H61131"/>
    </row>
    <row r="61132" spans="8:8">
      <c r="H61132"/>
    </row>
    <row r="61133" spans="8:8">
      <c r="H61133"/>
    </row>
    <row r="61134" spans="8:8">
      <c r="H61134"/>
    </row>
    <row r="61135" spans="8:8">
      <c r="H61135"/>
    </row>
    <row r="61136" spans="8:8">
      <c r="H61136"/>
    </row>
    <row r="61137" spans="8:8">
      <c r="H61137"/>
    </row>
    <row r="61138" spans="8:8">
      <c r="H61138"/>
    </row>
    <row r="61139" spans="8:8">
      <c r="H61139"/>
    </row>
    <row r="61140" spans="8:8">
      <c r="H61140"/>
    </row>
    <row r="61141" spans="8:8">
      <c r="H61141"/>
    </row>
    <row r="61142" spans="8:8">
      <c r="H61142"/>
    </row>
    <row r="61143" spans="8:8">
      <c r="H61143"/>
    </row>
    <row r="61144" spans="8:8">
      <c r="H61144"/>
    </row>
    <row r="61145" spans="8:8">
      <c r="H61145"/>
    </row>
    <row r="61146" spans="8:8">
      <c r="H61146"/>
    </row>
    <row r="61147" spans="8:8">
      <c r="H61147"/>
    </row>
    <row r="61148" spans="8:8">
      <c r="H61148"/>
    </row>
    <row r="61149" spans="8:8">
      <c r="H61149"/>
    </row>
    <row r="61150" spans="8:8">
      <c r="H61150"/>
    </row>
    <row r="61151" spans="8:8">
      <c r="H61151"/>
    </row>
    <row r="61152" spans="8:8">
      <c r="H61152"/>
    </row>
    <row r="61153" spans="8:8">
      <c r="H61153"/>
    </row>
    <row r="61154" spans="8:8">
      <c r="H61154"/>
    </row>
    <row r="61155" spans="8:8">
      <c r="H61155"/>
    </row>
    <row r="61156" spans="8:8">
      <c r="H61156"/>
    </row>
    <row r="61157" spans="8:8">
      <c r="H61157"/>
    </row>
    <row r="61158" spans="8:8">
      <c r="H61158"/>
    </row>
    <row r="61159" spans="8:8">
      <c r="H61159"/>
    </row>
    <row r="61160" spans="8:8">
      <c r="H61160"/>
    </row>
    <row r="61161" spans="8:8">
      <c r="H61161"/>
    </row>
    <row r="61162" spans="8:8">
      <c r="H61162"/>
    </row>
    <row r="61163" spans="8:8">
      <c r="H61163"/>
    </row>
    <row r="61164" spans="8:8">
      <c r="H61164"/>
    </row>
    <row r="61165" spans="8:8">
      <c r="H61165"/>
    </row>
    <row r="61166" spans="8:8">
      <c r="H61166"/>
    </row>
    <row r="61167" spans="8:8">
      <c r="H61167"/>
    </row>
    <row r="61168" spans="8:8">
      <c r="H61168"/>
    </row>
    <row r="61169" spans="8:8">
      <c r="H61169"/>
    </row>
    <row r="61170" spans="8:8">
      <c r="H61170"/>
    </row>
    <row r="61171" spans="8:8">
      <c r="H61171"/>
    </row>
    <row r="61172" spans="8:8">
      <c r="H61172"/>
    </row>
    <row r="61173" spans="8:8">
      <c r="H61173"/>
    </row>
    <row r="61174" spans="8:8">
      <c r="H61174"/>
    </row>
    <row r="61175" spans="8:8">
      <c r="H61175"/>
    </row>
    <row r="61176" spans="8:8">
      <c r="H61176"/>
    </row>
    <row r="61177" spans="8:8">
      <c r="H61177"/>
    </row>
    <row r="61178" spans="8:8">
      <c r="H61178"/>
    </row>
    <row r="61179" spans="8:8">
      <c r="H61179"/>
    </row>
    <row r="61180" spans="8:8">
      <c r="H61180"/>
    </row>
    <row r="61181" spans="8:8">
      <c r="H61181"/>
    </row>
    <row r="61182" spans="8:8">
      <c r="H61182"/>
    </row>
    <row r="61183" spans="8:8">
      <c r="H61183"/>
    </row>
    <row r="61184" spans="8:8">
      <c r="H61184"/>
    </row>
    <row r="61185" spans="8:8">
      <c r="H61185"/>
    </row>
    <row r="61186" spans="8:8">
      <c r="H61186"/>
    </row>
    <row r="61187" spans="8:8">
      <c r="H61187"/>
    </row>
    <row r="61188" spans="8:8">
      <c r="H61188"/>
    </row>
    <row r="61189" spans="8:8">
      <c r="H61189"/>
    </row>
    <row r="61190" spans="8:8">
      <c r="H61190"/>
    </row>
    <row r="61191" spans="8:8">
      <c r="H61191"/>
    </row>
    <row r="61192" spans="8:8">
      <c r="H61192"/>
    </row>
    <row r="61193" spans="8:8">
      <c r="H61193"/>
    </row>
    <row r="61194" spans="8:8">
      <c r="H61194"/>
    </row>
    <row r="61195" spans="8:8">
      <c r="H61195"/>
    </row>
    <row r="61196" spans="8:8">
      <c r="H61196"/>
    </row>
    <row r="61197" spans="8:8">
      <c r="H61197"/>
    </row>
    <row r="61198" spans="8:8">
      <c r="H61198"/>
    </row>
    <row r="61199" spans="8:8">
      <c r="H61199"/>
    </row>
    <row r="61200" spans="8:8">
      <c r="H61200"/>
    </row>
    <row r="61201" spans="8:8">
      <c r="H61201"/>
    </row>
    <row r="61202" spans="8:8">
      <c r="H61202"/>
    </row>
    <row r="61203" spans="8:8">
      <c r="H61203"/>
    </row>
    <row r="61204" spans="8:8">
      <c r="H61204"/>
    </row>
    <row r="61205" spans="8:8">
      <c r="H61205"/>
    </row>
    <row r="61206" spans="8:8">
      <c r="H61206"/>
    </row>
    <row r="61207" spans="8:8">
      <c r="H61207"/>
    </row>
    <row r="61208" spans="8:8">
      <c r="H61208"/>
    </row>
    <row r="61209" spans="8:8">
      <c r="H61209"/>
    </row>
    <row r="61210" spans="8:8">
      <c r="H61210"/>
    </row>
    <row r="61211" spans="8:8">
      <c r="H61211"/>
    </row>
    <row r="61212" spans="8:8">
      <c r="H61212"/>
    </row>
    <row r="61213" spans="8:8">
      <c r="H61213"/>
    </row>
    <row r="61214" spans="8:8">
      <c r="H61214"/>
    </row>
    <row r="61215" spans="8:8">
      <c r="H61215"/>
    </row>
    <row r="61216" spans="8:8">
      <c r="H61216"/>
    </row>
    <row r="61217" spans="8:8">
      <c r="H61217"/>
    </row>
    <row r="61218" spans="8:8">
      <c r="H61218"/>
    </row>
    <row r="61219" spans="8:8">
      <c r="H61219"/>
    </row>
    <row r="61220" spans="8:8">
      <c r="H61220"/>
    </row>
    <row r="61221" spans="8:8">
      <c r="H61221"/>
    </row>
    <row r="61222" spans="8:8">
      <c r="H61222"/>
    </row>
    <row r="61223" spans="8:8">
      <c r="H61223"/>
    </row>
    <row r="61224" spans="8:8">
      <c r="H61224"/>
    </row>
    <row r="61225" spans="8:8">
      <c r="H61225"/>
    </row>
    <row r="61226" spans="8:8">
      <c r="H61226"/>
    </row>
    <row r="61227" spans="8:8">
      <c r="H61227"/>
    </row>
    <row r="61228" spans="8:8">
      <c r="H61228"/>
    </row>
    <row r="61229" spans="8:8">
      <c r="H61229"/>
    </row>
    <row r="61230" spans="8:8">
      <c r="H61230"/>
    </row>
    <row r="61231" spans="8:8">
      <c r="H61231"/>
    </row>
    <row r="61232" spans="8:8">
      <c r="H61232"/>
    </row>
    <row r="61233" spans="8:8">
      <c r="H61233"/>
    </row>
    <row r="61234" spans="8:8">
      <c r="H61234"/>
    </row>
    <row r="61235" spans="8:8">
      <c r="H61235"/>
    </row>
    <row r="61236" spans="8:8">
      <c r="H61236"/>
    </row>
    <row r="61237" spans="8:8">
      <c r="H61237"/>
    </row>
    <row r="61238" spans="8:8">
      <c r="H61238"/>
    </row>
    <row r="61239" spans="8:8">
      <c r="H61239"/>
    </row>
    <row r="61240" spans="8:8">
      <c r="H61240"/>
    </row>
    <row r="61241" spans="8:8">
      <c r="H61241"/>
    </row>
    <row r="61242" spans="8:8">
      <c r="H61242"/>
    </row>
    <row r="61243" spans="8:8">
      <c r="H61243"/>
    </row>
    <row r="61244" spans="8:8">
      <c r="H61244"/>
    </row>
    <row r="61245" spans="8:8">
      <c r="H61245"/>
    </row>
    <row r="61246" spans="8:8">
      <c r="H61246"/>
    </row>
    <row r="61247" spans="8:8">
      <c r="H61247"/>
    </row>
    <row r="61248" spans="8:8">
      <c r="H61248"/>
    </row>
    <row r="61249" spans="8:8">
      <c r="H61249"/>
    </row>
    <row r="61250" spans="8:8">
      <c r="H61250"/>
    </row>
    <row r="61251" spans="8:8">
      <c r="H61251"/>
    </row>
    <row r="61252" spans="8:8">
      <c r="H61252"/>
    </row>
    <row r="61253" spans="8:8">
      <c r="H61253"/>
    </row>
    <row r="61254" spans="8:8">
      <c r="H61254"/>
    </row>
    <row r="61255" spans="8:8">
      <c r="H61255"/>
    </row>
    <row r="61256" spans="8:8">
      <c r="H61256"/>
    </row>
    <row r="61257" spans="8:8">
      <c r="H61257"/>
    </row>
    <row r="61258" spans="8:8">
      <c r="H61258"/>
    </row>
    <row r="61259" spans="8:8">
      <c r="H61259"/>
    </row>
    <row r="61260" spans="8:8">
      <c r="H61260"/>
    </row>
    <row r="61261" spans="8:8">
      <c r="H61261"/>
    </row>
    <row r="61262" spans="8:8">
      <c r="H61262"/>
    </row>
    <row r="61263" spans="8:8">
      <c r="H61263"/>
    </row>
    <row r="61264" spans="8:8">
      <c r="H61264"/>
    </row>
    <row r="61265" spans="8:8">
      <c r="H61265"/>
    </row>
    <row r="61266" spans="8:8">
      <c r="H61266"/>
    </row>
    <row r="61267" spans="8:8">
      <c r="H61267"/>
    </row>
    <row r="61268" spans="8:8">
      <c r="H61268"/>
    </row>
    <row r="61269" spans="8:8">
      <c r="H61269"/>
    </row>
    <row r="61270" spans="8:8">
      <c r="H61270"/>
    </row>
    <row r="61271" spans="8:8">
      <c r="H61271"/>
    </row>
    <row r="61272" spans="8:8">
      <c r="H61272"/>
    </row>
    <row r="61273" spans="8:8">
      <c r="H61273"/>
    </row>
    <row r="61274" spans="8:8">
      <c r="H61274"/>
    </row>
    <row r="61275" spans="8:8">
      <c r="H61275"/>
    </row>
    <row r="61276" spans="8:8">
      <c r="H61276"/>
    </row>
    <row r="61277" spans="8:8">
      <c r="H61277"/>
    </row>
    <row r="61278" spans="8:8">
      <c r="H61278"/>
    </row>
    <row r="61279" spans="8:8">
      <c r="H61279"/>
    </row>
    <row r="61280" spans="8:8">
      <c r="H61280"/>
    </row>
    <row r="61281" spans="8:8">
      <c r="H61281"/>
    </row>
    <row r="61282" spans="8:8">
      <c r="H61282"/>
    </row>
    <row r="61283" spans="8:8">
      <c r="H61283"/>
    </row>
    <row r="61284" spans="8:8">
      <c r="H61284"/>
    </row>
    <row r="61285" spans="8:8">
      <c r="H61285"/>
    </row>
    <row r="61286" spans="8:8">
      <c r="H61286"/>
    </row>
    <row r="61287" spans="8:8">
      <c r="H61287"/>
    </row>
    <row r="61288" spans="8:8">
      <c r="H61288"/>
    </row>
    <row r="61289" spans="8:8">
      <c r="H61289"/>
    </row>
    <row r="61290" spans="8:8">
      <c r="H61290"/>
    </row>
    <row r="61291" spans="8:8">
      <c r="H61291"/>
    </row>
    <row r="61292" spans="8:8">
      <c r="H61292"/>
    </row>
    <row r="61293" spans="8:8">
      <c r="H61293"/>
    </row>
    <row r="61294" spans="8:8">
      <c r="H61294"/>
    </row>
    <row r="61295" spans="8:8">
      <c r="H61295"/>
    </row>
    <row r="61296" spans="8:8">
      <c r="H61296"/>
    </row>
    <row r="61297" spans="8:8">
      <c r="H61297"/>
    </row>
    <row r="61298" spans="8:8">
      <c r="H61298"/>
    </row>
    <row r="61299" spans="8:8">
      <c r="H61299"/>
    </row>
    <row r="61300" spans="8:8">
      <c r="H61300"/>
    </row>
    <row r="61301" spans="8:8">
      <c r="H61301"/>
    </row>
    <row r="61302" spans="8:8">
      <c r="H61302"/>
    </row>
    <row r="61303" spans="8:8">
      <c r="H61303"/>
    </row>
    <row r="61304" spans="8:8">
      <c r="H61304"/>
    </row>
    <row r="61305" spans="8:8">
      <c r="H61305"/>
    </row>
    <row r="61306" spans="8:8">
      <c r="H61306"/>
    </row>
    <row r="61307" spans="8:8">
      <c r="H61307"/>
    </row>
    <row r="61308" spans="8:8">
      <c r="H61308"/>
    </row>
    <row r="61309" spans="8:8">
      <c r="H61309"/>
    </row>
    <row r="61310" spans="8:8">
      <c r="H61310"/>
    </row>
    <row r="61311" spans="8:8">
      <c r="H61311"/>
    </row>
    <row r="61312" spans="8:8">
      <c r="H61312"/>
    </row>
    <row r="61313" spans="8:8">
      <c r="H61313"/>
    </row>
    <row r="61314" spans="8:8">
      <c r="H61314"/>
    </row>
    <row r="61315" spans="8:8">
      <c r="H61315"/>
    </row>
    <row r="61316" spans="8:8">
      <c r="H61316"/>
    </row>
    <row r="61317" spans="8:8">
      <c r="H61317"/>
    </row>
    <row r="61318" spans="8:8">
      <c r="H61318"/>
    </row>
    <row r="61319" spans="8:8">
      <c r="H61319"/>
    </row>
    <row r="61320" spans="8:8">
      <c r="H61320"/>
    </row>
    <row r="61321" spans="8:8">
      <c r="H61321"/>
    </row>
    <row r="61322" spans="8:8">
      <c r="H61322"/>
    </row>
    <row r="61323" spans="8:8">
      <c r="H61323"/>
    </row>
    <row r="61324" spans="8:8">
      <c r="H61324"/>
    </row>
    <row r="61325" spans="8:8">
      <c r="H61325"/>
    </row>
    <row r="61326" spans="8:8">
      <c r="H61326"/>
    </row>
    <row r="61327" spans="8:8">
      <c r="H61327"/>
    </row>
    <row r="61328" spans="8:8">
      <c r="H61328"/>
    </row>
    <row r="61329" spans="8:8">
      <c r="H61329"/>
    </row>
    <row r="61330" spans="8:8">
      <c r="H61330"/>
    </row>
    <row r="61331" spans="8:8">
      <c r="H61331"/>
    </row>
    <row r="61332" spans="8:8">
      <c r="H61332"/>
    </row>
    <row r="61333" spans="8:8">
      <c r="H61333"/>
    </row>
    <row r="61334" spans="8:8">
      <c r="H61334"/>
    </row>
    <row r="61335" spans="8:8">
      <c r="H61335"/>
    </row>
    <row r="61336" spans="8:8">
      <c r="H61336"/>
    </row>
    <row r="61337" spans="8:8">
      <c r="H61337"/>
    </row>
    <row r="61338" spans="8:8">
      <c r="H61338"/>
    </row>
    <row r="61339" spans="8:8">
      <c r="H61339"/>
    </row>
    <row r="61340" spans="8:8">
      <c r="H61340"/>
    </row>
    <row r="61341" spans="8:8">
      <c r="H61341"/>
    </row>
    <row r="61342" spans="8:8">
      <c r="H61342"/>
    </row>
    <row r="61343" spans="8:8">
      <c r="H61343"/>
    </row>
    <row r="61344" spans="8:8">
      <c r="H61344"/>
    </row>
    <row r="61345" spans="8:8">
      <c r="H61345"/>
    </row>
    <row r="61346" spans="8:8">
      <c r="H61346"/>
    </row>
    <row r="61347" spans="8:8">
      <c r="H61347"/>
    </row>
    <row r="61348" spans="8:8">
      <c r="H61348"/>
    </row>
    <row r="61349" spans="8:8">
      <c r="H61349"/>
    </row>
    <row r="61350" spans="8:8">
      <c r="H61350"/>
    </row>
    <row r="61351" spans="8:8">
      <c r="H61351"/>
    </row>
    <row r="61352" spans="8:8">
      <c r="H61352"/>
    </row>
    <row r="61353" spans="8:8">
      <c r="H61353"/>
    </row>
    <row r="61354" spans="8:8">
      <c r="H61354"/>
    </row>
    <row r="61355" spans="8:8">
      <c r="H61355"/>
    </row>
    <row r="61356" spans="8:8">
      <c r="H61356"/>
    </row>
    <row r="61357" spans="8:8">
      <c r="H61357"/>
    </row>
    <row r="61358" spans="8:8">
      <c r="H61358"/>
    </row>
    <row r="61359" spans="8:8">
      <c r="H61359"/>
    </row>
    <row r="61360" spans="8:8">
      <c r="H61360"/>
    </row>
    <row r="61361" spans="8:8">
      <c r="H61361"/>
    </row>
    <row r="61362" spans="8:8">
      <c r="H61362"/>
    </row>
    <row r="61363" spans="8:8">
      <c r="H61363"/>
    </row>
    <row r="61364" spans="8:8">
      <c r="H61364"/>
    </row>
    <row r="61365" spans="8:8">
      <c r="H61365"/>
    </row>
    <row r="61366" spans="8:8">
      <c r="H61366"/>
    </row>
    <row r="61367" spans="8:8">
      <c r="H61367"/>
    </row>
    <row r="61368" spans="8:8">
      <c r="H61368"/>
    </row>
    <row r="61369" spans="8:8">
      <c r="H61369"/>
    </row>
    <row r="61370" spans="8:8">
      <c r="H61370"/>
    </row>
    <row r="61371" spans="8:8">
      <c r="H61371"/>
    </row>
    <row r="61372" spans="8:8">
      <c r="H61372"/>
    </row>
    <row r="61373" spans="8:8">
      <c r="H61373"/>
    </row>
    <row r="61374" spans="8:8">
      <c r="H61374"/>
    </row>
    <row r="61375" spans="8:8">
      <c r="H61375"/>
    </row>
    <row r="61376" spans="8:8">
      <c r="H61376"/>
    </row>
    <row r="61377" spans="8:8">
      <c r="H61377"/>
    </row>
    <row r="61378" spans="8:8">
      <c r="H61378"/>
    </row>
    <row r="61379" spans="8:8">
      <c r="H61379"/>
    </row>
    <row r="61380" spans="8:8">
      <c r="H61380"/>
    </row>
    <row r="61381" spans="8:8">
      <c r="H61381"/>
    </row>
    <row r="61382" spans="8:8">
      <c r="H61382"/>
    </row>
    <row r="61383" spans="8:8">
      <c r="H61383"/>
    </row>
    <row r="61384" spans="8:8">
      <c r="H61384"/>
    </row>
    <row r="61385" spans="8:8">
      <c r="H61385"/>
    </row>
    <row r="61386" spans="8:8">
      <c r="H61386"/>
    </row>
    <row r="61387" spans="8:8">
      <c r="H61387"/>
    </row>
    <row r="61388" spans="8:8">
      <c r="H61388"/>
    </row>
    <row r="61389" spans="8:8">
      <c r="H61389"/>
    </row>
    <row r="61390" spans="8:8">
      <c r="H61390"/>
    </row>
    <row r="61391" spans="8:8">
      <c r="H61391"/>
    </row>
    <row r="61392" spans="8:8">
      <c r="H61392"/>
    </row>
    <row r="61393" spans="8:8">
      <c r="H61393"/>
    </row>
    <row r="61394" spans="8:8">
      <c r="H61394"/>
    </row>
    <row r="61395" spans="8:8">
      <c r="H61395"/>
    </row>
    <row r="61396" spans="8:8">
      <c r="H61396"/>
    </row>
    <row r="61397" spans="8:8">
      <c r="H61397"/>
    </row>
    <row r="61398" spans="8:8">
      <c r="H61398"/>
    </row>
    <row r="61399" spans="8:8">
      <c r="H61399"/>
    </row>
    <row r="61400" spans="8:8">
      <c r="H61400"/>
    </row>
    <row r="61401" spans="8:8">
      <c r="H61401"/>
    </row>
    <row r="61402" spans="8:8">
      <c r="H61402"/>
    </row>
    <row r="61403" spans="8:8">
      <c r="H61403"/>
    </row>
    <row r="61404" spans="8:8">
      <c r="H61404"/>
    </row>
    <row r="61405" spans="8:8">
      <c r="H61405"/>
    </row>
    <row r="61406" spans="8:8">
      <c r="H61406"/>
    </row>
    <row r="61407" spans="8:8">
      <c r="H61407"/>
    </row>
    <row r="61408" spans="8:8">
      <c r="H61408"/>
    </row>
    <row r="61409" spans="8:8">
      <c r="H61409"/>
    </row>
    <row r="61410" spans="8:8">
      <c r="H61410"/>
    </row>
    <row r="61411" spans="8:8">
      <c r="H61411"/>
    </row>
    <row r="61412" spans="8:8">
      <c r="H61412"/>
    </row>
    <row r="61413" spans="8:8">
      <c r="H61413"/>
    </row>
    <row r="61414" spans="8:8">
      <c r="H61414"/>
    </row>
    <row r="61415" spans="8:8">
      <c r="H61415"/>
    </row>
    <row r="61416" spans="8:8">
      <c r="H61416"/>
    </row>
    <row r="61417" spans="8:8">
      <c r="H61417"/>
    </row>
    <row r="61418" spans="8:8">
      <c r="H61418"/>
    </row>
    <row r="61419" spans="8:8">
      <c r="H61419"/>
    </row>
    <row r="61420" spans="8:8">
      <c r="H61420"/>
    </row>
    <row r="61421" spans="8:8">
      <c r="H61421"/>
    </row>
    <row r="61422" spans="8:8">
      <c r="H61422"/>
    </row>
    <row r="61423" spans="8:8">
      <c r="H61423"/>
    </row>
    <row r="61424" spans="8:8">
      <c r="H61424"/>
    </row>
    <row r="61425" spans="8:8">
      <c r="H61425"/>
    </row>
    <row r="61426" spans="8:8">
      <c r="H61426"/>
    </row>
    <row r="61427" spans="8:8">
      <c r="H61427"/>
    </row>
    <row r="61428" spans="8:8">
      <c r="H61428"/>
    </row>
    <row r="61429" spans="8:8">
      <c r="H61429"/>
    </row>
    <row r="61430" spans="8:8">
      <c r="H61430"/>
    </row>
    <row r="61431" spans="8:8">
      <c r="H61431"/>
    </row>
    <row r="61432" spans="8:8">
      <c r="H61432"/>
    </row>
    <row r="61433" spans="8:8">
      <c r="H61433"/>
    </row>
    <row r="61434" spans="8:8">
      <c r="H61434"/>
    </row>
    <row r="61435" spans="8:8">
      <c r="H61435"/>
    </row>
    <row r="61436" spans="8:8">
      <c r="H61436"/>
    </row>
    <row r="61437" spans="8:8">
      <c r="H61437"/>
    </row>
    <row r="61438" spans="8:8">
      <c r="H61438"/>
    </row>
    <row r="61439" spans="8:8">
      <c r="H61439"/>
    </row>
    <row r="61440" spans="8:8">
      <c r="H61440"/>
    </row>
    <row r="61441" spans="8:8">
      <c r="H61441"/>
    </row>
    <row r="61442" spans="8:8">
      <c r="H61442"/>
    </row>
    <row r="61443" spans="8:8">
      <c r="H61443"/>
    </row>
    <row r="61444" spans="8:8">
      <c r="H61444"/>
    </row>
    <row r="61445" spans="8:8">
      <c r="H61445"/>
    </row>
    <row r="61446" spans="8:8">
      <c r="H61446"/>
    </row>
    <row r="61447" spans="8:8">
      <c r="H61447"/>
    </row>
    <row r="61448" spans="8:8">
      <c r="H61448"/>
    </row>
    <row r="61449" spans="8:8">
      <c r="H61449"/>
    </row>
    <row r="61450" spans="8:8">
      <c r="H61450"/>
    </row>
    <row r="61451" spans="8:8">
      <c r="H61451"/>
    </row>
    <row r="61452" spans="8:8">
      <c r="H61452"/>
    </row>
    <row r="61453" spans="8:8">
      <c r="H61453"/>
    </row>
    <row r="61454" spans="8:8">
      <c r="H61454"/>
    </row>
    <row r="61455" spans="8:8">
      <c r="H61455"/>
    </row>
    <row r="61456" spans="8:8">
      <c r="H61456"/>
    </row>
    <row r="61457" spans="8:8">
      <c r="H61457"/>
    </row>
    <row r="61458" spans="8:8">
      <c r="H61458"/>
    </row>
    <row r="61459" spans="8:8">
      <c r="H61459"/>
    </row>
    <row r="61460" spans="8:8">
      <c r="H61460"/>
    </row>
    <row r="61461" spans="8:8">
      <c r="H61461"/>
    </row>
    <row r="61462" spans="8:8">
      <c r="H61462"/>
    </row>
    <row r="61463" spans="8:8">
      <c r="H61463"/>
    </row>
    <row r="61464" spans="8:8">
      <c r="H61464"/>
    </row>
    <row r="61465" spans="8:8">
      <c r="H61465"/>
    </row>
    <row r="61466" spans="8:8">
      <c r="H61466"/>
    </row>
    <row r="61467" spans="8:8">
      <c r="H61467"/>
    </row>
    <row r="61468" spans="8:8">
      <c r="H61468"/>
    </row>
    <row r="61469" spans="8:8">
      <c r="H61469"/>
    </row>
    <row r="61470" spans="8:8">
      <c r="H61470"/>
    </row>
    <row r="61471" spans="8:8">
      <c r="H61471"/>
    </row>
    <row r="61472" spans="8:8">
      <c r="H61472"/>
    </row>
    <row r="61473" spans="8:8">
      <c r="H61473"/>
    </row>
    <row r="61474" spans="8:8">
      <c r="H61474"/>
    </row>
    <row r="61475" spans="8:8">
      <c r="H61475"/>
    </row>
    <row r="61476" spans="8:8">
      <c r="H61476"/>
    </row>
    <row r="61477" spans="8:8">
      <c r="H61477"/>
    </row>
    <row r="61478" spans="8:8">
      <c r="H61478"/>
    </row>
    <row r="61479" spans="8:8">
      <c r="H61479"/>
    </row>
    <row r="61480" spans="8:8">
      <c r="H61480"/>
    </row>
    <row r="61481" spans="8:8">
      <c r="H61481"/>
    </row>
    <row r="61482" spans="8:8">
      <c r="H61482"/>
    </row>
    <row r="61483" spans="8:8">
      <c r="H61483"/>
    </row>
    <row r="61484" spans="8:8">
      <c r="H61484"/>
    </row>
    <row r="61485" spans="8:8">
      <c r="H61485"/>
    </row>
    <row r="61486" spans="8:8">
      <c r="H61486"/>
    </row>
    <row r="61487" spans="8:8">
      <c r="H61487"/>
    </row>
    <row r="61488" spans="8:8">
      <c r="H61488"/>
    </row>
    <row r="61489" spans="8:8">
      <c r="H61489"/>
    </row>
    <row r="61490" spans="8:8">
      <c r="H61490"/>
    </row>
    <row r="61491" spans="8:8">
      <c r="H61491"/>
    </row>
    <row r="61492" spans="8:8">
      <c r="H61492"/>
    </row>
    <row r="61493" spans="8:8">
      <c r="H61493"/>
    </row>
    <row r="61494" spans="8:8">
      <c r="H61494"/>
    </row>
    <row r="61495" spans="8:8">
      <c r="H61495"/>
    </row>
    <row r="61496" spans="8:8">
      <c r="H61496"/>
    </row>
    <row r="61497" spans="8:8">
      <c r="H61497"/>
    </row>
    <row r="61498" spans="8:8">
      <c r="H61498"/>
    </row>
    <row r="61499" spans="8:8">
      <c r="H61499"/>
    </row>
    <row r="61500" spans="8:8">
      <c r="H61500"/>
    </row>
    <row r="61501" spans="8:8">
      <c r="H61501"/>
    </row>
    <row r="61502" spans="8:8">
      <c r="H61502"/>
    </row>
    <row r="61503" spans="8:8">
      <c r="H61503"/>
    </row>
    <row r="61504" spans="8:8">
      <c r="H61504"/>
    </row>
    <row r="61505" spans="8:8">
      <c r="H61505"/>
    </row>
    <row r="61506" spans="8:8">
      <c r="H61506"/>
    </row>
    <row r="61507" spans="8:8">
      <c r="H61507"/>
    </row>
    <row r="61508" spans="8:8">
      <c r="H61508"/>
    </row>
    <row r="61509" spans="8:8">
      <c r="H61509"/>
    </row>
    <row r="61510" spans="8:8">
      <c r="H61510"/>
    </row>
    <row r="61511" spans="8:8">
      <c r="H61511"/>
    </row>
    <row r="61512" spans="8:8">
      <c r="H61512"/>
    </row>
    <row r="61513" spans="8:8">
      <c r="H61513"/>
    </row>
    <row r="61514" spans="8:8">
      <c r="H61514"/>
    </row>
    <row r="61515" spans="8:8">
      <c r="H61515"/>
    </row>
    <row r="61516" spans="8:8">
      <c r="H61516"/>
    </row>
    <row r="61517" spans="8:8">
      <c r="H61517"/>
    </row>
    <row r="61518" spans="8:8">
      <c r="H61518"/>
    </row>
    <row r="61519" spans="8:8">
      <c r="H61519"/>
    </row>
    <row r="61520" spans="8:8">
      <c r="H61520"/>
    </row>
    <row r="61521" spans="8:8">
      <c r="H61521"/>
    </row>
    <row r="61522" spans="8:8">
      <c r="H61522"/>
    </row>
    <row r="61523" spans="8:8">
      <c r="H61523"/>
    </row>
    <row r="61524" spans="8:8">
      <c r="H61524"/>
    </row>
    <row r="61525" spans="8:8">
      <c r="H61525"/>
    </row>
    <row r="61526" spans="8:8">
      <c r="H61526"/>
    </row>
    <row r="61527" spans="8:8">
      <c r="H61527"/>
    </row>
    <row r="61528" spans="8:8">
      <c r="H61528"/>
    </row>
    <row r="61529" spans="8:8">
      <c r="H61529"/>
    </row>
    <row r="61530" spans="8:8">
      <c r="H61530"/>
    </row>
    <row r="61531" spans="8:8">
      <c r="H61531"/>
    </row>
    <row r="61532" spans="8:8">
      <c r="H61532"/>
    </row>
    <row r="61533" spans="8:8">
      <c r="H61533"/>
    </row>
    <row r="61534" spans="8:8">
      <c r="H61534"/>
    </row>
    <row r="61535" spans="8:8">
      <c r="H61535"/>
    </row>
    <row r="61536" spans="8:8">
      <c r="H61536"/>
    </row>
    <row r="61537" spans="8:8">
      <c r="H61537"/>
    </row>
    <row r="61538" spans="8:8">
      <c r="H61538"/>
    </row>
    <row r="61539" spans="8:8">
      <c r="H61539"/>
    </row>
    <row r="61540" spans="8:8">
      <c r="H61540"/>
    </row>
    <row r="61541" spans="8:8">
      <c r="H61541"/>
    </row>
    <row r="61542" spans="8:8">
      <c r="H61542"/>
    </row>
    <row r="61543" spans="8:8">
      <c r="H61543"/>
    </row>
    <row r="61544" spans="8:8">
      <c r="H61544"/>
    </row>
    <row r="61545" spans="8:8">
      <c r="H61545"/>
    </row>
    <row r="61546" spans="8:8">
      <c r="H61546"/>
    </row>
    <row r="61547" spans="8:8">
      <c r="H61547"/>
    </row>
    <row r="61548" spans="8:8">
      <c r="H61548"/>
    </row>
    <row r="61549" spans="8:8">
      <c r="H61549"/>
    </row>
    <row r="61550" spans="8:8">
      <c r="H61550"/>
    </row>
    <row r="61551" spans="8:8">
      <c r="H61551"/>
    </row>
    <row r="61552" spans="8:8">
      <c r="H61552"/>
    </row>
    <row r="61553" spans="8:8">
      <c r="H61553"/>
    </row>
    <row r="61554" spans="8:8">
      <c r="H61554"/>
    </row>
    <row r="61555" spans="8:8">
      <c r="H61555"/>
    </row>
    <row r="61556" spans="8:8">
      <c r="H61556"/>
    </row>
    <row r="61557" spans="8:8">
      <c r="H61557"/>
    </row>
    <row r="61558" spans="8:8">
      <c r="H61558"/>
    </row>
    <row r="61559" spans="8:8">
      <c r="H61559"/>
    </row>
    <row r="61560" spans="8:8">
      <c r="H61560"/>
    </row>
    <row r="61561" spans="8:8">
      <c r="H61561"/>
    </row>
    <row r="61562" spans="8:8">
      <c r="H61562"/>
    </row>
    <row r="61563" spans="8:8">
      <c r="H61563"/>
    </row>
    <row r="61564" spans="8:8">
      <c r="H61564"/>
    </row>
    <row r="61565" spans="8:8">
      <c r="H61565"/>
    </row>
    <row r="61566" spans="8:8">
      <c r="H61566"/>
    </row>
    <row r="61567" spans="8:8">
      <c r="H61567"/>
    </row>
    <row r="61568" spans="8:8">
      <c r="H61568"/>
    </row>
    <row r="61569" spans="8:8">
      <c r="H61569"/>
    </row>
    <row r="61570" spans="8:8">
      <c r="H61570"/>
    </row>
    <row r="61571" spans="8:8">
      <c r="H61571"/>
    </row>
    <row r="61572" spans="8:8">
      <c r="H61572"/>
    </row>
    <row r="61573" spans="8:8">
      <c r="H61573"/>
    </row>
    <row r="61574" spans="8:8">
      <c r="H61574"/>
    </row>
    <row r="61575" spans="8:8">
      <c r="H61575"/>
    </row>
    <row r="61576" spans="8:8">
      <c r="H61576"/>
    </row>
    <row r="61577" spans="8:8">
      <c r="H61577"/>
    </row>
    <row r="61578" spans="8:8">
      <c r="H61578"/>
    </row>
    <row r="61579" spans="8:8">
      <c r="H61579"/>
    </row>
    <row r="61580" spans="8:8">
      <c r="H61580"/>
    </row>
    <row r="61581" spans="8:8">
      <c r="H61581"/>
    </row>
    <row r="61582" spans="8:8">
      <c r="H61582"/>
    </row>
    <row r="61583" spans="8:8">
      <c r="H61583"/>
    </row>
    <row r="61584" spans="8:8">
      <c r="H61584"/>
    </row>
    <row r="61585" spans="8:8">
      <c r="H61585"/>
    </row>
    <row r="61586" spans="8:8">
      <c r="H61586"/>
    </row>
    <row r="61587" spans="8:8">
      <c r="H61587"/>
    </row>
    <row r="61588" spans="8:8">
      <c r="H61588"/>
    </row>
    <row r="61589" spans="8:8">
      <c r="H61589"/>
    </row>
    <row r="61590" spans="8:8">
      <c r="H61590"/>
    </row>
    <row r="61591" spans="8:8">
      <c r="H61591"/>
    </row>
    <row r="61592" spans="8:8">
      <c r="H61592"/>
    </row>
    <row r="61593" spans="8:8">
      <c r="H61593"/>
    </row>
    <row r="61594" spans="8:8">
      <c r="H61594"/>
    </row>
    <row r="61595" spans="8:8">
      <c r="H61595"/>
    </row>
    <row r="61596" spans="8:8">
      <c r="H61596"/>
    </row>
    <row r="61597" spans="8:8">
      <c r="H61597"/>
    </row>
    <row r="61598" spans="8:8">
      <c r="H61598"/>
    </row>
    <row r="61599" spans="8:8">
      <c r="H61599"/>
    </row>
    <row r="61600" spans="8:8">
      <c r="H61600"/>
    </row>
    <row r="61601" spans="8:8">
      <c r="H61601"/>
    </row>
    <row r="61602" spans="8:8">
      <c r="H61602"/>
    </row>
    <row r="61603" spans="8:8">
      <c r="H61603"/>
    </row>
    <row r="61604" spans="8:8">
      <c r="H61604"/>
    </row>
    <row r="61605" spans="8:8">
      <c r="H61605"/>
    </row>
    <row r="61606" spans="8:8">
      <c r="H61606"/>
    </row>
    <row r="61607" spans="8:8">
      <c r="H61607"/>
    </row>
    <row r="61608" spans="8:8">
      <c r="H61608"/>
    </row>
    <row r="61609" spans="8:8">
      <c r="H61609"/>
    </row>
    <row r="61610" spans="8:8">
      <c r="H61610"/>
    </row>
    <row r="61611" spans="8:8">
      <c r="H61611"/>
    </row>
    <row r="61612" spans="8:8">
      <c r="H61612"/>
    </row>
    <row r="61613" spans="8:8">
      <c r="H61613"/>
    </row>
    <row r="61614" spans="8:8">
      <c r="H61614"/>
    </row>
    <row r="61615" spans="8:8">
      <c r="H61615"/>
    </row>
    <row r="61616" spans="8:8">
      <c r="H61616"/>
    </row>
    <row r="61617" spans="8:8">
      <c r="H61617"/>
    </row>
    <row r="61618" spans="8:8">
      <c r="H61618"/>
    </row>
    <row r="61619" spans="8:8">
      <c r="H61619"/>
    </row>
    <row r="61620" spans="8:8">
      <c r="H61620"/>
    </row>
    <row r="61621" spans="8:8">
      <c r="H61621"/>
    </row>
    <row r="61622" spans="8:8">
      <c r="H61622"/>
    </row>
    <row r="61623" spans="8:8">
      <c r="H61623"/>
    </row>
    <row r="61624" spans="8:8">
      <c r="H61624"/>
    </row>
    <row r="61625" spans="8:8">
      <c r="H61625"/>
    </row>
    <row r="61626" spans="8:8">
      <c r="H61626"/>
    </row>
    <row r="61627" spans="8:8">
      <c r="H61627"/>
    </row>
    <row r="61628" spans="8:8">
      <c r="H61628"/>
    </row>
    <row r="61629" spans="8:8">
      <c r="H61629"/>
    </row>
    <row r="61630" spans="8:8">
      <c r="H61630"/>
    </row>
    <row r="61631" spans="8:8">
      <c r="H61631"/>
    </row>
    <row r="61632" spans="8:8">
      <c r="H61632"/>
    </row>
    <row r="61633" spans="8:8">
      <c r="H61633"/>
    </row>
    <row r="61634" spans="8:8">
      <c r="H61634"/>
    </row>
    <row r="61635" spans="8:8">
      <c r="H61635"/>
    </row>
    <row r="61636" spans="8:8">
      <c r="H61636"/>
    </row>
    <row r="61637" spans="8:8">
      <c r="H61637"/>
    </row>
    <row r="61638" spans="8:8">
      <c r="H61638"/>
    </row>
    <row r="61639" spans="8:8">
      <c r="H61639"/>
    </row>
    <row r="61640" spans="8:8">
      <c r="H61640"/>
    </row>
    <row r="61641" spans="8:8">
      <c r="H61641"/>
    </row>
    <row r="61642" spans="8:8">
      <c r="H61642"/>
    </row>
    <row r="61643" spans="8:8">
      <c r="H61643"/>
    </row>
    <row r="61644" spans="8:8">
      <c r="H61644"/>
    </row>
    <row r="61645" spans="8:8">
      <c r="H61645"/>
    </row>
    <row r="61646" spans="8:8">
      <c r="H61646"/>
    </row>
    <row r="61647" spans="8:8">
      <c r="H61647"/>
    </row>
    <row r="61648" spans="8:8">
      <c r="H61648"/>
    </row>
    <row r="61649" spans="8:8">
      <c r="H61649"/>
    </row>
    <row r="61650" spans="8:8">
      <c r="H61650"/>
    </row>
    <row r="61651" spans="8:8">
      <c r="H61651"/>
    </row>
    <row r="61652" spans="8:8">
      <c r="H61652"/>
    </row>
    <row r="61653" spans="8:8">
      <c r="H61653"/>
    </row>
    <row r="61654" spans="8:8">
      <c r="H61654"/>
    </row>
    <row r="61655" spans="8:8">
      <c r="H61655"/>
    </row>
    <row r="61656" spans="8:8">
      <c r="H61656"/>
    </row>
    <row r="61657" spans="8:8">
      <c r="H61657"/>
    </row>
    <row r="61658" spans="8:8">
      <c r="H61658"/>
    </row>
    <row r="61659" spans="8:8">
      <c r="H61659"/>
    </row>
    <row r="61660" spans="8:8">
      <c r="H61660"/>
    </row>
    <row r="61661" spans="8:8">
      <c r="H61661"/>
    </row>
    <row r="61662" spans="8:8">
      <c r="H61662"/>
    </row>
    <row r="61663" spans="8:8">
      <c r="H61663"/>
    </row>
    <row r="61664" spans="8:8">
      <c r="H61664"/>
    </row>
    <row r="61665" spans="8:8">
      <c r="H61665"/>
    </row>
    <row r="61666" spans="8:8">
      <c r="H61666"/>
    </row>
    <row r="61667" spans="8:8">
      <c r="H61667"/>
    </row>
    <row r="61668" spans="8:8">
      <c r="H61668"/>
    </row>
    <row r="61669" spans="8:8">
      <c r="H61669"/>
    </row>
    <row r="61670" spans="8:8">
      <c r="H61670"/>
    </row>
    <row r="61671" spans="8:8">
      <c r="H61671"/>
    </row>
    <row r="61672" spans="8:8">
      <c r="H61672"/>
    </row>
    <row r="61673" spans="8:8">
      <c r="H61673"/>
    </row>
    <row r="61674" spans="8:8">
      <c r="H61674"/>
    </row>
    <row r="61675" spans="8:8">
      <c r="H61675"/>
    </row>
    <row r="61676" spans="8:8">
      <c r="H61676"/>
    </row>
    <row r="61677" spans="8:8">
      <c r="H61677"/>
    </row>
    <row r="61678" spans="8:8">
      <c r="H61678"/>
    </row>
    <row r="61679" spans="8:8">
      <c r="H61679"/>
    </row>
    <row r="61680" spans="8:8">
      <c r="H61680"/>
    </row>
    <row r="61681" spans="8:8">
      <c r="H61681"/>
    </row>
    <row r="61682" spans="8:8">
      <c r="H61682"/>
    </row>
    <row r="61683" spans="8:8">
      <c r="H61683"/>
    </row>
    <row r="61684" spans="8:8">
      <c r="H61684"/>
    </row>
    <row r="61685" spans="8:8">
      <c r="H61685"/>
    </row>
    <row r="61686" spans="8:8">
      <c r="H61686"/>
    </row>
    <row r="61687" spans="8:8">
      <c r="H61687"/>
    </row>
    <row r="61688" spans="8:8">
      <c r="H61688"/>
    </row>
    <row r="61689" spans="8:8">
      <c r="H61689"/>
    </row>
    <row r="61690" spans="8:8">
      <c r="H61690"/>
    </row>
    <row r="61691" spans="8:8">
      <c r="H61691"/>
    </row>
    <row r="61692" spans="8:8">
      <c r="H61692"/>
    </row>
    <row r="61693" spans="8:8">
      <c r="H61693"/>
    </row>
    <row r="61694" spans="8:8">
      <c r="H61694"/>
    </row>
    <row r="61695" spans="8:8">
      <c r="H61695"/>
    </row>
    <row r="61696" spans="8:8">
      <c r="H61696"/>
    </row>
    <row r="61697" spans="8:8">
      <c r="H61697"/>
    </row>
    <row r="61698" spans="8:8">
      <c r="H61698"/>
    </row>
    <row r="61699" spans="8:8">
      <c r="H61699"/>
    </row>
    <row r="61700" spans="8:8">
      <c r="H61700"/>
    </row>
    <row r="61701" spans="8:8">
      <c r="H61701"/>
    </row>
    <row r="61702" spans="8:8">
      <c r="H61702"/>
    </row>
    <row r="61703" spans="8:8">
      <c r="H61703"/>
    </row>
    <row r="61704" spans="8:8">
      <c r="H61704"/>
    </row>
    <row r="61705" spans="8:8">
      <c r="H61705"/>
    </row>
    <row r="61706" spans="8:8">
      <c r="H61706"/>
    </row>
    <row r="61707" spans="8:8">
      <c r="H61707"/>
    </row>
    <row r="61708" spans="8:8">
      <c r="H61708"/>
    </row>
    <row r="61709" spans="8:8">
      <c r="H61709"/>
    </row>
    <row r="61710" spans="8:8">
      <c r="H61710"/>
    </row>
    <row r="61711" spans="8:8">
      <c r="H61711"/>
    </row>
    <row r="61712" spans="8:8">
      <c r="H61712"/>
    </row>
    <row r="61713" spans="8:8">
      <c r="H61713"/>
    </row>
    <row r="61714" spans="8:8">
      <c r="H61714"/>
    </row>
    <row r="61715" spans="8:8">
      <c r="H61715"/>
    </row>
    <row r="61716" spans="8:8">
      <c r="H61716"/>
    </row>
    <row r="61717" spans="8:8">
      <c r="H61717"/>
    </row>
    <row r="61718" spans="8:8">
      <c r="H61718"/>
    </row>
    <row r="61719" spans="8:8">
      <c r="H61719"/>
    </row>
    <row r="61720" spans="8:8">
      <c r="H61720"/>
    </row>
    <row r="61721" spans="8:8">
      <c r="H61721"/>
    </row>
    <row r="61722" spans="8:8">
      <c r="H61722"/>
    </row>
    <row r="61723" spans="8:8">
      <c r="H61723"/>
    </row>
    <row r="61724" spans="8:8">
      <c r="H61724"/>
    </row>
    <row r="61725" spans="8:8">
      <c r="H61725"/>
    </row>
    <row r="61726" spans="8:8">
      <c r="H61726"/>
    </row>
    <row r="61727" spans="8:8">
      <c r="H61727"/>
    </row>
    <row r="61728" spans="8:8">
      <c r="H61728"/>
    </row>
    <row r="61729" spans="8:8">
      <c r="H61729"/>
    </row>
    <row r="61730" spans="8:8">
      <c r="H61730"/>
    </row>
    <row r="61731" spans="8:8">
      <c r="H61731"/>
    </row>
    <row r="61732" spans="8:8">
      <c r="H61732"/>
    </row>
    <row r="61733" spans="8:8">
      <c r="H61733"/>
    </row>
    <row r="61734" spans="8:8">
      <c r="H61734"/>
    </row>
    <row r="61735" spans="8:8">
      <c r="H61735"/>
    </row>
    <row r="61736" spans="8:8">
      <c r="H61736"/>
    </row>
    <row r="61737" spans="8:8">
      <c r="H61737"/>
    </row>
    <row r="61738" spans="8:8">
      <c r="H61738"/>
    </row>
    <row r="61739" spans="8:8">
      <c r="H61739"/>
    </row>
    <row r="61740" spans="8:8">
      <c r="H61740"/>
    </row>
    <row r="61741" spans="8:8">
      <c r="H61741"/>
    </row>
    <row r="61742" spans="8:8">
      <c r="H61742"/>
    </row>
    <row r="61743" spans="8:8">
      <c r="H61743"/>
    </row>
    <row r="61744" spans="8:8">
      <c r="H61744"/>
    </row>
    <row r="61745" spans="8:8">
      <c r="H61745"/>
    </row>
    <row r="61746" spans="8:8">
      <c r="H61746"/>
    </row>
    <row r="61747" spans="8:8">
      <c r="H61747"/>
    </row>
    <row r="61748" spans="8:8">
      <c r="H61748"/>
    </row>
    <row r="61749" spans="8:8">
      <c r="H61749"/>
    </row>
    <row r="61750" spans="8:8">
      <c r="H61750"/>
    </row>
    <row r="61751" spans="8:8">
      <c r="H61751"/>
    </row>
    <row r="61752" spans="8:8">
      <c r="H61752"/>
    </row>
    <row r="61753" spans="8:8">
      <c r="H61753"/>
    </row>
    <row r="61754" spans="8:8">
      <c r="H61754"/>
    </row>
    <row r="61755" spans="8:8">
      <c r="H61755"/>
    </row>
    <row r="61756" spans="8:8">
      <c r="H61756"/>
    </row>
    <row r="61757" spans="8:8">
      <c r="H61757"/>
    </row>
    <row r="61758" spans="8:8">
      <c r="H61758"/>
    </row>
    <row r="61759" spans="8:8">
      <c r="H61759"/>
    </row>
    <row r="61760" spans="8:8">
      <c r="H61760"/>
    </row>
    <row r="61761" spans="8:8">
      <c r="H61761"/>
    </row>
    <row r="61762" spans="8:8">
      <c r="H61762"/>
    </row>
    <row r="61763" spans="8:8">
      <c r="H61763"/>
    </row>
    <row r="61764" spans="8:8">
      <c r="H61764"/>
    </row>
    <row r="61765" spans="8:8">
      <c r="H61765"/>
    </row>
    <row r="61766" spans="8:8">
      <c r="H61766"/>
    </row>
    <row r="61767" spans="8:8">
      <c r="H61767"/>
    </row>
    <row r="61768" spans="8:8">
      <c r="H61768"/>
    </row>
    <row r="61769" spans="8:8">
      <c r="H61769"/>
    </row>
    <row r="61770" spans="8:8">
      <c r="H61770"/>
    </row>
    <row r="61771" spans="8:8">
      <c r="H61771"/>
    </row>
    <row r="61772" spans="8:8">
      <c r="H61772"/>
    </row>
    <row r="61773" spans="8:8">
      <c r="H61773"/>
    </row>
    <row r="61774" spans="8:8">
      <c r="H61774"/>
    </row>
    <row r="61775" spans="8:8">
      <c r="H61775"/>
    </row>
    <row r="61776" spans="8:8">
      <c r="H61776"/>
    </row>
    <row r="61777" spans="8:8">
      <c r="H61777"/>
    </row>
    <row r="61778" spans="8:8">
      <c r="H61778"/>
    </row>
    <row r="61779" spans="8:8">
      <c r="H61779"/>
    </row>
    <row r="61780" spans="8:8">
      <c r="H61780"/>
    </row>
    <row r="61781" spans="8:8">
      <c r="H61781"/>
    </row>
    <row r="61782" spans="8:8">
      <c r="H61782"/>
    </row>
    <row r="61783" spans="8:8">
      <c r="H61783"/>
    </row>
    <row r="61784" spans="8:8">
      <c r="H61784"/>
    </row>
    <row r="61785" spans="8:8">
      <c r="H61785"/>
    </row>
    <row r="61786" spans="8:8">
      <c r="H61786"/>
    </row>
    <row r="61787" spans="8:8">
      <c r="H61787"/>
    </row>
    <row r="61788" spans="8:8">
      <c r="H61788"/>
    </row>
    <row r="61789" spans="8:8">
      <c r="H61789"/>
    </row>
    <row r="61790" spans="8:8">
      <c r="H61790"/>
    </row>
    <row r="61791" spans="8:8">
      <c r="H61791"/>
    </row>
    <row r="61792" spans="8:8">
      <c r="H61792"/>
    </row>
    <row r="61793" spans="8:8">
      <c r="H61793"/>
    </row>
    <row r="61794" spans="8:8">
      <c r="H61794"/>
    </row>
    <row r="61795" spans="8:8">
      <c r="H61795"/>
    </row>
    <row r="61796" spans="8:8">
      <c r="H61796"/>
    </row>
    <row r="61797" spans="8:8">
      <c r="H61797"/>
    </row>
    <row r="61798" spans="8:8">
      <c r="H61798"/>
    </row>
    <row r="61799" spans="8:8">
      <c r="H61799"/>
    </row>
    <row r="61800" spans="8:8">
      <c r="H61800"/>
    </row>
    <row r="61801" spans="8:8">
      <c r="H61801"/>
    </row>
    <row r="61802" spans="8:8">
      <c r="H61802"/>
    </row>
    <row r="61803" spans="8:8">
      <c r="H61803"/>
    </row>
    <row r="61804" spans="8:8">
      <c r="H61804"/>
    </row>
    <row r="61805" spans="8:8">
      <c r="H61805"/>
    </row>
    <row r="61806" spans="8:8">
      <c r="H61806"/>
    </row>
    <row r="61807" spans="8:8">
      <c r="H61807"/>
    </row>
    <row r="61808" spans="8:8">
      <c r="H61808"/>
    </row>
    <row r="61809" spans="8:8">
      <c r="H61809"/>
    </row>
    <row r="61810" spans="8:8">
      <c r="H61810"/>
    </row>
    <row r="61811" spans="8:8">
      <c r="H61811"/>
    </row>
    <row r="61812" spans="8:8">
      <c r="H61812"/>
    </row>
    <row r="61813" spans="8:8">
      <c r="H61813"/>
    </row>
    <row r="61814" spans="8:8">
      <c r="H61814"/>
    </row>
    <row r="61815" spans="8:8">
      <c r="H61815"/>
    </row>
    <row r="61816" spans="8:8">
      <c r="H61816"/>
    </row>
    <row r="61817" spans="8:8">
      <c r="H61817"/>
    </row>
    <row r="61818" spans="8:8">
      <c r="H61818"/>
    </row>
    <row r="61819" spans="8:8">
      <c r="H61819"/>
    </row>
    <row r="61820" spans="8:8">
      <c r="H61820"/>
    </row>
    <row r="61821" spans="8:8">
      <c r="H61821"/>
    </row>
    <row r="61822" spans="8:8">
      <c r="H61822"/>
    </row>
    <row r="61823" spans="8:8">
      <c r="H61823"/>
    </row>
    <row r="61824" spans="8:8">
      <c r="H61824"/>
    </row>
    <row r="61825" spans="8:8">
      <c r="H61825"/>
    </row>
    <row r="61826" spans="8:8">
      <c r="H61826"/>
    </row>
    <row r="61827" spans="8:8">
      <c r="H61827"/>
    </row>
    <row r="61828" spans="8:8">
      <c r="H61828"/>
    </row>
    <row r="61829" spans="8:8">
      <c r="H61829"/>
    </row>
    <row r="61830" spans="8:8">
      <c r="H61830"/>
    </row>
    <row r="61831" spans="8:8">
      <c r="H61831"/>
    </row>
    <row r="61832" spans="8:8">
      <c r="H61832"/>
    </row>
    <row r="61833" spans="8:8">
      <c r="H61833"/>
    </row>
    <row r="61834" spans="8:8">
      <c r="H61834"/>
    </row>
    <row r="61835" spans="8:8">
      <c r="H61835"/>
    </row>
    <row r="61836" spans="8:8">
      <c r="H61836"/>
    </row>
    <row r="61837" spans="8:8">
      <c r="H61837"/>
    </row>
    <row r="61838" spans="8:8">
      <c r="H61838"/>
    </row>
    <row r="61839" spans="8:8">
      <c r="H61839"/>
    </row>
    <row r="61840" spans="8:8">
      <c r="H61840"/>
    </row>
    <row r="61841" spans="8:8">
      <c r="H61841"/>
    </row>
    <row r="61842" spans="8:8">
      <c r="H61842"/>
    </row>
    <row r="61843" spans="8:8">
      <c r="H61843"/>
    </row>
    <row r="61844" spans="8:8">
      <c r="H61844"/>
    </row>
    <row r="61845" spans="8:8">
      <c r="H61845"/>
    </row>
    <row r="61846" spans="8:8">
      <c r="H61846"/>
    </row>
    <row r="61847" spans="8:8">
      <c r="H61847"/>
    </row>
    <row r="61848" spans="8:8">
      <c r="H61848"/>
    </row>
    <row r="61849" spans="8:8">
      <c r="H61849"/>
    </row>
    <row r="61850" spans="8:8">
      <c r="H61850"/>
    </row>
    <row r="61851" spans="8:8">
      <c r="H61851"/>
    </row>
    <row r="61852" spans="8:8">
      <c r="H61852"/>
    </row>
    <row r="61853" spans="8:8">
      <c r="H61853"/>
    </row>
    <row r="61854" spans="8:8">
      <c r="H61854"/>
    </row>
    <row r="61855" spans="8:8">
      <c r="H61855"/>
    </row>
    <row r="61856" spans="8:8">
      <c r="H61856"/>
    </row>
    <row r="61857" spans="8:8">
      <c r="H61857"/>
    </row>
    <row r="61858" spans="8:8">
      <c r="H61858"/>
    </row>
    <row r="61859" spans="8:8">
      <c r="H61859"/>
    </row>
    <row r="61860" spans="8:8">
      <c r="H61860"/>
    </row>
    <row r="61861" spans="8:8">
      <c r="H61861"/>
    </row>
    <row r="61862" spans="8:8">
      <c r="H61862"/>
    </row>
    <row r="61863" spans="8:8">
      <c r="H61863"/>
    </row>
    <row r="61864" spans="8:8">
      <c r="H61864"/>
    </row>
    <row r="61865" spans="8:8">
      <c r="H61865"/>
    </row>
    <row r="61866" spans="8:8">
      <c r="H61866"/>
    </row>
    <row r="61867" spans="8:8">
      <c r="H61867"/>
    </row>
    <row r="61868" spans="8:8">
      <c r="H61868"/>
    </row>
    <row r="61869" spans="8:8">
      <c r="H61869"/>
    </row>
    <row r="61870" spans="8:8">
      <c r="H61870"/>
    </row>
    <row r="61871" spans="8:8">
      <c r="H61871"/>
    </row>
    <row r="61872" spans="8:8">
      <c r="H61872"/>
    </row>
    <row r="61873" spans="8:8">
      <c r="H61873"/>
    </row>
    <row r="61874" spans="8:8">
      <c r="H61874"/>
    </row>
    <row r="61875" spans="8:8">
      <c r="H61875"/>
    </row>
    <row r="61876" spans="8:8">
      <c r="H61876"/>
    </row>
    <row r="61877" spans="8:8">
      <c r="H61877"/>
    </row>
    <row r="61878" spans="8:8">
      <c r="H61878"/>
    </row>
    <row r="61879" spans="8:8">
      <c r="H61879"/>
    </row>
    <row r="61880" spans="8:8">
      <c r="H61880"/>
    </row>
    <row r="61881" spans="8:8">
      <c r="H61881"/>
    </row>
    <row r="61882" spans="8:8">
      <c r="H61882"/>
    </row>
    <row r="61883" spans="8:8">
      <c r="H61883"/>
    </row>
    <row r="61884" spans="8:8">
      <c r="H61884"/>
    </row>
    <row r="61885" spans="8:8">
      <c r="H61885"/>
    </row>
    <row r="61886" spans="8:8">
      <c r="H61886"/>
    </row>
    <row r="61887" spans="8:8">
      <c r="H61887"/>
    </row>
    <row r="61888" spans="8:8">
      <c r="H61888"/>
    </row>
    <row r="61889" spans="8:8">
      <c r="H61889"/>
    </row>
    <row r="61890" spans="8:8">
      <c r="H61890"/>
    </row>
    <row r="61891" spans="8:8">
      <c r="H61891"/>
    </row>
    <row r="61892" spans="8:8">
      <c r="H61892"/>
    </row>
    <row r="61893" spans="8:8">
      <c r="H61893"/>
    </row>
    <row r="61894" spans="8:8">
      <c r="H61894"/>
    </row>
    <row r="61895" spans="8:8">
      <c r="H61895"/>
    </row>
    <row r="61896" spans="8:8">
      <c r="H61896"/>
    </row>
    <row r="61897" spans="8:8">
      <c r="H61897"/>
    </row>
    <row r="61898" spans="8:8">
      <c r="H61898"/>
    </row>
    <row r="61899" spans="8:8">
      <c r="H61899"/>
    </row>
    <row r="61900" spans="8:8">
      <c r="H61900"/>
    </row>
    <row r="61901" spans="8:8">
      <c r="H61901"/>
    </row>
    <row r="61902" spans="8:8">
      <c r="H61902"/>
    </row>
    <row r="61903" spans="8:8">
      <c r="H61903"/>
    </row>
    <row r="61904" spans="8:8">
      <c r="H61904"/>
    </row>
    <row r="61905" spans="8:8">
      <c r="H61905"/>
    </row>
    <row r="61906" spans="8:8">
      <c r="H61906"/>
    </row>
    <row r="61907" spans="8:8">
      <c r="H61907"/>
    </row>
    <row r="61908" spans="8:8">
      <c r="H61908"/>
    </row>
    <row r="61909" spans="8:8">
      <c r="H61909"/>
    </row>
    <row r="61910" spans="8:8">
      <c r="H61910"/>
    </row>
    <row r="61911" spans="8:8">
      <c r="H61911"/>
    </row>
    <row r="61912" spans="8:8">
      <c r="H61912"/>
    </row>
    <row r="61913" spans="8:8">
      <c r="H61913"/>
    </row>
    <row r="61914" spans="8:8">
      <c r="H61914"/>
    </row>
    <row r="61915" spans="8:8">
      <c r="H61915"/>
    </row>
    <row r="61916" spans="8:8">
      <c r="H61916"/>
    </row>
    <row r="61917" spans="8:8">
      <c r="H61917"/>
    </row>
    <row r="61918" spans="8:8">
      <c r="H61918"/>
    </row>
    <row r="61919" spans="8:8">
      <c r="H61919"/>
    </row>
    <row r="61920" spans="8:8">
      <c r="H61920"/>
    </row>
    <row r="61921" spans="8:8">
      <c r="H61921"/>
    </row>
    <row r="61922" spans="8:8">
      <c r="H61922"/>
    </row>
    <row r="61923" spans="8:8">
      <c r="H61923"/>
    </row>
    <row r="61924" spans="8:8">
      <c r="H61924"/>
    </row>
    <row r="61925" spans="8:8">
      <c r="H61925"/>
    </row>
    <row r="61926" spans="8:8">
      <c r="H61926"/>
    </row>
    <row r="61927" spans="8:8">
      <c r="H61927"/>
    </row>
    <row r="61928" spans="8:8">
      <c r="H61928"/>
    </row>
    <row r="61929" spans="8:8">
      <c r="H61929"/>
    </row>
    <row r="61930" spans="8:8">
      <c r="H61930"/>
    </row>
    <row r="61931" spans="8:8">
      <c r="H61931"/>
    </row>
    <row r="61932" spans="8:8">
      <c r="H61932"/>
    </row>
    <row r="61933" spans="8:8">
      <c r="H61933"/>
    </row>
    <row r="61934" spans="8:8">
      <c r="H61934"/>
    </row>
    <row r="61935" spans="8:8">
      <c r="H61935"/>
    </row>
    <row r="61936" spans="8:8">
      <c r="H61936"/>
    </row>
    <row r="61937" spans="8:8">
      <c r="H61937"/>
    </row>
    <row r="61938" spans="8:8">
      <c r="H61938"/>
    </row>
    <row r="61939" spans="8:8">
      <c r="H61939"/>
    </row>
    <row r="61940" spans="8:8">
      <c r="H61940"/>
    </row>
    <row r="61941" spans="8:8">
      <c r="H61941"/>
    </row>
    <row r="61942" spans="8:8">
      <c r="H61942"/>
    </row>
    <row r="61943" spans="8:8">
      <c r="H61943"/>
    </row>
    <row r="61944" spans="8:8">
      <c r="H61944"/>
    </row>
    <row r="61945" spans="8:8">
      <c r="H61945"/>
    </row>
    <row r="61946" spans="8:8">
      <c r="H61946"/>
    </row>
    <row r="61947" spans="8:8">
      <c r="H61947"/>
    </row>
    <row r="61948" spans="8:8">
      <c r="H61948"/>
    </row>
    <row r="61949" spans="8:8">
      <c r="H61949"/>
    </row>
    <row r="61950" spans="8:8">
      <c r="H61950"/>
    </row>
    <row r="61951" spans="8:8">
      <c r="H61951"/>
    </row>
    <row r="61952" spans="8:8">
      <c r="H61952"/>
    </row>
    <row r="61953" spans="8:8">
      <c r="H61953"/>
    </row>
    <row r="61954" spans="8:8">
      <c r="H61954"/>
    </row>
    <row r="61955" spans="8:8">
      <c r="H61955"/>
    </row>
    <row r="61956" spans="8:8">
      <c r="H61956"/>
    </row>
    <row r="61957" spans="8:8">
      <c r="H61957"/>
    </row>
    <row r="61958" spans="8:8">
      <c r="H61958"/>
    </row>
    <row r="61959" spans="8:8">
      <c r="H61959"/>
    </row>
    <row r="61960" spans="8:8">
      <c r="H61960"/>
    </row>
    <row r="61961" spans="8:8">
      <c r="H61961"/>
    </row>
    <row r="61962" spans="8:8">
      <c r="H61962"/>
    </row>
    <row r="61963" spans="8:8">
      <c r="H61963"/>
    </row>
    <row r="61964" spans="8:8">
      <c r="H61964"/>
    </row>
    <row r="61965" spans="8:8">
      <c r="H61965"/>
    </row>
    <row r="61966" spans="8:8">
      <c r="H61966"/>
    </row>
    <row r="61967" spans="8:8">
      <c r="H61967"/>
    </row>
    <row r="61968" spans="8:8">
      <c r="H61968"/>
    </row>
    <row r="61969" spans="8:8">
      <c r="H61969"/>
    </row>
    <row r="61970" spans="8:8">
      <c r="H61970"/>
    </row>
    <row r="61971" spans="8:8">
      <c r="H61971"/>
    </row>
    <row r="61972" spans="8:8">
      <c r="H61972"/>
    </row>
    <row r="61973" spans="8:8">
      <c r="H61973"/>
    </row>
    <row r="61974" spans="8:8">
      <c r="H61974"/>
    </row>
    <row r="61975" spans="8:8">
      <c r="H61975"/>
    </row>
    <row r="61976" spans="8:8">
      <c r="H61976"/>
    </row>
    <row r="61977" spans="8:8">
      <c r="H61977"/>
    </row>
    <row r="61978" spans="8:8">
      <c r="H61978"/>
    </row>
    <row r="61979" spans="8:8">
      <c r="H61979"/>
    </row>
    <row r="61980" spans="8:8">
      <c r="H61980"/>
    </row>
    <row r="61981" spans="8:8">
      <c r="H61981"/>
    </row>
    <row r="61982" spans="8:8">
      <c r="H61982"/>
    </row>
    <row r="61983" spans="8:8">
      <c r="H61983"/>
    </row>
    <row r="61984" spans="8:8">
      <c r="H61984"/>
    </row>
    <row r="61985" spans="8:8">
      <c r="H61985"/>
    </row>
    <row r="61986" spans="8:8">
      <c r="H61986"/>
    </row>
    <row r="61987" spans="8:8">
      <c r="H61987"/>
    </row>
    <row r="61988" spans="8:8">
      <c r="H61988"/>
    </row>
    <row r="61989" spans="8:8">
      <c r="H61989"/>
    </row>
    <row r="61990" spans="8:8">
      <c r="H61990"/>
    </row>
    <row r="61991" spans="8:8">
      <c r="H61991"/>
    </row>
    <row r="61992" spans="8:8">
      <c r="H61992"/>
    </row>
    <row r="61993" spans="8:8">
      <c r="H61993"/>
    </row>
    <row r="61994" spans="8:8">
      <c r="H61994"/>
    </row>
    <row r="61995" spans="8:8">
      <c r="H61995"/>
    </row>
    <row r="61996" spans="8:8">
      <c r="H61996"/>
    </row>
    <row r="61997" spans="8:8">
      <c r="H61997"/>
    </row>
    <row r="61998" spans="8:8">
      <c r="H61998"/>
    </row>
    <row r="61999" spans="8:8">
      <c r="H61999"/>
    </row>
    <row r="62000" spans="8:8">
      <c r="H62000"/>
    </row>
    <row r="62001" spans="8:8">
      <c r="H62001"/>
    </row>
    <row r="62002" spans="8:8">
      <c r="H62002"/>
    </row>
    <row r="62003" spans="8:8">
      <c r="H62003"/>
    </row>
    <row r="62004" spans="8:8">
      <c r="H62004"/>
    </row>
    <row r="62005" spans="8:8">
      <c r="H62005"/>
    </row>
    <row r="62006" spans="8:8">
      <c r="H62006"/>
    </row>
    <row r="62007" spans="8:8">
      <c r="H62007"/>
    </row>
    <row r="62008" spans="8:8">
      <c r="H62008"/>
    </row>
    <row r="62009" spans="8:8">
      <c r="H62009"/>
    </row>
    <row r="62010" spans="8:8">
      <c r="H62010"/>
    </row>
    <row r="62011" spans="8:8">
      <c r="H62011"/>
    </row>
    <row r="62012" spans="8:8">
      <c r="H62012"/>
    </row>
    <row r="62013" spans="8:8">
      <c r="H62013"/>
    </row>
    <row r="62014" spans="8:8">
      <c r="H62014"/>
    </row>
    <row r="62015" spans="8:8">
      <c r="H62015"/>
    </row>
    <row r="62016" spans="8:8">
      <c r="H62016"/>
    </row>
    <row r="62017" spans="8:8">
      <c r="H62017"/>
    </row>
    <row r="62018" spans="8:8">
      <c r="H62018"/>
    </row>
    <row r="62019" spans="8:8">
      <c r="H62019"/>
    </row>
    <row r="62020" spans="8:8">
      <c r="H62020"/>
    </row>
    <row r="62021" spans="8:8">
      <c r="H62021"/>
    </row>
    <row r="62022" spans="8:8">
      <c r="H62022"/>
    </row>
    <row r="62023" spans="8:8">
      <c r="H62023"/>
    </row>
    <row r="62024" spans="8:8">
      <c r="H62024"/>
    </row>
    <row r="62025" spans="8:8">
      <c r="H62025"/>
    </row>
    <row r="62026" spans="8:8">
      <c r="H62026"/>
    </row>
    <row r="62027" spans="8:8">
      <c r="H62027"/>
    </row>
    <row r="62028" spans="8:8">
      <c r="H62028"/>
    </row>
    <row r="62029" spans="8:8">
      <c r="H62029"/>
    </row>
    <row r="62030" spans="8:8">
      <c r="H62030"/>
    </row>
    <row r="62031" spans="8:8">
      <c r="H62031"/>
    </row>
    <row r="62032" spans="8:8">
      <c r="H62032"/>
    </row>
    <row r="62033" spans="8:8">
      <c r="H62033"/>
    </row>
    <row r="62034" spans="8:8">
      <c r="H62034"/>
    </row>
    <row r="62035" spans="8:8">
      <c r="H62035"/>
    </row>
    <row r="62036" spans="8:8">
      <c r="H62036"/>
    </row>
    <row r="62037" spans="8:8">
      <c r="H62037"/>
    </row>
    <row r="62038" spans="8:8">
      <c r="H62038"/>
    </row>
    <row r="62039" spans="8:8">
      <c r="H62039"/>
    </row>
    <row r="62040" spans="8:8">
      <c r="H62040"/>
    </row>
    <row r="62041" spans="8:8">
      <c r="H62041"/>
    </row>
    <row r="62042" spans="8:8">
      <c r="H62042"/>
    </row>
    <row r="62043" spans="8:8">
      <c r="H62043"/>
    </row>
    <row r="62044" spans="8:8">
      <c r="H62044"/>
    </row>
    <row r="62045" spans="8:8">
      <c r="H62045"/>
    </row>
    <row r="62046" spans="8:8">
      <c r="H62046"/>
    </row>
    <row r="62047" spans="8:8">
      <c r="H62047"/>
    </row>
    <row r="62048" spans="8:8">
      <c r="H62048"/>
    </row>
    <row r="62049" spans="8:8">
      <c r="H62049"/>
    </row>
    <row r="62050" spans="8:8">
      <c r="H62050"/>
    </row>
    <row r="62051" spans="8:8">
      <c r="H62051"/>
    </row>
    <row r="62052" spans="8:8">
      <c r="H62052"/>
    </row>
    <row r="62053" spans="8:8">
      <c r="H62053"/>
    </row>
    <row r="62054" spans="8:8">
      <c r="H62054"/>
    </row>
    <row r="62055" spans="8:8">
      <c r="H62055"/>
    </row>
    <row r="62056" spans="8:8">
      <c r="H62056"/>
    </row>
    <row r="62057" spans="8:8">
      <c r="H62057"/>
    </row>
    <row r="62058" spans="8:8">
      <c r="H62058"/>
    </row>
    <row r="62059" spans="8:8">
      <c r="H62059"/>
    </row>
    <row r="62060" spans="8:8">
      <c r="H62060"/>
    </row>
    <row r="62061" spans="8:8">
      <c r="H62061"/>
    </row>
    <row r="62062" spans="8:8">
      <c r="H62062"/>
    </row>
    <row r="62063" spans="8:8">
      <c r="H62063"/>
    </row>
    <row r="62064" spans="8:8">
      <c r="H62064"/>
    </row>
    <row r="62065" spans="8:8">
      <c r="H62065"/>
    </row>
    <row r="62066" spans="8:8">
      <c r="H62066"/>
    </row>
    <row r="62067" spans="8:8">
      <c r="H62067"/>
    </row>
    <row r="62068" spans="8:8">
      <c r="H62068"/>
    </row>
    <row r="62069" spans="8:8">
      <c r="H62069"/>
    </row>
    <row r="62070" spans="8:8">
      <c r="H62070"/>
    </row>
    <row r="62071" spans="8:8">
      <c r="H62071"/>
    </row>
    <row r="62072" spans="8:8">
      <c r="H62072"/>
    </row>
    <row r="62073" spans="8:8">
      <c r="H62073"/>
    </row>
    <row r="62074" spans="8:8">
      <c r="H62074"/>
    </row>
    <row r="62075" spans="8:8">
      <c r="H62075"/>
    </row>
    <row r="62076" spans="8:8">
      <c r="H62076"/>
    </row>
    <row r="62077" spans="8:8">
      <c r="H62077"/>
    </row>
    <row r="62078" spans="8:8">
      <c r="H62078"/>
    </row>
    <row r="62079" spans="8:8">
      <c r="H62079"/>
    </row>
    <row r="62080" spans="8:8">
      <c r="H62080"/>
    </row>
    <row r="62081" spans="8:8">
      <c r="H62081"/>
    </row>
    <row r="62082" spans="8:8">
      <c r="H62082"/>
    </row>
    <row r="62083" spans="8:8">
      <c r="H62083"/>
    </row>
    <row r="62084" spans="8:8">
      <c r="H62084"/>
    </row>
    <row r="62085" spans="8:8">
      <c r="H62085"/>
    </row>
    <row r="62086" spans="8:8">
      <c r="H62086"/>
    </row>
    <row r="62087" spans="8:8">
      <c r="H62087"/>
    </row>
    <row r="62088" spans="8:8">
      <c r="H62088"/>
    </row>
    <row r="62089" spans="8:8">
      <c r="H62089"/>
    </row>
    <row r="62090" spans="8:8">
      <c r="H62090"/>
    </row>
    <row r="62091" spans="8:8">
      <c r="H62091"/>
    </row>
    <row r="62092" spans="8:8">
      <c r="H62092"/>
    </row>
    <row r="62093" spans="8:8">
      <c r="H62093"/>
    </row>
    <row r="62094" spans="8:8">
      <c r="H62094"/>
    </row>
    <row r="62095" spans="8:8">
      <c r="H62095"/>
    </row>
    <row r="62096" spans="8:8">
      <c r="H62096"/>
    </row>
    <row r="62097" spans="8:8">
      <c r="H62097"/>
    </row>
    <row r="62098" spans="8:8">
      <c r="H62098"/>
    </row>
    <row r="62099" spans="8:8">
      <c r="H62099"/>
    </row>
    <row r="62100" spans="8:8">
      <c r="H62100"/>
    </row>
    <row r="62101" spans="8:8">
      <c r="H62101"/>
    </row>
    <row r="62102" spans="8:8">
      <c r="H62102"/>
    </row>
    <row r="62103" spans="8:8">
      <c r="H62103"/>
    </row>
    <row r="62104" spans="8:8">
      <c r="H62104"/>
    </row>
    <row r="62105" spans="8:8">
      <c r="H62105"/>
    </row>
    <row r="62106" spans="8:8">
      <c r="H62106"/>
    </row>
    <row r="62107" spans="8:8">
      <c r="H62107"/>
    </row>
    <row r="62108" spans="8:8">
      <c r="H62108"/>
    </row>
    <row r="62109" spans="8:8">
      <c r="H62109"/>
    </row>
    <row r="62110" spans="8:8">
      <c r="H62110"/>
    </row>
    <row r="62111" spans="8:8">
      <c r="H62111"/>
    </row>
    <row r="62112" spans="8:8">
      <c r="H62112"/>
    </row>
    <row r="62113" spans="8:8">
      <c r="H62113"/>
    </row>
    <row r="62114" spans="8:8">
      <c r="H62114"/>
    </row>
    <row r="62115" spans="8:8">
      <c r="H62115"/>
    </row>
    <row r="62116" spans="8:8">
      <c r="H62116"/>
    </row>
    <row r="62117" spans="8:8">
      <c r="H62117"/>
    </row>
    <row r="62118" spans="8:8">
      <c r="H62118"/>
    </row>
    <row r="62119" spans="8:8">
      <c r="H62119"/>
    </row>
    <row r="62120" spans="8:8">
      <c r="H62120"/>
    </row>
    <row r="62121" spans="8:8">
      <c r="H62121"/>
    </row>
    <row r="62122" spans="8:8">
      <c r="H62122"/>
    </row>
    <row r="62123" spans="8:8">
      <c r="H62123"/>
    </row>
    <row r="62124" spans="8:8">
      <c r="H62124"/>
    </row>
    <row r="62125" spans="8:8">
      <c r="H62125"/>
    </row>
    <row r="62126" spans="8:8">
      <c r="H62126"/>
    </row>
    <row r="62127" spans="8:8">
      <c r="H62127"/>
    </row>
    <row r="62128" spans="8:8">
      <c r="H62128"/>
    </row>
    <row r="62129" spans="8:8">
      <c r="H62129"/>
    </row>
    <row r="62130" spans="8:8">
      <c r="H62130"/>
    </row>
    <row r="62131" spans="8:8">
      <c r="H62131"/>
    </row>
    <row r="62132" spans="8:8">
      <c r="H62132"/>
    </row>
    <row r="62133" spans="8:8">
      <c r="H62133"/>
    </row>
    <row r="62134" spans="8:8">
      <c r="H62134"/>
    </row>
    <row r="62135" spans="8:8">
      <c r="H62135"/>
    </row>
    <row r="62136" spans="8:8">
      <c r="H62136"/>
    </row>
    <row r="62137" spans="8:8">
      <c r="H62137"/>
    </row>
    <row r="62138" spans="8:8">
      <c r="H62138"/>
    </row>
    <row r="62139" spans="8:8">
      <c r="H62139"/>
    </row>
    <row r="62140" spans="8:8">
      <c r="H62140"/>
    </row>
    <row r="62141" spans="8:8">
      <c r="H62141"/>
    </row>
    <row r="62142" spans="8:8">
      <c r="H62142"/>
    </row>
    <row r="62143" spans="8:8">
      <c r="H62143"/>
    </row>
    <row r="62144" spans="8:8">
      <c r="H62144"/>
    </row>
    <row r="62145" spans="8:8">
      <c r="H62145"/>
    </row>
    <row r="62146" spans="8:8">
      <c r="H62146"/>
    </row>
    <row r="62147" spans="8:8">
      <c r="H62147"/>
    </row>
    <row r="62148" spans="8:8">
      <c r="H62148"/>
    </row>
    <row r="62149" spans="8:8">
      <c r="H62149"/>
    </row>
    <row r="62150" spans="8:8">
      <c r="H62150"/>
    </row>
    <row r="62151" spans="8:8">
      <c r="H62151"/>
    </row>
    <row r="62152" spans="8:8">
      <c r="H62152"/>
    </row>
    <row r="62153" spans="8:8">
      <c r="H62153"/>
    </row>
    <row r="62154" spans="8:8">
      <c r="H62154"/>
    </row>
    <row r="62155" spans="8:8">
      <c r="H62155"/>
    </row>
    <row r="62156" spans="8:8">
      <c r="H62156"/>
    </row>
    <row r="62157" spans="8:8">
      <c r="H62157"/>
    </row>
    <row r="62158" spans="8:8">
      <c r="H62158"/>
    </row>
    <row r="62159" spans="8:8">
      <c r="H62159"/>
    </row>
    <row r="62160" spans="8:8">
      <c r="H62160"/>
    </row>
    <row r="62161" spans="8:8">
      <c r="H62161"/>
    </row>
    <row r="62162" spans="8:8">
      <c r="H62162"/>
    </row>
    <row r="62163" spans="8:8">
      <c r="H62163"/>
    </row>
    <row r="62164" spans="8:8">
      <c r="H62164"/>
    </row>
    <row r="62165" spans="8:8">
      <c r="H62165"/>
    </row>
    <row r="62166" spans="8:8">
      <c r="H62166"/>
    </row>
    <row r="62167" spans="8:8">
      <c r="H62167"/>
    </row>
    <row r="62168" spans="8:8">
      <c r="H62168"/>
    </row>
    <row r="62169" spans="8:8">
      <c r="H62169"/>
    </row>
    <row r="62170" spans="8:8">
      <c r="H62170"/>
    </row>
    <row r="62171" spans="8:8">
      <c r="H62171"/>
    </row>
    <row r="62172" spans="8:8">
      <c r="H62172"/>
    </row>
    <row r="62173" spans="8:8">
      <c r="H62173"/>
    </row>
    <row r="62174" spans="8:8">
      <c r="H62174"/>
    </row>
    <row r="62175" spans="8:8">
      <c r="H62175"/>
    </row>
    <row r="62176" spans="8:8">
      <c r="H62176"/>
    </row>
    <row r="62177" spans="8:8">
      <c r="H62177"/>
    </row>
    <row r="62178" spans="8:8">
      <c r="H62178"/>
    </row>
    <row r="62179" spans="8:8">
      <c r="H62179"/>
    </row>
    <row r="62180" spans="8:8">
      <c r="H62180"/>
    </row>
    <row r="62181" spans="8:8">
      <c r="H62181"/>
    </row>
    <row r="62182" spans="8:8">
      <c r="H62182"/>
    </row>
    <row r="62183" spans="8:8">
      <c r="H62183"/>
    </row>
    <row r="62184" spans="8:8">
      <c r="H62184"/>
    </row>
    <row r="62185" spans="8:8">
      <c r="H62185"/>
    </row>
    <row r="62186" spans="8:8">
      <c r="H62186"/>
    </row>
    <row r="62187" spans="8:8">
      <c r="H62187"/>
    </row>
    <row r="62188" spans="8:8">
      <c r="H62188"/>
    </row>
    <row r="62189" spans="8:8">
      <c r="H62189"/>
    </row>
    <row r="62190" spans="8:8">
      <c r="H62190"/>
    </row>
    <row r="62191" spans="8:8">
      <c r="H62191"/>
    </row>
    <row r="62192" spans="8:8">
      <c r="H62192"/>
    </row>
    <row r="62193" spans="8:8">
      <c r="H62193"/>
    </row>
    <row r="62194" spans="8:8">
      <c r="H62194"/>
    </row>
    <row r="62195" spans="8:8">
      <c r="H62195"/>
    </row>
    <row r="62196" spans="8:8">
      <c r="H62196"/>
    </row>
    <row r="62197" spans="8:8">
      <c r="H62197"/>
    </row>
    <row r="62198" spans="8:8">
      <c r="H62198"/>
    </row>
    <row r="62199" spans="8:8">
      <c r="H62199"/>
    </row>
    <row r="62200" spans="8:8">
      <c r="H62200"/>
    </row>
    <row r="62201" spans="8:8">
      <c r="H62201"/>
    </row>
    <row r="62202" spans="8:8">
      <c r="H62202"/>
    </row>
    <row r="62203" spans="8:8">
      <c r="H62203"/>
    </row>
    <row r="62204" spans="8:8">
      <c r="H62204"/>
    </row>
    <row r="62205" spans="8:8">
      <c r="H62205"/>
    </row>
    <row r="62206" spans="8:8">
      <c r="H62206"/>
    </row>
    <row r="62207" spans="8:8">
      <c r="H62207"/>
    </row>
    <row r="62208" spans="8:8">
      <c r="H62208"/>
    </row>
    <row r="62209" spans="8:8">
      <c r="H62209"/>
    </row>
    <row r="62210" spans="8:8">
      <c r="H62210"/>
    </row>
    <row r="62211" spans="8:8">
      <c r="H62211"/>
    </row>
    <row r="62212" spans="8:8">
      <c r="H62212"/>
    </row>
    <row r="62213" spans="8:8">
      <c r="H62213"/>
    </row>
    <row r="62214" spans="8:8">
      <c r="H62214"/>
    </row>
    <row r="62215" spans="8:8">
      <c r="H62215"/>
    </row>
    <row r="62216" spans="8:8">
      <c r="H62216"/>
    </row>
    <row r="62217" spans="8:8">
      <c r="H62217"/>
    </row>
    <row r="62218" spans="8:8">
      <c r="H62218"/>
    </row>
    <row r="62219" spans="8:8">
      <c r="H62219"/>
    </row>
    <row r="62220" spans="8:8">
      <c r="H62220"/>
    </row>
    <row r="62221" spans="8:8">
      <c r="H62221"/>
    </row>
    <row r="62222" spans="8:8">
      <c r="H62222"/>
    </row>
    <row r="62223" spans="8:8">
      <c r="H62223"/>
    </row>
    <row r="62224" spans="8:8">
      <c r="H62224"/>
    </row>
    <row r="62225" spans="8:8">
      <c r="H62225"/>
    </row>
    <row r="62226" spans="8:8">
      <c r="H62226"/>
    </row>
    <row r="62227" spans="8:8">
      <c r="H62227"/>
    </row>
    <row r="62228" spans="8:8">
      <c r="H62228"/>
    </row>
    <row r="62229" spans="8:8">
      <c r="H62229"/>
    </row>
    <row r="62230" spans="8:8">
      <c r="H62230"/>
    </row>
    <row r="62231" spans="8:8">
      <c r="H62231"/>
    </row>
    <row r="62232" spans="8:8">
      <c r="H62232"/>
    </row>
    <row r="62233" spans="8:8">
      <c r="H62233"/>
    </row>
    <row r="62234" spans="8:8">
      <c r="H62234"/>
    </row>
    <row r="62235" spans="8:8">
      <c r="H62235"/>
    </row>
    <row r="62236" spans="8:8">
      <c r="H62236"/>
    </row>
    <row r="62237" spans="8:8">
      <c r="H62237"/>
    </row>
    <row r="62238" spans="8:8">
      <c r="H62238"/>
    </row>
    <row r="62239" spans="8:8">
      <c r="H62239"/>
    </row>
    <row r="62240" spans="8:8">
      <c r="H62240"/>
    </row>
    <row r="62241" spans="8:8">
      <c r="H62241"/>
    </row>
    <row r="62242" spans="8:8">
      <c r="H62242"/>
    </row>
    <row r="62243" spans="8:8">
      <c r="H62243"/>
    </row>
    <row r="62244" spans="8:8">
      <c r="H62244"/>
    </row>
    <row r="62245" spans="8:8">
      <c r="H62245"/>
    </row>
    <row r="62246" spans="8:8">
      <c r="H62246"/>
    </row>
    <row r="62247" spans="8:8">
      <c r="H62247"/>
    </row>
    <row r="62248" spans="8:8">
      <c r="H62248"/>
    </row>
    <row r="62249" spans="8:8">
      <c r="H62249"/>
    </row>
    <row r="62250" spans="8:8">
      <c r="H62250"/>
    </row>
    <row r="62251" spans="8:8">
      <c r="H62251"/>
    </row>
    <row r="62252" spans="8:8">
      <c r="H62252"/>
    </row>
    <row r="62253" spans="8:8">
      <c r="H62253"/>
    </row>
    <row r="62254" spans="8:8">
      <c r="H62254"/>
    </row>
    <row r="62255" spans="8:8">
      <c r="H62255"/>
    </row>
    <row r="62256" spans="8:8">
      <c r="H62256"/>
    </row>
    <row r="62257" spans="8:8">
      <c r="H62257"/>
    </row>
    <row r="62258" spans="8:8">
      <c r="H62258"/>
    </row>
    <row r="62259" spans="8:8">
      <c r="H62259"/>
    </row>
    <row r="62260" spans="8:8">
      <c r="H62260"/>
    </row>
    <row r="62261" spans="8:8">
      <c r="H62261"/>
    </row>
    <row r="62262" spans="8:8">
      <c r="H62262"/>
    </row>
    <row r="62263" spans="8:8">
      <c r="H62263"/>
    </row>
    <row r="62264" spans="8:8">
      <c r="H62264"/>
    </row>
    <row r="62265" spans="8:8">
      <c r="H62265"/>
    </row>
    <row r="62266" spans="8:8">
      <c r="H62266"/>
    </row>
    <row r="62267" spans="8:8">
      <c r="H62267"/>
    </row>
    <row r="62268" spans="8:8">
      <c r="H62268"/>
    </row>
    <row r="62269" spans="8:8">
      <c r="H62269"/>
    </row>
    <row r="62270" spans="8:8">
      <c r="H62270"/>
    </row>
    <row r="62271" spans="8:8">
      <c r="H62271"/>
    </row>
    <row r="62272" spans="8:8">
      <c r="H62272"/>
    </row>
    <row r="62273" spans="8:8">
      <c r="H62273"/>
    </row>
    <row r="62274" spans="8:8">
      <c r="H62274"/>
    </row>
    <row r="62275" spans="8:8">
      <c r="H62275"/>
    </row>
    <row r="62276" spans="8:8">
      <c r="H62276"/>
    </row>
    <row r="62277" spans="8:8">
      <c r="H62277"/>
    </row>
    <row r="62278" spans="8:8">
      <c r="H62278"/>
    </row>
    <row r="62279" spans="8:8">
      <c r="H62279"/>
    </row>
    <row r="62280" spans="8:8">
      <c r="H62280"/>
    </row>
    <row r="62281" spans="8:8">
      <c r="H62281"/>
    </row>
    <row r="62282" spans="8:8">
      <c r="H62282"/>
    </row>
    <row r="62283" spans="8:8">
      <c r="H62283"/>
    </row>
    <row r="62284" spans="8:8">
      <c r="H62284"/>
    </row>
    <row r="62285" spans="8:8">
      <c r="H62285"/>
    </row>
    <row r="62286" spans="8:8">
      <c r="H62286"/>
    </row>
    <row r="62287" spans="8:8">
      <c r="H62287"/>
    </row>
    <row r="62288" spans="8:8">
      <c r="H62288"/>
    </row>
    <row r="62289" spans="8:8">
      <c r="H62289"/>
    </row>
    <row r="62290" spans="8:8">
      <c r="H62290"/>
    </row>
    <row r="62291" spans="8:8">
      <c r="H62291"/>
    </row>
    <row r="62292" spans="8:8">
      <c r="H62292"/>
    </row>
    <row r="62293" spans="8:8">
      <c r="H62293"/>
    </row>
    <row r="62294" spans="8:8">
      <c r="H62294"/>
    </row>
    <row r="62295" spans="8:8">
      <c r="H62295"/>
    </row>
    <row r="62296" spans="8:8">
      <c r="H62296"/>
    </row>
    <row r="62297" spans="8:8">
      <c r="H62297"/>
    </row>
    <row r="62298" spans="8:8">
      <c r="H62298"/>
    </row>
    <row r="62299" spans="8:8">
      <c r="H62299"/>
    </row>
    <row r="62300" spans="8:8">
      <c r="H62300"/>
    </row>
    <row r="62301" spans="8:8">
      <c r="H62301"/>
    </row>
    <row r="62302" spans="8:8">
      <c r="H62302"/>
    </row>
    <row r="62303" spans="8:8">
      <c r="H62303"/>
    </row>
    <row r="62304" spans="8:8">
      <c r="H62304"/>
    </row>
    <row r="62305" spans="8:8">
      <c r="H62305"/>
    </row>
    <row r="62306" spans="8:8">
      <c r="H62306"/>
    </row>
    <row r="62307" spans="8:8">
      <c r="H62307"/>
    </row>
    <row r="62308" spans="8:8">
      <c r="H62308"/>
    </row>
    <row r="62309" spans="8:8">
      <c r="H62309"/>
    </row>
    <row r="62310" spans="8:8">
      <c r="H62310"/>
    </row>
    <row r="62311" spans="8:8">
      <c r="H62311"/>
    </row>
    <row r="62312" spans="8:8">
      <c r="H62312"/>
    </row>
    <row r="62313" spans="8:8">
      <c r="H62313"/>
    </row>
    <row r="62314" spans="8:8">
      <c r="H62314"/>
    </row>
    <row r="62315" spans="8:8">
      <c r="H62315"/>
    </row>
    <row r="62316" spans="8:8">
      <c r="H62316"/>
    </row>
    <row r="62317" spans="8:8">
      <c r="H62317"/>
    </row>
    <row r="62318" spans="8:8">
      <c r="H62318"/>
    </row>
    <row r="62319" spans="8:8">
      <c r="H62319"/>
    </row>
    <row r="62320" spans="8:8">
      <c r="H62320"/>
    </row>
    <row r="62321" spans="8:8">
      <c r="H62321"/>
    </row>
    <row r="62322" spans="8:8">
      <c r="H62322"/>
    </row>
    <row r="62323" spans="8:8">
      <c r="H62323"/>
    </row>
    <row r="62324" spans="8:8">
      <c r="H62324"/>
    </row>
    <row r="62325" spans="8:8">
      <c r="H62325"/>
    </row>
    <row r="62326" spans="8:8">
      <c r="H62326"/>
    </row>
    <row r="62327" spans="8:8">
      <c r="H62327"/>
    </row>
    <row r="62328" spans="8:8">
      <c r="H62328"/>
    </row>
    <row r="62329" spans="8:8">
      <c r="H62329"/>
    </row>
    <row r="62330" spans="8:8">
      <c r="H62330"/>
    </row>
    <row r="62331" spans="8:8">
      <c r="H62331"/>
    </row>
    <row r="62332" spans="8:8">
      <c r="H62332"/>
    </row>
    <row r="62333" spans="8:8">
      <c r="H62333"/>
    </row>
    <row r="62334" spans="8:8">
      <c r="H62334"/>
    </row>
    <row r="62335" spans="8:8">
      <c r="H62335"/>
    </row>
    <row r="62336" spans="8:8">
      <c r="H62336"/>
    </row>
    <row r="62337" spans="8:8">
      <c r="H62337"/>
    </row>
    <row r="62338" spans="8:8">
      <c r="H62338"/>
    </row>
    <row r="62339" spans="8:8">
      <c r="H62339"/>
    </row>
    <row r="62340" spans="8:8">
      <c r="H62340"/>
    </row>
    <row r="62341" spans="8:8">
      <c r="H62341"/>
    </row>
    <row r="62342" spans="8:8">
      <c r="H62342"/>
    </row>
    <row r="62343" spans="8:8">
      <c r="H62343"/>
    </row>
    <row r="62344" spans="8:8">
      <c r="H62344"/>
    </row>
    <row r="62345" spans="8:8">
      <c r="H62345"/>
    </row>
    <row r="62346" spans="8:8">
      <c r="H62346"/>
    </row>
    <row r="62347" spans="8:8">
      <c r="H62347"/>
    </row>
    <row r="62348" spans="8:8">
      <c r="H62348"/>
    </row>
    <row r="62349" spans="8:8">
      <c r="H62349"/>
    </row>
    <row r="62350" spans="8:8">
      <c r="H62350"/>
    </row>
    <row r="62351" spans="8:8">
      <c r="H62351"/>
    </row>
    <row r="62352" spans="8:8">
      <c r="H62352"/>
    </row>
    <row r="62353" spans="8:8">
      <c r="H62353"/>
    </row>
    <row r="62354" spans="8:8">
      <c r="H62354"/>
    </row>
    <row r="62355" spans="8:8">
      <c r="H62355"/>
    </row>
    <row r="62356" spans="8:8">
      <c r="H62356"/>
    </row>
    <row r="62357" spans="8:8">
      <c r="H62357"/>
    </row>
    <row r="62358" spans="8:8">
      <c r="H62358"/>
    </row>
    <row r="62359" spans="8:8">
      <c r="H62359"/>
    </row>
    <row r="62360" spans="8:8">
      <c r="H62360"/>
    </row>
    <row r="62361" spans="8:8">
      <c r="H62361"/>
    </row>
    <row r="62362" spans="8:8">
      <c r="H62362"/>
    </row>
    <row r="62363" spans="8:8">
      <c r="H62363"/>
    </row>
    <row r="62364" spans="8:8">
      <c r="H62364"/>
    </row>
    <row r="62365" spans="8:8">
      <c r="H62365"/>
    </row>
    <row r="62366" spans="8:8">
      <c r="H62366"/>
    </row>
    <row r="62367" spans="8:8">
      <c r="H62367"/>
    </row>
    <row r="62368" spans="8:8">
      <c r="H62368"/>
    </row>
    <row r="62369" spans="8:8">
      <c r="H62369"/>
    </row>
    <row r="62370" spans="8:8">
      <c r="H62370"/>
    </row>
    <row r="62371" spans="8:8">
      <c r="H62371"/>
    </row>
    <row r="62372" spans="8:8">
      <c r="H62372"/>
    </row>
    <row r="62373" spans="8:8">
      <c r="H62373"/>
    </row>
    <row r="62374" spans="8:8">
      <c r="H62374"/>
    </row>
    <row r="62375" spans="8:8">
      <c r="H62375"/>
    </row>
    <row r="62376" spans="8:8">
      <c r="H62376"/>
    </row>
    <row r="62377" spans="8:8">
      <c r="H62377"/>
    </row>
    <row r="62378" spans="8:8">
      <c r="H62378"/>
    </row>
    <row r="62379" spans="8:8">
      <c r="H62379"/>
    </row>
    <row r="62380" spans="8:8">
      <c r="H62380"/>
    </row>
    <row r="62381" spans="8:8">
      <c r="H62381"/>
    </row>
    <row r="62382" spans="8:8">
      <c r="H62382"/>
    </row>
    <row r="62383" spans="8:8">
      <c r="H62383"/>
    </row>
    <row r="62384" spans="8:8">
      <c r="H62384"/>
    </row>
    <row r="62385" spans="8:8">
      <c r="H62385"/>
    </row>
    <row r="62386" spans="8:8">
      <c r="H62386"/>
    </row>
    <row r="62387" spans="8:8">
      <c r="H62387"/>
    </row>
    <row r="62388" spans="8:8">
      <c r="H62388"/>
    </row>
    <row r="62389" spans="8:8">
      <c r="H62389"/>
    </row>
    <row r="62390" spans="8:8">
      <c r="H62390"/>
    </row>
    <row r="62391" spans="8:8">
      <c r="H62391"/>
    </row>
    <row r="62392" spans="8:8">
      <c r="H62392"/>
    </row>
    <row r="62393" spans="8:8">
      <c r="H62393"/>
    </row>
    <row r="62394" spans="8:8">
      <c r="H62394"/>
    </row>
    <row r="62395" spans="8:8">
      <c r="H62395"/>
    </row>
    <row r="62396" spans="8:8">
      <c r="H62396"/>
    </row>
    <row r="62397" spans="8:8">
      <c r="H62397"/>
    </row>
    <row r="62398" spans="8:8">
      <c r="H62398"/>
    </row>
    <row r="62399" spans="8:8">
      <c r="H62399"/>
    </row>
    <row r="62400" spans="8:8">
      <c r="H62400"/>
    </row>
    <row r="62401" spans="8:8">
      <c r="H62401"/>
    </row>
    <row r="62402" spans="8:8">
      <c r="H62402"/>
    </row>
    <row r="62403" spans="8:8">
      <c r="H62403"/>
    </row>
    <row r="62404" spans="8:8">
      <c r="H62404"/>
    </row>
    <row r="62405" spans="8:8">
      <c r="H62405"/>
    </row>
    <row r="62406" spans="8:8">
      <c r="H62406"/>
    </row>
    <row r="62407" spans="8:8">
      <c r="H62407"/>
    </row>
    <row r="62408" spans="8:8">
      <c r="H62408"/>
    </row>
    <row r="62409" spans="8:8">
      <c r="H62409"/>
    </row>
    <row r="62410" spans="8:8">
      <c r="H62410"/>
    </row>
    <row r="62411" spans="8:8">
      <c r="H62411"/>
    </row>
    <row r="62412" spans="8:8">
      <c r="H62412"/>
    </row>
    <row r="62413" spans="8:8">
      <c r="H62413"/>
    </row>
    <row r="62414" spans="8:8">
      <c r="H62414"/>
    </row>
    <row r="62415" spans="8:8">
      <c r="H62415"/>
    </row>
    <row r="62416" spans="8:8">
      <c r="H62416"/>
    </row>
    <row r="62417" spans="8:8">
      <c r="H62417"/>
    </row>
    <row r="62418" spans="8:8">
      <c r="H62418"/>
    </row>
    <row r="62419" spans="8:8">
      <c r="H62419"/>
    </row>
    <row r="62420" spans="8:8">
      <c r="H62420"/>
    </row>
    <row r="62421" spans="8:8">
      <c r="H62421"/>
    </row>
    <row r="62422" spans="8:8">
      <c r="H62422"/>
    </row>
    <row r="62423" spans="8:8">
      <c r="H62423"/>
    </row>
    <row r="62424" spans="8:8">
      <c r="H62424"/>
    </row>
    <row r="62425" spans="8:8">
      <c r="H62425"/>
    </row>
    <row r="62426" spans="8:8">
      <c r="H62426"/>
    </row>
    <row r="62427" spans="8:8">
      <c r="H62427"/>
    </row>
    <row r="62428" spans="8:8">
      <c r="H62428"/>
    </row>
    <row r="62429" spans="8:8">
      <c r="H62429"/>
    </row>
    <row r="62430" spans="8:8">
      <c r="H62430"/>
    </row>
    <row r="62431" spans="8:8">
      <c r="H62431"/>
    </row>
    <row r="62432" spans="8:8">
      <c r="H62432"/>
    </row>
    <row r="62433" spans="8:8">
      <c r="H62433"/>
    </row>
    <row r="62434" spans="8:8">
      <c r="H62434"/>
    </row>
    <row r="62435" spans="8:8">
      <c r="H62435"/>
    </row>
    <row r="62436" spans="8:8">
      <c r="H62436"/>
    </row>
    <row r="62437" spans="8:8">
      <c r="H62437"/>
    </row>
    <row r="62438" spans="8:8">
      <c r="H62438"/>
    </row>
    <row r="62439" spans="8:8">
      <c r="H62439"/>
    </row>
    <row r="62440" spans="8:8">
      <c r="H62440"/>
    </row>
    <row r="62441" spans="8:8">
      <c r="H62441"/>
    </row>
    <row r="62442" spans="8:8">
      <c r="H62442"/>
    </row>
    <row r="62443" spans="8:8">
      <c r="H62443"/>
    </row>
    <row r="62444" spans="8:8">
      <c r="H62444"/>
    </row>
    <row r="62445" spans="8:8">
      <c r="H62445"/>
    </row>
    <row r="62446" spans="8:8">
      <c r="H62446"/>
    </row>
    <row r="62447" spans="8:8">
      <c r="H62447"/>
    </row>
    <row r="62448" spans="8:8">
      <c r="H62448"/>
    </row>
    <row r="62449" spans="8:8">
      <c r="H62449"/>
    </row>
    <row r="62450" spans="8:8">
      <c r="H62450"/>
    </row>
    <row r="62451" spans="8:8">
      <c r="H62451"/>
    </row>
    <row r="62452" spans="8:8">
      <c r="H62452"/>
    </row>
    <row r="62453" spans="8:8">
      <c r="H62453"/>
    </row>
    <row r="62454" spans="8:8">
      <c r="H62454"/>
    </row>
    <row r="62455" spans="8:8">
      <c r="H62455"/>
    </row>
    <row r="62456" spans="8:8">
      <c r="H62456"/>
    </row>
    <row r="62457" spans="8:8">
      <c r="H62457"/>
    </row>
    <row r="62458" spans="8:8">
      <c r="H62458"/>
    </row>
    <row r="62459" spans="8:8">
      <c r="H62459"/>
    </row>
    <row r="62460" spans="8:8">
      <c r="H62460"/>
    </row>
    <row r="62461" spans="8:8">
      <c r="H62461"/>
    </row>
    <row r="62462" spans="8:8">
      <c r="H62462"/>
    </row>
    <row r="62463" spans="8:8">
      <c r="H62463"/>
    </row>
    <row r="62464" spans="8:8">
      <c r="H62464"/>
    </row>
    <row r="62465" spans="8:8">
      <c r="H62465"/>
    </row>
    <row r="62466" spans="8:8">
      <c r="H62466"/>
    </row>
    <row r="62467" spans="8:8">
      <c r="H62467"/>
    </row>
    <row r="62468" spans="8:8">
      <c r="H62468"/>
    </row>
    <row r="62469" spans="8:8">
      <c r="H62469"/>
    </row>
    <row r="62470" spans="8:8">
      <c r="H62470"/>
    </row>
    <row r="62471" spans="8:8">
      <c r="H62471"/>
    </row>
    <row r="62472" spans="8:8">
      <c r="H62472"/>
    </row>
    <row r="62473" spans="8:8">
      <c r="H62473"/>
    </row>
    <row r="62474" spans="8:8">
      <c r="H62474"/>
    </row>
    <row r="62475" spans="8:8">
      <c r="H62475"/>
    </row>
    <row r="62476" spans="8:8">
      <c r="H62476"/>
    </row>
    <row r="62477" spans="8:8">
      <c r="H62477"/>
    </row>
    <row r="62478" spans="8:8">
      <c r="H62478"/>
    </row>
    <row r="62479" spans="8:8">
      <c r="H62479"/>
    </row>
    <row r="62480" spans="8:8">
      <c r="H62480"/>
    </row>
    <row r="62481" spans="8:8">
      <c r="H62481"/>
    </row>
    <row r="62482" spans="8:8">
      <c r="H62482"/>
    </row>
    <row r="62483" spans="8:8">
      <c r="H62483"/>
    </row>
    <row r="62484" spans="8:8">
      <c r="H62484"/>
    </row>
    <row r="62485" spans="8:8">
      <c r="H62485"/>
    </row>
    <row r="62486" spans="8:8">
      <c r="H62486"/>
    </row>
    <row r="62487" spans="8:8">
      <c r="H62487"/>
    </row>
    <row r="62488" spans="8:8">
      <c r="H62488"/>
    </row>
    <row r="62489" spans="8:8">
      <c r="H62489"/>
    </row>
    <row r="62490" spans="8:8">
      <c r="H62490"/>
    </row>
    <row r="62491" spans="8:8">
      <c r="H62491"/>
    </row>
    <row r="62492" spans="8:8">
      <c r="H62492"/>
    </row>
    <row r="62493" spans="8:8">
      <c r="H62493"/>
    </row>
    <row r="62494" spans="8:8">
      <c r="H62494"/>
    </row>
    <row r="62495" spans="8:8">
      <c r="H62495"/>
    </row>
    <row r="62496" spans="8:8">
      <c r="H62496"/>
    </row>
    <row r="62497" spans="8:8">
      <c r="H62497"/>
    </row>
    <row r="62498" spans="8:8">
      <c r="H62498"/>
    </row>
    <row r="62499" spans="8:8">
      <c r="H62499"/>
    </row>
    <row r="62500" spans="8:8">
      <c r="H62500"/>
    </row>
    <row r="62501" spans="8:8">
      <c r="H62501"/>
    </row>
    <row r="62502" spans="8:8">
      <c r="H62502"/>
    </row>
    <row r="62503" spans="8:8">
      <c r="H62503"/>
    </row>
    <row r="62504" spans="8:8">
      <c r="H62504"/>
    </row>
    <row r="62505" spans="8:8">
      <c r="H62505"/>
    </row>
    <row r="62506" spans="8:8">
      <c r="H62506"/>
    </row>
    <row r="62507" spans="8:8">
      <c r="H62507"/>
    </row>
    <row r="62508" spans="8:8">
      <c r="H62508"/>
    </row>
    <row r="62509" spans="8:8">
      <c r="H62509"/>
    </row>
    <row r="62510" spans="8:8">
      <c r="H62510"/>
    </row>
    <row r="62511" spans="8:8">
      <c r="H62511"/>
    </row>
    <row r="62512" spans="8:8">
      <c r="H62512"/>
    </row>
    <row r="62513" spans="8:8">
      <c r="H62513"/>
    </row>
    <row r="62514" spans="8:8">
      <c r="H62514"/>
    </row>
    <row r="62515" spans="8:8">
      <c r="H62515"/>
    </row>
    <row r="62516" spans="8:8">
      <c r="H62516"/>
    </row>
    <row r="62517" spans="8:8">
      <c r="H62517"/>
    </row>
    <row r="62518" spans="8:8">
      <c r="H62518"/>
    </row>
    <row r="62519" spans="8:8">
      <c r="H62519"/>
    </row>
    <row r="62520" spans="8:8">
      <c r="H62520"/>
    </row>
    <row r="62521" spans="8:8">
      <c r="H62521"/>
    </row>
    <row r="62522" spans="8:8">
      <c r="H62522"/>
    </row>
    <row r="62523" spans="8:8">
      <c r="H62523"/>
    </row>
    <row r="62524" spans="8:8">
      <c r="H62524"/>
    </row>
    <row r="62525" spans="8:8">
      <c r="H62525"/>
    </row>
    <row r="62526" spans="8:8">
      <c r="H62526"/>
    </row>
    <row r="62527" spans="8:8">
      <c r="H62527"/>
    </row>
    <row r="62528" spans="8:8">
      <c r="H62528"/>
    </row>
    <row r="62529" spans="8:8">
      <c r="H62529"/>
    </row>
    <row r="62530" spans="8:8">
      <c r="H62530"/>
    </row>
    <row r="62531" spans="8:8">
      <c r="H62531"/>
    </row>
    <row r="62532" spans="8:8">
      <c r="H62532"/>
    </row>
    <row r="62533" spans="8:8">
      <c r="H62533"/>
    </row>
    <row r="62534" spans="8:8">
      <c r="H62534"/>
    </row>
    <row r="62535" spans="8:8">
      <c r="H62535"/>
    </row>
    <row r="62536" spans="8:8">
      <c r="H62536"/>
    </row>
    <row r="62537" spans="8:8">
      <c r="H62537"/>
    </row>
    <row r="62538" spans="8:8">
      <c r="H62538"/>
    </row>
    <row r="62539" spans="8:8">
      <c r="H62539"/>
    </row>
    <row r="62540" spans="8:8">
      <c r="H62540"/>
    </row>
    <row r="62541" spans="8:8">
      <c r="H62541"/>
    </row>
    <row r="62542" spans="8:8">
      <c r="H62542"/>
    </row>
    <row r="62543" spans="8:8">
      <c r="H62543"/>
    </row>
    <row r="62544" spans="8:8">
      <c r="H62544"/>
    </row>
    <row r="62545" spans="8:8">
      <c r="H62545"/>
    </row>
    <row r="62546" spans="8:8">
      <c r="H62546"/>
    </row>
    <row r="62547" spans="8:8">
      <c r="H62547"/>
    </row>
    <row r="62548" spans="8:8">
      <c r="H62548"/>
    </row>
    <row r="62549" spans="8:8">
      <c r="H62549"/>
    </row>
    <row r="62550" spans="8:8">
      <c r="H62550"/>
    </row>
    <row r="62551" spans="8:8">
      <c r="H62551"/>
    </row>
    <row r="62552" spans="8:8">
      <c r="H62552"/>
    </row>
    <row r="62553" spans="8:8">
      <c r="H62553"/>
    </row>
    <row r="62554" spans="8:8">
      <c r="H62554"/>
    </row>
    <row r="62555" spans="8:8">
      <c r="H62555"/>
    </row>
    <row r="62556" spans="8:8">
      <c r="H62556"/>
    </row>
    <row r="62557" spans="8:8">
      <c r="H62557"/>
    </row>
    <row r="62558" spans="8:8">
      <c r="H62558"/>
    </row>
    <row r="62559" spans="8:8">
      <c r="H62559"/>
    </row>
    <row r="62560" spans="8:8">
      <c r="H62560"/>
    </row>
    <row r="62561" spans="8:8">
      <c r="H62561"/>
    </row>
    <row r="62562" spans="8:8">
      <c r="H62562"/>
    </row>
    <row r="62563" spans="8:8">
      <c r="H62563"/>
    </row>
    <row r="62564" spans="8:8">
      <c r="H62564"/>
    </row>
    <row r="62565" spans="8:8">
      <c r="H62565"/>
    </row>
    <row r="62566" spans="8:8">
      <c r="H62566"/>
    </row>
    <row r="62567" spans="8:8">
      <c r="H62567"/>
    </row>
    <row r="62568" spans="8:8">
      <c r="H62568"/>
    </row>
    <row r="62569" spans="8:8">
      <c r="H62569"/>
    </row>
    <row r="62570" spans="8:8">
      <c r="H62570"/>
    </row>
    <row r="62571" spans="8:8">
      <c r="H62571"/>
    </row>
    <row r="62572" spans="8:8">
      <c r="H62572"/>
    </row>
    <row r="62573" spans="8:8">
      <c r="H62573"/>
    </row>
    <row r="62574" spans="8:8">
      <c r="H62574"/>
    </row>
    <row r="62575" spans="8:8">
      <c r="H62575"/>
    </row>
    <row r="62576" spans="8:8">
      <c r="H62576"/>
    </row>
    <row r="62577" spans="8:8">
      <c r="H62577"/>
    </row>
    <row r="62578" spans="8:8">
      <c r="H62578"/>
    </row>
    <row r="62579" spans="8:8">
      <c r="H62579"/>
    </row>
    <row r="62580" spans="8:8">
      <c r="H62580"/>
    </row>
    <row r="62581" spans="8:8">
      <c r="H62581"/>
    </row>
    <row r="62582" spans="8:8">
      <c r="H62582"/>
    </row>
    <row r="62583" spans="8:8">
      <c r="H62583"/>
    </row>
    <row r="62584" spans="8:8">
      <c r="H62584"/>
    </row>
    <row r="62585" spans="8:8">
      <c r="H62585"/>
    </row>
    <row r="62586" spans="8:8">
      <c r="H62586"/>
    </row>
    <row r="62587" spans="8:8">
      <c r="H62587"/>
    </row>
    <row r="62588" spans="8:8">
      <c r="H62588"/>
    </row>
    <row r="62589" spans="8:8">
      <c r="H62589"/>
    </row>
    <row r="62590" spans="8:8">
      <c r="H62590"/>
    </row>
    <row r="62591" spans="8:8">
      <c r="H62591"/>
    </row>
    <row r="62592" spans="8:8">
      <c r="H62592"/>
    </row>
    <row r="62593" spans="8:8">
      <c r="H62593"/>
    </row>
    <row r="62594" spans="8:8">
      <c r="H62594"/>
    </row>
    <row r="62595" spans="8:8">
      <c r="H62595"/>
    </row>
    <row r="62596" spans="8:8">
      <c r="H62596"/>
    </row>
    <row r="62597" spans="8:8">
      <c r="H62597"/>
    </row>
    <row r="62598" spans="8:8">
      <c r="H62598"/>
    </row>
    <row r="62599" spans="8:8">
      <c r="H62599"/>
    </row>
    <row r="62600" spans="8:8">
      <c r="H62600"/>
    </row>
    <row r="62601" spans="8:8">
      <c r="H62601"/>
    </row>
    <row r="62602" spans="8:8">
      <c r="H62602"/>
    </row>
    <row r="62603" spans="8:8">
      <c r="H62603"/>
    </row>
    <row r="62604" spans="8:8">
      <c r="H62604"/>
    </row>
    <row r="62605" spans="8:8">
      <c r="H62605"/>
    </row>
    <row r="62606" spans="8:8">
      <c r="H62606"/>
    </row>
    <row r="62607" spans="8:8">
      <c r="H62607"/>
    </row>
    <row r="62608" spans="8:8">
      <c r="H62608"/>
    </row>
    <row r="62609" spans="8:8">
      <c r="H62609"/>
    </row>
    <row r="62610" spans="8:8">
      <c r="H62610"/>
    </row>
    <row r="62611" spans="8:8">
      <c r="H62611"/>
    </row>
    <row r="62612" spans="8:8">
      <c r="H62612"/>
    </row>
    <row r="62613" spans="8:8">
      <c r="H62613"/>
    </row>
    <row r="62614" spans="8:8">
      <c r="H62614"/>
    </row>
    <row r="62615" spans="8:8">
      <c r="H62615"/>
    </row>
    <row r="62616" spans="8:8">
      <c r="H62616"/>
    </row>
    <row r="62617" spans="8:8">
      <c r="H62617"/>
    </row>
    <row r="62618" spans="8:8">
      <c r="H62618"/>
    </row>
    <row r="62619" spans="8:8">
      <c r="H62619"/>
    </row>
    <row r="62620" spans="8:8">
      <c r="H62620"/>
    </row>
    <row r="62621" spans="8:8">
      <c r="H62621"/>
    </row>
    <row r="62622" spans="8:8">
      <c r="H62622"/>
    </row>
    <row r="62623" spans="8:8">
      <c r="H62623"/>
    </row>
    <row r="62624" spans="8:8">
      <c r="H62624"/>
    </row>
    <row r="62625" spans="8:8">
      <c r="H62625"/>
    </row>
    <row r="62626" spans="8:8">
      <c r="H62626"/>
    </row>
    <row r="62627" spans="8:8">
      <c r="H62627"/>
    </row>
    <row r="62628" spans="8:8">
      <c r="H62628"/>
    </row>
    <row r="62629" spans="8:8">
      <c r="H62629"/>
    </row>
    <row r="62630" spans="8:8">
      <c r="H62630"/>
    </row>
    <row r="62631" spans="8:8">
      <c r="H62631"/>
    </row>
    <row r="62632" spans="8:8">
      <c r="H62632"/>
    </row>
    <row r="62633" spans="8:8">
      <c r="H62633"/>
    </row>
    <row r="62634" spans="8:8">
      <c r="H62634"/>
    </row>
    <row r="62635" spans="8:8">
      <c r="H62635"/>
    </row>
    <row r="62636" spans="8:8">
      <c r="H62636"/>
    </row>
    <row r="62637" spans="8:8">
      <c r="H62637"/>
    </row>
    <row r="62638" spans="8:8">
      <c r="H62638"/>
    </row>
    <row r="62639" spans="8:8">
      <c r="H62639"/>
    </row>
    <row r="62640" spans="8:8">
      <c r="H62640"/>
    </row>
    <row r="62641" spans="8:8">
      <c r="H62641"/>
    </row>
    <row r="62642" spans="8:8">
      <c r="H62642"/>
    </row>
    <row r="62643" spans="8:8">
      <c r="H62643"/>
    </row>
    <row r="62644" spans="8:8">
      <c r="H62644"/>
    </row>
    <row r="62645" spans="8:8">
      <c r="H62645"/>
    </row>
    <row r="62646" spans="8:8">
      <c r="H62646"/>
    </row>
    <row r="62647" spans="8:8">
      <c r="H62647"/>
    </row>
    <row r="62648" spans="8:8">
      <c r="H62648"/>
    </row>
    <row r="62649" spans="8:8">
      <c r="H62649"/>
    </row>
    <row r="62650" spans="8:8">
      <c r="H62650"/>
    </row>
    <row r="62651" spans="8:8">
      <c r="H62651"/>
    </row>
    <row r="62652" spans="8:8">
      <c r="H62652"/>
    </row>
    <row r="62653" spans="8:8">
      <c r="H62653"/>
    </row>
    <row r="62654" spans="8:8">
      <c r="H62654"/>
    </row>
    <row r="62655" spans="8:8">
      <c r="H62655"/>
    </row>
    <row r="62656" spans="8:8">
      <c r="H62656"/>
    </row>
    <row r="62657" spans="8:8">
      <c r="H62657"/>
    </row>
    <row r="62658" spans="8:8">
      <c r="H62658"/>
    </row>
    <row r="62659" spans="8:8">
      <c r="H62659"/>
    </row>
    <row r="62660" spans="8:8">
      <c r="H62660"/>
    </row>
    <row r="62661" spans="8:8">
      <c r="H62661"/>
    </row>
    <row r="62662" spans="8:8">
      <c r="H62662"/>
    </row>
    <row r="62663" spans="8:8">
      <c r="H62663"/>
    </row>
    <row r="62664" spans="8:8">
      <c r="H62664"/>
    </row>
    <row r="62665" spans="8:8">
      <c r="H62665"/>
    </row>
    <row r="62666" spans="8:8">
      <c r="H62666"/>
    </row>
    <row r="62667" spans="8:8">
      <c r="H62667"/>
    </row>
    <row r="62668" spans="8:8">
      <c r="H62668"/>
    </row>
    <row r="62669" spans="8:8">
      <c r="H62669"/>
    </row>
    <row r="62670" spans="8:8">
      <c r="H62670"/>
    </row>
    <row r="62671" spans="8:8">
      <c r="H62671"/>
    </row>
    <row r="62672" spans="8:8">
      <c r="H62672"/>
    </row>
    <row r="62673" spans="8:8">
      <c r="H62673"/>
    </row>
    <row r="62674" spans="8:8">
      <c r="H62674"/>
    </row>
    <row r="62675" spans="8:8">
      <c r="H62675"/>
    </row>
    <row r="62676" spans="8:8">
      <c r="H62676"/>
    </row>
    <row r="62677" spans="8:8">
      <c r="H62677"/>
    </row>
    <row r="62678" spans="8:8">
      <c r="H62678"/>
    </row>
    <row r="62679" spans="8:8">
      <c r="H62679"/>
    </row>
    <row r="62680" spans="8:8">
      <c r="H62680"/>
    </row>
    <row r="62681" spans="8:8">
      <c r="H62681"/>
    </row>
    <row r="62682" spans="8:8">
      <c r="H62682"/>
    </row>
    <row r="62683" spans="8:8">
      <c r="H62683"/>
    </row>
    <row r="62684" spans="8:8">
      <c r="H62684"/>
    </row>
    <row r="62685" spans="8:8">
      <c r="H62685"/>
    </row>
    <row r="62686" spans="8:8">
      <c r="H62686"/>
    </row>
    <row r="62687" spans="8:8">
      <c r="H62687"/>
    </row>
    <row r="62688" spans="8:8">
      <c r="H62688"/>
    </row>
    <row r="62689" spans="8:8">
      <c r="H62689"/>
    </row>
    <row r="62690" spans="8:8">
      <c r="H62690"/>
    </row>
    <row r="62691" spans="8:8">
      <c r="H62691"/>
    </row>
    <row r="62692" spans="8:8">
      <c r="H62692"/>
    </row>
    <row r="62693" spans="8:8">
      <c r="H62693"/>
    </row>
    <row r="62694" spans="8:8">
      <c r="H62694"/>
    </row>
    <row r="62695" spans="8:8">
      <c r="H62695"/>
    </row>
    <row r="62696" spans="8:8">
      <c r="H62696"/>
    </row>
    <row r="62697" spans="8:8">
      <c r="H62697"/>
    </row>
    <row r="62698" spans="8:8">
      <c r="H62698"/>
    </row>
    <row r="62699" spans="8:8">
      <c r="H62699"/>
    </row>
    <row r="62700" spans="8:8">
      <c r="H62700"/>
    </row>
    <row r="62701" spans="8:8">
      <c r="H62701"/>
    </row>
    <row r="62702" spans="8:8">
      <c r="H62702"/>
    </row>
    <row r="62703" spans="8:8">
      <c r="H62703"/>
    </row>
    <row r="62704" spans="8:8">
      <c r="H62704"/>
    </row>
    <row r="62705" spans="8:8">
      <c r="H62705"/>
    </row>
    <row r="62706" spans="8:8">
      <c r="H62706"/>
    </row>
    <row r="62707" spans="8:8">
      <c r="H62707"/>
    </row>
    <row r="62708" spans="8:8">
      <c r="H62708"/>
    </row>
    <row r="62709" spans="8:8">
      <c r="H62709"/>
    </row>
    <row r="62710" spans="8:8">
      <c r="H62710"/>
    </row>
    <row r="62711" spans="8:8">
      <c r="H62711"/>
    </row>
    <row r="62712" spans="8:8">
      <c r="H62712"/>
    </row>
    <row r="62713" spans="8:8">
      <c r="H62713"/>
    </row>
    <row r="62714" spans="8:8">
      <c r="H62714"/>
    </row>
    <row r="62715" spans="8:8">
      <c r="H62715"/>
    </row>
    <row r="62716" spans="8:8">
      <c r="H62716"/>
    </row>
    <row r="62717" spans="8:8">
      <c r="H62717"/>
    </row>
    <row r="62718" spans="8:8">
      <c r="H62718"/>
    </row>
    <row r="62719" spans="8:8">
      <c r="H62719"/>
    </row>
    <row r="62720" spans="8:8">
      <c r="H62720"/>
    </row>
    <row r="62721" spans="8:8">
      <c r="H62721"/>
    </row>
    <row r="62722" spans="8:8">
      <c r="H62722"/>
    </row>
    <row r="62723" spans="8:8">
      <c r="H62723"/>
    </row>
    <row r="62724" spans="8:8">
      <c r="H62724"/>
    </row>
    <row r="62725" spans="8:8">
      <c r="H62725"/>
    </row>
    <row r="62726" spans="8:8">
      <c r="H62726"/>
    </row>
    <row r="62727" spans="8:8">
      <c r="H62727"/>
    </row>
    <row r="62728" spans="8:8">
      <c r="H62728"/>
    </row>
    <row r="62729" spans="8:8">
      <c r="H62729"/>
    </row>
    <row r="62730" spans="8:8">
      <c r="H62730"/>
    </row>
    <row r="62731" spans="8:8">
      <c r="H62731"/>
    </row>
    <row r="62732" spans="8:8">
      <c r="H62732"/>
    </row>
    <row r="62733" spans="8:8">
      <c r="H62733"/>
    </row>
    <row r="62734" spans="8:8">
      <c r="H62734"/>
    </row>
    <row r="62735" spans="8:8">
      <c r="H62735"/>
    </row>
    <row r="62736" spans="8:8">
      <c r="H62736"/>
    </row>
    <row r="62737" spans="8:8">
      <c r="H62737"/>
    </row>
    <row r="62738" spans="8:8">
      <c r="H62738"/>
    </row>
    <row r="62739" spans="8:8">
      <c r="H62739"/>
    </row>
    <row r="62740" spans="8:8">
      <c r="H62740"/>
    </row>
    <row r="62741" spans="8:8">
      <c r="H62741"/>
    </row>
    <row r="62742" spans="8:8">
      <c r="H62742"/>
    </row>
    <row r="62743" spans="8:8">
      <c r="H62743"/>
    </row>
    <row r="62744" spans="8:8">
      <c r="H62744"/>
    </row>
    <row r="62745" spans="8:8">
      <c r="H62745"/>
    </row>
    <row r="62746" spans="8:8">
      <c r="H62746"/>
    </row>
    <row r="62747" spans="8:8">
      <c r="H62747"/>
    </row>
    <row r="62748" spans="8:8">
      <c r="H62748"/>
    </row>
    <row r="62749" spans="8:8">
      <c r="H62749"/>
    </row>
    <row r="62750" spans="8:8">
      <c r="H62750"/>
    </row>
    <row r="62751" spans="8:8">
      <c r="H62751"/>
    </row>
    <row r="62752" spans="8:8">
      <c r="H62752"/>
    </row>
    <row r="62753" spans="8:8">
      <c r="H62753"/>
    </row>
    <row r="62754" spans="8:8">
      <c r="H62754"/>
    </row>
    <row r="62755" spans="8:8">
      <c r="H62755"/>
    </row>
    <row r="62756" spans="8:8">
      <c r="H62756"/>
    </row>
    <row r="62757" spans="8:8">
      <c r="H62757"/>
    </row>
    <row r="62758" spans="8:8">
      <c r="H62758"/>
    </row>
    <row r="62759" spans="8:8">
      <c r="H62759"/>
    </row>
    <row r="62760" spans="8:8">
      <c r="H62760"/>
    </row>
    <row r="62761" spans="8:8">
      <c r="H62761"/>
    </row>
    <row r="62762" spans="8:8">
      <c r="H62762"/>
    </row>
    <row r="62763" spans="8:8">
      <c r="H62763"/>
    </row>
    <row r="62764" spans="8:8">
      <c r="H62764"/>
    </row>
    <row r="62765" spans="8:8">
      <c r="H62765"/>
    </row>
    <row r="62766" spans="8:8">
      <c r="H62766"/>
    </row>
    <row r="62767" spans="8:8">
      <c r="H62767"/>
    </row>
    <row r="62768" spans="8:8">
      <c r="H62768"/>
    </row>
    <row r="62769" spans="8:8">
      <c r="H62769"/>
    </row>
    <row r="62770" spans="8:8">
      <c r="H62770"/>
    </row>
    <row r="62771" spans="8:8">
      <c r="H62771"/>
    </row>
    <row r="62772" spans="8:8">
      <c r="H62772"/>
    </row>
    <row r="62773" spans="8:8">
      <c r="H62773"/>
    </row>
    <row r="62774" spans="8:8">
      <c r="H62774"/>
    </row>
    <row r="62775" spans="8:8">
      <c r="H62775"/>
    </row>
    <row r="62776" spans="8:8">
      <c r="H62776"/>
    </row>
    <row r="62777" spans="8:8">
      <c r="H62777"/>
    </row>
    <row r="62778" spans="8:8">
      <c r="H62778"/>
    </row>
    <row r="62779" spans="8:8">
      <c r="H62779"/>
    </row>
    <row r="62780" spans="8:8">
      <c r="H62780"/>
    </row>
    <row r="62781" spans="8:8">
      <c r="H62781"/>
    </row>
    <row r="62782" spans="8:8">
      <c r="H62782"/>
    </row>
    <row r="62783" spans="8:8">
      <c r="H62783"/>
    </row>
    <row r="62784" spans="8:8">
      <c r="H62784"/>
    </row>
    <row r="62785" spans="8:8">
      <c r="H62785"/>
    </row>
    <row r="62786" spans="8:8">
      <c r="H62786"/>
    </row>
    <row r="62787" spans="8:8">
      <c r="H62787"/>
    </row>
    <row r="62788" spans="8:8">
      <c r="H62788"/>
    </row>
    <row r="62789" spans="8:8">
      <c r="H62789"/>
    </row>
    <row r="62790" spans="8:8">
      <c r="H62790"/>
    </row>
    <row r="62791" spans="8:8">
      <c r="H62791"/>
    </row>
    <row r="62792" spans="8:8">
      <c r="H62792"/>
    </row>
    <row r="62793" spans="8:8">
      <c r="H62793"/>
    </row>
    <row r="62794" spans="8:8">
      <c r="H62794"/>
    </row>
    <row r="62795" spans="8:8">
      <c r="H62795"/>
    </row>
    <row r="62796" spans="8:8">
      <c r="H62796"/>
    </row>
    <row r="62797" spans="8:8">
      <c r="H62797"/>
    </row>
    <row r="62798" spans="8:8">
      <c r="H62798"/>
    </row>
    <row r="62799" spans="8:8">
      <c r="H62799"/>
    </row>
    <row r="62800" spans="8:8">
      <c r="H62800"/>
    </row>
    <row r="62801" spans="8:8">
      <c r="H62801"/>
    </row>
    <row r="62802" spans="8:8">
      <c r="H62802"/>
    </row>
    <row r="62803" spans="8:8">
      <c r="H62803"/>
    </row>
    <row r="62804" spans="8:8">
      <c r="H62804"/>
    </row>
    <row r="62805" spans="8:8">
      <c r="H62805"/>
    </row>
    <row r="62806" spans="8:8">
      <c r="H62806"/>
    </row>
    <row r="62807" spans="8:8">
      <c r="H62807"/>
    </row>
    <row r="62808" spans="8:8">
      <c r="H62808"/>
    </row>
    <row r="62809" spans="8:8">
      <c r="H62809"/>
    </row>
    <row r="62810" spans="8:8">
      <c r="H62810"/>
    </row>
    <row r="62811" spans="8:8">
      <c r="H62811"/>
    </row>
    <row r="62812" spans="8:8">
      <c r="H62812"/>
    </row>
    <row r="62813" spans="8:8">
      <c r="H62813"/>
    </row>
    <row r="62814" spans="8:8">
      <c r="H62814"/>
    </row>
    <row r="62815" spans="8:8">
      <c r="H62815"/>
    </row>
    <row r="62816" spans="8:8">
      <c r="H62816"/>
    </row>
    <row r="62817" spans="8:8">
      <c r="H62817"/>
    </row>
    <row r="62818" spans="8:8">
      <c r="H62818"/>
    </row>
    <row r="62819" spans="8:8">
      <c r="H62819"/>
    </row>
    <row r="62820" spans="8:8">
      <c r="H62820"/>
    </row>
    <row r="62821" spans="8:8">
      <c r="H62821"/>
    </row>
    <row r="62822" spans="8:8">
      <c r="H62822"/>
    </row>
    <row r="62823" spans="8:8">
      <c r="H62823"/>
    </row>
    <row r="62824" spans="8:8">
      <c r="H62824"/>
    </row>
    <row r="62825" spans="8:8">
      <c r="H62825"/>
    </row>
    <row r="62826" spans="8:8">
      <c r="H62826"/>
    </row>
    <row r="62827" spans="8:8">
      <c r="H62827"/>
    </row>
    <row r="62828" spans="8:8">
      <c r="H62828"/>
    </row>
    <row r="62829" spans="8:8">
      <c r="H62829"/>
    </row>
    <row r="62830" spans="8:8">
      <c r="H62830"/>
    </row>
    <row r="62831" spans="8:8">
      <c r="H62831"/>
    </row>
    <row r="62832" spans="8:8">
      <c r="H62832"/>
    </row>
    <row r="62833" spans="8:8">
      <c r="H62833"/>
    </row>
    <row r="62834" spans="8:8">
      <c r="H62834"/>
    </row>
    <row r="62835" spans="8:8">
      <c r="H62835"/>
    </row>
    <row r="62836" spans="8:8">
      <c r="H62836"/>
    </row>
    <row r="62837" spans="8:8">
      <c r="H62837"/>
    </row>
    <row r="62838" spans="8:8">
      <c r="H62838"/>
    </row>
    <row r="62839" spans="8:8">
      <c r="H62839"/>
    </row>
    <row r="62840" spans="8:8">
      <c r="H62840"/>
    </row>
    <row r="62841" spans="8:8">
      <c r="H62841"/>
    </row>
    <row r="62842" spans="8:8">
      <c r="H62842"/>
    </row>
    <row r="62843" spans="8:8">
      <c r="H62843"/>
    </row>
    <row r="62844" spans="8:8">
      <c r="H62844"/>
    </row>
    <row r="62845" spans="8:8">
      <c r="H62845"/>
    </row>
    <row r="62846" spans="8:8">
      <c r="H62846"/>
    </row>
    <row r="62847" spans="8:8">
      <c r="H62847"/>
    </row>
    <row r="62848" spans="8:8">
      <c r="H62848"/>
    </row>
    <row r="62849" spans="8:8">
      <c r="H62849"/>
    </row>
    <row r="62850" spans="8:8">
      <c r="H62850"/>
    </row>
    <row r="62851" spans="8:8">
      <c r="H62851"/>
    </row>
    <row r="62852" spans="8:8">
      <c r="H62852"/>
    </row>
    <row r="62853" spans="8:8">
      <c r="H62853"/>
    </row>
    <row r="62854" spans="8:8">
      <c r="H62854"/>
    </row>
    <row r="62855" spans="8:8">
      <c r="H62855"/>
    </row>
    <row r="62856" spans="8:8">
      <c r="H62856"/>
    </row>
    <row r="62857" spans="8:8">
      <c r="H62857"/>
    </row>
    <row r="62858" spans="8:8">
      <c r="H62858"/>
    </row>
    <row r="62859" spans="8:8">
      <c r="H62859"/>
    </row>
    <row r="62860" spans="8:8">
      <c r="H62860"/>
    </row>
    <row r="62861" spans="8:8">
      <c r="H62861"/>
    </row>
    <row r="62862" spans="8:8">
      <c r="H62862"/>
    </row>
    <row r="62863" spans="8:8">
      <c r="H62863"/>
    </row>
    <row r="62864" spans="8:8">
      <c r="H62864"/>
    </row>
    <row r="62865" spans="8:8">
      <c r="H62865"/>
    </row>
    <row r="62866" spans="8:8">
      <c r="H62866"/>
    </row>
    <row r="62867" spans="8:8">
      <c r="H62867"/>
    </row>
    <row r="62868" spans="8:8">
      <c r="H62868"/>
    </row>
    <row r="62869" spans="8:8">
      <c r="H62869"/>
    </row>
    <row r="62870" spans="8:8">
      <c r="H62870"/>
    </row>
    <row r="62871" spans="8:8">
      <c r="H62871"/>
    </row>
    <row r="62872" spans="8:8">
      <c r="H62872"/>
    </row>
    <row r="62873" spans="8:8">
      <c r="H62873"/>
    </row>
    <row r="62874" spans="8:8">
      <c r="H62874"/>
    </row>
    <row r="62875" spans="8:8">
      <c r="H62875"/>
    </row>
    <row r="62876" spans="8:8">
      <c r="H62876"/>
    </row>
    <row r="62877" spans="8:8">
      <c r="H62877"/>
    </row>
    <row r="62878" spans="8:8">
      <c r="H62878"/>
    </row>
    <row r="62879" spans="8:8">
      <c r="H62879"/>
    </row>
    <row r="62880" spans="8:8">
      <c r="H62880"/>
    </row>
    <row r="62881" spans="8:8">
      <c r="H62881"/>
    </row>
    <row r="62882" spans="8:8">
      <c r="H62882"/>
    </row>
    <row r="62883" spans="8:8">
      <c r="H62883"/>
    </row>
    <row r="62884" spans="8:8">
      <c r="H62884"/>
    </row>
    <row r="62885" spans="8:8">
      <c r="H62885"/>
    </row>
    <row r="62886" spans="8:8">
      <c r="H62886"/>
    </row>
    <row r="62887" spans="8:8">
      <c r="H62887"/>
    </row>
    <row r="62888" spans="8:8">
      <c r="H62888"/>
    </row>
    <row r="62889" spans="8:8">
      <c r="H62889"/>
    </row>
    <row r="62890" spans="8:8">
      <c r="H62890"/>
    </row>
    <row r="62891" spans="8:8">
      <c r="H62891"/>
    </row>
    <row r="62892" spans="8:8">
      <c r="H62892"/>
    </row>
    <row r="62893" spans="8:8">
      <c r="H62893"/>
    </row>
    <row r="62894" spans="8:8">
      <c r="H62894"/>
    </row>
    <row r="62895" spans="8:8">
      <c r="H62895"/>
    </row>
    <row r="62896" spans="8:8">
      <c r="H62896"/>
    </row>
    <row r="62897" spans="8:8">
      <c r="H62897"/>
    </row>
    <row r="62898" spans="8:8">
      <c r="H62898"/>
    </row>
    <row r="62899" spans="8:8">
      <c r="H62899"/>
    </row>
    <row r="62900" spans="8:8">
      <c r="H62900"/>
    </row>
    <row r="62901" spans="8:8">
      <c r="H62901"/>
    </row>
    <row r="62902" spans="8:8">
      <c r="H62902"/>
    </row>
    <row r="62903" spans="8:8">
      <c r="H62903"/>
    </row>
    <row r="62904" spans="8:8">
      <c r="H62904"/>
    </row>
    <row r="62905" spans="8:8">
      <c r="H62905"/>
    </row>
    <row r="62906" spans="8:8">
      <c r="H62906"/>
    </row>
    <row r="62907" spans="8:8">
      <c r="H62907"/>
    </row>
    <row r="62908" spans="8:8">
      <c r="H62908"/>
    </row>
    <row r="62909" spans="8:8">
      <c r="H62909"/>
    </row>
    <row r="62910" spans="8:8">
      <c r="H62910"/>
    </row>
    <row r="62911" spans="8:8">
      <c r="H62911"/>
    </row>
    <row r="62912" spans="8:8">
      <c r="H62912"/>
    </row>
    <row r="62913" spans="8:8">
      <c r="H62913"/>
    </row>
    <row r="62914" spans="8:8">
      <c r="H62914"/>
    </row>
    <row r="62915" spans="8:8">
      <c r="H62915"/>
    </row>
    <row r="62916" spans="8:8">
      <c r="H62916"/>
    </row>
    <row r="62917" spans="8:8">
      <c r="H62917"/>
    </row>
    <row r="62918" spans="8:8">
      <c r="H62918"/>
    </row>
    <row r="62919" spans="8:8">
      <c r="H62919"/>
    </row>
    <row r="62920" spans="8:8">
      <c r="H62920"/>
    </row>
    <row r="62921" spans="8:8">
      <c r="H62921"/>
    </row>
    <row r="62922" spans="8:8">
      <c r="H62922"/>
    </row>
    <row r="62923" spans="8:8">
      <c r="H62923"/>
    </row>
    <row r="62924" spans="8:8">
      <c r="H62924"/>
    </row>
    <row r="62925" spans="8:8">
      <c r="H62925"/>
    </row>
    <row r="62926" spans="8:8">
      <c r="H62926"/>
    </row>
    <row r="62927" spans="8:8">
      <c r="H62927"/>
    </row>
    <row r="62928" spans="8:8">
      <c r="H62928"/>
    </row>
    <row r="62929" spans="8:8">
      <c r="H62929"/>
    </row>
    <row r="62930" spans="8:8">
      <c r="H62930"/>
    </row>
    <row r="62931" spans="8:8">
      <c r="H62931"/>
    </row>
    <row r="62932" spans="8:8">
      <c r="H62932"/>
    </row>
    <row r="62933" spans="8:8">
      <c r="H62933"/>
    </row>
    <row r="62934" spans="8:8">
      <c r="H62934"/>
    </row>
    <row r="62935" spans="8:8">
      <c r="H62935"/>
    </row>
    <row r="62936" spans="8:8">
      <c r="H62936"/>
    </row>
    <row r="62937" spans="8:8">
      <c r="H62937"/>
    </row>
    <row r="62938" spans="8:8">
      <c r="H62938"/>
    </row>
    <row r="62939" spans="8:8">
      <c r="H62939"/>
    </row>
    <row r="62940" spans="8:8">
      <c r="H62940"/>
    </row>
    <row r="62941" spans="8:8">
      <c r="H62941"/>
    </row>
    <row r="62942" spans="8:8">
      <c r="H62942"/>
    </row>
    <row r="62943" spans="8:8">
      <c r="H62943"/>
    </row>
    <row r="62944" spans="8:8">
      <c r="H62944"/>
    </row>
    <row r="62945" spans="8:8">
      <c r="H62945"/>
    </row>
    <row r="62946" spans="8:8">
      <c r="H62946"/>
    </row>
    <row r="62947" spans="8:8">
      <c r="H62947"/>
    </row>
    <row r="62948" spans="8:8">
      <c r="H62948"/>
    </row>
    <row r="62949" spans="8:8">
      <c r="H62949"/>
    </row>
    <row r="62950" spans="8:8">
      <c r="H62950"/>
    </row>
    <row r="62951" spans="8:8">
      <c r="H62951"/>
    </row>
    <row r="62952" spans="8:8">
      <c r="H62952"/>
    </row>
    <row r="62953" spans="8:8">
      <c r="H62953"/>
    </row>
    <row r="62954" spans="8:8">
      <c r="H62954"/>
    </row>
    <row r="62955" spans="8:8">
      <c r="H62955"/>
    </row>
    <row r="62956" spans="8:8">
      <c r="H62956"/>
    </row>
    <row r="62957" spans="8:8">
      <c r="H62957"/>
    </row>
    <row r="62958" spans="8:8">
      <c r="H62958"/>
    </row>
    <row r="62959" spans="8:8">
      <c r="H62959"/>
    </row>
    <row r="62960" spans="8:8">
      <c r="H62960"/>
    </row>
    <row r="62961" spans="8:8">
      <c r="H62961"/>
    </row>
    <row r="62962" spans="8:8">
      <c r="H62962"/>
    </row>
    <row r="62963" spans="8:8">
      <c r="H62963"/>
    </row>
    <row r="62964" spans="8:8">
      <c r="H62964"/>
    </row>
    <row r="62965" spans="8:8">
      <c r="H62965"/>
    </row>
    <row r="62966" spans="8:8">
      <c r="H62966"/>
    </row>
    <row r="62967" spans="8:8">
      <c r="H62967"/>
    </row>
    <row r="62968" spans="8:8">
      <c r="H62968"/>
    </row>
    <row r="62969" spans="8:8">
      <c r="H62969"/>
    </row>
    <row r="62970" spans="8:8">
      <c r="H62970"/>
    </row>
    <row r="62971" spans="8:8">
      <c r="H62971"/>
    </row>
    <row r="62972" spans="8:8">
      <c r="H62972"/>
    </row>
    <row r="62973" spans="8:8">
      <c r="H62973"/>
    </row>
    <row r="62974" spans="8:8">
      <c r="H62974"/>
    </row>
    <row r="62975" spans="8:8">
      <c r="H62975"/>
    </row>
    <row r="62976" spans="8:8">
      <c r="H62976"/>
    </row>
    <row r="62977" spans="8:8">
      <c r="H62977"/>
    </row>
    <row r="62978" spans="8:8">
      <c r="H62978"/>
    </row>
    <row r="62979" spans="8:8">
      <c r="H62979"/>
    </row>
    <row r="62980" spans="8:8">
      <c r="H62980"/>
    </row>
    <row r="62981" spans="8:8">
      <c r="H62981"/>
    </row>
    <row r="62982" spans="8:8">
      <c r="H62982"/>
    </row>
    <row r="62983" spans="8:8">
      <c r="H62983"/>
    </row>
    <row r="62984" spans="8:8">
      <c r="H62984"/>
    </row>
    <row r="62985" spans="8:8">
      <c r="H62985"/>
    </row>
    <row r="62986" spans="8:8">
      <c r="H62986"/>
    </row>
    <row r="62987" spans="8:8">
      <c r="H62987"/>
    </row>
    <row r="62988" spans="8:8">
      <c r="H62988"/>
    </row>
    <row r="62989" spans="8:8">
      <c r="H62989"/>
    </row>
    <row r="62990" spans="8:8">
      <c r="H62990"/>
    </row>
    <row r="62991" spans="8:8">
      <c r="H62991"/>
    </row>
    <row r="62992" spans="8:8">
      <c r="H62992"/>
    </row>
    <row r="62993" spans="8:8">
      <c r="H62993"/>
    </row>
    <row r="62994" spans="8:8">
      <c r="H62994"/>
    </row>
    <row r="62995" spans="8:8">
      <c r="H62995"/>
    </row>
    <row r="62996" spans="8:8">
      <c r="H62996"/>
    </row>
    <row r="62997" spans="8:8">
      <c r="H62997"/>
    </row>
    <row r="62998" spans="8:8">
      <c r="H62998"/>
    </row>
    <row r="62999" spans="8:8">
      <c r="H62999"/>
    </row>
    <row r="63000" spans="8:8">
      <c r="H63000"/>
    </row>
    <row r="63001" spans="8:8">
      <c r="H63001"/>
    </row>
    <row r="63002" spans="8:8">
      <c r="H63002"/>
    </row>
    <row r="63003" spans="8:8">
      <c r="H63003"/>
    </row>
    <row r="63004" spans="8:8">
      <c r="H63004"/>
    </row>
    <row r="63005" spans="8:8">
      <c r="H63005"/>
    </row>
    <row r="63006" spans="8:8">
      <c r="H63006"/>
    </row>
    <row r="63007" spans="8:8">
      <c r="H63007"/>
    </row>
    <row r="63008" spans="8:8">
      <c r="H63008"/>
    </row>
    <row r="63009" spans="8:8">
      <c r="H63009"/>
    </row>
    <row r="63010" spans="8:8">
      <c r="H63010"/>
    </row>
    <row r="63011" spans="8:8">
      <c r="H63011"/>
    </row>
    <row r="63012" spans="8:8">
      <c r="H63012"/>
    </row>
    <row r="63013" spans="8:8">
      <c r="H63013"/>
    </row>
    <row r="63014" spans="8:8">
      <c r="H63014"/>
    </row>
    <row r="63015" spans="8:8">
      <c r="H63015"/>
    </row>
    <row r="63016" spans="8:8">
      <c r="H63016"/>
    </row>
    <row r="63017" spans="8:8">
      <c r="H63017"/>
    </row>
    <row r="63018" spans="8:8">
      <c r="H63018"/>
    </row>
    <row r="63019" spans="8:8">
      <c r="H63019"/>
    </row>
    <row r="63020" spans="8:8">
      <c r="H63020"/>
    </row>
    <row r="63021" spans="8:8">
      <c r="H63021"/>
    </row>
    <row r="63022" spans="8:8">
      <c r="H63022"/>
    </row>
    <row r="63023" spans="8:8">
      <c r="H63023"/>
    </row>
    <row r="63024" spans="8:8">
      <c r="H63024"/>
    </row>
    <row r="63025" spans="8:8">
      <c r="H63025"/>
    </row>
    <row r="63026" spans="8:8">
      <c r="H63026"/>
    </row>
    <row r="63027" spans="8:8">
      <c r="H63027"/>
    </row>
    <row r="63028" spans="8:8">
      <c r="H63028"/>
    </row>
    <row r="63029" spans="8:8">
      <c r="H63029"/>
    </row>
    <row r="63030" spans="8:8">
      <c r="H63030"/>
    </row>
    <row r="63031" spans="8:8">
      <c r="H63031"/>
    </row>
    <row r="63032" spans="8:8">
      <c r="H63032"/>
    </row>
    <row r="63033" spans="8:8">
      <c r="H63033"/>
    </row>
    <row r="63034" spans="8:8">
      <c r="H63034"/>
    </row>
    <row r="63035" spans="8:8">
      <c r="H63035"/>
    </row>
    <row r="63036" spans="8:8">
      <c r="H63036"/>
    </row>
    <row r="63037" spans="8:8">
      <c r="H63037"/>
    </row>
    <row r="63038" spans="8:8">
      <c r="H63038"/>
    </row>
    <row r="63039" spans="8:8">
      <c r="H63039"/>
    </row>
    <row r="63040" spans="8:8">
      <c r="H63040"/>
    </row>
    <row r="63041" spans="8:8">
      <c r="H63041"/>
    </row>
    <row r="63042" spans="8:8">
      <c r="H63042"/>
    </row>
    <row r="63043" spans="8:8">
      <c r="H63043"/>
    </row>
    <row r="63044" spans="8:8">
      <c r="H63044"/>
    </row>
    <row r="63045" spans="8:8">
      <c r="H63045"/>
    </row>
    <row r="63046" spans="8:8">
      <c r="H63046"/>
    </row>
    <row r="63047" spans="8:8">
      <c r="H63047"/>
    </row>
    <row r="63048" spans="8:8">
      <c r="H63048"/>
    </row>
    <row r="63049" spans="8:8">
      <c r="H63049"/>
    </row>
    <row r="63050" spans="8:8">
      <c r="H63050"/>
    </row>
    <row r="63051" spans="8:8">
      <c r="H63051"/>
    </row>
    <row r="63052" spans="8:8">
      <c r="H63052"/>
    </row>
    <row r="63053" spans="8:8">
      <c r="H63053"/>
    </row>
    <row r="63054" spans="8:8">
      <c r="H63054"/>
    </row>
    <row r="63055" spans="8:8">
      <c r="H63055"/>
    </row>
    <row r="63056" spans="8:8">
      <c r="H63056"/>
    </row>
    <row r="63057" spans="8:8">
      <c r="H63057"/>
    </row>
    <row r="63058" spans="8:8">
      <c r="H63058"/>
    </row>
    <row r="63059" spans="8:8">
      <c r="H63059"/>
    </row>
    <row r="63060" spans="8:8">
      <c r="H63060"/>
    </row>
    <row r="63061" spans="8:8">
      <c r="H63061"/>
    </row>
    <row r="63062" spans="8:8">
      <c r="H63062"/>
    </row>
    <row r="63063" spans="8:8">
      <c r="H63063"/>
    </row>
    <row r="63064" spans="8:8">
      <c r="H63064"/>
    </row>
    <row r="63065" spans="8:8">
      <c r="H63065"/>
    </row>
    <row r="63066" spans="8:8">
      <c r="H63066"/>
    </row>
    <row r="63067" spans="8:8">
      <c r="H63067"/>
    </row>
    <row r="63068" spans="8:8">
      <c r="H63068"/>
    </row>
    <row r="63069" spans="8:8">
      <c r="H63069"/>
    </row>
    <row r="63070" spans="8:8">
      <c r="H63070"/>
    </row>
    <row r="63071" spans="8:8">
      <c r="H63071"/>
    </row>
    <row r="63072" spans="8:8">
      <c r="H63072"/>
    </row>
    <row r="63073" spans="8:8">
      <c r="H63073"/>
    </row>
    <row r="63074" spans="8:8">
      <c r="H63074"/>
    </row>
    <row r="63075" spans="8:8">
      <c r="H63075"/>
    </row>
    <row r="63076" spans="8:8">
      <c r="H63076"/>
    </row>
    <row r="63077" spans="8:8">
      <c r="H63077"/>
    </row>
    <row r="63078" spans="8:8">
      <c r="H63078"/>
    </row>
    <row r="63079" spans="8:8">
      <c r="H63079"/>
    </row>
    <row r="63080" spans="8:8">
      <c r="H63080"/>
    </row>
    <row r="63081" spans="8:8">
      <c r="H63081"/>
    </row>
    <row r="63082" spans="8:8">
      <c r="H63082"/>
    </row>
    <row r="63083" spans="8:8">
      <c r="H63083"/>
    </row>
    <row r="63084" spans="8:8">
      <c r="H63084"/>
    </row>
    <row r="63085" spans="8:8">
      <c r="H63085"/>
    </row>
    <row r="63086" spans="8:8">
      <c r="H63086"/>
    </row>
    <row r="63087" spans="8:8">
      <c r="H63087"/>
    </row>
    <row r="63088" spans="8:8">
      <c r="H63088"/>
    </row>
    <row r="63089" spans="8:8">
      <c r="H63089"/>
    </row>
    <row r="63090" spans="8:8">
      <c r="H63090"/>
    </row>
    <row r="63091" spans="8:8">
      <c r="H63091"/>
    </row>
    <row r="63092" spans="8:8">
      <c r="H63092"/>
    </row>
    <row r="63093" spans="8:8">
      <c r="H63093"/>
    </row>
    <row r="63094" spans="8:8">
      <c r="H63094"/>
    </row>
    <row r="63095" spans="8:8">
      <c r="H63095"/>
    </row>
    <row r="63096" spans="8:8">
      <c r="H63096"/>
    </row>
    <row r="63097" spans="8:8">
      <c r="H63097"/>
    </row>
    <row r="63098" spans="8:8">
      <c r="H63098"/>
    </row>
    <row r="63099" spans="8:8">
      <c r="H63099"/>
    </row>
    <row r="63100" spans="8:8">
      <c r="H63100"/>
    </row>
    <row r="63101" spans="8:8">
      <c r="H63101"/>
    </row>
    <row r="63102" spans="8:8">
      <c r="H63102"/>
    </row>
    <row r="63103" spans="8:8">
      <c r="H63103"/>
    </row>
    <row r="63104" spans="8:8">
      <c r="H63104"/>
    </row>
    <row r="63105" spans="8:8">
      <c r="H63105"/>
    </row>
    <row r="63106" spans="8:8">
      <c r="H63106"/>
    </row>
    <row r="63107" spans="8:8">
      <c r="H63107"/>
    </row>
    <row r="63108" spans="8:8">
      <c r="H63108"/>
    </row>
    <row r="63109" spans="8:8">
      <c r="H63109"/>
    </row>
    <row r="63110" spans="8:8">
      <c r="H63110"/>
    </row>
    <row r="63111" spans="8:8">
      <c r="H63111"/>
    </row>
    <row r="63112" spans="8:8">
      <c r="H63112"/>
    </row>
    <row r="63113" spans="8:8">
      <c r="H63113"/>
    </row>
    <row r="63114" spans="8:8">
      <c r="H63114"/>
    </row>
    <row r="63115" spans="8:8">
      <c r="H63115"/>
    </row>
    <row r="63116" spans="8:8">
      <c r="H63116"/>
    </row>
    <row r="63117" spans="8:8">
      <c r="H63117"/>
    </row>
    <row r="63118" spans="8:8">
      <c r="H63118"/>
    </row>
    <row r="63119" spans="8:8">
      <c r="H63119"/>
    </row>
    <row r="63120" spans="8:8">
      <c r="H63120"/>
    </row>
    <row r="63121" spans="8:8">
      <c r="H63121"/>
    </row>
    <row r="63122" spans="8:8">
      <c r="H63122"/>
    </row>
    <row r="63123" spans="8:8">
      <c r="H63123"/>
    </row>
    <row r="63124" spans="8:8">
      <c r="H63124"/>
    </row>
    <row r="63125" spans="8:8">
      <c r="H63125"/>
    </row>
    <row r="63126" spans="8:8">
      <c r="H63126"/>
    </row>
    <row r="63127" spans="8:8">
      <c r="H63127"/>
    </row>
    <row r="63128" spans="8:8">
      <c r="H63128"/>
    </row>
    <row r="63129" spans="8:8">
      <c r="H63129"/>
    </row>
    <row r="63130" spans="8:8">
      <c r="H63130"/>
    </row>
    <row r="63131" spans="8:8">
      <c r="H63131"/>
    </row>
    <row r="63132" spans="8:8">
      <c r="H63132"/>
    </row>
    <row r="63133" spans="8:8">
      <c r="H63133"/>
    </row>
    <row r="63134" spans="8:8">
      <c r="H63134"/>
    </row>
    <row r="63135" spans="8:8">
      <c r="H63135"/>
    </row>
    <row r="63136" spans="8:8">
      <c r="H63136"/>
    </row>
    <row r="63137" spans="8:8">
      <c r="H63137"/>
    </row>
    <row r="63138" spans="8:8">
      <c r="H63138"/>
    </row>
    <row r="63139" spans="8:8">
      <c r="H63139"/>
    </row>
    <row r="63140" spans="8:8">
      <c r="H63140"/>
    </row>
    <row r="63141" spans="8:8">
      <c r="H63141"/>
    </row>
    <row r="63142" spans="8:8">
      <c r="H63142"/>
    </row>
    <row r="63143" spans="8:8">
      <c r="H63143"/>
    </row>
    <row r="63144" spans="8:8">
      <c r="H63144"/>
    </row>
    <row r="63145" spans="8:8">
      <c r="H63145"/>
    </row>
    <row r="63146" spans="8:8">
      <c r="H63146"/>
    </row>
    <row r="63147" spans="8:8">
      <c r="H63147"/>
    </row>
    <row r="63148" spans="8:8">
      <c r="H63148"/>
    </row>
    <row r="63149" spans="8:8">
      <c r="H63149"/>
    </row>
    <row r="63150" spans="8:8">
      <c r="H63150"/>
    </row>
    <row r="63151" spans="8:8">
      <c r="H63151"/>
    </row>
    <row r="63152" spans="8:8">
      <c r="H63152"/>
    </row>
    <row r="63153" spans="8:8">
      <c r="H63153"/>
    </row>
    <row r="63154" spans="8:8">
      <c r="H63154"/>
    </row>
    <row r="63155" spans="8:8">
      <c r="H63155"/>
    </row>
    <row r="63156" spans="8:8">
      <c r="H63156"/>
    </row>
    <row r="63157" spans="8:8">
      <c r="H63157"/>
    </row>
    <row r="63158" spans="8:8">
      <c r="H63158"/>
    </row>
    <row r="63159" spans="8:8">
      <c r="H63159"/>
    </row>
    <row r="63160" spans="8:8">
      <c r="H63160"/>
    </row>
    <row r="63161" spans="8:8">
      <c r="H63161"/>
    </row>
    <row r="63162" spans="8:8">
      <c r="H63162"/>
    </row>
    <row r="63163" spans="8:8">
      <c r="H63163"/>
    </row>
    <row r="63164" spans="8:8">
      <c r="H63164"/>
    </row>
    <row r="63165" spans="8:8">
      <c r="H63165"/>
    </row>
    <row r="63166" spans="8:8">
      <c r="H63166"/>
    </row>
    <row r="63167" spans="8:8">
      <c r="H63167"/>
    </row>
    <row r="63168" spans="8:8">
      <c r="H63168"/>
    </row>
    <row r="63169" spans="8:8">
      <c r="H63169"/>
    </row>
    <row r="63170" spans="8:8">
      <c r="H63170"/>
    </row>
    <row r="63171" spans="8:8">
      <c r="H63171"/>
    </row>
    <row r="63172" spans="8:8">
      <c r="H63172"/>
    </row>
    <row r="63173" spans="8:8">
      <c r="H63173"/>
    </row>
    <row r="63174" spans="8:8">
      <c r="H63174"/>
    </row>
    <row r="63175" spans="8:8">
      <c r="H63175"/>
    </row>
    <row r="63176" spans="8:8">
      <c r="H63176"/>
    </row>
    <row r="63177" spans="8:8">
      <c r="H63177"/>
    </row>
    <row r="63178" spans="8:8">
      <c r="H63178"/>
    </row>
    <row r="63179" spans="8:8">
      <c r="H63179"/>
    </row>
    <row r="63180" spans="8:8">
      <c r="H63180"/>
    </row>
    <row r="63181" spans="8:8">
      <c r="H63181"/>
    </row>
    <row r="63182" spans="8:8">
      <c r="H63182"/>
    </row>
    <row r="63183" spans="8:8">
      <c r="H63183"/>
    </row>
    <row r="63184" spans="8:8">
      <c r="H63184"/>
    </row>
    <row r="63185" spans="8:8">
      <c r="H63185"/>
    </row>
    <row r="63186" spans="8:8">
      <c r="H63186"/>
    </row>
    <row r="63187" spans="8:8">
      <c r="H63187"/>
    </row>
    <row r="63188" spans="8:8">
      <c r="H63188"/>
    </row>
    <row r="63189" spans="8:8">
      <c r="H63189"/>
    </row>
    <row r="63190" spans="8:8">
      <c r="H63190"/>
    </row>
    <row r="63191" spans="8:8">
      <c r="H63191"/>
    </row>
    <row r="63192" spans="8:8">
      <c r="H63192"/>
    </row>
    <row r="63193" spans="8:8">
      <c r="H63193"/>
    </row>
    <row r="63194" spans="8:8">
      <c r="H63194"/>
    </row>
    <row r="63195" spans="8:8">
      <c r="H63195"/>
    </row>
    <row r="63196" spans="8:8">
      <c r="H63196"/>
    </row>
    <row r="63197" spans="8:8">
      <c r="H63197"/>
    </row>
    <row r="63198" spans="8:8">
      <c r="H63198"/>
    </row>
    <row r="63199" spans="8:8">
      <c r="H63199"/>
    </row>
    <row r="63200" spans="8:8">
      <c r="H63200"/>
    </row>
    <row r="63201" spans="8:8">
      <c r="H63201"/>
    </row>
    <row r="63202" spans="8:8">
      <c r="H63202"/>
    </row>
    <row r="63203" spans="8:8">
      <c r="H63203"/>
    </row>
    <row r="63204" spans="8:8">
      <c r="H63204"/>
    </row>
    <row r="63205" spans="8:8">
      <c r="H63205"/>
    </row>
    <row r="63206" spans="8:8">
      <c r="H63206"/>
    </row>
    <row r="63207" spans="8:8">
      <c r="H63207"/>
    </row>
    <row r="63208" spans="8:8">
      <c r="H63208"/>
    </row>
    <row r="63209" spans="8:8">
      <c r="H63209"/>
    </row>
    <row r="63210" spans="8:8">
      <c r="H63210"/>
    </row>
    <row r="63211" spans="8:8">
      <c r="H63211"/>
    </row>
    <row r="63212" spans="8:8">
      <c r="H63212"/>
    </row>
    <row r="63213" spans="8:8">
      <c r="H63213"/>
    </row>
    <row r="63214" spans="8:8">
      <c r="H63214"/>
    </row>
    <row r="63215" spans="8:8">
      <c r="H63215"/>
    </row>
    <row r="63216" spans="8:8">
      <c r="H63216"/>
    </row>
    <row r="63217" spans="8:8">
      <c r="H63217"/>
    </row>
    <row r="63218" spans="8:8">
      <c r="H63218"/>
    </row>
    <row r="63219" spans="8:8">
      <c r="H63219"/>
    </row>
    <row r="63220" spans="8:8">
      <c r="H63220"/>
    </row>
    <row r="63221" spans="8:8">
      <c r="H63221"/>
    </row>
    <row r="63222" spans="8:8">
      <c r="H63222"/>
    </row>
    <row r="63223" spans="8:8">
      <c r="H63223"/>
    </row>
    <row r="63224" spans="8:8">
      <c r="H63224"/>
    </row>
    <row r="63225" spans="8:8">
      <c r="H63225"/>
    </row>
    <row r="63226" spans="8:8">
      <c r="H63226"/>
    </row>
    <row r="63227" spans="8:8">
      <c r="H63227"/>
    </row>
    <row r="63228" spans="8:8">
      <c r="H63228"/>
    </row>
    <row r="63229" spans="8:8">
      <c r="H63229"/>
    </row>
    <row r="63230" spans="8:8">
      <c r="H63230"/>
    </row>
    <row r="63231" spans="8:8">
      <c r="H63231"/>
    </row>
    <row r="63232" spans="8:8">
      <c r="H63232"/>
    </row>
    <row r="63233" spans="8:8">
      <c r="H63233"/>
    </row>
    <row r="63234" spans="8:8">
      <c r="H63234"/>
    </row>
    <row r="63235" spans="8:8">
      <c r="H63235"/>
    </row>
    <row r="63236" spans="8:8">
      <c r="H63236"/>
    </row>
    <row r="63237" spans="8:8">
      <c r="H63237"/>
    </row>
    <row r="63238" spans="8:8">
      <c r="H63238"/>
    </row>
    <row r="63239" spans="8:8">
      <c r="H63239"/>
    </row>
    <row r="63240" spans="8:8">
      <c r="H63240"/>
    </row>
    <row r="63241" spans="8:8">
      <c r="H63241"/>
    </row>
    <row r="63242" spans="8:8">
      <c r="H63242"/>
    </row>
    <row r="63243" spans="8:8">
      <c r="H63243"/>
    </row>
    <row r="63244" spans="8:8">
      <c r="H63244"/>
    </row>
    <row r="63245" spans="8:8">
      <c r="H63245"/>
    </row>
    <row r="63246" spans="8:8">
      <c r="H63246"/>
    </row>
    <row r="63247" spans="8:8">
      <c r="H63247"/>
    </row>
    <row r="63248" spans="8:8">
      <c r="H63248"/>
    </row>
    <row r="63249" spans="8:8">
      <c r="H63249"/>
    </row>
    <row r="63250" spans="8:8">
      <c r="H63250"/>
    </row>
    <row r="63251" spans="8:8">
      <c r="H63251"/>
    </row>
    <row r="63252" spans="8:8">
      <c r="H63252"/>
    </row>
    <row r="63253" spans="8:8">
      <c r="H63253"/>
    </row>
    <row r="63254" spans="8:8">
      <c r="H63254"/>
    </row>
    <row r="63255" spans="8:8">
      <c r="H63255"/>
    </row>
    <row r="63256" spans="8:8">
      <c r="H63256"/>
    </row>
    <row r="63257" spans="8:8">
      <c r="H63257"/>
    </row>
    <row r="63258" spans="8:8">
      <c r="H63258"/>
    </row>
    <row r="63259" spans="8:8">
      <c r="H63259"/>
    </row>
    <row r="63260" spans="8:8">
      <c r="H63260"/>
    </row>
    <row r="63261" spans="8:8">
      <c r="H63261"/>
    </row>
    <row r="63262" spans="8:8">
      <c r="H63262"/>
    </row>
    <row r="63263" spans="8:8">
      <c r="H63263"/>
    </row>
    <row r="63264" spans="8:8">
      <c r="H63264"/>
    </row>
    <row r="63265" spans="8:8">
      <c r="H63265"/>
    </row>
    <row r="63266" spans="8:8">
      <c r="H63266"/>
    </row>
    <row r="63267" spans="8:8">
      <c r="H63267"/>
    </row>
    <row r="63268" spans="8:8">
      <c r="H63268"/>
    </row>
    <row r="63269" spans="8:8">
      <c r="H63269"/>
    </row>
    <row r="63270" spans="8:8">
      <c r="H63270"/>
    </row>
    <row r="63271" spans="8:8">
      <c r="H63271"/>
    </row>
    <row r="63272" spans="8:8">
      <c r="H63272"/>
    </row>
    <row r="63273" spans="8:8">
      <c r="H63273"/>
    </row>
    <row r="63274" spans="8:8">
      <c r="H63274"/>
    </row>
    <row r="63275" spans="8:8">
      <c r="H63275"/>
    </row>
    <row r="63276" spans="8:8">
      <c r="H63276"/>
    </row>
    <row r="63277" spans="8:8">
      <c r="H63277"/>
    </row>
    <row r="63278" spans="8:8">
      <c r="H63278"/>
    </row>
    <row r="63279" spans="8:8">
      <c r="H63279"/>
    </row>
    <row r="63280" spans="8:8">
      <c r="H63280"/>
    </row>
    <row r="63281" spans="8:8">
      <c r="H63281"/>
    </row>
    <row r="63282" spans="8:8">
      <c r="H63282"/>
    </row>
    <row r="63283" spans="8:8">
      <c r="H63283"/>
    </row>
    <row r="63284" spans="8:8">
      <c r="H63284"/>
    </row>
    <row r="63285" spans="8:8">
      <c r="H63285"/>
    </row>
    <row r="63286" spans="8:8">
      <c r="H63286"/>
    </row>
    <row r="63287" spans="8:8">
      <c r="H63287"/>
    </row>
    <row r="63288" spans="8:8">
      <c r="H63288"/>
    </row>
    <row r="63289" spans="8:8">
      <c r="H63289"/>
    </row>
    <row r="63290" spans="8:8">
      <c r="H63290"/>
    </row>
    <row r="63291" spans="8:8">
      <c r="H63291"/>
    </row>
    <row r="63292" spans="8:8">
      <c r="H63292"/>
    </row>
    <row r="63293" spans="8:8">
      <c r="H63293"/>
    </row>
    <row r="63294" spans="8:8">
      <c r="H63294"/>
    </row>
    <row r="63295" spans="8:8">
      <c r="H63295"/>
    </row>
    <row r="63296" spans="8:8">
      <c r="H63296"/>
    </row>
    <row r="63297" spans="8:8">
      <c r="H63297"/>
    </row>
    <row r="63298" spans="8:8">
      <c r="H63298"/>
    </row>
    <row r="63299" spans="8:8">
      <c r="H63299"/>
    </row>
    <row r="63300" spans="8:8">
      <c r="H63300"/>
    </row>
    <row r="63301" spans="8:8">
      <c r="H63301"/>
    </row>
    <row r="63302" spans="8:8">
      <c r="H63302"/>
    </row>
    <row r="63303" spans="8:8">
      <c r="H63303"/>
    </row>
    <row r="63304" spans="8:8">
      <c r="H63304"/>
    </row>
    <row r="63305" spans="8:8">
      <c r="H63305"/>
    </row>
    <row r="63306" spans="8:8">
      <c r="H63306"/>
    </row>
    <row r="63307" spans="8:8">
      <c r="H63307"/>
    </row>
    <row r="63308" spans="8:8">
      <c r="H63308"/>
    </row>
    <row r="63309" spans="8:8">
      <c r="H63309"/>
    </row>
    <row r="63310" spans="8:8">
      <c r="H63310"/>
    </row>
    <row r="63311" spans="8:8">
      <c r="H63311"/>
    </row>
    <row r="63312" spans="8:8">
      <c r="H63312"/>
    </row>
    <row r="63313" spans="8:8">
      <c r="H63313"/>
    </row>
    <row r="63314" spans="8:8">
      <c r="H63314"/>
    </row>
    <row r="63315" spans="8:8">
      <c r="H63315"/>
    </row>
    <row r="63316" spans="8:8">
      <c r="H63316"/>
    </row>
    <row r="63317" spans="8:8">
      <c r="H63317"/>
    </row>
    <row r="63318" spans="8:8">
      <c r="H63318"/>
    </row>
    <row r="63319" spans="8:8">
      <c r="H63319"/>
    </row>
    <row r="63320" spans="8:8">
      <c r="H63320"/>
    </row>
    <row r="63321" spans="8:8">
      <c r="H63321"/>
    </row>
    <row r="63322" spans="8:8">
      <c r="H63322"/>
    </row>
    <row r="63323" spans="8:8">
      <c r="H63323"/>
    </row>
    <row r="63324" spans="8:8">
      <c r="H63324"/>
    </row>
    <row r="63325" spans="8:8">
      <c r="H63325"/>
    </row>
    <row r="63326" spans="8:8">
      <c r="H63326"/>
    </row>
    <row r="63327" spans="8:8">
      <c r="H63327"/>
    </row>
    <row r="63328" spans="8:8">
      <c r="H63328"/>
    </row>
    <row r="63329" spans="8:8">
      <c r="H63329"/>
    </row>
    <row r="63330" spans="8:8">
      <c r="H63330"/>
    </row>
    <row r="63331" spans="8:8">
      <c r="H63331"/>
    </row>
    <row r="63332" spans="8:8">
      <c r="H63332"/>
    </row>
    <row r="63333" spans="8:8">
      <c r="H63333"/>
    </row>
    <row r="63334" spans="8:8">
      <c r="H63334"/>
    </row>
    <row r="63335" spans="8:8">
      <c r="H63335"/>
    </row>
    <row r="63336" spans="8:8">
      <c r="H63336"/>
    </row>
    <row r="63337" spans="8:8">
      <c r="H63337"/>
    </row>
    <row r="63338" spans="8:8">
      <c r="H63338"/>
    </row>
    <row r="63339" spans="8:8">
      <c r="H63339"/>
    </row>
    <row r="63340" spans="8:8">
      <c r="H63340"/>
    </row>
    <row r="63341" spans="8:8">
      <c r="H63341"/>
    </row>
    <row r="63342" spans="8:8">
      <c r="H63342"/>
    </row>
    <row r="63343" spans="8:8">
      <c r="H63343"/>
    </row>
    <row r="63344" spans="8:8">
      <c r="H63344"/>
    </row>
    <row r="63345" spans="8:8">
      <c r="H63345"/>
    </row>
    <row r="63346" spans="8:8">
      <c r="H63346"/>
    </row>
    <row r="63347" spans="8:8">
      <c r="H63347"/>
    </row>
    <row r="63348" spans="8:8">
      <c r="H63348"/>
    </row>
    <row r="63349" spans="8:8">
      <c r="H63349"/>
    </row>
    <row r="63350" spans="8:8">
      <c r="H63350"/>
    </row>
    <row r="63351" spans="8:8">
      <c r="H63351"/>
    </row>
    <row r="63352" spans="8:8">
      <c r="H63352"/>
    </row>
    <row r="63353" spans="8:8">
      <c r="H63353"/>
    </row>
    <row r="63354" spans="8:8">
      <c r="H63354"/>
    </row>
    <row r="63355" spans="8:8">
      <c r="H63355"/>
    </row>
    <row r="63356" spans="8:8">
      <c r="H63356"/>
    </row>
    <row r="63357" spans="8:8">
      <c r="H63357"/>
    </row>
    <row r="63358" spans="8:8">
      <c r="H63358"/>
    </row>
    <row r="63359" spans="8:8">
      <c r="H63359"/>
    </row>
    <row r="63360" spans="8:8">
      <c r="H63360"/>
    </row>
    <row r="63361" spans="8:8">
      <c r="H63361"/>
    </row>
    <row r="63362" spans="8:8">
      <c r="H63362"/>
    </row>
    <row r="63363" spans="8:8">
      <c r="H63363"/>
    </row>
    <row r="63364" spans="8:8">
      <c r="H63364"/>
    </row>
    <row r="63365" spans="8:8">
      <c r="H63365"/>
    </row>
    <row r="63366" spans="8:8">
      <c r="H63366"/>
    </row>
    <row r="63367" spans="8:8">
      <c r="H63367"/>
    </row>
    <row r="63368" spans="8:8">
      <c r="H63368"/>
    </row>
    <row r="63369" spans="8:8">
      <c r="H63369"/>
    </row>
    <row r="63370" spans="8:8">
      <c r="H63370"/>
    </row>
    <row r="63371" spans="8:8">
      <c r="H63371"/>
    </row>
    <row r="63372" spans="8:8">
      <c r="H63372"/>
    </row>
    <row r="63373" spans="8:8">
      <c r="H63373"/>
    </row>
    <row r="63374" spans="8:8">
      <c r="H63374"/>
    </row>
    <row r="63375" spans="8:8">
      <c r="H63375"/>
    </row>
    <row r="63376" spans="8:8">
      <c r="H63376"/>
    </row>
    <row r="63377" spans="8:8">
      <c r="H63377"/>
    </row>
    <row r="63378" spans="8:8">
      <c r="H63378"/>
    </row>
    <row r="63379" spans="8:8">
      <c r="H63379"/>
    </row>
    <row r="63380" spans="8:8">
      <c r="H63380"/>
    </row>
    <row r="63381" spans="8:8">
      <c r="H63381"/>
    </row>
    <row r="63382" spans="8:8">
      <c r="H63382"/>
    </row>
    <row r="63383" spans="8:8">
      <c r="H63383"/>
    </row>
    <row r="63384" spans="8:8">
      <c r="H63384"/>
    </row>
    <row r="63385" spans="8:8">
      <c r="H63385"/>
    </row>
    <row r="63386" spans="8:8">
      <c r="H63386"/>
    </row>
    <row r="63387" spans="8:8">
      <c r="H63387"/>
    </row>
    <row r="63388" spans="8:8">
      <c r="H63388"/>
    </row>
    <row r="63389" spans="8:8">
      <c r="H63389"/>
    </row>
    <row r="63390" spans="8:8">
      <c r="H63390"/>
    </row>
    <row r="63391" spans="8:8">
      <c r="H63391"/>
    </row>
    <row r="63392" spans="8:8">
      <c r="H63392"/>
    </row>
    <row r="63393" spans="8:8">
      <c r="H63393"/>
    </row>
    <row r="63394" spans="8:8">
      <c r="H63394"/>
    </row>
    <row r="63395" spans="8:8">
      <c r="H63395"/>
    </row>
    <row r="63396" spans="8:8">
      <c r="H63396"/>
    </row>
    <row r="63397" spans="8:8">
      <c r="H63397"/>
    </row>
    <row r="63398" spans="8:8">
      <c r="H63398"/>
    </row>
    <row r="63399" spans="8:8">
      <c r="H63399"/>
    </row>
    <row r="63400" spans="8:8">
      <c r="H63400"/>
    </row>
    <row r="63401" spans="8:8">
      <c r="H63401"/>
    </row>
    <row r="63402" spans="8:8">
      <c r="H63402"/>
    </row>
    <row r="63403" spans="8:8">
      <c r="H63403"/>
    </row>
    <row r="63404" spans="8:8">
      <c r="H63404"/>
    </row>
    <row r="63405" spans="8:8">
      <c r="H63405"/>
    </row>
    <row r="63406" spans="8:8">
      <c r="H63406"/>
    </row>
    <row r="63407" spans="8:8">
      <c r="H63407"/>
    </row>
    <row r="63408" spans="8:8">
      <c r="H63408"/>
    </row>
    <row r="63409" spans="8:8">
      <c r="H63409"/>
    </row>
    <row r="63410" spans="8:8">
      <c r="H63410"/>
    </row>
    <row r="63411" spans="8:8">
      <c r="H63411"/>
    </row>
    <row r="63412" spans="8:8">
      <c r="H63412"/>
    </row>
    <row r="63413" spans="8:8">
      <c r="H63413"/>
    </row>
    <row r="63414" spans="8:8">
      <c r="H63414"/>
    </row>
    <row r="63415" spans="8:8">
      <c r="H63415"/>
    </row>
    <row r="63416" spans="8:8">
      <c r="H63416"/>
    </row>
    <row r="63417" spans="8:8">
      <c r="H63417"/>
    </row>
    <row r="63418" spans="8:8">
      <c r="H63418"/>
    </row>
    <row r="63419" spans="8:8">
      <c r="H63419"/>
    </row>
    <row r="63420" spans="8:8">
      <c r="H63420"/>
    </row>
    <row r="63421" spans="8:8">
      <c r="H63421"/>
    </row>
    <row r="63422" spans="8:8">
      <c r="H63422"/>
    </row>
    <row r="63423" spans="8:8">
      <c r="H63423"/>
    </row>
    <row r="63424" spans="8:8">
      <c r="H63424"/>
    </row>
    <row r="63425" spans="8:8">
      <c r="H63425"/>
    </row>
    <row r="63426" spans="8:8">
      <c r="H63426"/>
    </row>
    <row r="63427" spans="8:8">
      <c r="H63427"/>
    </row>
    <row r="63428" spans="8:8">
      <c r="H63428"/>
    </row>
    <row r="63429" spans="8:8">
      <c r="H63429"/>
    </row>
    <row r="63430" spans="8:8">
      <c r="H63430"/>
    </row>
    <row r="63431" spans="8:8">
      <c r="H63431"/>
    </row>
    <row r="63432" spans="8:8">
      <c r="H63432"/>
    </row>
    <row r="63433" spans="8:8">
      <c r="H63433"/>
    </row>
    <row r="63434" spans="8:8">
      <c r="H63434"/>
    </row>
    <row r="63435" spans="8:8">
      <c r="H63435"/>
    </row>
    <row r="63436" spans="8:8">
      <c r="H63436"/>
    </row>
    <row r="63437" spans="8:8">
      <c r="H63437"/>
    </row>
    <row r="63438" spans="8:8">
      <c r="H63438"/>
    </row>
    <row r="63439" spans="8:8">
      <c r="H63439"/>
    </row>
    <row r="63440" spans="8:8">
      <c r="H63440"/>
    </row>
    <row r="63441" spans="8:8">
      <c r="H63441"/>
    </row>
    <row r="63442" spans="8:8">
      <c r="H63442"/>
    </row>
    <row r="63443" spans="8:8">
      <c r="H63443"/>
    </row>
    <row r="63444" spans="8:8">
      <c r="H63444"/>
    </row>
    <row r="63445" spans="8:8">
      <c r="H63445"/>
    </row>
    <row r="63446" spans="8:8">
      <c r="H63446"/>
    </row>
    <row r="63447" spans="8:8">
      <c r="H63447"/>
    </row>
    <row r="63448" spans="8:8">
      <c r="H63448"/>
    </row>
    <row r="63449" spans="8:8">
      <c r="H63449"/>
    </row>
    <row r="63450" spans="8:8">
      <c r="H63450"/>
    </row>
    <row r="63451" spans="8:8">
      <c r="H63451"/>
    </row>
    <row r="63452" spans="8:8">
      <c r="H63452"/>
    </row>
    <row r="63453" spans="8:8">
      <c r="H63453"/>
    </row>
    <row r="63454" spans="8:8">
      <c r="H63454"/>
    </row>
    <row r="63455" spans="8:8">
      <c r="H63455"/>
    </row>
    <row r="63456" spans="8:8">
      <c r="H63456"/>
    </row>
    <row r="63457" spans="8:8">
      <c r="H63457"/>
    </row>
    <row r="63458" spans="8:8">
      <c r="H63458"/>
    </row>
    <row r="63459" spans="8:8">
      <c r="H63459"/>
    </row>
    <row r="63460" spans="8:8">
      <c r="H63460"/>
    </row>
    <row r="63461" spans="8:8">
      <c r="H63461"/>
    </row>
    <row r="63462" spans="8:8">
      <c r="H63462"/>
    </row>
    <row r="63463" spans="8:8">
      <c r="H63463"/>
    </row>
    <row r="63464" spans="8:8">
      <c r="H63464"/>
    </row>
    <row r="63465" spans="8:8">
      <c r="H63465"/>
    </row>
    <row r="63466" spans="8:8">
      <c r="H63466"/>
    </row>
    <row r="63467" spans="8:8">
      <c r="H63467"/>
    </row>
    <row r="63468" spans="8:8">
      <c r="H63468"/>
    </row>
    <row r="63469" spans="8:8">
      <c r="H63469"/>
    </row>
    <row r="63470" spans="8:8">
      <c r="H63470"/>
    </row>
    <row r="63471" spans="8:8">
      <c r="H63471"/>
    </row>
    <row r="63472" spans="8:8">
      <c r="H63472"/>
    </row>
    <row r="63473" spans="8:8">
      <c r="H63473"/>
    </row>
    <row r="63474" spans="8:8">
      <c r="H63474"/>
    </row>
    <row r="63475" spans="8:8">
      <c r="H63475"/>
    </row>
    <row r="63476" spans="8:8">
      <c r="H63476"/>
    </row>
    <row r="63477" spans="8:8">
      <c r="H63477"/>
    </row>
    <row r="63478" spans="8:8">
      <c r="H63478"/>
    </row>
    <row r="63479" spans="8:8">
      <c r="H63479"/>
    </row>
    <row r="63480" spans="8:8">
      <c r="H63480"/>
    </row>
    <row r="63481" spans="8:8">
      <c r="H63481"/>
    </row>
    <row r="63482" spans="8:8">
      <c r="H63482"/>
    </row>
    <row r="63483" spans="8:8">
      <c r="H63483"/>
    </row>
    <row r="63484" spans="8:8">
      <c r="H63484"/>
    </row>
    <row r="63485" spans="8:8">
      <c r="H63485"/>
    </row>
    <row r="63486" spans="8:8">
      <c r="H63486"/>
    </row>
    <row r="63487" spans="8:8">
      <c r="H63487"/>
    </row>
    <row r="63488" spans="8:8">
      <c r="H63488"/>
    </row>
    <row r="63489" spans="8:8">
      <c r="H63489"/>
    </row>
    <row r="63490" spans="8:8">
      <c r="H63490"/>
    </row>
    <row r="63491" spans="8:8">
      <c r="H63491"/>
    </row>
    <row r="63492" spans="8:8">
      <c r="H63492"/>
    </row>
    <row r="63493" spans="8:8">
      <c r="H63493"/>
    </row>
    <row r="63494" spans="8:8">
      <c r="H63494"/>
    </row>
    <row r="63495" spans="8:8">
      <c r="H63495"/>
    </row>
    <row r="63496" spans="8:8">
      <c r="H63496"/>
    </row>
    <row r="63497" spans="8:8">
      <c r="H63497"/>
    </row>
    <row r="63498" spans="8:8">
      <c r="H63498"/>
    </row>
    <row r="63499" spans="8:8">
      <c r="H63499"/>
    </row>
    <row r="63500" spans="8:8">
      <c r="H63500"/>
    </row>
    <row r="63501" spans="8:8">
      <c r="H63501"/>
    </row>
    <row r="63502" spans="8:8">
      <c r="H63502"/>
    </row>
    <row r="63503" spans="8:8">
      <c r="H63503"/>
    </row>
    <row r="63504" spans="8:8">
      <c r="H63504"/>
    </row>
    <row r="63505" spans="8:8">
      <c r="H63505"/>
    </row>
    <row r="63506" spans="8:8">
      <c r="H63506"/>
    </row>
    <row r="63507" spans="8:8">
      <c r="H63507"/>
    </row>
    <row r="63508" spans="8:8">
      <c r="H63508"/>
    </row>
    <row r="63509" spans="8:8">
      <c r="H63509"/>
    </row>
    <row r="63510" spans="8:8">
      <c r="H63510"/>
    </row>
    <row r="63511" spans="8:8">
      <c r="H63511"/>
    </row>
    <row r="63512" spans="8:8">
      <c r="H63512"/>
    </row>
    <row r="63513" spans="8:8">
      <c r="H63513"/>
    </row>
    <row r="63514" spans="8:8">
      <c r="H63514"/>
    </row>
    <row r="63515" spans="8:8">
      <c r="H63515"/>
    </row>
    <row r="63516" spans="8:8">
      <c r="H63516"/>
    </row>
    <row r="63517" spans="8:8">
      <c r="H63517"/>
    </row>
    <row r="63518" spans="8:8">
      <c r="H63518"/>
    </row>
    <row r="63519" spans="8:8">
      <c r="H63519"/>
    </row>
    <row r="63520" spans="8:8">
      <c r="H63520"/>
    </row>
    <row r="63521" spans="8:8">
      <c r="H63521"/>
    </row>
    <row r="63522" spans="8:8">
      <c r="H63522"/>
    </row>
    <row r="63523" spans="8:8">
      <c r="H63523"/>
    </row>
    <row r="63524" spans="8:8">
      <c r="H63524"/>
    </row>
    <row r="63525" spans="8:8">
      <c r="H63525"/>
    </row>
    <row r="63526" spans="8:8">
      <c r="H63526"/>
    </row>
    <row r="63527" spans="8:8">
      <c r="H63527"/>
    </row>
    <row r="63528" spans="8:8">
      <c r="H63528"/>
    </row>
    <row r="63529" spans="8:8">
      <c r="H63529"/>
    </row>
    <row r="63530" spans="8:8">
      <c r="H63530"/>
    </row>
    <row r="63531" spans="8:8">
      <c r="H63531"/>
    </row>
    <row r="63532" spans="8:8">
      <c r="H63532"/>
    </row>
    <row r="63533" spans="8:8">
      <c r="H63533"/>
    </row>
    <row r="63534" spans="8:8">
      <c r="H63534"/>
    </row>
    <row r="63535" spans="8:8">
      <c r="H63535"/>
    </row>
    <row r="63536" spans="8:8">
      <c r="H63536"/>
    </row>
    <row r="63537" spans="8:8">
      <c r="H63537"/>
    </row>
    <row r="63538" spans="8:8">
      <c r="H63538"/>
    </row>
    <row r="63539" spans="8:8">
      <c r="H63539"/>
    </row>
    <row r="63540" spans="8:8">
      <c r="H63540"/>
    </row>
    <row r="63541" spans="8:8">
      <c r="H63541"/>
    </row>
    <row r="63542" spans="8:8">
      <c r="H63542"/>
    </row>
    <row r="63543" spans="8:8">
      <c r="H63543"/>
    </row>
    <row r="63544" spans="8:8">
      <c r="H63544"/>
    </row>
    <row r="63545" spans="8:8">
      <c r="H63545"/>
    </row>
    <row r="63546" spans="8:8">
      <c r="H63546"/>
    </row>
    <row r="63547" spans="8:8">
      <c r="H63547"/>
    </row>
    <row r="63548" spans="8:8">
      <c r="H63548"/>
    </row>
    <row r="63549" spans="8:8">
      <c r="H63549"/>
    </row>
    <row r="63550" spans="8:8">
      <c r="H63550"/>
    </row>
    <row r="63551" spans="8:8">
      <c r="H63551"/>
    </row>
    <row r="63552" spans="8:8">
      <c r="H63552"/>
    </row>
    <row r="63553" spans="8:8">
      <c r="H63553"/>
    </row>
    <row r="63554" spans="8:8">
      <c r="H63554"/>
    </row>
    <row r="63555" spans="8:8">
      <c r="H63555"/>
    </row>
    <row r="63556" spans="8:8">
      <c r="H63556"/>
    </row>
    <row r="63557" spans="8:8">
      <c r="H63557"/>
    </row>
    <row r="63558" spans="8:8">
      <c r="H63558"/>
    </row>
    <row r="63559" spans="8:8">
      <c r="H63559"/>
    </row>
    <row r="63560" spans="8:8">
      <c r="H63560"/>
    </row>
    <row r="63561" spans="8:8">
      <c r="H63561"/>
    </row>
    <row r="63562" spans="8:8">
      <c r="H63562"/>
    </row>
    <row r="63563" spans="8:8">
      <c r="H63563"/>
    </row>
    <row r="63564" spans="8:8">
      <c r="H63564"/>
    </row>
    <row r="63565" spans="8:8">
      <c r="H63565"/>
    </row>
    <row r="63566" spans="8:8">
      <c r="H63566"/>
    </row>
    <row r="63567" spans="8:8">
      <c r="H63567"/>
    </row>
    <row r="63568" spans="8:8">
      <c r="H63568"/>
    </row>
    <row r="63569" spans="8:8">
      <c r="H63569"/>
    </row>
    <row r="63570" spans="8:8">
      <c r="H63570"/>
    </row>
    <row r="63571" spans="8:8">
      <c r="H63571"/>
    </row>
    <row r="63572" spans="8:8">
      <c r="H63572"/>
    </row>
    <row r="63573" spans="8:8">
      <c r="H63573"/>
    </row>
    <row r="63574" spans="8:8">
      <c r="H63574"/>
    </row>
    <row r="63575" spans="8:8">
      <c r="H63575"/>
    </row>
    <row r="63576" spans="8:8">
      <c r="H63576"/>
    </row>
    <row r="63577" spans="8:8">
      <c r="H63577"/>
    </row>
    <row r="63578" spans="8:8">
      <c r="H63578"/>
    </row>
    <row r="63579" spans="8:8">
      <c r="H63579"/>
    </row>
    <row r="63580" spans="8:8">
      <c r="H63580"/>
    </row>
    <row r="63581" spans="8:8">
      <c r="H63581"/>
    </row>
    <row r="63582" spans="8:8">
      <c r="H63582"/>
    </row>
    <row r="63583" spans="8:8">
      <c r="H63583"/>
    </row>
    <row r="63584" spans="8:8">
      <c r="H63584"/>
    </row>
    <row r="63585" spans="8:8">
      <c r="H63585"/>
    </row>
    <row r="63586" spans="8:8">
      <c r="H63586"/>
    </row>
    <row r="63587" spans="8:8">
      <c r="H63587"/>
    </row>
    <row r="63588" spans="8:8">
      <c r="H63588"/>
    </row>
    <row r="63589" spans="8:8">
      <c r="H63589"/>
    </row>
    <row r="63590" spans="8:8">
      <c r="H63590"/>
    </row>
    <row r="63591" spans="8:8">
      <c r="H63591"/>
    </row>
    <row r="63592" spans="8:8">
      <c r="H63592"/>
    </row>
    <row r="63593" spans="8:8">
      <c r="H63593"/>
    </row>
    <row r="63594" spans="8:8">
      <c r="H63594"/>
    </row>
    <row r="63595" spans="8:8">
      <c r="H63595"/>
    </row>
    <row r="63596" spans="8:8">
      <c r="H63596"/>
    </row>
    <row r="63597" spans="8:8">
      <c r="H63597"/>
    </row>
    <row r="63598" spans="8:8">
      <c r="H63598"/>
    </row>
    <row r="63599" spans="8:8">
      <c r="H63599"/>
    </row>
    <row r="63600" spans="8:8">
      <c r="H63600"/>
    </row>
    <row r="63601" spans="8:8">
      <c r="H63601"/>
    </row>
    <row r="63602" spans="8:8">
      <c r="H63602"/>
    </row>
    <row r="63603" spans="8:8">
      <c r="H63603"/>
    </row>
    <row r="63604" spans="8:8">
      <c r="H63604"/>
    </row>
    <row r="63605" spans="8:8">
      <c r="H63605"/>
    </row>
    <row r="63606" spans="8:8">
      <c r="H63606"/>
    </row>
    <row r="63607" spans="8:8">
      <c r="H63607"/>
    </row>
    <row r="63608" spans="8:8">
      <c r="H63608"/>
    </row>
    <row r="63609" spans="8:8">
      <c r="H63609"/>
    </row>
    <row r="63610" spans="8:8">
      <c r="H63610"/>
    </row>
    <row r="63611" spans="8:8">
      <c r="H63611"/>
    </row>
    <row r="63612" spans="8:8">
      <c r="H63612"/>
    </row>
    <row r="63613" spans="8:8">
      <c r="H63613"/>
    </row>
    <row r="63614" spans="8:8">
      <c r="H63614"/>
    </row>
    <row r="63615" spans="8:8">
      <c r="H63615"/>
    </row>
    <row r="63616" spans="8:8">
      <c r="H63616"/>
    </row>
    <row r="63617" spans="8:8">
      <c r="H63617"/>
    </row>
    <row r="63618" spans="8:8">
      <c r="H63618"/>
    </row>
    <row r="63619" spans="8:8">
      <c r="H63619"/>
    </row>
    <row r="63620" spans="8:8">
      <c r="H63620"/>
    </row>
    <row r="63621" spans="8:8">
      <c r="H63621"/>
    </row>
    <row r="63622" spans="8:8">
      <c r="H63622"/>
    </row>
    <row r="63623" spans="8:8">
      <c r="H63623"/>
    </row>
    <row r="63624" spans="8:8">
      <c r="H63624"/>
    </row>
    <row r="63625" spans="8:8">
      <c r="H63625"/>
    </row>
    <row r="63626" spans="8:8">
      <c r="H63626"/>
    </row>
    <row r="63627" spans="8:8">
      <c r="H63627"/>
    </row>
    <row r="63628" spans="8:8">
      <c r="H63628"/>
    </row>
    <row r="63629" spans="8:8">
      <c r="H63629"/>
    </row>
    <row r="63630" spans="8:8">
      <c r="H63630"/>
    </row>
    <row r="63631" spans="8:8">
      <c r="H63631"/>
    </row>
    <row r="63632" spans="8:8">
      <c r="H63632"/>
    </row>
    <row r="63633" spans="8:8">
      <c r="H63633"/>
    </row>
    <row r="63634" spans="8:8">
      <c r="H63634"/>
    </row>
    <row r="63635" spans="8:8">
      <c r="H63635"/>
    </row>
    <row r="63636" spans="8:8">
      <c r="H63636"/>
    </row>
    <row r="63637" spans="8:8">
      <c r="H63637"/>
    </row>
    <row r="63638" spans="8:8">
      <c r="H63638"/>
    </row>
    <row r="63639" spans="8:8">
      <c r="H63639"/>
    </row>
    <row r="63640" spans="8:8">
      <c r="H63640"/>
    </row>
    <row r="63641" spans="8:8">
      <c r="H63641"/>
    </row>
    <row r="63642" spans="8:8">
      <c r="H63642"/>
    </row>
    <row r="63643" spans="8:8">
      <c r="H63643"/>
    </row>
    <row r="63644" spans="8:8">
      <c r="H63644"/>
    </row>
    <row r="63645" spans="8:8">
      <c r="H63645"/>
    </row>
    <row r="63646" spans="8:8">
      <c r="H63646"/>
    </row>
    <row r="63647" spans="8:8">
      <c r="H63647"/>
    </row>
    <row r="63648" spans="8:8">
      <c r="H63648"/>
    </row>
    <row r="63649" spans="8:8">
      <c r="H63649"/>
    </row>
    <row r="63650" spans="8:8">
      <c r="H63650"/>
    </row>
    <row r="63651" spans="8:8">
      <c r="H63651"/>
    </row>
    <row r="63652" spans="8:8">
      <c r="H63652"/>
    </row>
    <row r="63653" spans="8:8">
      <c r="H63653"/>
    </row>
    <row r="63654" spans="8:8">
      <c r="H63654"/>
    </row>
    <row r="63655" spans="8:8">
      <c r="H63655"/>
    </row>
    <row r="63656" spans="8:8">
      <c r="H63656"/>
    </row>
    <row r="63657" spans="8:8">
      <c r="H63657"/>
    </row>
    <row r="63658" spans="8:8">
      <c r="H63658"/>
    </row>
    <row r="63659" spans="8:8">
      <c r="H63659"/>
    </row>
    <row r="63660" spans="8:8">
      <c r="H63660"/>
    </row>
    <row r="63661" spans="8:8">
      <c r="H63661"/>
    </row>
    <row r="63662" spans="8:8">
      <c r="H63662"/>
    </row>
    <row r="63663" spans="8:8">
      <c r="H63663"/>
    </row>
    <row r="63664" spans="8:8">
      <c r="H63664"/>
    </row>
    <row r="63665" spans="8:8">
      <c r="H63665"/>
    </row>
    <row r="63666" spans="8:8">
      <c r="H63666"/>
    </row>
    <row r="63667" spans="8:8">
      <c r="H63667"/>
    </row>
    <row r="63668" spans="8:8">
      <c r="H63668"/>
    </row>
    <row r="63669" spans="8:8">
      <c r="H63669"/>
    </row>
    <row r="63670" spans="8:8">
      <c r="H63670"/>
    </row>
    <row r="63671" spans="8:8">
      <c r="H63671"/>
    </row>
    <row r="63672" spans="8:8">
      <c r="H63672"/>
    </row>
    <row r="63673" spans="8:8">
      <c r="H63673"/>
    </row>
    <row r="63674" spans="8:8">
      <c r="H63674"/>
    </row>
    <row r="63675" spans="8:8">
      <c r="H63675"/>
    </row>
    <row r="63676" spans="8:8">
      <c r="H63676"/>
    </row>
    <row r="63677" spans="8:8">
      <c r="H63677"/>
    </row>
    <row r="63678" spans="8:8">
      <c r="H63678"/>
    </row>
    <row r="63679" spans="8:8">
      <c r="H63679"/>
    </row>
    <row r="63680" spans="8:8">
      <c r="H63680"/>
    </row>
    <row r="63681" spans="8:8">
      <c r="H63681"/>
    </row>
    <row r="63682" spans="8:8">
      <c r="H63682"/>
    </row>
    <row r="63683" spans="8:8">
      <c r="H63683"/>
    </row>
    <row r="63684" spans="8:8">
      <c r="H63684"/>
    </row>
    <row r="63685" spans="8:8">
      <c r="H63685"/>
    </row>
    <row r="63686" spans="8:8">
      <c r="H63686"/>
    </row>
    <row r="63687" spans="8:8">
      <c r="H63687"/>
    </row>
    <row r="63688" spans="8:8">
      <c r="H63688"/>
    </row>
    <row r="63689" spans="8:8">
      <c r="H63689"/>
    </row>
    <row r="63690" spans="8:8">
      <c r="H63690"/>
    </row>
    <row r="63691" spans="8:8">
      <c r="H63691"/>
    </row>
    <row r="63692" spans="8:8">
      <c r="H63692"/>
    </row>
    <row r="63693" spans="8:8">
      <c r="H63693"/>
    </row>
    <row r="63694" spans="8:8">
      <c r="H63694"/>
    </row>
    <row r="63695" spans="8:8">
      <c r="H63695"/>
    </row>
    <row r="63696" spans="8:8">
      <c r="H63696"/>
    </row>
    <row r="63697" spans="8:8">
      <c r="H63697"/>
    </row>
    <row r="63698" spans="8:8">
      <c r="H63698"/>
    </row>
    <row r="63699" spans="8:8">
      <c r="H63699"/>
    </row>
    <row r="63700" spans="8:8">
      <c r="H63700"/>
    </row>
    <row r="63701" spans="8:8">
      <c r="H63701"/>
    </row>
    <row r="63702" spans="8:8">
      <c r="H63702"/>
    </row>
    <row r="63703" spans="8:8">
      <c r="H63703"/>
    </row>
    <row r="63704" spans="8:8">
      <c r="H63704"/>
    </row>
    <row r="63705" spans="8:8">
      <c r="H63705"/>
    </row>
    <row r="63706" spans="8:8">
      <c r="H63706"/>
    </row>
    <row r="63707" spans="8:8">
      <c r="H63707"/>
    </row>
    <row r="63708" spans="8:8">
      <c r="H63708"/>
    </row>
    <row r="63709" spans="8:8">
      <c r="H63709"/>
    </row>
    <row r="63710" spans="8:8">
      <c r="H63710"/>
    </row>
    <row r="63711" spans="8:8">
      <c r="H63711"/>
    </row>
    <row r="63712" spans="8:8">
      <c r="H63712"/>
    </row>
    <row r="63713" spans="8:8">
      <c r="H63713"/>
    </row>
    <row r="63714" spans="8:8">
      <c r="H63714"/>
    </row>
    <row r="63715" spans="8:8">
      <c r="H63715"/>
    </row>
    <row r="63716" spans="8:8">
      <c r="H63716"/>
    </row>
    <row r="63717" spans="8:8">
      <c r="H63717"/>
    </row>
    <row r="63718" spans="8:8">
      <c r="H63718"/>
    </row>
    <row r="63719" spans="8:8">
      <c r="H63719"/>
    </row>
    <row r="63720" spans="8:8">
      <c r="H63720"/>
    </row>
    <row r="63721" spans="8:8">
      <c r="H63721"/>
    </row>
    <row r="63722" spans="8:8">
      <c r="H63722"/>
    </row>
    <row r="63723" spans="8:8">
      <c r="H63723"/>
    </row>
    <row r="63724" spans="8:8">
      <c r="H63724"/>
    </row>
    <row r="63725" spans="8:8">
      <c r="H63725"/>
    </row>
    <row r="63726" spans="8:8">
      <c r="H63726"/>
    </row>
    <row r="63727" spans="8:8">
      <c r="H63727"/>
    </row>
    <row r="63728" spans="8:8">
      <c r="H63728"/>
    </row>
    <row r="63729" spans="8:8">
      <c r="H63729"/>
    </row>
    <row r="63730" spans="8:8">
      <c r="H63730"/>
    </row>
    <row r="63731" spans="8:8">
      <c r="H63731"/>
    </row>
    <row r="63732" spans="8:8">
      <c r="H63732"/>
    </row>
    <row r="63733" spans="8:8">
      <c r="H63733"/>
    </row>
    <row r="63734" spans="8:8">
      <c r="H63734"/>
    </row>
    <row r="63735" spans="8:8">
      <c r="H63735"/>
    </row>
    <row r="63736" spans="8:8">
      <c r="H63736"/>
    </row>
    <row r="63737" spans="8:8">
      <c r="H63737"/>
    </row>
    <row r="63738" spans="8:8">
      <c r="H63738"/>
    </row>
    <row r="63739" spans="8:8">
      <c r="H63739"/>
    </row>
    <row r="63740" spans="8:8">
      <c r="H63740"/>
    </row>
    <row r="63741" spans="8:8">
      <c r="H63741"/>
    </row>
    <row r="63742" spans="8:8">
      <c r="H63742"/>
    </row>
    <row r="63743" spans="8:8">
      <c r="H63743"/>
    </row>
    <row r="63744" spans="8:8">
      <c r="H63744"/>
    </row>
    <row r="63745" spans="8:8">
      <c r="H63745"/>
    </row>
    <row r="63746" spans="8:8">
      <c r="H63746"/>
    </row>
    <row r="63747" spans="8:8">
      <c r="H63747"/>
    </row>
    <row r="63748" spans="8:8">
      <c r="H63748"/>
    </row>
    <row r="63749" spans="8:8">
      <c r="H63749"/>
    </row>
    <row r="63750" spans="8:8">
      <c r="H63750"/>
    </row>
    <row r="63751" spans="8:8">
      <c r="H63751"/>
    </row>
    <row r="63752" spans="8:8">
      <c r="H63752"/>
    </row>
    <row r="63753" spans="8:8">
      <c r="H63753"/>
    </row>
    <row r="63754" spans="8:8">
      <c r="H63754"/>
    </row>
    <row r="63755" spans="8:8">
      <c r="H63755"/>
    </row>
    <row r="63756" spans="8:8">
      <c r="H63756"/>
    </row>
    <row r="63757" spans="8:8">
      <c r="H63757"/>
    </row>
    <row r="63758" spans="8:8">
      <c r="H63758"/>
    </row>
    <row r="63759" spans="8:8">
      <c r="H63759"/>
    </row>
    <row r="63760" spans="8:8">
      <c r="H63760"/>
    </row>
    <row r="63761" spans="8:8">
      <c r="H63761"/>
    </row>
    <row r="63762" spans="8:8">
      <c r="H63762"/>
    </row>
    <row r="63763" spans="8:8">
      <c r="H63763"/>
    </row>
    <row r="63764" spans="8:8">
      <c r="H63764"/>
    </row>
    <row r="63765" spans="8:8">
      <c r="H63765"/>
    </row>
    <row r="63766" spans="8:8">
      <c r="H63766"/>
    </row>
    <row r="63767" spans="8:8">
      <c r="H63767"/>
    </row>
    <row r="63768" spans="8:8">
      <c r="H63768"/>
    </row>
    <row r="63769" spans="8:8">
      <c r="H63769"/>
    </row>
    <row r="63770" spans="8:8">
      <c r="H63770"/>
    </row>
    <row r="63771" spans="8:8">
      <c r="H63771"/>
    </row>
    <row r="63772" spans="8:8">
      <c r="H63772"/>
    </row>
    <row r="63773" spans="8:8">
      <c r="H63773"/>
    </row>
    <row r="63774" spans="8:8">
      <c r="H63774"/>
    </row>
    <row r="63775" spans="8:8">
      <c r="H63775"/>
    </row>
    <row r="63776" spans="8:8">
      <c r="H63776"/>
    </row>
    <row r="63777" spans="8:8">
      <c r="H63777"/>
    </row>
    <row r="63778" spans="8:8">
      <c r="H63778"/>
    </row>
    <row r="63779" spans="8:8">
      <c r="H63779"/>
    </row>
    <row r="63780" spans="8:8">
      <c r="H63780"/>
    </row>
    <row r="63781" spans="8:8">
      <c r="H63781"/>
    </row>
    <row r="63782" spans="8:8">
      <c r="H63782"/>
    </row>
    <row r="63783" spans="8:8">
      <c r="H63783"/>
    </row>
    <row r="63784" spans="8:8">
      <c r="H63784"/>
    </row>
    <row r="63785" spans="8:8">
      <c r="H63785"/>
    </row>
    <row r="63786" spans="8:8">
      <c r="H63786"/>
    </row>
    <row r="63787" spans="8:8">
      <c r="H63787"/>
    </row>
    <row r="63788" spans="8:8">
      <c r="H63788"/>
    </row>
    <row r="63789" spans="8:8">
      <c r="H63789"/>
    </row>
    <row r="63790" spans="8:8">
      <c r="H63790"/>
    </row>
    <row r="63791" spans="8:8">
      <c r="H63791"/>
    </row>
    <row r="63792" spans="8:8">
      <c r="H63792"/>
    </row>
    <row r="63793" spans="8:8">
      <c r="H63793"/>
    </row>
    <row r="63794" spans="8:8">
      <c r="H63794"/>
    </row>
    <row r="63795" spans="8:8">
      <c r="H63795"/>
    </row>
    <row r="63796" spans="8:8">
      <c r="H63796"/>
    </row>
    <row r="63797" spans="8:8">
      <c r="H63797"/>
    </row>
    <row r="63798" spans="8:8">
      <c r="H63798"/>
    </row>
    <row r="63799" spans="8:8">
      <c r="H63799"/>
    </row>
    <row r="63800" spans="8:8">
      <c r="H63800"/>
    </row>
    <row r="63801" spans="8:8">
      <c r="H63801"/>
    </row>
    <row r="63802" spans="8:8">
      <c r="H63802"/>
    </row>
    <row r="63803" spans="8:8">
      <c r="H63803"/>
    </row>
    <row r="63804" spans="8:8">
      <c r="H63804"/>
    </row>
    <row r="63805" spans="8:8">
      <c r="H63805"/>
    </row>
    <row r="63806" spans="8:8">
      <c r="H63806"/>
    </row>
    <row r="63807" spans="8:8">
      <c r="H63807"/>
    </row>
    <row r="63808" spans="8:8">
      <c r="H63808"/>
    </row>
    <row r="63809" spans="8:8">
      <c r="H63809"/>
    </row>
    <row r="63810" spans="8:8">
      <c r="H63810"/>
    </row>
    <row r="63811" spans="8:8">
      <c r="H63811"/>
    </row>
    <row r="63812" spans="8:8">
      <c r="H63812"/>
    </row>
    <row r="63813" spans="8:8">
      <c r="H63813"/>
    </row>
    <row r="63814" spans="8:8">
      <c r="H63814"/>
    </row>
    <row r="63815" spans="8:8">
      <c r="H63815"/>
    </row>
    <row r="63816" spans="8:8">
      <c r="H63816"/>
    </row>
    <row r="63817" spans="8:8">
      <c r="H63817"/>
    </row>
    <row r="63818" spans="8:8">
      <c r="H63818"/>
    </row>
    <row r="63819" spans="8:8">
      <c r="H63819"/>
    </row>
    <row r="63820" spans="8:8">
      <c r="H63820"/>
    </row>
    <row r="63821" spans="8:8">
      <c r="H63821"/>
    </row>
    <row r="63822" spans="8:8">
      <c r="H63822"/>
    </row>
    <row r="63823" spans="8:8">
      <c r="H63823"/>
    </row>
    <row r="63824" spans="8:8">
      <c r="H63824"/>
    </row>
    <row r="63825" spans="8:8">
      <c r="H63825"/>
    </row>
    <row r="63826" spans="8:8">
      <c r="H63826"/>
    </row>
    <row r="63827" spans="8:8">
      <c r="H63827"/>
    </row>
    <row r="63828" spans="8:8">
      <c r="H63828"/>
    </row>
    <row r="63829" spans="8:8">
      <c r="H63829"/>
    </row>
    <row r="63830" spans="8:8">
      <c r="H63830"/>
    </row>
    <row r="63831" spans="8:8">
      <c r="H63831"/>
    </row>
    <row r="63832" spans="8:8">
      <c r="H63832"/>
    </row>
    <row r="63833" spans="8:8">
      <c r="H63833"/>
    </row>
    <row r="63834" spans="8:8">
      <c r="H63834"/>
    </row>
    <row r="63835" spans="8:8">
      <c r="H63835"/>
    </row>
    <row r="63836" spans="8:8">
      <c r="H63836"/>
    </row>
    <row r="63837" spans="8:8">
      <c r="H63837"/>
    </row>
    <row r="63838" spans="8:8">
      <c r="H63838"/>
    </row>
    <row r="63839" spans="8:8">
      <c r="H63839"/>
    </row>
    <row r="63840" spans="8:8">
      <c r="H63840"/>
    </row>
    <row r="63841" spans="8:8">
      <c r="H63841"/>
    </row>
    <row r="63842" spans="8:8">
      <c r="H63842"/>
    </row>
    <row r="63843" spans="8:8">
      <c r="H63843"/>
    </row>
    <row r="63844" spans="8:8">
      <c r="H63844"/>
    </row>
    <row r="63845" spans="8:8">
      <c r="H63845"/>
    </row>
    <row r="63846" spans="8:8">
      <c r="H63846"/>
    </row>
    <row r="63847" spans="8:8">
      <c r="H63847"/>
    </row>
    <row r="63848" spans="8:8">
      <c r="H63848"/>
    </row>
    <row r="63849" spans="8:8">
      <c r="H63849"/>
    </row>
    <row r="63850" spans="8:8">
      <c r="H63850"/>
    </row>
    <row r="63851" spans="8:8">
      <c r="H63851"/>
    </row>
    <row r="63852" spans="8:8">
      <c r="H63852"/>
    </row>
    <row r="63853" spans="8:8">
      <c r="H63853"/>
    </row>
    <row r="63854" spans="8:8">
      <c r="H63854"/>
    </row>
    <row r="63855" spans="8:8">
      <c r="H63855"/>
    </row>
    <row r="63856" spans="8:8">
      <c r="H63856"/>
    </row>
    <row r="63857" spans="8:8">
      <c r="H63857"/>
    </row>
    <row r="63858" spans="8:8">
      <c r="H63858"/>
    </row>
    <row r="63859" spans="8:8">
      <c r="H63859"/>
    </row>
    <row r="63860" spans="8:8">
      <c r="H63860"/>
    </row>
    <row r="63861" spans="8:8">
      <c r="H63861"/>
    </row>
    <row r="63862" spans="8:8">
      <c r="H63862"/>
    </row>
    <row r="63863" spans="8:8">
      <c r="H63863"/>
    </row>
    <row r="63864" spans="8:8">
      <c r="H63864"/>
    </row>
    <row r="63865" spans="8:8">
      <c r="H63865"/>
    </row>
    <row r="63866" spans="8:8">
      <c r="H63866"/>
    </row>
    <row r="63867" spans="8:8">
      <c r="H63867"/>
    </row>
    <row r="63868" spans="8:8">
      <c r="H63868"/>
    </row>
    <row r="63869" spans="8:8">
      <c r="H63869"/>
    </row>
    <row r="63870" spans="8:8">
      <c r="H63870"/>
    </row>
    <row r="63871" spans="8:8">
      <c r="H63871"/>
    </row>
    <row r="63872" spans="8:8">
      <c r="H63872"/>
    </row>
    <row r="63873" spans="8:8">
      <c r="H63873"/>
    </row>
    <row r="63874" spans="8:8">
      <c r="H63874"/>
    </row>
    <row r="63875" spans="8:8">
      <c r="H63875"/>
    </row>
    <row r="63876" spans="8:8">
      <c r="H63876"/>
    </row>
    <row r="63877" spans="8:8">
      <c r="H63877"/>
    </row>
    <row r="63878" spans="8:8">
      <c r="H63878"/>
    </row>
    <row r="63879" spans="8:8">
      <c r="H63879"/>
    </row>
    <row r="63880" spans="8:8">
      <c r="H63880"/>
    </row>
    <row r="63881" spans="8:8">
      <c r="H63881"/>
    </row>
    <row r="63882" spans="8:8">
      <c r="H63882"/>
    </row>
    <row r="63883" spans="8:8">
      <c r="H63883"/>
    </row>
    <row r="63884" spans="8:8">
      <c r="H63884"/>
    </row>
    <row r="63885" spans="8:8">
      <c r="H63885"/>
    </row>
    <row r="63886" spans="8:8">
      <c r="H63886"/>
    </row>
    <row r="63887" spans="8:8">
      <c r="H63887"/>
    </row>
    <row r="63888" spans="8:8">
      <c r="H63888"/>
    </row>
    <row r="63889" spans="8:8">
      <c r="H63889"/>
    </row>
    <row r="63890" spans="8:8">
      <c r="H63890"/>
    </row>
    <row r="63891" spans="8:8">
      <c r="H63891"/>
    </row>
    <row r="63892" spans="8:8">
      <c r="H63892"/>
    </row>
    <row r="63893" spans="8:8">
      <c r="H63893"/>
    </row>
    <row r="63894" spans="8:8">
      <c r="H63894"/>
    </row>
    <row r="63895" spans="8:8">
      <c r="H63895"/>
    </row>
    <row r="63896" spans="8:8">
      <c r="H63896"/>
    </row>
    <row r="63897" spans="8:8">
      <c r="H63897"/>
    </row>
    <row r="63898" spans="8:8">
      <c r="H63898"/>
    </row>
    <row r="63899" spans="8:8">
      <c r="H63899"/>
    </row>
    <row r="63900" spans="8:8">
      <c r="H63900"/>
    </row>
    <row r="63901" spans="8:8">
      <c r="H63901"/>
    </row>
    <row r="63902" spans="8:8">
      <c r="H63902"/>
    </row>
    <row r="63903" spans="8:8">
      <c r="H63903"/>
    </row>
    <row r="63904" spans="8:8">
      <c r="H63904"/>
    </row>
    <row r="63905" spans="8:8">
      <c r="H63905"/>
    </row>
    <row r="63906" spans="8:8">
      <c r="H63906"/>
    </row>
    <row r="63907" spans="8:8">
      <c r="H63907"/>
    </row>
    <row r="63908" spans="8:8">
      <c r="H63908"/>
    </row>
    <row r="63909" spans="8:8">
      <c r="H63909"/>
    </row>
    <row r="63910" spans="8:8">
      <c r="H63910"/>
    </row>
    <row r="63911" spans="8:8">
      <c r="H63911"/>
    </row>
    <row r="63912" spans="8:8">
      <c r="H63912"/>
    </row>
    <row r="63913" spans="8:8">
      <c r="H63913"/>
    </row>
    <row r="63914" spans="8:8">
      <c r="H63914"/>
    </row>
    <row r="63915" spans="8:8">
      <c r="H63915"/>
    </row>
    <row r="63916" spans="8:8">
      <c r="H63916"/>
    </row>
    <row r="63917" spans="8:8">
      <c r="H63917"/>
    </row>
    <row r="63918" spans="8:8">
      <c r="H63918"/>
    </row>
    <row r="63919" spans="8:8">
      <c r="H63919"/>
    </row>
    <row r="63920" spans="8:8">
      <c r="H63920"/>
    </row>
    <row r="63921" spans="8:8">
      <c r="H63921"/>
    </row>
    <row r="63922" spans="8:8">
      <c r="H63922"/>
    </row>
    <row r="63923" spans="8:8">
      <c r="H63923"/>
    </row>
    <row r="63924" spans="8:8">
      <c r="H63924"/>
    </row>
    <row r="63925" spans="8:8">
      <c r="H63925"/>
    </row>
    <row r="63926" spans="8:8">
      <c r="H63926"/>
    </row>
    <row r="63927" spans="8:8">
      <c r="H63927"/>
    </row>
    <row r="63928" spans="8:8">
      <c r="H63928"/>
    </row>
    <row r="63929" spans="8:8">
      <c r="H63929"/>
    </row>
    <row r="63930" spans="8:8">
      <c r="H63930"/>
    </row>
    <row r="63931" spans="8:8">
      <c r="H63931"/>
    </row>
    <row r="63932" spans="8:8">
      <c r="H63932"/>
    </row>
    <row r="63933" spans="8:8">
      <c r="H63933"/>
    </row>
    <row r="63934" spans="8:8">
      <c r="H63934"/>
    </row>
    <row r="63935" spans="8:8">
      <c r="H63935"/>
    </row>
    <row r="63936" spans="8:8">
      <c r="H63936"/>
    </row>
    <row r="63937" spans="8:8">
      <c r="H63937"/>
    </row>
    <row r="63938" spans="8:8">
      <c r="H63938"/>
    </row>
    <row r="63939" spans="8:8">
      <c r="H63939"/>
    </row>
    <row r="63940" spans="8:8">
      <c r="H63940"/>
    </row>
    <row r="63941" spans="8:8">
      <c r="H63941"/>
    </row>
    <row r="63942" spans="8:8">
      <c r="H63942"/>
    </row>
    <row r="63943" spans="8:8">
      <c r="H63943"/>
    </row>
    <row r="63944" spans="8:8">
      <c r="H63944"/>
    </row>
    <row r="63945" spans="8:8">
      <c r="H63945"/>
    </row>
    <row r="63946" spans="8:8">
      <c r="H63946"/>
    </row>
    <row r="63947" spans="8:8">
      <c r="H63947"/>
    </row>
    <row r="63948" spans="8:8">
      <c r="H63948"/>
    </row>
    <row r="63949" spans="8:8">
      <c r="H63949"/>
    </row>
    <row r="63950" spans="8:8">
      <c r="H63950"/>
    </row>
    <row r="63951" spans="8:8">
      <c r="H63951"/>
    </row>
    <row r="63952" spans="8:8">
      <c r="H63952"/>
    </row>
    <row r="63953" spans="8:8">
      <c r="H63953"/>
    </row>
    <row r="63954" spans="8:8">
      <c r="H63954"/>
    </row>
    <row r="63955" spans="8:8">
      <c r="H63955"/>
    </row>
    <row r="63956" spans="8:8">
      <c r="H63956"/>
    </row>
    <row r="63957" spans="8:8">
      <c r="H63957"/>
    </row>
    <row r="63958" spans="8:8">
      <c r="H63958"/>
    </row>
    <row r="63959" spans="8:8">
      <c r="H63959"/>
    </row>
    <row r="63960" spans="8:8">
      <c r="H63960"/>
    </row>
    <row r="63961" spans="8:8">
      <c r="H63961"/>
    </row>
    <row r="63962" spans="8:8">
      <c r="H63962"/>
    </row>
    <row r="63963" spans="8:8">
      <c r="H63963"/>
    </row>
    <row r="63964" spans="8:8">
      <c r="H63964"/>
    </row>
    <row r="63965" spans="8:8">
      <c r="H63965"/>
    </row>
    <row r="63966" spans="8:8">
      <c r="H63966"/>
    </row>
    <row r="63967" spans="8:8">
      <c r="H63967"/>
    </row>
    <row r="63968" spans="8:8">
      <c r="H63968"/>
    </row>
    <row r="63969" spans="8:8">
      <c r="H63969"/>
    </row>
    <row r="63970" spans="8:8">
      <c r="H63970"/>
    </row>
    <row r="63971" spans="8:8">
      <c r="H63971"/>
    </row>
    <row r="63972" spans="8:8">
      <c r="H63972"/>
    </row>
    <row r="63973" spans="8:8">
      <c r="H63973"/>
    </row>
    <row r="63974" spans="8:8">
      <c r="H63974"/>
    </row>
    <row r="63975" spans="8:8">
      <c r="H63975"/>
    </row>
    <row r="63976" spans="8:8">
      <c r="H63976"/>
    </row>
    <row r="63977" spans="8:8">
      <c r="H63977"/>
    </row>
    <row r="63978" spans="8:8">
      <c r="H63978"/>
    </row>
    <row r="63979" spans="8:8">
      <c r="H63979"/>
    </row>
    <row r="63980" spans="8:8">
      <c r="H63980"/>
    </row>
    <row r="63981" spans="8:8">
      <c r="H63981"/>
    </row>
    <row r="63982" spans="8:8">
      <c r="H63982"/>
    </row>
    <row r="63983" spans="8:8">
      <c r="H63983"/>
    </row>
    <row r="63984" spans="8:8">
      <c r="H63984"/>
    </row>
    <row r="63985" spans="8:8">
      <c r="H63985"/>
    </row>
    <row r="63986" spans="8:8">
      <c r="H63986"/>
    </row>
    <row r="63987" spans="8:8">
      <c r="H63987"/>
    </row>
    <row r="63988" spans="8:8">
      <c r="H63988"/>
    </row>
    <row r="63989" spans="8:8">
      <c r="H63989"/>
    </row>
    <row r="63990" spans="8:8">
      <c r="H63990"/>
    </row>
    <row r="63991" spans="8:8">
      <c r="H63991"/>
    </row>
    <row r="63992" spans="8:8">
      <c r="H63992"/>
    </row>
    <row r="63993" spans="8:8">
      <c r="H63993"/>
    </row>
    <row r="63994" spans="8:8">
      <c r="H63994"/>
    </row>
    <row r="63995" spans="8:8">
      <c r="H63995"/>
    </row>
    <row r="63996" spans="8:8">
      <c r="H63996"/>
    </row>
    <row r="63997" spans="8:8">
      <c r="H63997"/>
    </row>
    <row r="63998" spans="8:8">
      <c r="H63998"/>
    </row>
    <row r="63999" spans="8:8">
      <c r="H63999"/>
    </row>
    <row r="64000" spans="8:8">
      <c r="H64000"/>
    </row>
    <row r="64001" spans="8:8">
      <c r="H64001"/>
    </row>
    <row r="64002" spans="8:8">
      <c r="H64002"/>
    </row>
    <row r="64003" spans="8:8">
      <c r="H64003"/>
    </row>
    <row r="64004" spans="8:8">
      <c r="H64004"/>
    </row>
    <row r="64005" spans="8:8">
      <c r="H64005"/>
    </row>
    <row r="64006" spans="8:8">
      <c r="H64006"/>
    </row>
    <row r="64007" spans="8:8">
      <c r="H64007"/>
    </row>
    <row r="64008" spans="8:8">
      <c r="H64008"/>
    </row>
    <row r="64009" spans="8:8">
      <c r="H64009"/>
    </row>
    <row r="64010" spans="8:8">
      <c r="H64010"/>
    </row>
    <row r="64011" spans="8:8">
      <c r="H64011"/>
    </row>
    <row r="64012" spans="8:8">
      <c r="H64012"/>
    </row>
    <row r="64013" spans="8:8">
      <c r="H64013"/>
    </row>
    <row r="64014" spans="8:8">
      <c r="H64014"/>
    </row>
    <row r="64015" spans="8:8">
      <c r="H64015"/>
    </row>
    <row r="64016" spans="8:8">
      <c r="H64016"/>
    </row>
    <row r="64017" spans="8:8">
      <c r="H64017"/>
    </row>
    <row r="64018" spans="8:8">
      <c r="H64018"/>
    </row>
    <row r="64019" spans="8:8">
      <c r="H64019"/>
    </row>
    <row r="64020" spans="8:8">
      <c r="H64020"/>
    </row>
    <row r="64021" spans="8:8">
      <c r="H64021"/>
    </row>
    <row r="64022" spans="8:8">
      <c r="H64022"/>
    </row>
    <row r="64023" spans="8:8">
      <c r="H64023"/>
    </row>
    <row r="64024" spans="8:8">
      <c r="H64024"/>
    </row>
    <row r="64025" spans="8:8">
      <c r="H64025"/>
    </row>
    <row r="64026" spans="8:8">
      <c r="H64026"/>
    </row>
    <row r="64027" spans="8:8">
      <c r="H64027"/>
    </row>
    <row r="64028" spans="8:8">
      <c r="H64028"/>
    </row>
    <row r="64029" spans="8:8">
      <c r="H64029"/>
    </row>
    <row r="64030" spans="8:8">
      <c r="H64030"/>
    </row>
    <row r="64031" spans="8:8">
      <c r="H64031"/>
    </row>
    <row r="64032" spans="8:8">
      <c r="H64032"/>
    </row>
    <row r="64033" spans="8:8">
      <c r="H64033"/>
    </row>
    <row r="64034" spans="8:8">
      <c r="H64034"/>
    </row>
    <row r="64035" spans="8:8">
      <c r="H64035"/>
    </row>
    <row r="64036" spans="8:8">
      <c r="H64036"/>
    </row>
    <row r="64037" spans="8:8">
      <c r="H64037"/>
    </row>
    <row r="64038" spans="8:8">
      <c r="H64038"/>
    </row>
    <row r="64039" spans="8:8">
      <c r="H64039"/>
    </row>
    <row r="64040" spans="8:8">
      <c r="H64040"/>
    </row>
    <row r="64041" spans="8:8">
      <c r="H64041"/>
    </row>
    <row r="64042" spans="8:8">
      <c r="H64042"/>
    </row>
    <row r="64043" spans="8:8">
      <c r="H64043"/>
    </row>
    <row r="64044" spans="8:8">
      <c r="H64044"/>
    </row>
    <row r="64045" spans="8:8">
      <c r="H64045"/>
    </row>
    <row r="64046" spans="8:8">
      <c r="H64046"/>
    </row>
    <row r="64047" spans="8:8">
      <c r="H64047"/>
    </row>
    <row r="64048" spans="8:8">
      <c r="H64048"/>
    </row>
    <row r="64049" spans="8:8">
      <c r="H64049"/>
    </row>
    <row r="64050" spans="8:8">
      <c r="H64050"/>
    </row>
    <row r="64051" spans="8:8">
      <c r="H64051"/>
    </row>
    <row r="64052" spans="8:8">
      <c r="H64052"/>
    </row>
    <row r="64053" spans="8:8">
      <c r="H64053"/>
    </row>
    <row r="64054" spans="8:8">
      <c r="H64054"/>
    </row>
    <row r="64055" spans="8:8">
      <c r="H64055"/>
    </row>
    <row r="64056" spans="8:8">
      <c r="H64056"/>
    </row>
    <row r="64057" spans="8:8">
      <c r="H64057"/>
    </row>
    <row r="64058" spans="8:8">
      <c r="H64058"/>
    </row>
    <row r="64059" spans="8:8">
      <c r="H64059"/>
    </row>
    <row r="64060" spans="8:8">
      <c r="H64060"/>
    </row>
    <row r="64061" spans="8:8">
      <c r="H64061"/>
    </row>
    <row r="64062" spans="8:8">
      <c r="H64062"/>
    </row>
    <row r="64063" spans="8:8">
      <c r="H64063"/>
    </row>
    <row r="64064" spans="8:8">
      <c r="H64064"/>
    </row>
    <row r="64065" spans="8:8">
      <c r="H64065"/>
    </row>
    <row r="64066" spans="8:8">
      <c r="H64066"/>
    </row>
    <row r="64067" spans="8:8">
      <c r="H64067"/>
    </row>
    <row r="64068" spans="8:8">
      <c r="H64068"/>
    </row>
    <row r="64069" spans="8:8">
      <c r="H64069"/>
    </row>
    <row r="64070" spans="8:8">
      <c r="H64070"/>
    </row>
    <row r="64071" spans="8:8">
      <c r="H64071"/>
    </row>
    <row r="64072" spans="8:8">
      <c r="H64072"/>
    </row>
    <row r="64073" spans="8:8">
      <c r="H64073"/>
    </row>
    <row r="64074" spans="8:8">
      <c r="H64074"/>
    </row>
    <row r="64075" spans="8:8">
      <c r="H64075"/>
    </row>
    <row r="64076" spans="8:8">
      <c r="H64076"/>
    </row>
    <row r="64077" spans="8:8">
      <c r="H64077"/>
    </row>
    <row r="64078" spans="8:8">
      <c r="H64078"/>
    </row>
    <row r="64079" spans="8:8">
      <c r="H64079"/>
    </row>
    <row r="64080" spans="8:8">
      <c r="H64080"/>
    </row>
    <row r="64081" spans="8:8">
      <c r="H64081"/>
    </row>
    <row r="64082" spans="8:8">
      <c r="H64082"/>
    </row>
    <row r="64083" spans="8:8">
      <c r="H64083"/>
    </row>
    <row r="64084" spans="8:8">
      <c r="H64084"/>
    </row>
    <row r="64085" spans="8:8">
      <c r="H64085"/>
    </row>
    <row r="64086" spans="8:8">
      <c r="H64086"/>
    </row>
    <row r="64087" spans="8:8">
      <c r="H64087"/>
    </row>
    <row r="64088" spans="8:8">
      <c r="H64088"/>
    </row>
    <row r="64089" spans="8:8">
      <c r="H64089"/>
    </row>
    <row r="64090" spans="8:8">
      <c r="H64090"/>
    </row>
    <row r="64091" spans="8:8">
      <c r="H64091"/>
    </row>
    <row r="64092" spans="8:8">
      <c r="H64092"/>
    </row>
    <row r="64093" spans="8:8">
      <c r="H64093"/>
    </row>
    <row r="64094" spans="8:8">
      <c r="H64094"/>
    </row>
    <row r="64095" spans="8:8">
      <c r="H64095"/>
    </row>
    <row r="64096" spans="8:8">
      <c r="H64096"/>
    </row>
    <row r="64097" spans="8:8">
      <c r="H64097"/>
    </row>
    <row r="64098" spans="8:8">
      <c r="H64098"/>
    </row>
    <row r="64099" spans="8:8">
      <c r="H64099"/>
    </row>
    <row r="64100" spans="8:8">
      <c r="H64100"/>
    </row>
    <row r="64101" spans="8:8">
      <c r="H64101"/>
    </row>
    <row r="64102" spans="8:8">
      <c r="H64102"/>
    </row>
    <row r="64103" spans="8:8">
      <c r="H64103"/>
    </row>
    <row r="64104" spans="8:8">
      <c r="H64104"/>
    </row>
    <row r="64105" spans="8:8">
      <c r="H64105"/>
    </row>
    <row r="64106" spans="8:8">
      <c r="H64106"/>
    </row>
    <row r="64107" spans="8:8">
      <c r="H64107"/>
    </row>
    <row r="64108" spans="8:8">
      <c r="H64108"/>
    </row>
    <row r="64109" spans="8:8">
      <c r="H64109"/>
    </row>
    <row r="64110" spans="8:8">
      <c r="H64110"/>
    </row>
    <row r="64111" spans="8:8">
      <c r="H64111"/>
    </row>
    <row r="64112" spans="8:8">
      <c r="H64112"/>
    </row>
    <row r="64113" spans="8:8">
      <c r="H64113"/>
    </row>
    <row r="64114" spans="8:8">
      <c r="H64114"/>
    </row>
    <row r="64115" spans="8:8">
      <c r="H64115"/>
    </row>
    <row r="64116" spans="8:8">
      <c r="H64116"/>
    </row>
    <row r="64117" spans="8:8">
      <c r="H64117"/>
    </row>
    <row r="64118" spans="8:8">
      <c r="H64118"/>
    </row>
    <row r="64119" spans="8:8">
      <c r="H64119"/>
    </row>
    <row r="64120" spans="8:8">
      <c r="H64120"/>
    </row>
    <row r="64121" spans="8:8">
      <c r="H64121"/>
    </row>
    <row r="64122" spans="8:8">
      <c r="H64122"/>
    </row>
    <row r="64123" spans="8:8">
      <c r="H64123"/>
    </row>
    <row r="64124" spans="8:8">
      <c r="H64124"/>
    </row>
    <row r="64125" spans="8:8">
      <c r="H64125"/>
    </row>
    <row r="64126" spans="8:8">
      <c r="H64126"/>
    </row>
    <row r="64127" spans="8:8">
      <c r="H64127"/>
    </row>
    <row r="64128" spans="8:8">
      <c r="H64128"/>
    </row>
    <row r="64129" spans="8:8">
      <c r="H64129"/>
    </row>
    <row r="64130" spans="8:8">
      <c r="H64130"/>
    </row>
    <row r="64131" spans="8:8">
      <c r="H64131"/>
    </row>
    <row r="64132" spans="8:8">
      <c r="H64132"/>
    </row>
    <row r="64133" spans="8:8">
      <c r="H64133"/>
    </row>
    <row r="64134" spans="8:8">
      <c r="H64134"/>
    </row>
    <row r="64135" spans="8:8">
      <c r="H64135"/>
    </row>
    <row r="64136" spans="8:8">
      <c r="H64136"/>
    </row>
    <row r="64137" spans="8:8">
      <c r="H64137"/>
    </row>
    <row r="64138" spans="8:8">
      <c r="H64138"/>
    </row>
    <row r="64139" spans="8:8">
      <c r="H64139"/>
    </row>
    <row r="64140" spans="8:8">
      <c r="H64140"/>
    </row>
    <row r="64141" spans="8:8">
      <c r="H64141"/>
    </row>
    <row r="64142" spans="8:8">
      <c r="H64142"/>
    </row>
    <row r="64143" spans="8:8">
      <c r="H64143"/>
    </row>
    <row r="64144" spans="8:8">
      <c r="H64144"/>
    </row>
    <row r="64145" spans="8:8">
      <c r="H64145"/>
    </row>
    <row r="64146" spans="8:8">
      <c r="H64146"/>
    </row>
    <row r="64147" spans="8:8">
      <c r="H64147"/>
    </row>
    <row r="64148" spans="8:8">
      <c r="H64148"/>
    </row>
    <row r="64149" spans="8:8">
      <c r="H64149"/>
    </row>
    <row r="64150" spans="8:8">
      <c r="H64150"/>
    </row>
    <row r="64151" spans="8:8">
      <c r="H64151"/>
    </row>
    <row r="64152" spans="8:8">
      <c r="H64152"/>
    </row>
    <row r="64153" spans="8:8">
      <c r="H64153"/>
    </row>
    <row r="64154" spans="8:8">
      <c r="H64154"/>
    </row>
    <row r="64155" spans="8:8">
      <c r="H64155"/>
    </row>
    <row r="64156" spans="8:8">
      <c r="H64156"/>
    </row>
    <row r="64157" spans="8:8">
      <c r="H64157"/>
    </row>
    <row r="64158" spans="8:8">
      <c r="H64158"/>
    </row>
    <row r="64159" spans="8:8">
      <c r="H64159"/>
    </row>
    <row r="64160" spans="8:8">
      <c r="H64160"/>
    </row>
    <row r="64161" spans="8:8">
      <c r="H64161"/>
    </row>
    <row r="64162" spans="8:8">
      <c r="H64162"/>
    </row>
    <row r="64163" spans="8:8">
      <c r="H64163"/>
    </row>
    <row r="64164" spans="8:8">
      <c r="H64164"/>
    </row>
    <row r="64165" spans="8:8">
      <c r="H64165"/>
    </row>
    <row r="64166" spans="8:8">
      <c r="H64166"/>
    </row>
    <row r="64167" spans="8:8">
      <c r="H64167"/>
    </row>
    <row r="64168" spans="8:8">
      <c r="H64168"/>
    </row>
    <row r="64169" spans="8:8">
      <c r="H64169"/>
    </row>
    <row r="64170" spans="8:8">
      <c r="H64170"/>
    </row>
    <row r="64171" spans="8:8">
      <c r="H64171"/>
    </row>
    <row r="64172" spans="8:8">
      <c r="H64172"/>
    </row>
    <row r="64173" spans="8:8">
      <c r="H64173"/>
    </row>
    <row r="64174" spans="8:8">
      <c r="H64174"/>
    </row>
    <row r="64175" spans="8:8">
      <c r="H64175"/>
    </row>
    <row r="64176" spans="8:8">
      <c r="H64176"/>
    </row>
    <row r="64177" spans="8:8">
      <c r="H64177"/>
    </row>
    <row r="64178" spans="8:8">
      <c r="H64178"/>
    </row>
    <row r="64179" spans="8:8">
      <c r="H64179"/>
    </row>
    <row r="64180" spans="8:8">
      <c r="H64180"/>
    </row>
    <row r="64181" spans="8:8">
      <c r="H64181"/>
    </row>
    <row r="64182" spans="8:8">
      <c r="H64182"/>
    </row>
    <row r="64183" spans="8:8">
      <c r="H64183"/>
    </row>
    <row r="64184" spans="8:8">
      <c r="H64184"/>
    </row>
    <row r="64185" spans="8:8">
      <c r="H64185"/>
    </row>
    <row r="64186" spans="8:8">
      <c r="H64186"/>
    </row>
    <row r="64187" spans="8:8">
      <c r="H64187"/>
    </row>
    <row r="64188" spans="8:8">
      <c r="H64188"/>
    </row>
    <row r="64189" spans="8:8">
      <c r="H64189"/>
    </row>
    <row r="64190" spans="8:8">
      <c r="H64190"/>
    </row>
    <row r="64191" spans="8:8">
      <c r="H64191"/>
    </row>
    <row r="64192" spans="8:8">
      <c r="H64192"/>
    </row>
    <row r="64193" spans="8:8">
      <c r="H64193"/>
    </row>
    <row r="64194" spans="8:8">
      <c r="H64194"/>
    </row>
    <row r="64195" spans="8:8">
      <c r="H64195"/>
    </row>
    <row r="64196" spans="8:8">
      <c r="H64196"/>
    </row>
    <row r="64197" spans="8:8">
      <c r="H64197"/>
    </row>
    <row r="64198" spans="8:8">
      <c r="H64198"/>
    </row>
    <row r="64199" spans="8:8">
      <c r="H64199"/>
    </row>
    <row r="64200" spans="8:8">
      <c r="H64200"/>
    </row>
    <row r="64201" spans="8:8">
      <c r="H64201"/>
    </row>
    <row r="64202" spans="8:8">
      <c r="H64202"/>
    </row>
    <row r="64203" spans="8:8">
      <c r="H64203"/>
    </row>
    <row r="64204" spans="8:8">
      <c r="H64204"/>
    </row>
    <row r="64205" spans="8:8">
      <c r="H64205"/>
    </row>
    <row r="64206" spans="8:8">
      <c r="H64206"/>
    </row>
    <row r="64207" spans="8:8">
      <c r="H64207"/>
    </row>
    <row r="64208" spans="8:8">
      <c r="H64208"/>
    </row>
    <row r="64209" spans="8:8">
      <c r="H64209"/>
    </row>
    <row r="64210" spans="8:8">
      <c r="H64210"/>
    </row>
    <row r="64211" spans="8:8">
      <c r="H64211"/>
    </row>
    <row r="64212" spans="8:8">
      <c r="H64212"/>
    </row>
    <row r="64213" spans="8:8">
      <c r="H64213"/>
    </row>
    <row r="64214" spans="8:8">
      <c r="H64214"/>
    </row>
    <row r="64215" spans="8:8">
      <c r="H64215"/>
    </row>
    <row r="64216" spans="8:8">
      <c r="H64216"/>
    </row>
    <row r="64217" spans="8:8">
      <c r="H64217"/>
    </row>
    <row r="64218" spans="8:8">
      <c r="H64218"/>
    </row>
    <row r="64219" spans="8:8">
      <c r="H64219"/>
    </row>
    <row r="64220" spans="8:8">
      <c r="H64220"/>
    </row>
    <row r="64221" spans="8:8">
      <c r="H64221"/>
    </row>
    <row r="64222" spans="8:8">
      <c r="H64222"/>
    </row>
    <row r="64223" spans="8:8">
      <c r="H64223"/>
    </row>
    <row r="64224" spans="8:8">
      <c r="H64224"/>
    </row>
    <row r="64225" spans="8:8">
      <c r="H64225"/>
    </row>
    <row r="64226" spans="8:8">
      <c r="H64226"/>
    </row>
    <row r="64227" spans="8:8">
      <c r="H64227"/>
    </row>
    <row r="64228" spans="8:8">
      <c r="H64228"/>
    </row>
    <row r="64229" spans="8:8">
      <c r="H64229"/>
    </row>
    <row r="64230" spans="8:8">
      <c r="H64230"/>
    </row>
    <row r="64231" spans="8:8">
      <c r="H64231"/>
    </row>
    <row r="64232" spans="8:8">
      <c r="H64232"/>
    </row>
    <row r="64233" spans="8:8">
      <c r="H64233"/>
    </row>
    <row r="64234" spans="8:8">
      <c r="H64234"/>
    </row>
    <row r="64235" spans="8:8">
      <c r="H64235"/>
    </row>
    <row r="64236" spans="8:8">
      <c r="H64236"/>
    </row>
    <row r="64237" spans="8:8">
      <c r="H64237"/>
    </row>
    <row r="64238" spans="8:8">
      <c r="H64238"/>
    </row>
    <row r="64239" spans="8:8">
      <c r="H64239"/>
    </row>
    <row r="64240" spans="8:8">
      <c r="H64240"/>
    </row>
    <row r="64241" spans="8:8">
      <c r="H64241"/>
    </row>
    <row r="64242" spans="8:8">
      <c r="H64242"/>
    </row>
    <row r="64243" spans="8:8">
      <c r="H64243"/>
    </row>
    <row r="64244" spans="8:8">
      <c r="H64244"/>
    </row>
    <row r="64245" spans="8:8">
      <c r="H64245"/>
    </row>
    <row r="64246" spans="8:8">
      <c r="H64246"/>
    </row>
    <row r="64247" spans="8:8">
      <c r="H64247"/>
    </row>
    <row r="64248" spans="8:8">
      <c r="H64248"/>
    </row>
    <row r="64249" spans="8:8">
      <c r="H64249"/>
    </row>
    <row r="64250" spans="8:8">
      <c r="H64250"/>
    </row>
    <row r="64251" spans="8:8">
      <c r="H64251"/>
    </row>
    <row r="64252" spans="8:8">
      <c r="H64252"/>
    </row>
    <row r="64253" spans="8:8">
      <c r="H64253"/>
    </row>
    <row r="64254" spans="8:8">
      <c r="H64254"/>
    </row>
    <row r="64255" spans="8:8">
      <c r="H64255"/>
    </row>
    <row r="64256" spans="8:8">
      <c r="H64256"/>
    </row>
    <row r="64257" spans="8:8">
      <c r="H64257"/>
    </row>
    <row r="64258" spans="8:8">
      <c r="H64258"/>
    </row>
    <row r="64259" spans="8:8">
      <c r="H64259"/>
    </row>
    <row r="64260" spans="8:8">
      <c r="H64260"/>
    </row>
    <row r="64261" spans="8:8">
      <c r="H64261"/>
    </row>
    <row r="64262" spans="8:8">
      <c r="H64262"/>
    </row>
    <row r="64263" spans="8:8">
      <c r="H64263"/>
    </row>
    <row r="64264" spans="8:8">
      <c r="H64264"/>
    </row>
    <row r="64265" spans="8:8">
      <c r="H64265"/>
    </row>
    <row r="64266" spans="8:8">
      <c r="H64266"/>
    </row>
    <row r="64267" spans="8:8">
      <c r="H64267"/>
    </row>
    <row r="64268" spans="8:8">
      <c r="H64268"/>
    </row>
    <row r="64269" spans="8:8">
      <c r="H64269"/>
    </row>
    <row r="64270" spans="8:8">
      <c r="H64270"/>
    </row>
    <row r="64271" spans="8:8">
      <c r="H64271"/>
    </row>
    <row r="64272" spans="8:8">
      <c r="H64272"/>
    </row>
    <row r="64273" spans="8:8">
      <c r="H64273"/>
    </row>
    <row r="64274" spans="8:8">
      <c r="H64274"/>
    </row>
    <row r="64275" spans="8:8">
      <c r="H64275"/>
    </row>
    <row r="64276" spans="8:8">
      <c r="H64276"/>
    </row>
    <row r="64277" spans="8:8">
      <c r="H64277"/>
    </row>
    <row r="64278" spans="8:8">
      <c r="H64278"/>
    </row>
    <row r="64279" spans="8:8">
      <c r="H64279"/>
    </row>
    <row r="64280" spans="8:8">
      <c r="H64280"/>
    </row>
    <row r="64281" spans="8:8">
      <c r="H64281"/>
    </row>
    <row r="64282" spans="8:8">
      <c r="H64282"/>
    </row>
    <row r="64283" spans="8:8">
      <c r="H64283"/>
    </row>
    <row r="64284" spans="8:8">
      <c r="H64284"/>
    </row>
    <row r="64285" spans="8:8">
      <c r="H64285"/>
    </row>
    <row r="64286" spans="8:8">
      <c r="H64286"/>
    </row>
    <row r="64287" spans="8:8">
      <c r="H64287"/>
    </row>
    <row r="64288" spans="8:8">
      <c r="H64288"/>
    </row>
    <row r="64289" spans="8:8">
      <c r="H64289"/>
    </row>
    <row r="64290" spans="8:8">
      <c r="H64290"/>
    </row>
    <row r="64291" spans="8:8">
      <c r="H64291"/>
    </row>
    <row r="64292" spans="8:8">
      <c r="H64292"/>
    </row>
    <row r="64293" spans="8:8">
      <c r="H64293"/>
    </row>
    <row r="64294" spans="8:8">
      <c r="H64294"/>
    </row>
    <row r="64295" spans="8:8">
      <c r="H64295"/>
    </row>
    <row r="64296" spans="8:8">
      <c r="H64296"/>
    </row>
    <row r="64297" spans="8:8">
      <c r="H64297"/>
    </row>
    <row r="64298" spans="8:8">
      <c r="H64298"/>
    </row>
    <row r="64299" spans="8:8">
      <c r="H64299"/>
    </row>
    <row r="64300" spans="8:8">
      <c r="H64300"/>
    </row>
    <row r="64301" spans="8:8">
      <c r="H64301"/>
    </row>
    <row r="64302" spans="8:8">
      <c r="H64302"/>
    </row>
    <row r="64303" spans="8:8">
      <c r="H64303"/>
    </row>
    <row r="64304" spans="8:8">
      <c r="H64304"/>
    </row>
    <row r="64305" spans="8:8">
      <c r="H64305"/>
    </row>
    <row r="64306" spans="8:8">
      <c r="H64306"/>
    </row>
    <row r="64307" spans="8:8">
      <c r="H64307"/>
    </row>
    <row r="64308" spans="8:8">
      <c r="H64308"/>
    </row>
    <row r="64309" spans="8:8">
      <c r="H64309"/>
    </row>
    <row r="64310" spans="8:8">
      <c r="H64310"/>
    </row>
    <row r="64311" spans="8:8">
      <c r="H64311"/>
    </row>
    <row r="64312" spans="8:8">
      <c r="H64312"/>
    </row>
    <row r="64313" spans="8:8">
      <c r="H64313"/>
    </row>
    <row r="64314" spans="8:8">
      <c r="H64314"/>
    </row>
    <row r="64315" spans="8:8">
      <c r="H64315"/>
    </row>
    <row r="64316" spans="8:8">
      <c r="H64316"/>
    </row>
    <row r="64317" spans="8:8">
      <c r="H64317"/>
    </row>
    <row r="64318" spans="8:8">
      <c r="H64318"/>
    </row>
    <row r="64319" spans="8:8">
      <c r="H64319"/>
    </row>
    <row r="64320" spans="8:8">
      <c r="H64320"/>
    </row>
    <row r="64321" spans="8:8">
      <c r="H64321"/>
    </row>
    <row r="64322" spans="8:8">
      <c r="H64322"/>
    </row>
    <row r="64323" spans="8:8">
      <c r="H64323"/>
    </row>
    <row r="64324" spans="8:8">
      <c r="H64324"/>
    </row>
    <row r="64325" spans="8:8">
      <c r="H64325"/>
    </row>
    <row r="64326" spans="8:8">
      <c r="H64326"/>
    </row>
    <row r="64327" spans="8:8">
      <c r="H64327"/>
    </row>
    <row r="64328" spans="8:8">
      <c r="H64328"/>
    </row>
    <row r="64329" spans="8:8">
      <c r="H64329"/>
    </row>
    <row r="64330" spans="8:8">
      <c r="H64330"/>
    </row>
    <row r="64331" spans="8:8">
      <c r="H64331"/>
    </row>
    <row r="64332" spans="8:8">
      <c r="H64332"/>
    </row>
    <row r="64333" spans="8:8">
      <c r="H64333"/>
    </row>
    <row r="64334" spans="8:8">
      <c r="H64334"/>
    </row>
    <row r="64335" spans="8:8">
      <c r="H64335"/>
    </row>
    <row r="64336" spans="8:8">
      <c r="H64336"/>
    </row>
    <row r="64337" spans="8:8">
      <c r="H64337"/>
    </row>
    <row r="64338" spans="8:8">
      <c r="H64338"/>
    </row>
    <row r="64339" spans="8:8">
      <c r="H64339"/>
    </row>
    <row r="64340" spans="8:8">
      <c r="H64340"/>
    </row>
    <row r="64341" spans="8:8">
      <c r="H64341"/>
    </row>
    <row r="64342" spans="8:8">
      <c r="H64342"/>
    </row>
    <row r="64343" spans="8:8">
      <c r="H64343"/>
    </row>
    <row r="64344" spans="8:8">
      <c r="H64344"/>
    </row>
    <row r="64345" spans="8:8">
      <c r="H64345"/>
    </row>
    <row r="64346" spans="8:8">
      <c r="H64346"/>
    </row>
    <row r="64347" spans="8:8">
      <c r="H64347"/>
    </row>
    <row r="64348" spans="8:8">
      <c r="H64348"/>
    </row>
    <row r="64349" spans="8:8">
      <c r="H64349"/>
    </row>
    <row r="64350" spans="8:8">
      <c r="H64350"/>
    </row>
    <row r="64351" spans="8:8">
      <c r="H64351"/>
    </row>
    <row r="64352" spans="8:8">
      <c r="H64352"/>
    </row>
    <row r="64353" spans="8:8">
      <c r="H64353"/>
    </row>
    <row r="64354" spans="8:8">
      <c r="H64354"/>
    </row>
    <row r="64355" spans="8:8">
      <c r="H64355"/>
    </row>
    <row r="64356" spans="8:8">
      <c r="H64356"/>
    </row>
    <row r="64357" spans="8:8">
      <c r="H64357"/>
    </row>
    <row r="64358" spans="8:8">
      <c r="H64358"/>
    </row>
    <row r="64359" spans="8:8">
      <c r="H64359"/>
    </row>
    <row r="64360" spans="8:8">
      <c r="H64360"/>
    </row>
    <row r="64361" spans="8:8">
      <c r="H64361"/>
    </row>
    <row r="64362" spans="8:8">
      <c r="H64362"/>
    </row>
    <row r="64363" spans="8:8">
      <c r="H64363"/>
    </row>
    <row r="64364" spans="8:8">
      <c r="H64364"/>
    </row>
    <row r="64365" spans="8:8">
      <c r="H64365"/>
    </row>
    <row r="64366" spans="8:8">
      <c r="H64366"/>
    </row>
    <row r="64367" spans="8:8">
      <c r="H64367"/>
    </row>
    <row r="64368" spans="8:8">
      <c r="H64368"/>
    </row>
    <row r="64369" spans="8:8">
      <c r="H64369"/>
    </row>
    <row r="64370" spans="8:8">
      <c r="H64370"/>
    </row>
    <row r="64371" spans="8:8">
      <c r="H64371"/>
    </row>
    <row r="64372" spans="8:8">
      <c r="H64372"/>
    </row>
    <row r="64373" spans="8:8">
      <c r="H64373"/>
    </row>
    <row r="64374" spans="8:8">
      <c r="H64374"/>
    </row>
    <row r="64375" spans="8:8">
      <c r="H64375"/>
    </row>
    <row r="64376" spans="8:8">
      <c r="H64376"/>
    </row>
    <row r="64377" spans="8:8">
      <c r="H64377"/>
    </row>
    <row r="64378" spans="8:8">
      <c r="H64378"/>
    </row>
    <row r="64379" spans="8:8">
      <c r="H64379"/>
    </row>
    <row r="64380" spans="8:8">
      <c r="H64380"/>
    </row>
    <row r="64381" spans="8:8">
      <c r="H64381"/>
    </row>
    <row r="64382" spans="8:8">
      <c r="H64382"/>
    </row>
    <row r="64383" spans="8:8">
      <c r="H64383"/>
    </row>
    <row r="64384" spans="8:8">
      <c r="H64384"/>
    </row>
    <row r="64385" spans="8:8">
      <c r="H64385"/>
    </row>
    <row r="64386" spans="8:8">
      <c r="H64386"/>
    </row>
    <row r="64387" spans="8:8">
      <c r="H64387"/>
    </row>
    <row r="64388" spans="8:8">
      <c r="H64388"/>
    </row>
    <row r="64389" spans="8:8">
      <c r="H64389"/>
    </row>
    <row r="64390" spans="8:8">
      <c r="H64390"/>
    </row>
    <row r="64391" spans="8:8">
      <c r="H64391"/>
    </row>
    <row r="64392" spans="8:8">
      <c r="H64392"/>
    </row>
    <row r="64393" spans="8:8">
      <c r="H64393"/>
    </row>
    <row r="64394" spans="8:8">
      <c r="H64394"/>
    </row>
    <row r="64395" spans="8:8">
      <c r="H64395"/>
    </row>
    <row r="64396" spans="8:8">
      <c r="H64396"/>
    </row>
    <row r="64397" spans="8:8">
      <c r="H64397"/>
    </row>
    <row r="64398" spans="8:8">
      <c r="H64398"/>
    </row>
    <row r="64399" spans="8:8">
      <c r="H64399"/>
    </row>
    <row r="64400" spans="8:8">
      <c r="H64400"/>
    </row>
    <row r="64401" spans="8:8">
      <c r="H64401"/>
    </row>
    <row r="64402" spans="8:8">
      <c r="H64402"/>
    </row>
    <row r="64403" spans="8:8">
      <c r="H64403"/>
    </row>
    <row r="64404" spans="8:8">
      <c r="H64404"/>
    </row>
    <row r="64405" spans="8:8">
      <c r="H64405"/>
    </row>
    <row r="64406" spans="8:8">
      <c r="H64406"/>
    </row>
    <row r="64407" spans="8:8">
      <c r="H64407"/>
    </row>
    <row r="64408" spans="8:8">
      <c r="H64408"/>
    </row>
    <row r="64409" spans="8:8">
      <c r="H64409"/>
    </row>
    <row r="64410" spans="8:8">
      <c r="H64410"/>
    </row>
    <row r="64411" spans="8:8">
      <c r="H64411"/>
    </row>
    <row r="64412" spans="8:8">
      <c r="H64412"/>
    </row>
    <row r="64413" spans="8:8">
      <c r="H64413"/>
    </row>
    <row r="64414" spans="8:8">
      <c r="H64414"/>
    </row>
    <row r="64415" spans="8:8">
      <c r="H64415"/>
    </row>
    <row r="64416" spans="8:8">
      <c r="H64416"/>
    </row>
    <row r="64417" spans="8:8">
      <c r="H64417"/>
    </row>
    <row r="64418" spans="8:8">
      <c r="H64418"/>
    </row>
    <row r="64419" spans="8:8">
      <c r="H64419"/>
    </row>
    <row r="64420" spans="8:8">
      <c r="H64420"/>
    </row>
    <row r="64421" spans="8:8">
      <c r="H64421"/>
    </row>
    <row r="64422" spans="8:8">
      <c r="H64422"/>
    </row>
    <row r="64423" spans="8:8">
      <c r="H64423"/>
    </row>
    <row r="64424" spans="8:8">
      <c r="H64424"/>
    </row>
    <row r="64425" spans="8:8">
      <c r="H64425"/>
    </row>
    <row r="64426" spans="8:8">
      <c r="H64426"/>
    </row>
    <row r="64427" spans="8:8">
      <c r="H64427"/>
    </row>
    <row r="64428" spans="8:8">
      <c r="H64428"/>
    </row>
    <row r="64429" spans="8:8">
      <c r="H64429"/>
    </row>
    <row r="64430" spans="8:8">
      <c r="H64430"/>
    </row>
    <row r="64431" spans="8:8">
      <c r="H64431"/>
    </row>
    <row r="64432" spans="8:8">
      <c r="H64432"/>
    </row>
    <row r="64433" spans="8:8">
      <c r="H64433"/>
    </row>
    <row r="64434" spans="8:8">
      <c r="H64434"/>
    </row>
    <row r="64435" spans="8:8">
      <c r="H64435"/>
    </row>
    <row r="64436" spans="8:8">
      <c r="H64436"/>
    </row>
    <row r="64437" spans="8:8">
      <c r="H64437"/>
    </row>
    <row r="64438" spans="8:8">
      <c r="H64438"/>
    </row>
    <row r="64439" spans="8:8">
      <c r="H64439"/>
    </row>
    <row r="64440" spans="8:8">
      <c r="H64440"/>
    </row>
    <row r="64441" spans="8:8">
      <c r="H64441"/>
    </row>
    <row r="64442" spans="8:8">
      <c r="H64442"/>
    </row>
    <row r="64443" spans="8:8">
      <c r="H64443"/>
    </row>
    <row r="64444" spans="8:8">
      <c r="H64444"/>
    </row>
    <row r="64445" spans="8:8">
      <c r="H64445"/>
    </row>
    <row r="64446" spans="8:8">
      <c r="H64446"/>
    </row>
    <row r="64447" spans="8:8">
      <c r="H64447"/>
    </row>
    <row r="64448" spans="8:8">
      <c r="H64448"/>
    </row>
    <row r="64449" spans="8:8">
      <c r="H64449"/>
    </row>
    <row r="64450" spans="8:8">
      <c r="H64450"/>
    </row>
    <row r="64451" spans="8:8">
      <c r="H64451"/>
    </row>
    <row r="64452" spans="8:8">
      <c r="H64452"/>
    </row>
    <row r="64453" spans="8:8">
      <c r="H64453"/>
    </row>
    <row r="64454" spans="8:8">
      <c r="H64454"/>
    </row>
    <row r="64455" spans="8:8">
      <c r="H64455"/>
    </row>
    <row r="64456" spans="8:8">
      <c r="H64456"/>
    </row>
    <row r="64457" spans="8:8">
      <c r="H64457"/>
    </row>
    <row r="64458" spans="8:8">
      <c r="H64458"/>
    </row>
    <row r="64459" spans="8:8">
      <c r="H64459"/>
    </row>
    <row r="64460" spans="8:8">
      <c r="H64460"/>
    </row>
    <row r="64461" spans="8:8">
      <c r="H64461"/>
    </row>
    <row r="64462" spans="8:8">
      <c r="H64462"/>
    </row>
    <row r="64463" spans="8:8">
      <c r="H64463"/>
    </row>
    <row r="64464" spans="8:8">
      <c r="H64464"/>
    </row>
    <row r="64465" spans="8:8">
      <c r="H64465"/>
    </row>
    <row r="64466" spans="8:8">
      <c r="H64466"/>
    </row>
    <row r="64467" spans="8:8">
      <c r="H64467"/>
    </row>
    <row r="64468" spans="8:8">
      <c r="H64468"/>
    </row>
    <row r="64469" spans="8:8">
      <c r="H64469"/>
    </row>
    <row r="64470" spans="8:8">
      <c r="H64470"/>
    </row>
    <row r="64471" spans="8:8">
      <c r="H64471"/>
    </row>
    <row r="64472" spans="8:8">
      <c r="H64472"/>
    </row>
    <row r="64473" spans="8:8">
      <c r="H64473"/>
    </row>
    <row r="64474" spans="8:8">
      <c r="H64474"/>
    </row>
    <row r="64475" spans="8:8">
      <c r="H64475"/>
    </row>
    <row r="64476" spans="8:8">
      <c r="H64476"/>
    </row>
    <row r="64477" spans="8:8">
      <c r="H64477"/>
    </row>
    <row r="64478" spans="8:8">
      <c r="H64478"/>
    </row>
    <row r="64479" spans="8:8">
      <c r="H64479"/>
    </row>
    <row r="64480" spans="8:8">
      <c r="H64480"/>
    </row>
    <row r="64481" spans="8:8">
      <c r="H64481"/>
    </row>
    <row r="64482" spans="8:8">
      <c r="H64482"/>
    </row>
    <row r="64483" spans="8:8">
      <c r="H64483"/>
    </row>
    <row r="64484" spans="8:8">
      <c r="H64484"/>
    </row>
    <row r="64485" spans="8:8">
      <c r="H64485"/>
    </row>
    <row r="64486" spans="8:8">
      <c r="H64486"/>
    </row>
    <row r="64487" spans="8:8">
      <c r="H64487"/>
    </row>
    <row r="64488" spans="8:8">
      <c r="H64488"/>
    </row>
    <row r="64489" spans="8:8">
      <c r="H64489"/>
    </row>
    <row r="64490" spans="8:8">
      <c r="H64490"/>
    </row>
    <row r="64491" spans="8:8">
      <c r="H64491"/>
    </row>
    <row r="64492" spans="8:8">
      <c r="H64492"/>
    </row>
    <row r="64493" spans="8:8">
      <c r="H64493"/>
    </row>
    <row r="64494" spans="8:8">
      <c r="H64494"/>
    </row>
    <row r="64495" spans="8:8">
      <c r="H64495"/>
    </row>
    <row r="64496" spans="8:8">
      <c r="H64496"/>
    </row>
    <row r="64497" spans="8:8">
      <c r="H64497"/>
    </row>
    <row r="64498" spans="8:8">
      <c r="H64498"/>
    </row>
    <row r="64499" spans="8:8">
      <c r="H64499"/>
    </row>
    <row r="64500" spans="8:8">
      <c r="H64500"/>
    </row>
    <row r="64501" spans="8:8">
      <c r="H64501"/>
    </row>
    <row r="64502" spans="8:8">
      <c r="H64502"/>
    </row>
    <row r="64503" spans="8:8">
      <c r="H64503"/>
    </row>
    <row r="64504" spans="8:8">
      <c r="H64504"/>
    </row>
    <row r="64505" spans="8:8">
      <c r="H64505"/>
    </row>
    <row r="64506" spans="8:8">
      <c r="H64506"/>
    </row>
    <row r="64507" spans="8:8">
      <c r="H64507"/>
    </row>
    <row r="64508" spans="8:8">
      <c r="H64508"/>
    </row>
    <row r="64509" spans="8:8">
      <c r="H64509"/>
    </row>
    <row r="64510" spans="8:8">
      <c r="H64510"/>
    </row>
    <row r="64511" spans="8:8">
      <c r="H64511"/>
    </row>
    <row r="64512" spans="8:8">
      <c r="H64512"/>
    </row>
    <row r="64513" spans="8:8">
      <c r="H64513"/>
    </row>
    <row r="64514" spans="8:8">
      <c r="H64514"/>
    </row>
    <row r="64515" spans="8:8">
      <c r="H64515"/>
    </row>
    <row r="64516" spans="8:8">
      <c r="H64516"/>
    </row>
    <row r="64517" spans="8:8">
      <c r="H64517"/>
    </row>
    <row r="64518" spans="8:8">
      <c r="H64518"/>
    </row>
    <row r="64519" spans="8:8">
      <c r="H64519"/>
    </row>
    <row r="64520" spans="8:8">
      <c r="H64520"/>
    </row>
    <row r="64521" spans="8:8">
      <c r="H64521"/>
    </row>
    <row r="64522" spans="8:8">
      <c r="H64522"/>
    </row>
    <row r="64523" spans="8:8">
      <c r="H64523"/>
    </row>
    <row r="64524" spans="8:8">
      <c r="H64524"/>
    </row>
    <row r="64525" spans="8:8">
      <c r="H64525"/>
    </row>
    <row r="64526" spans="8:8">
      <c r="H64526"/>
    </row>
    <row r="64527" spans="8:8">
      <c r="H64527"/>
    </row>
    <row r="64528" spans="8:8">
      <c r="H64528"/>
    </row>
    <row r="64529" spans="8:8">
      <c r="H64529"/>
    </row>
    <row r="64530" spans="8:8">
      <c r="H64530"/>
    </row>
    <row r="64531" spans="8:8">
      <c r="H64531"/>
    </row>
    <row r="64532" spans="8:8">
      <c r="H64532"/>
    </row>
    <row r="64533" spans="8:8">
      <c r="H64533"/>
    </row>
    <row r="64534" spans="8:8">
      <c r="H64534"/>
    </row>
    <row r="64535" spans="8:8">
      <c r="H64535"/>
    </row>
    <row r="64536" spans="8:8">
      <c r="H64536"/>
    </row>
    <row r="64537" spans="8:8">
      <c r="H64537"/>
    </row>
    <row r="64538" spans="8:8">
      <c r="H64538"/>
    </row>
    <row r="64539" spans="8:8">
      <c r="H64539"/>
    </row>
    <row r="64540" spans="8:8">
      <c r="H64540"/>
    </row>
    <row r="64541" spans="8:8">
      <c r="H64541"/>
    </row>
    <row r="64542" spans="8:8">
      <c r="H64542"/>
    </row>
    <row r="64543" spans="8:8">
      <c r="H64543"/>
    </row>
    <row r="64544" spans="8:8">
      <c r="H64544"/>
    </row>
    <row r="64545" spans="8:8">
      <c r="H64545"/>
    </row>
    <row r="64546" spans="8:8">
      <c r="H64546"/>
    </row>
    <row r="64547" spans="8:8">
      <c r="H64547"/>
    </row>
    <row r="64548" spans="8:8">
      <c r="H64548"/>
    </row>
    <row r="64549" spans="8:8">
      <c r="H64549"/>
    </row>
    <row r="64550" spans="8:8">
      <c r="H64550"/>
    </row>
    <row r="64551" spans="8:8">
      <c r="H64551"/>
    </row>
    <row r="64552" spans="8:8">
      <c r="H64552"/>
    </row>
    <row r="64553" spans="8:8">
      <c r="H64553"/>
    </row>
    <row r="64554" spans="8:8">
      <c r="H64554"/>
    </row>
    <row r="64555" spans="8:8">
      <c r="H64555"/>
    </row>
    <row r="64556" spans="8:8">
      <c r="H64556"/>
    </row>
    <row r="64557" spans="8:8">
      <c r="H64557"/>
    </row>
    <row r="64558" spans="8:8">
      <c r="H64558"/>
    </row>
    <row r="64559" spans="8:8">
      <c r="H64559"/>
    </row>
    <row r="64560" spans="8:8">
      <c r="H64560"/>
    </row>
    <row r="64561" spans="8:8">
      <c r="H64561"/>
    </row>
    <row r="64562" spans="8:8">
      <c r="H64562"/>
    </row>
    <row r="64563" spans="8:8">
      <c r="H64563"/>
    </row>
    <row r="64564" spans="8:8">
      <c r="H64564"/>
    </row>
    <row r="64565" spans="8:8">
      <c r="H64565"/>
    </row>
    <row r="64566" spans="8:8">
      <c r="H64566"/>
    </row>
    <row r="64567" spans="8:8">
      <c r="H64567"/>
    </row>
    <row r="64568" spans="8:8">
      <c r="H64568"/>
    </row>
    <row r="64569" spans="8:8">
      <c r="H64569"/>
    </row>
    <row r="64570" spans="8:8">
      <c r="H64570"/>
    </row>
    <row r="64571" spans="8:8">
      <c r="H64571"/>
    </row>
    <row r="64572" spans="8:8">
      <c r="H64572"/>
    </row>
    <row r="64573" spans="8:8">
      <c r="H64573"/>
    </row>
    <row r="64574" spans="8:8">
      <c r="H64574"/>
    </row>
    <row r="64575" spans="8:8">
      <c r="H64575"/>
    </row>
    <row r="64576" spans="8:8">
      <c r="H64576"/>
    </row>
    <row r="64577" spans="8:8">
      <c r="H64577"/>
    </row>
    <row r="64578" spans="8:8">
      <c r="H64578"/>
    </row>
    <row r="64579" spans="8:8">
      <c r="H64579"/>
    </row>
    <row r="64580" spans="8:8">
      <c r="H64580"/>
    </row>
    <row r="64581" spans="8:8">
      <c r="H64581"/>
    </row>
    <row r="64582" spans="8:8">
      <c r="H64582"/>
    </row>
    <row r="64583" spans="8:8">
      <c r="H64583"/>
    </row>
    <row r="64584" spans="8:8">
      <c r="H64584"/>
    </row>
    <row r="64585" spans="8:8">
      <c r="H64585"/>
    </row>
    <row r="64586" spans="8:8">
      <c r="H64586"/>
    </row>
    <row r="64587" spans="8:8">
      <c r="H64587"/>
    </row>
    <row r="64588" spans="8:8">
      <c r="H64588"/>
    </row>
    <row r="64589" spans="8:8">
      <c r="H64589"/>
    </row>
    <row r="64590" spans="8:8">
      <c r="H64590"/>
    </row>
    <row r="64591" spans="8:8">
      <c r="H64591"/>
    </row>
    <row r="64592" spans="8:8">
      <c r="H64592"/>
    </row>
    <row r="64593" spans="8:8">
      <c r="H64593"/>
    </row>
    <row r="64594" spans="8:8">
      <c r="H64594"/>
    </row>
    <row r="64595" spans="8:8">
      <c r="H64595"/>
    </row>
    <row r="64596" spans="8:8">
      <c r="H64596"/>
    </row>
    <row r="64597" spans="8:8">
      <c r="H64597"/>
    </row>
    <row r="64598" spans="8:8">
      <c r="H64598"/>
    </row>
    <row r="64599" spans="8:8">
      <c r="H64599"/>
    </row>
    <row r="64600" spans="8:8">
      <c r="H64600"/>
    </row>
    <row r="64601" spans="8:8">
      <c r="H64601"/>
    </row>
    <row r="64602" spans="8:8">
      <c r="H64602"/>
    </row>
    <row r="64603" spans="8:8">
      <c r="H64603"/>
    </row>
    <row r="64604" spans="8:8">
      <c r="H64604"/>
    </row>
    <row r="64605" spans="8:8">
      <c r="H64605"/>
    </row>
    <row r="64606" spans="8:8">
      <c r="H64606"/>
    </row>
    <row r="64607" spans="8:8">
      <c r="H64607"/>
    </row>
    <row r="64608" spans="8:8">
      <c r="H64608"/>
    </row>
    <row r="64609" spans="8:8">
      <c r="H64609"/>
    </row>
    <row r="64610" spans="8:8">
      <c r="H64610"/>
    </row>
    <row r="64611" spans="8:8">
      <c r="H64611"/>
    </row>
    <row r="64612" spans="8:8">
      <c r="H64612"/>
    </row>
    <row r="64613" spans="8:8">
      <c r="H64613"/>
    </row>
    <row r="64614" spans="8:8">
      <c r="H64614"/>
    </row>
    <row r="64615" spans="8:8">
      <c r="H64615"/>
    </row>
    <row r="64616" spans="8:8">
      <c r="H64616"/>
    </row>
    <row r="64617" spans="8:8">
      <c r="H64617"/>
    </row>
    <row r="64618" spans="8:8">
      <c r="H64618"/>
    </row>
    <row r="64619" spans="8:8">
      <c r="H64619"/>
    </row>
    <row r="64620" spans="8:8">
      <c r="H64620"/>
    </row>
    <row r="64621" spans="8:8">
      <c r="H64621"/>
    </row>
    <row r="64622" spans="8:8">
      <c r="H64622"/>
    </row>
    <row r="64623" spans="8:8">
      <c r="H64623"/>
    </row>
    <row r="64624" spans="8:8">
      <c r="H64624"/>
    </row>
    <row r="64625" spans="8:8">
      <c r="H64625"/>
    </row>
    <row r="64626" spans="8:8">
      <c r="H64626"/>
    </row>
    <row r="64627" spans="8:8">
      <c r="H64627"/>
    </row>
    <row r="64628" spans="8:8">
      <c r="H64628"/>
    </row>
    <row r="64629" spans="8:8">
      <c r="H64629"/>
    </row>
    <row r="64630" spans="8:8">
      <c r="H64630"/>
    </row>
    <row r="64631" spans="8:8">
      <c r="H64631"/>
    </row>
    <row r="64632" spans="8:8">
      <c r="H64632"/>
    </row>
    <row r="64633" spans="8:8">
      <c r="H64633"/>
    </row>
    <row r="64634" spans="8:8">
      <c r="H64634"/>
    </row>
    <row r="64635" spans="8:8">
      <c r="H64635"/>
    </row>
    <row r="64636" spans="8:8">
      <c r="H64636"/>
    </row>
    <row r="64637" spans="8:8">
      <c r="H64637"/>
    </row>
    <row r="64638" spans="8:8">
      <c r="H64638"/>
    </row>
    <row r="64639" spans="8:8">
      <c r="H64639"/>
    </row>
    <row r="64640" spans="8:8">
      <c r="H64640"/>
    </row>
    <row r="64641" spans="8:8">
      <c r="H64641"/>
    </row>
    <row r="64642" spans="8:8">
      <c r="H64642"/>
    </row>
    <row r="64643" spans="8:8">
      <c r="H64643"/>
    </row>
    <row r="64644" spans="8:8">
      <c r="H64644"/>
    </row>
    <row r="64645" spans="8:8">
      <c r="H64645"/>
    </row>
    <row r="64646" spans="8:8">
      <c r="H64646"/>
    </row>
    <row r="64647" spans="8:8">
      <c r="H64647"/>
    </row>
    <row r="64648" spans="8:8">
      <c r="H64648"/>
    </row>
    <row r="64649" spans="8:8">
      <c r="H64649"/>
    </row>
    <row r="64650" spans="8:8">
      <c r="H64650"/>
    </row>
    <row r="64651" spans="8:8">
      <c r="H64651"/>
    </row>
    <row r="64652" spans="8:8">
      <c r="H64652"/>
    </row>
    <row r="64653" spans="8:8">
      <c r="H64653"/>
    </row>
    <row r="64654" spans="8:8">
      <c r="H64654"/>
    </row>
    <row r="64655" spans="8:8">
      <c r="H64655"/>
    </row>
    <row r="64656" spans="8:8">
      <c r="H64656"/>
    </row>
    <row r="64657" spans="8:8">
      <c r="H64657"/>
    </row>
    <row r="64658" spans="8:8">
      <c r="H64658"/>
    </row>
    <row r="64659" spans="8:8">
      <c r="H64659"/>
    </row>
    <row r="64660" spans="8:8">
      <c r="H64660"/>
    </row>
    <row r="64661" spans="8:8">
      <c r="H64661"/>
    </row>
    <row r="64662" spans="8:8">
      <c r="H64662"/>
    </row>
    <row r="64663" spans="8:8">
      <c r="H64663"/>
    </row>
    <row r="64664" spans="8:8">
      <c r="H64664"/>
    </row>
    <row r="64665" spans="8:8">
      <c r="H64665"/>
    </row>
    <row r="64666" spans="8:8">
      <c r="H64666"/>
    </row>
    <row r="64667" spans="8:8">
      <c r="H64667"/>
    </row>
    <row r="64668" spans="8:8">
      <c r="H64668"/>
    </row>
    <row r="64669" spans="8:8">
      <c r="H64669"/>
    </row>
    <row r="64670" spans="8:8">
      <c r="H64670"/>
    </row>
    <row r="64671" spans="8:8">
      <c r="H64671"/>
    </row>
    <row r="64672" spans="8:8">
      <c r="H64672"/>
    </row>
    <row r="64673" spans="8:8">
      <c r="H64673"/>
    </row>
    <row r="64674" spans="8:8">
      <c r="H64674"/>
    </row>
    <row r="64675" spans="8:8">
      <c r="H64675"/>
    </row>
    <row r="64676" spans="8:8">
      <c r="H64676"/>
    </row>
    <row r="64677" spans="8:8">
      <c r="H64677"/>
    </row>
    <row r="64678" spans="8:8">
      <c r="H64678"/>
    </row>
    <row r="64679" spans="8:8">
      <c r="H64679"/>
    </row>
    <row r="64680" spans="8:8">
      <c r="H64680"/>
    </row>
    <row r="64681" spans="8:8">
      <c r="H64681"/>
    </row>
    <row r="64682" spans="8:8">
      <c r="H64682"/>
    </row>
    <row r="64683" spans="8:8">
      <c r="H64683"/>
    </row>
    <row r="64684" spans="8:8">
      <c r="H64684"/>
    </row>
    <row r="64685" spans="8:8">
      <c r="H64685"/>
    </row>
    <row r="64686" spans="8:8">
      <c r="H64686"/>
    </row>
    <row r="64687" spans="8:8">
      <c r="H64687"/>
    </row>
    <row r="64688" spans="8:8">
      <c r="H64688"/>
    </row>
    <row r="64689" spans="8:8">
      <c r="H64689"/>
    </row>
    <row r="64690" spans="8:8">
      <c r="H64690"/>
    </row>
    <row r="64691" spans="8:8">
      <c r="H64691"/>
    </row>
    <row r="64692" spans="8:8">
      <c r="H64692"/>
    </row>
    <row r="64693" spans="8:8">
      <c r="H64693"/>
    </row>
    <row r="64694" spans="8:8">
      <c r="H64694"/>
    </row>
    <row r="64695" spans="8:8">
      <c r="H64695"/>
    </row>
    <row r="64696" spans="8:8">
      <c r="H64696"/>
    </row>
    <row r="64697" spans="8:8">
      <c r="H64697"/>
    </row>
    <row r="64698" spans="8:8">
      <c r="H64698"/>
    </row>
    <row r="64699" spans="8:8">
      <c r="H64699"/>
    </row>
    <row r="64700" spans="8:8">
      <c r="H64700"/>
    </row>
    <row r="64701" spans="8:8">
      <c r="H64701"/>
    </row>
    <row r="64702" spans="8:8">
      <c r="H64702"/>
    </row>
    <row r="64703" spans="8:8">
      <c r="H64703"/>
    </row>
    <row r="64704" spans="8:8">
      <c r="H64704"/>
    </row>
    <row r="64705" spans="8:8">
      <c r="H64705"/>
    </row>
    <row r="64706" spans="8:8">
      <c r="H64706"/>
    </row>
    <row r="64707" spans="8:8">
      <c r="H64707"/>
    </row>
    <row r="64708" spans="8:8">
      <c r="H64708"/>
    </row>
    <row r="64709" spans="8:8">
      <c r="H64709"/>
    </row>
    <row r="64710" spans="8:8">
      <c r="H64710"/>
    </row>
    <row r="64711" spans="8:8">
      <c r="H64711"/>
    </row>
    <row r="64712" spans="8:8">
      <c r="H64712"/>
    </row>
    <row r="64713" spans="8:8">
      <c r="H64713"/>
    </row>
    <row r="64714" spans="8:8">
      <c r="H64714"/>
    </row>
    <row r="64715" spans="8:8">
      <c r="H64715"/>
    </row>
    <row r="64716" spans="8:8">
      <c r="H64716"/>
    </row>
    <row r="64717" spans="8:8">
      <c r="H64717"/>
    </row>
    <row r="64718" spans="8:8">
      <c r="H64718"/>
    </row>
    <row r="64719" spans="8:8">
      <c r="H64719"/>
    </row>
    <row r="64720" spans="8:8">
      <c r="H64720"/>
    </row>
    <row r="64721" spans="8:8">
      <c r="H64721"/>
    </row>
    <row r="64722" spans="8:8">
      <c r="H64722"/>
    </row>
    <row r="64723" spans="8:8">
      <c r="H64723"/>
    </row>
    <row r="64724" spans="8:8">
      <c r="H64724"/>
    </row>
    <row r="64725" spans="8:8">
      <c r="H64725"/>
    </row>
    <row r="64726" spans="8:8">
      <c r="H64726"/>
    </row>
    <row r="64727" spans="8:8">
      <c r="H64727"/>
    </row>
    <row r="64728" spans="8:8">
      <c r="H64728"/>
    </row>
    <row r="64729" spans="8:8">
      <c r="H64729"/>
    </row>
    <row r="64730" spans="8:8">
      <c r="H64730"/>
    </row>
    <row r="64731" spans="8:8">
      <c r="H64731"/>
    </row>
    <row r="64732" spans="8:8">
      <c r="H64732"/>
    </row>
    <row r="64733" spans="8:8">
      <c r="H64733"/>
    </row>
    <row r="64734" spans="8:8">
      <c r="H64734"/>
    </row>
    <row r="64735" spans="8:8">
      <c r="H64735"/>
    </row>
    <row r="64736" spans="8:8">
      <c r="H64736"/>
    </row>
    <row r="64737" spans="8:8">
      <c r="H64737"/>
    </row>
    <row r="64738" spans="8:8">
      <c r="H64738"/>
    </row>
    <row r="64739" spans="8:8">
      <c r="H64739"/>
    </row>
    <row r="64740" spans="8:8">
      <c r="H64740"/>
    </row>
    <row r="64741" spans="8:8">
      <c r="H64741"/>
    </row>
    <row r="64742" spans="8:8">
      <c r="H64742"/>
    </row>
    <row r="64743" spans="8:8">
      <c r="H64743"/>
    </row>
    <row r="64744" spans="8:8">
      <c r="H64744"/>
    </row>
    <row r="64745" spans="8:8">
      <c r="H64745"/>
    </row>
    <row r="64746" spans="8:8">
      <c r="H64746"/>
    </row>
    <row r="64747" spans="8:8">
      <c r="H64747"/>
    </row>
    <row r="64748" spans="8:8">
      <c r="H64748"/>
    </row>
    <row r="64749" spans="8:8">
      <c r="H64749"/>
    </row>
    <row r="64750" spans="8:8">
      <c r="H64750"/>
    </row>
    <row r="64751" spans="8:8">
      <c r="H64751"/>
    </row>
    <row r="64752" spans="8:8">
      <c r="H64752"/>
    </row>
    <row r="64753" spans="8:8">
      <c r="H64753"/>
    </row>
    <row r="64754" spans="8:8">
      <c r="H64754"/>
    </row>
    <row r="64755" spans="8:8">
      <c r="H64755"/>
    </row>
    <row r="64756" spans="8:8">
      <c r="H64756"/>
    </row>
    <row r="64757" spans="8:8">
      <c r="H64757"/>
    </row>
    <row r="64758" spans="8:8">
      <c r="H64758"/>
    </row>
    <row r="64759" spans="8:8">
      <c r="H64759"/>
    </row>
    <row r="64760" spans="8:8">
      <c r="H64760"/>
    </row>
    <row r="64761" spans="8:8">
      <c r="H64761"/>
    </row>
    <row r="64762" spans="8:8">
      <c r="H64762"/>
    </row>
    <row r="64763" spans="8:8">
      <c r="H64763"/>
    </row>
    <row r="64764" spans="8:8">
      <c r="H64764"/>
    </row>
    <row r="64765" spans="8:8">
      <c r="H64765"/>
    </row>
    <row r="64766" spans="8:8">
      <c r="H64766"/>
    </row>
    <row r="64767" spans="8:8">
      <c r="H64767"/>
    </row>
    <row r="64768" spans="8:8">
      <c r="H64768"/>
    </row>
    <row r="64769" spans="8:8">
      <c r="H64769"/>
    </row>
    <row r="64770" spans="8:8">
      <c r="H64770"/>
    </row>
    <row r="64771" spans="8:8">
      <c r="H64771"/>
    </row>
    <row r="64772" spans="8:8">
      <c r="H64772"/>
    </row>
    <row r="64773" spans="8:8">
      <c r="H64773"/>
    </row>
    <row r="64774" spans="8:8">
      <c r="H64774"/>
    </row>
    <row r="64775" spans="8:8">
      <c r="H64775"/>
    </row>
    <row r="64776" spans="8:8">
      <c r="H64776"/>
    </row>
    <row r="64777" spans="8:8">
      <c r="H64777"/>
    </row>
    <row r="64778" spans="8:8">
      <c r="H64778"/>
    </row>
    <row r="64779" spans="8:8">
      <c r="H64779"/>
    </row>
    <row r="64780" spans="8:8">
      <c r="H64780"/>
    </row>
    <row r="64781" spans="8:8">
      <c r="H64781"/>
    </row>
    <row r="64782" spans="8:8">
      <c r="H64782"/>
    </row>
    <row r="64783" spans="8:8">
      <c r="H64783"/>
    </row>
    <row r="64784" spans="8:8">
      <c r="H64784"/>
    </row>
    <row r="64785" spans="8:8">
      <c r="H64785"/>
    </row>
    <row r="64786" spans="8:8">
      <c r="H64786"/>
    </row>
    <row r="64787" spans="8:8">
      <c r="H64787"/>
    </row>
    <row r="64788" spans="8:8">
      <c r="H64788"/>
    </row>
    <row r="64789" spans="8:8">
      <c r="H64789"/>
    </row>
    <row r="64790" spans="8:8">
      <c r="H64790"/>
    </row>
    <row r="64791" spans="8:8">
      <c r="H64791"/>
    </row>
    <row r="64792" spans="8:8">
      <c r="H64792"/>
    </row>
    <row r="64793" spans="8:8">
      <c r="H64793"/>
    </row>
    <row r="64794" spans="8:8">
      <c r="H64794"/>
    </row>
    <row r="64795" spans="8:8">
      <c r="H64795"/>
    </row>
    <row r="64796" spans="8:8">
      <c r="H64796"/>
    </row>
    <row r="64797" spans="8:8">
      <c r="H64797"/>
    </row>
    <row r="64798" spans="8:8">
      <c r="H64798"/>
    </row>
    <row r="64799" spans="8:8">
      <c r="H64799"/>
    </row>
    <row r="64800" spans="8:8">
      <c r="H64800"/>
    </row>
    <row r="64801" spans="8:8">
      <c r="H64801"/>
    </row>
    <row r="64802" spans="8:8">
      <c r="H64802"/>
    </row>
    <row r="64803" spans="8:8">
      <c r="H64803"/>
    </row>
    <row r="64804" spans="8:8">
      <c r="H64804"/>
    </row>
    <row r="64805" spans="8:8">
      <c r="H64805"/>
    </row>
    <row r="64806" spans="8:8">
      <c r="H64806"/>
    </row>
    <row r="64807" spans="8:8">
      <c r="H64807"/>
    </row>
    <row r="64808" spans="8:8">
      <c r="H64808"/>
    </row>
    <row r="64809" spans="8:8">
      <c r="H64809"/>
    </row>
    <row r="64810" spans="8:8">
      <c r="H64810"/>
    </row>
    <row r="64811" spans="8:8">
      <c r="H64811"/>
    </row>
    <row r="64812" spans="8:8">
      <c r="H64812"/>
    </row>
    <row r="64813" spans="8:8">
      <c r="H64813"/>
    </row>
    <row r="64814" spans="8:8">
      <c r="H64814"/>
    </row>
    <row r="64815" spans="8:8">
      <c r="H64815"/>
    </row>
    <row r="64816" spans="8:8">
      <c r="H64816"/>
    </row>
    <row r="64817" spans="8:8">
      <c r="H64817"/>
    </row>
    <row r="64818" spans="8:8">
      <c r="H64818"/>
    </row>
    <row r="64819" spans="8:8">
      <c r="H64819"/>
    </row>
    <row r="64820" spans="8:8">
      <c r="H64820"/>
    </row>
    <row r="64821" spans="8:8">
      <c r="H64821"/>
    </row>
    <row r="64822" spans="8:8">
      <c r="H64822"/>
    </row>
    <row r="64823" spans="8:8">
      <c r="H64823"/>
    </row>
    <row r="64824" spans="8:8">
      <c r="H64824"/>
    </row>
    <row r="64825" spans="8:8">
      <c r="H64825"/>
    </row>
    <row r="64826" spans="8:8">
      <c r="H64826"/>
    </row>
    <row r="64827" spans="8:8">
      <c r="H64827"/>
    </row>
    <row r="64828" spans="8:8">
      <c r="H64828"/>
    </row>
    <row r="64829" spans="8:8">
      <c r="H64829"/>
    </row>
    <row r="64830" spans="8:8">
      <c r="H64830"/>
    </row>
    <row r="64831" spans="8:8">
      <c r="H64831"/>
    </row>
    <row r="64832" spans="8:8">
      <c r="H64832"/>
    </row>
    <row r="64833" spans="8:8">
      <c r="H64833"/>
    </row>
    <row r="64834" spans="8:8">
      <c r="H64834"/>
    </row>
    <row r="64835" spans="8:8">
      <c r="H64835"/>
    </row>
    <row r="64836" spans="8:8">
      <c r="H64836"/>
    </row>
    <row r="64837" spans="8:8">
      <c r="H64837"/>
    </row>
    <row r="64838" spans="8:8">
      <c r="H64838"/>
    </row>
    <row r="64839" spans="8:8">
      <c r="H64839"/>
    </row>
    <row r="64840" spans="8:8">
      <c r="H64840"/>
    </row>
    <row r="64841" spans="8:8">
      <c r="H64841"/>
    </row>
    <row r="64842" spans="8:8">
      <c r="H64842"/>
    </row>
    <row r="64843" spans="8:8">
      <c r="H64843"/>
    </row>
    <row r="64844" spans="8:8">
      <c r="H64844"/>
    </row>
    <row r="64845" spans="8:8">
      <c r="H64845"/>
    </row>
    <row r="64846" spans="8:8">
      <c r="H64846"/>
    </row>
    <row r="64847" spans="8:8">
      <c r="H64847"/>
    </row>
    <row r="64848" spans="8:8">
      <c r="H64848"/>
    </row>
    <row r="64849" spans="8:8">
      <c r="H64849"/>
    </row>
    <row r="64850" spans="8:8">
      <c r="H64850"/>
    </row>
    <row r="64851" spans="8:8">
      <c r="H64851"/>
    </row>
    <row r="64852" spans="8:8">
      <c r="H64852"/>
    </row>
    <row r="64853" spans="8:8">
      <c r="H64853"/>
    </row>
    <row r="64854" spans="8:8">
      <c r="H64854"/>
    </row>
    <row r="64855" spans="8:8">
      <c r="H64855"/>
    </row>
    <row r="64856" spans="8:8">
      <c r="H64856"/>
    </row>
    <row r="64857" spans="8:8">
      <c r="H64857"/>
    </row>
    <row r="64858" spans="8:8">
      <c r="H64858"/>
    </row>
    <row r="64859" spans="8:8">
      <c r="H64859"/>
    </row>
    <row r="64860" spans="8:8">
      <c r="H64860"/>
    </row>
    <row r="64861" spans="8:8">
      <c r="H64861"/>
    </row>
    <row r="64862" spans="8:8">
      <c r="H64862"/>
    </row>
    <row r="64863" spans="8:8">
      <c r="H64863"/>
    </row>
    <row r="64864" spans="8:8">
      <c r="H64864"/>
    </row>
    <row r="64865" spans="8:8">
      <c r="H64865"/>
    </row>
    <row r="64866" spans="8:8">
      <c r="H64866"/>
    </row>
    <row r="64867" spans="8:8">
      <c r="H64867"/>
    </row>
    <row r="64868" spans="8:8">
      <c r="H64868"/>
    </row>
    <row r="64869" spans="8:8">
      <c r="H64869"/>
    </row>
    <row r="64870" spans="8:8">
      <c r="H64870"/>
    </row>
    <row r="64871" spans="8:8">
      <c r="H64871"/>
    </row>
    <row r="64872" spans="8:8">
      <c r="H64872"/>
    </row>
    <row r="64873" spans="8:8">
      <c r="H64873"/>
    </row>
    <row r="64874" spans="8:8">
      <c r="H64874"/>
    </row>
    <row r="64875" spans="8:8">
      <c r="H64875"/>
    </row>
    <row r="64876" spans="8:8">
      <c r="H64876"/>
    </row>
    <row r="64877" spans="8:8">
      <c r="H64877"/>
    </row>
    <row r="64878" spans="8:8">
      <c r="H64878"/>
    </row>
    <row r="64879" spans="8:8">
      <c r="H64879"/>
    </row>
    <row r="64880" spans="8:8">
      <c r="H64880"/>
    </row>
    <row r="64881" spans="8:8">
      <c r="H64881"/>
    </row>
    <row r="64882" spans="8:8">
      <c r="H64882"/>
    </row>
    <row r="64883" spans="8:8">
      <c r="H64883"/>
    </row>
    <row r="64884" spans="8:8">
      <c r="H64884"/>
    </row>
    <row r="64885" spans="8:8">
      <c r="H64885"/>
    </row>
    <row r="64886" spans="8:8">
      <c r="H64886"/>
    </row>
    <row r="64887" spans="8:8">
      <c r="H64887"/>
    </row>
    <row r="64888" spans="8:8">
      <c r="H64888"/>
    </row>
    <row r="64889" spans="8:8">
      <c r="H64889"/>
    </row>
    <row r="64890" spans="8:8">
      <c r="H64890"/>
    </row>
    <row r="64891" spans="8:8">
      <c r="H64891"/>
    </row>
    <row r="64892" spans="8:8">
      <c r="H64892"/>
    </row>
    <row r="64893" spans="8:8">
      <c r="H64893"/>
    </row>
    <row r="64894" spans="8:8">
      <c r="H64894"/>
    </row>
    <row r="64895" spans="8:8">
      <c r="H64895"/>
    </row>
    <row r="64896" spans="8:8">
      <c r="H64896"/>
    </row>
    <row r="64897" spans="8:8">
      <c r="H64897"/>
    </row>
    <row r="64898" spans="8:8">
      <c r="H64898"/>
    </row>
    <row r="64899" spans="8:8">
      <c r="H64899"/>
    </row>
    <row r="64900" spans="8:8">
      <c r="H64900"/>
    </row>
    <row r="64901" spans="8:8">
      <c r="H64901"/>
    </row>
    <row r="64902" spans="8:8">
      <c r="H64902"/>
    </row>
    <row r="64903" spans="8:8">
      <c r="H64903"/>
    </row>
    <row r="64904" spans="8:8">
      <c r="H64904"/>
    </row>
    <row r="64905" spans="8:8">
      <c r="H64905"/>
    </row>
    <row r="64906" spans="8:8">
      <c r="H64906"/>
    </row>
    <row r="64907" spans="8:8">
      <c r="H64907"/>
    </row>
    <row r="64908" spans="8:8">
      <c r="H64908"/>
    </row>
    <row r="64909" spans="8:8">
      <c r="H64909"/>
    </row>
    <row r="64910" spans="8:8">
      <c r="H64910"/>
    </row>
    <row r="64911" spans="8:8">
      <c r="H64911"/>
    </row>
    <row r="64912" spans="8:8">
      <c r="H64912"/>
    </row>
    <row r="64913" spans="8:8">
      <c r="H64913"/>
    </row>
    <row r="64914" spans="8:8">
      <c r="H64914"/>
    </row>
    <row r="64915" spans="8:8">
      <c r="H64915"/>
    </row>
    <row r="64916" spans="8:8">
      <c r="H64916"/>
    </row>
    <row r="64917" spans="8:8">
      <c r="H64917"/>
    </row>
    <row r="64918" spans="8:8">
      <c r="H64918"/>
    </row>
    <row r="64919" spans="8:8">
      <c r="H64919"/>
    </row>
    <row r="64920" spans="8:8">
      <c r="H64920"/>
    </row>
    <row r="64921" spans="8:8">
      <c r="H64921"/>
    </row>
    <row r="64922" spans="8:8">
      <c r="H64922"/>
    </row>
    <row r="64923" spans="8:8">
      <c r="H64923"/>
    </row>
    <row r="64924" spans="8:8">
      <c r="H64924"/>
    </row>
    <row r="64925" spans="8:8">
      <c r="H64925"/>
    </row>
    <row r="64926" spans="8:8">
      <c r="H64926"/>
    </row>
    <row r="64927" spans="8:8">
      <c r="H64927"/>
    </row>
    <row r="64928" spans="8:8">
      <c r="H64928"/>
    </row>
    <row r="64929" spans="8:8">
      <c r="H64929"/>
    </row>
    <row r="64930" spans="8:8">
      <c r="H64930"/>
    </row>
    <row r="64931" spans="8:8">
      <c r="H64931"/>
    </row>
    <row r="64932" spans="8:8">
      <c r="H64932"/>
    </row>
    <row r="64933" spans="8:8">
      <c r="H64933"/>
    </row>
    <row r="64934" spans="8:8">
      <c r="H64934"/>
    </row>
    <row r="64935" spans="8:8">
      <c r="H64935"/>
    </row>
    <row r="64936" spans="8:8">
      <c r="H64936"/>
    </row>
    <row r="64937" spans="8:8">
      <c r="H64937"/>
    </row>
    <row r="64938" spans="8:8">
      <c r="H64938"/>
    </row>
    <row r="64939" spans="8:8">
      <c r="H64939"/>
    </row>
    <row r="64940" spans="8:8">
      <c r="H64940"/>
    </row>
    <row r="64941" spans="8:8">
      <c r="H64941"/>
    </row>
    <row r="64942" spans="8:8">
      <c r="H64942"/>
    </row>
    <row r="64943" spans="8:8">
      <c r="H64943"/>
    </row>
    <row r="64944" spans="8:8">
      <c r="H64944"/>
    </row>
    <row r="64945" spans="8:8">
      <c r="H64945"/>
    </row>
    <row r="64946" spans="8:8">
      <c r="H64946"/>
    </row>
    <row r="64947" spans="8:8">
      <c r="H64947"/>
    </row>
    <row r="64948" spans="8:8">
      <c r="H64948"/>
    </row>
    <row r="64949" spans="8:8">
      <c r="H64949"/>
    </row>
    <row r="64950" spans="8:8">
      <c r="H64950"/>
    </row>
    <row r="64951" spans="8:8">
      <c r="H64951"/>
    </row>
    <row r="64952" spans="8:8">
      <c r="H64952"/>
    </row>
    <row r="64953" spans="8:8">
      <c r="H64953"/>
    </row>
    <row r="64954" spans="8:8">
      <c r="H64954"/>
    </row>
    <row r="64955" spans="8:8">
      <c r="H64955"/>
    </row>
    <row r="64956" spans="8:8">
      <c r="H64956"/>
    </row>
    <row r="64957" spans="8:8">
      <c r="H64957"/>
    </row>
    <row r="64958" spans="8:8">
      <c r="H64958"/>
    </row>
    <row r="64959" spans="8:8">
      <c r="H64959"/>
    </row>
    <row r="64960" spans="8:8">
      <c r="H64960"/>
    </row>
    <row r="64961" spans="8:8">
      <c r="H64961"/>
    </row>
    <row r="64962" spans="8:8">
      <c r="H64962"/>
    </row>
    <row r="64963" spans="8:8">
      <c r="H64963"/>
    </row>
    <row r="64964" spans="8:8">
      <c r="H64964"/>
    </row>
    <row r="64965" spans="8:8">
      <c r="H64965"/>
    </row>
    <row r="64966" spans="8:8">
      <c r="H64966"/>
    </row>
    <row r="64967" spans="8:8">
      <c r="H64967"/>
    </row>
    <row r="64968" spans="8:8">
      <c r="H64968"/>
    </row>
    <row r="64969" spans="8:8">
      <c r="H64969"/>
    </row>
    <row r="64970" spans="8:8">
      <c r="H64970"/>
    </row>
    <row r="64971" spans="8:8">
      <c r="H64971"/>
    </row>
    <row r="64972" spans="8:8">
      <c r="H64972"/>
    </row>
    <row r="64973" spans="8:8">
      <c r="H64973"/>
    </row>
    <row r="64974" spans="8:8">
      <c r="H64974"/>
    </row>
    <row r="64975" spans="8:8">
      <c r="H64975"/>
    </row>
    <row r="64976" spans="8:8">
      <c r="H64976"/>
    </row>
    <row r="64977" spans="8:8">
      <c r="H64977"/>
    </row>
    <row r="64978" spans="8:8">
      <c r="H64978"/>
    </row>
    <row r="64979" spans="8:8">
      <c r="H64979"/>
    </row>
    <row r="64980" spans="8:8">
      <c r="H64980"/>
    </row>
    <row r="64981" spans="8:8">
      <c r="H64981"/>
    </row>
    <row r="64982" spans="8:8">
      <c r="H64982"/>
    </row>
    <row r="64983" spans="8:8">
      <c r="H64983"/>
    </row>
    <row r="64984" spans="8:8">
      <c r="H64984"/>
    </row>
    <row r="64985" spans="8:8">
      <c r="H64985"/>
    </row>
    <row r="64986" spans="8:8">
      <c r="H64986"/>
    </row>
    <row r="64987" spans="8:8">
      <c r="H64987"/>
    </row>
    <row r="64988" spans="8:8">
      <c r="H64988"/>
    </row>
    <row r="64989" spans="8:8">
      <c r="H64989"/>
    </row>
    <row r="64990" spans="8:8">
      <c r="H64990"/>
    </row>
    <row r="64991" spans="8:8">
      <c r="H64991"/>
    </row>
    <row r="64992" spans="8:8">
      <c r="H64992"/>
    </row>
    <row r="64993" spans="8:8">
      <c r="H64993"/>
    </row>
    <row r="64994" spans="8:8">
      <c r="H64994"/>
    </row>
    <row r="64995" spans="8:8">
      <c r="H64995"/>
    </row>
    <row r="64996" spans="8:8">
      <c r="H64996"/>
    </row>
    <row r="64997" spans="8:8">
      <c r="H64997"/>
    </row>
    <row r="64998" spans="8:8">
      <c r="H64998"/>
    </row>
    <row r="64999" spans="8:8">
      <c r="H64999"/>
    </row>
    <row r="65000" spans="8:8">
      <c r="H65000"/>
    </row>
    <row r="65001" spans="8:8">
      <c r="H65001"/>
    </row>
    <row r="65002" spans="8:8">
      <c r="H65002"/>
    </row>
    <row r="65003" spans="8:8">
      <c r="H65003"/>
    </row>
    <row r="65004" spans="8:8">
      <c r="H65004"/>
    </row>
    <row r="65005" spans="8:8">
      <c r="H65005"/>
    </row>
    <row r="65006" spans="8:8">
      <c r="H65006"/>
    </row>
    <row r="65007" spans="8:8">
      <c r="H65007"/>
    </row>
    <row r="65008" spans="8:8">
      <c r="H65008"/>
    </row>
    <row r="65009" spans="8:8">
      <c r="H65009"/>
    </row>
    <row r="65010" spans="8:8">
      <c r="H65010"/>
    </row>
    <row r="65011" spans="8:8">
      <c r="H65011"/>
    </row>
    <row r="65012" spans="8:8">
      <c r="H65012"/>
    </row>
    <row r="65013" spans="8:8">
      <c r="H65013"/>
    </row>
    <row r="65014" spans="8:8">
      <c r="H65014"/>
    </row>
    <row r="65015" spans="8:8">
      <c r="H65015"/>
    </row>
    <row r="65016" spans="8:8">
      <c r="H65016"/>
    </row>
    <row r="65017" spans="8:8">
      <c r="H65017"/>
    </row>
    <row r="65018" spans="8:8">
      <c r="H65018"/>
    </row>
    <row r="65019" spans="8:8">
      <c r="H65019"/>
    </row>
    <row r="65020" spans="8:8">
      <c r="H65020"/>
    </row>
    <row r="65021" spans="8:8">
      <c r="H65021"/>
    </row>
    <row r="65022" spans="8:8">
      <c r="H65022"/>
    </row>
    <row r="65023" spans="8:8">
      <c r="H65023"/>
    </row>
    <row r="65024" spans="8:8">
      <c r="H65024"/>
    </row>
    <row r="65025" spans="8:8">
      <c r="H65025"/>
    </row>
    <row r="65026" spans="8:8">
      <c r="H65026"/>
    </row>
    <row r="65027" spans="8:8">
      <c r="H65027"/>
    </row>
    <row r="65028" spans="8:8">
      <c r="H65028"/>
    </row>
    <row r="65029" spans="8:8">
      <c r="H65029"/>
    </row>
    <row r="65030" spans="8:8">
      <c r="H65030"/>
    </row>
    <row r="65031" spans="8:8">
      <c r="H65031"/>
    </row>
    <row r="65032" spans="8:8">
      <c r="H65032"/>
    </row>
    <row r="65033" spans="8:8">
      <c r="H65033"/>
    </row>
    <row r="65034" spans="8:8">
      <c r="H65034"/>
    </row>
    <row r="65035" spans="8:8">
      <c r="H65035"/>
    </row>
    <row r="65036" spans="8:8">
      <c r="H65036"/>
    </row>
    <row r="65037" spans="8:8">
      <c r="H65037"/>
    </row>
    <row r="65038" spans="8:8">
      <c r="H65038"/>
    </row>
    <row r="65039" spans="8:8">
      <c r="H65039"/>
    </row>
    <row r="65040" spans="8:8">
      <c r="H65040"/>
    </row>
    <row r="65041" spans="8:8">
      <c r="H65041"/>
    </row>
    <row r="65042" spans="8:8">
      <c r="H65042"/>
    </row>
    <row r="65043" spans="8:8">
      <c r="H65043"/>
    </row>
    <row r="65044" spans="8:8">
      <c r="H65044"/>
    </row>
    <row r="65045" spans="8:8">
      <c r="H65045"/>
    </row>
    <row r="65046" spans="8:8">
      <c r="H65046"/>
    </row>
    <row r="65047" spans="8:8">
      <c r="H65047"/>
    </row>
    <row r="65048" spans="8:8">
      <c r="H65048"/>
    </row>
    <row r="65049" spans="8:8">
      <c r="H65049"/>
    </row>
    <row r="65050" spans="8:8">
      <c r="H65050"/>
    </row>
    <row r="65051" spans="8:8">
      <c r="H65051"/>
    </row>
    <row r="65052" spans="8:8">
      <c r="H65052"/>
    </row>
    <row r="65053" spans="8:8">
      <c r="H65053"/>
    </row>
    <row r="65054" spans="8:8">
      <c r="H65054"/>
    </row>
    <row r="65055" spans="8:8">
      <c r="H65055"/>
    </row>
    <row r="65056" spans="8:8">
      <c r="H65056"/>
    </row>
    <row r="65057" spans="8:8">
      <c r="H65057"/>
    </row>
    <row r="65058" spans="8:8">
      <c r="H65058"/>
    </row>
    <row r="65059" spans="8:8">
      <c r="H65059"/>
    </row>
    <row r="65060" spans="8:8">
      <c r="H65060"/>
    </row>
    <row r="65061" spans="8:8">
      <c r="H65061"/>
    </row>
    <row r="65062" spans="8:8">
      <c r="H65062"/>
    </row>
    <row r="65063" spans="8:8">
      <c r="H65063"/>
    </row>
    <row r="65064" spans="8:8">
      <c r="H65064"/>
    </row>
    <row r="65065" spans="8:8">
      <c r="H65065"/>
    </row>
    <row r="65066" spans="8:8">
      <c r="H65066"/>
    </row>
    <row r="65067" spans="8:8">
      <c r="H65067"/>
    </row>
    <row r="65068" spans="8:8">
      <c r="H65068"/>
    </row>
    <row r="65069" spans="8:8">
      <c r="H65069"/>
    </row>
    <row r="65070" spans="8:8">
      <c r="H65070"/>
    </row>
    <row r="65071" spans="8:8">
      <c r="H65071"/>
    </row>
    <row r="65072" spans="8:8">
      <c r="H65072"/>
    </row>
    <row r="65073" spans="8:8">
      <c r="H65073"/>
    </row>
    <row r="65074" spans="8:8">
      <c r="H65074"/>
    </row>
    <row r="65075" spans="8:8">
      <c r="H65075"/>
    </row>
    <row r="65076" spans="8:8">
      <c r="H65076"/>
    </row>
    <row r="65077" spans="8:8">
      <c r="H65077"/>
    </row>
    <row r="65078" spans="8:8">
      <c r="H65078"/>
    </row>
    <row r="65079" spans="8:8">
      <c r="H65079"/>
    </row>
    <row r="65080" spans="8:8">
      <c r="H65080"/>
    </row>
    <row r="65081" spans="8:8">
      <c r="H65081"/>
    </row>
    <row r="65082" spans="8:8">
      <c r="H65082"/>
    </row>
    <row r="65083" spans="8:8">
      <c r="H65083"/>
    </row>
    <row r="65084" spans="8:8">
      <c r="H65084"/>
    </row>
    <row r="65085" spans="8:8">
      <c r="H65085"/>
    </row>
    <row r="65086" spans="8:8">
      <c r="H65086"/>
    </row>
    <row r="65087" spans="8:8">
      <c r="H65087"/>
    </row>
    <row r="65088" spans="8:8">
      <c r="H65088"/>
    </row>
    <row r="65089" spans="8:8">
      <c r="H65089"/>
    </row>
    <row r="65090" spans="8:8">
      <c r="H65090"/>
    </row>
    <row r="65091" spans="8:8">
      <c r="H65091"/>
    </row>
    <row r="65092" spans="8:8">
      <c r="H65092"/>
    </row>
    <row r="65093" spans="8:8">
      <c r="H65093"/>
    </row>
    <row r="65094" spans="8:8">
      <c r="H65094"/>
    </row>
    <row r="65095" spans="8:8">
      <c r="H65095"/>
    </row>
    <row r="65096" spans="8:8">
      <c r="H65096"/>
    </row>
    <row r="65097" spans="8:8">
      <c r="H65097"/>
    </row>
    <row r="65098" spans="8:8">
      <c r="H65098"/>
    </row>
    <row r="65099" spans="8:8">
      <c r="H65099"/>
    </row>
    <row r="65100" spans="8:8">
      <c r="H65100"/>
    </row>
    <row r="65101" spans="8:8">
      <c r="H65101"/>
    </row>
    <row r="65102" spans="8:8">
      <c r="H65102"/>
    </row>
    <row r="65103" spans="8:8">
      <c r="H65103"/>
    </row>
    <row r="65104" spans="8:8">
      <c r="H65104"/>
    </row>
    <row r="65105" spans="8:8">
      <c r="H65105"/>
    </row>
    <row r="65106" spans="8:8">
      <c r="H65106"/>
    </row>
    <row r="65107" spans="8:8">
      <c r="H65107"/>
    </row>
    <row r="65108" spans="8:8">
      <c r="H65108"/>
    </row>
    <row r="65109" spans="8:8">
      <c r="H65109"/>
    </row>
    <row r="65110" spans="8:8">
      <c r="H65110"/>
    </row>
    <row r="65111" spans="8:8">
      <c r="H65111"/>
    </row>
    <row r="65112" spans="8:8">
      <c r="H65112"/>
    </row>
    <row r="65113" spans="8:8">
      <c r="H65113"/>
    </row>
    <row r="65114" spans="8:8">
      <c r="H65114"/>
    </row>
    <row r="65115" spans="8:8">
      <c r="H65115"/>
    </row>
    <row r="65116" spans="8:8">
      <c r="H65116"/>
    </row>
    <row r="65117" spans="8:8">
      <c r="H65117"/>
    </row>
    <row r="65118" spans="8:8">
      <c r="H65118"/>
    </row>
    <row r="65119" spans="8:8">
      <c r="H65119"/>
    </row>
    <row r="65120" spans="8:8">
      <c r="H65120"/>
    </row>
    <row r="65121" spans="8:8">
      <c r="H65121"/>
    </row>
    <row r="65122" spans="8:8">
      <c r="H65122"/>
    </row>
    <row r="65123" spans="8:8">
      <c r="H65123"/>
    </row>
    <row r="65124" spans="8:8">
      <c r="H65124"/>
    </row>
    <row r="65125" spans="8:8">
      <c r="H65125"/>
    </row>
    <row r="65126" spans="8:8">
      <c r="H65126"/>
    </row>
    <row r="65127" spans="8:8">
      <c r="H65127"/>
    </row>
    <row r="65128" spans="8:8">
      <c r="H65128"/>
    </row>
    <row r="65129" spans="8:8">
      <c r="H65129"/>
    </row>
    <row r="65130" spans="8:8">
      <c r="H65130"/>
    </row>
    <row r="65131" spans="8:8">
      <c r="H65131"/>
    </row>
    <row r="65132" spans="8:8">
      <c r="H65132"/>
    </row>
    <row r="65133" spans="8:8">
      <c r="H65133"/>
    </row>
    <row r="65134" spans="8:8">
      <c r="H65134"/>
    </row>
    <row r="65135" spans="8:8">
      <c r="H65135"/>
    </row>
    <row r="65136" spans="8:8">
      <c r="H65136"/>
    </row>
    <row r="65137" spans="8:8">
      <c r="H65137"/>
    </row>
    <row r="65138" spans="8:8">
      <c r="H65138"/>
    </row>
    <row r="65139" spans="8:8">
      <c r="H65139"/>
    </row>
    <row r="65140" spans="8:8">
      <c r="H65140"/>
    </row>
    <row r="65141" spans="8:8">
      <c r="H65141"/>
    </row>
    <row r="65142" spans="8:8">
      <c r="H65142"/>
    </row>
    <row r="65143" spans="8:8">
      <c r="H65143"/>
    </row>
    <row r="65144" spans="8:8">
      <c r="H65144"/>
    </row>
    <row r="65145" spans="8:8">
      <c r="H65145"/>
    </row>
    <row r="65146" spans="8:8">
      <c r="H65146"/>
    </row>
    <row r="65147" spans="8:8">
      <c r="H65147"/>
    </row>
    <row r="65148" spans="8:8">
      <c r="H65148"/>
    </row>
    <row r="65149" spans="8:8">
      <c r="H65149"/>
    </row>
    <row r="65150" spans="8:8">
      <c r="H65150"/>
    </row>
    <row r="65151" spans="8:8">
      <c r="H65151"/>
    </row>
    <row r="65152" spans="8:8">
      <c r="H65152"/>
    </row>
    <row r="65153" spans="8:8">
      <c r="H65153"/>
    </row>
    <row r="65154" spans="8:8">
      <c r="H65154"/>
    </row>
    <row r="65155" spans="8:8">
      <c r="H65155"/>
    </row>
    <row r="65156" spans="8:8">
      <c r="H65156"/>
    </row>
    <row r="65157" spans="8:8">
      <c r="H65157"/>
    </row>
    <row r="65158" spans="8:8">
      <c r="H65158"/>
    </row>
    <row r="65159" spans="8:8">
      <c r="H65159"/>
    </row>
    <row r="65160" spans="8:8">
      <c r="H65160"/>
    </row>
    <row r="65161" spans="8:8">
      <c r="H65161"/>
    </row>
    <row r="65162" spans="8:8">
      <c r="H65162"/>
    </row>
    <row r="65163" spans="8:8">
      <c r="H65163"/>
    </row>
    <row r="65164" spans="8:8">
      <c r="H65164"/>
    </row>
    <row r="65165" spans="8:8">
      <c r="H65165"/>
    </row>
    <row r="65166" spans="8:8">
      <c r="H65166"/>
    </row>
    <row r="65167" spans="8:8">
      <c r="H65167"/>
    </row>
    <row r="65168" spans="8:8">
      <c r="H65168"/>
    </row>
    <row r="65169" spans="8:8">
      <c r="H65169"/>
    </row>
    <row r="65170" spans="8:8">
      <c r="H65170"/>
    </row>
    <row r="65171" spans="8:8">
      <c r="H65171"/>
    </row>
    <row r="65172" spans="8:8">
      <c r="H65172"/>
    </row>
    <row r="65173" spans="8:8">
      <c r="H65173"/>
    </row>
    <row r="65174" spans="8:8">
      <c r="H65174"/>
    </row>
    <row r="65175" spans="8:8">
      <c r="H65175"/>
    </row>
    <row r="65176" spans="8:8">
      <c r="H65176"/>
    </row>
    <row r="65177" spans="8:8">
      <c r="H65177"/>
    </row>
    <row r="65178" spans="8:8">
      <c r="H65178"/>
    </row>
    <row r="65179" spans="8:8">
      <c r="H65179"/>
    </row>
    <row r="65180" spans="8:8">
      <c r="H65180"/>
    </row>
    <row r="65181" spans="8:8">
      <c r="H65181"/>
    </row>
    <row r="65182" spans="8:8">
      <c r="H65182"/>
    </row>
    <row r="65183" spans="8:8">
      <c r="H65183"/>
    </row>
    <row r="65184" spans="8:8">
      <c r="H65184"/>
    </row>
    <row r="65185" spans="8:8">
      <c r="H65185"/>
    </row>
    <row r="65186" spans="8:8">
      <c r="H65186"/>
    </row>
    <row r="65187" spans="8:8">
      <c r="H65187"/>
    </row>
    <row r="65188" spans="8:8">
      <c r="H65188"/>
    </row>
    <row r="65189" spans="8:8">
      <c r="H65189"/>
    </row>
    <row r="65190" spans="8:8">
      <c r="H65190"/>
    </row>
    <row r="65191" spans="8:8">
      <c r="H65191"/>
    </row>
    <row r="65192" spans="8:8">
      <c r="H65192"/>
    </row>
    <row r="65193" spans="8:8">
      <c r="H65193"/>
    </row>
    <row r="65194" spans="8:8">
      <c r="H65194"/>
    </row>
    <row r="65195" spans="8:8">
      <c r="H65195"/>
    </row>
    <row r="65196" spans="8:8">
      <c r="H65196"/>
    </row>
    <row r="65197" spans="8:8">
      <c r="H65197"/>
    </row>
    <row r="65198" spans="8:8">
      <c r="H65198"/>
    </row>
    <row r="65199" spans="8:8">
      <c r="H65199"/>
    </row>
    <row r="65200" spans="8:8">
      <c r="H65200"/>
    </row>
    <row r="65201" spans="8:8">
      <c r="H65201"/>
    </row>
    <row r="65202" spans="8:8">
      <c r="H65202"/>
    </row>
    <row r="65203" spans="8:8">
      <c r="H65203"/>
    </row>
    <row r="65204" spans="8:8">
      <c r="H65204"/>
    </row>
    <row r="65205" spans="8:8">
      <c r="H65205"/>
    </row>
    <row r="65206" spans="8:8">
      <c r="H65206"/>
    </row>
    <row r="65207" spans="8:8">
      <c r="H65207"/>
    </row>
    <row r="65208" spans="8:8">
      <c r="H65208"/>
    </row>
    <row r="65209" spans="8:8">
      <c r="H65209"/>
    </row>
    <row r="65210" spans="8:8">
      <c r="H65210"/>
    </row>
    <row r="65211" spans="8:8">
      <c r="H65211"/>
    </row>
    <row r="65212" spans="8:8">
      <c r="H65212"/>
    </row>
    <row r="65213" spans="8:8">
      <c r="H65213"/>
    </row>
    <row r="65214" spans="8:8">
      <c r="H65214"/>
    </row>
    <row r="65215" spans="8:8">
      <c r="H65215"/>
    </row>
    <row r="65216" spans="8:8">
      <c r="H65216"/>
    </row>
    <row r="65217" spans="8:8">
      <c r="H65217"/>
    </row>
    <row r="65218" spans="8:8">
      <c r="H65218"/>
    </row>
    <row r="65219" spans="8:8">
      <c r="H65219"/>
    </row>
    <row r="65220" spans="8:8">
      <c r="H65220"/>
    </row>
    <row r="65221" spans="8:8">
      <c r="H65221"/>
    </row>
    <row r="65222" spans="8:8">
      <c r="H65222"/>
    </row>
    <row r="65223" spans="8:8">
      <c r="H65223"/>
    </row>
    <row r="65224" spans="8:8">
      <c r="H65224"/>
    </row>
    <row r="65225" spans="8:8">
      <c r="H65225"/>
    </row>
    <row r="65226" spans="8:8">
      <c r="H65226"/>
    </row>
    <row r="65227" spans="8:8">
      <c r="H65227"/>
    </row>
    <row r="65228" spans="8:8">
      <c r="H65228"/>
    </row>
    <row r="65229" spans="8:8">
      <c r="H65229"/>
    </row>
    <row r="65230" spans="8:8">
      <c r="H65230"/>
    </row>
    <row r="65231" spans="8:8">
      <c r="H65231"/>
    </row>
    <row r="65232" spans="8:8">
      <c r="H65232"/>
    </row>
    <row r="65233" spans="8:8">
      <c r="H65233"/>
    </row>
    <row r="65234" spans="8:8">
      <c r="H65234"/>
    </row>
    <row r="65235" spans="8:8">
      <c r="H65235"/>
    </row>
    <row r="65236" spans="8:8">
      <c r="H65236"/>
    </row>
    <row r="65237" spans="8:8">
      <c r="H65237"/>
    </row>
    <row r="65238" spans="8:8">
      <c r="H65238"/>
    </row>
    <row r="65239" spans="8:8">
      <c r="H65239"/>
    </row>
    <row r="65240" spans="8:8">
      <c r="H65240"/>
    </row>
    <row r="65241" spans="8:8">
      <c r="H65241"/>
    </row>
    <row r="65242" spans="8:8">
      <c r="H65242"/>
    </row>
    <row r="65243" spans="8:8">
      <c r="H65243"/>
    </row>
    <row r="65244" spans="8:8">
      <c r="H65244"/>
    </row>
    <row r="65245" spans="8:8">
      <c r="H65245"/>
    </row>
    <row r="65246" spans="8:8">
      <c r="H65246"/>
    </row>
    <row r="65247" spans="8:8">
      <c r="H65247"/>
    </row>
    <row r="65248" spans="8:8">
      <c r="H65248"/>
    </row>
    <row r="65249" spans="8:8">
      <c r="H65249"/>
    </row>
    <row r="65250" spans="8:8">
      <c r="H65250"/>
    </row>
    <row r="65251" spans="8:8">
      <c r="H65251"/>
    </row>
    <row r="65252" spans="8:8">
      <c r="H65252"/>
    </row>
    <row r="65253" spans="8:8">
      <c r="H65253"/>
    </row>
    <row r="65254" spans="8:8">
      <c r="H65254"/>
    </row>
    <row r="65255" spans="8:8">
      <c r="H65255"/>
    </row>
    <row r="65256" spans="8:8">
      <c r="H65256"/>
    </row>
    <row r="65257" spans="8:8">
      <c r="H65257"/>
    </row>
    <row r="65258" spans="8:8">
      <c r="H65258"/>
    </row>
    <row r="65259" spans="8:8">
      <c r="H65259"/>
    </row>
    <row r="65260" spans="8:8">
      <c r="H65260"/>
    </row>
    <row r="65261" spans="8:8">
      <c r="H65261"/>
    </row>
    <row r="65262" spans="8:8">
      <c r="H65262"/>
    </row>
    <row r="65263" spans="8:8">
      <c r="H65263"/>
    </row>
    <row r="65264" spans="8:8">
      <c r="H65264"/>
    </row>
    <row r="65265" spans="8:8">
      <c r="H65265"/>
    </row>
    <row r="65266" spans="8:8">
      <c r="H65266"/>
    </row>
    <row r="65267" spans="8:8">
      <c r="H65267"/>
    </row>
    <row r="65268" spans="8:8">
      <c r="H65268"/>
    </row>
    <row r="65269" spans="8:8">
      <c r="H65269"/>
    </row>
    <row r="65270" spans="8:8">
      <c r="H65270"/>
    </row>
    <row r="65271" spans="8:8">
      <c r="H65271"/>
    </row>
    <row r="65272" spans="8:8">
      <c r="H65272"/>
    </row>
    <row r="65273" spans="8:8">
      <c r="H65273"/>
    </row>
    <row r="65274" spans="8:8">
      <c r="H65274"/>
    </row>
    <row r="65275" spans="8:8">
      <c r="H65275"/>
    </row>
    <row r="65276" spans="8:8">
      <c r="H65276"/>
    </row>
    <row r="65277" spans="8:8">
      <c r="H65277"/>
    </row>
    <row r="65278" spans="8:8">
      <c r="H65278"/>
    </row>
    <row r="65279" spans="8:8">
      <c r="H65279"/>
    </row>
    <row r="65280" spans="8:8">
      <c r="H65280"/>
    </row>
    <row r="65281" spans="8:8">
      <c r="H65281"/>
    </row>
    <row r="65282" spans="8:8">
      <c r="H65282"/>
    </row>
    <row r="65283" spans="8:8">
      <c r="H65283"/>
    </row>
    <row r="65284" spans="8:8">
      <c r="H65284"/>
    </row>
    <row r="65285" spans="8:8">
      <c r="H65285"/>
    </row>
    <row r="65286" spans="8:8">
      <c r="H65286"/>
    </row>
    <row r="65287" spans="8:8">
      <c r="H65287"/>
    </row>
    <row r="65288" spans="8:8">
      <c r="H65288"/>
    </row>
    <row r="65289" spans="8:8">
      <c r="H65289"/>
    </row>
    <row r="65290" spans="8:8">
      <c r="H65290"/>
    </row>
    <row r="65291" spans="8:8">
      <c r="H65291"/>
    </row>
    <row r="65292" spans="8:8">
      <c r="H65292"/>
    </row>
    <row r="65293" spans="8:8">
      <c r="H65293"/>
    </row>
    <row r="65294" spans="8:8">
      <c r="H65294"/>
    </row>
    <row r="65295" spans="8:8">
      <c r="H65295"/>
    </row>
    <row r="65296" spans="8:8">
      <c r="H65296"/>
    </row>
    <row r="65297" spans="8:8">
      <c r="H65297"/>
    </row>
    <row r="65298" spans="8:8">
      <c r="H65298"/>
    </row>
    <row r="65299" spans="8:8">
      <c r="H65299"/>
    </row>
    <row r="65300" spans="8:8">
      <c r="H65300"/>
    </row>
    <row r="65301" spans="8:8">
      <c r="H65301"/>
    </row>
    <row r="65302" spans="8:8">
      <c r="H65302"/>
    </row>
    <row r="65303" spans="8:8">
      <c r="H65303"/>
    </row>
    <row r="65304" spans="8:8">
      <c r="H65304"/>
    </row>
    <row r="65305" spans="8:8">
      <c r="H65305"/>
    </row>
    <row r="65306" spans="8:8">
      <c r="H65306"/>
    </row>
    <row r="65307" spans="8:8">
      <c r="H65307"/>
    </row>
    <row r="65308" spans="8:8">
      <c r="H65308"/>
    </row>
    <row r="65309" spans="8:8">
      <c r="H65309"/>
    </row>
    <row r="65310" spans="8:8">
      <c r="H65310"/>
    </row>
    <row r="65311" spans="8:8">
      <c r="H65311"/>
    </row>
    <row r="65312" spans="8:8">
      <c r="H65312"/>
    </row>
    <row r="65313" spans="8:8">
      <c r="H65313"/>
    </row>
    <row r="65314" spans="8:8">
      <c r="H65314"/>
    </row>
    <row r="65315" spans="8:8">
      <c r="H65315"/>
    </row>
    <row r="65316" spans="8:8">
      <c r="H65316"/>
    </row>
    <row r="65317" spans="8:8">
      <c r="H65317"/>
    </row>
    <row r="65318" spans="8:8">
      <c r="H65318"/>
    </row>
    <row r="65319" spans="8:8">
      <c r="H65319"/>
    </row>
    <row r="65320" spans="8:8">
      <c r="H65320"/>
    </row>
    <row r="65321" spans="8:8">
      <c r="H65321"/>
    </row>
    <row r="65322" spans="8:8">
      <c r="H65322"/>
    </row>
    <row r="65323" spans="8:8">
      <c r="H65323"/>
    </row>
    <row r="65324" spans="8:8">
      <c r="H65324"/>
    </row>
    <row r="65325" spans="8:8">
      <c r="H65325"/>
    </row>
    <row r="65326" spans="8:8">
      <c r="H65326"/>
    </row>
    <row r="65327" spans="8:8">
      <c r="H65327"/>
    </row>
    <row r="65328" spans="8:8">
      <c r="H65328"/>
    </row>
    <row r="65329" spans="8:8">
      <c r="H65329"/>
    </row>
    <row r="65330" spans="8:8">
      <c r="H65330"/>
    </row>
    <row r="65331" spans="8:8">
      <c r="H65331"/>
    </row>
    <row r="65332" spans="8:8">
      <c r="H65332"/>
    </row>
    <row r="65333" spans="8:8">
      <c r="H65333"/>
    </row>
    <row r="65334" spans="8:8">
      <c r="H65334"/>
    </row>
    <row r="65335" spans="8:8">
      <c r="H65335"/>
    </row>
    <row r="65336" spans="8:8">
      <c r="H65336"/>
    </row>
    <row r="65337" spans="8:8">
      <c r="H65337"/>
    </row>
    <row r="65338" spans="8:8">
      <c r="H65338"/>
    </row>
    <row r="65339" spans="8:8">
      <c r="H65339"/>
    </row>
    <row r="65340" spans="8:8">
      <c r="H65340"/>
    </row>
    <row r="65341" spans="8:8">
      <c r="H65341"/>
    </row>
    <row r="65342" spans="8:8">
      <c r="H65342"/>
    </row>
    <row r="65343" spans="8:8">
      <c r="H65343"/>
    </row>
    <row r="65344" spans="8:8">
      <c r="H65344"/>
    </row>
    <row r="65345" spans="8:8">
      <c r="H65345"/>
    </row>
    <row r="65346" spans="8:8">
      <c r="H65346"/>
    </row>
    <row r="65347" spans="8:8">
      <c r="H65347"/>
    </row>
    <row r="65348" spans="8:8">
      <c r="H65348"/>
    </row>
    <row r="65349" spans="8:8">
      <c r="H65349"/>
    </row>
    <row r="65350" spans="8:8">
      <c r="H65350"/>
    </row>
    <row r="65351" spans="8:8">
      <c r="H65351"/>
    </row>
    <row r="65352" spans="8:8">
      <c r="H65352"/>
    </row>
    <row r="65353" spans="8:8">
      <c r="H65353"/>
    </row>
    <row r="65354" spans="8:8">
      <c r="H65354"/>
    </row>
    <row r="65355" spans="8:8">
      <c r="H65355"/>
    </row>
    <row r="65356" spans="8:8">
      <c r="H65356"/>
    </row>
    <row r="65357" spans="8:8">
      <c r="H65357"/>
    </row>
    <row r="65358" spans="8:8">
      <c r="H65358"/>
    </row>
    <row r="65359" spans="8:8">
      <c r="H65359"/>
    </row>
    <row r="65360" spans="8:8">
      <c r="H65360"/>
    </row>
    <row r="65361" spans="8:8">
      <c r="H65361"/>
    </row>
    <row r="65362" spans="8:8">
      <c r="H65362"/>
    </row>
    <row r="65363" spans="8:8">
      <c r="H65363"/>
    </row>
    <row r="65364" spans="8:8">
      <c r="H65364"/>
    </row>
    <row r="65365" spans="8:8">
      <c r="H65365"/>
    </row>
    <row r="65366" spans="8:8">
      <c r="H65366"/>
    </row>
    <row r="65367" spans="8:8">
      <c r="H65367"/>
    </row>
    <row r="65368" spans="8:8">
      <c r="H65368"/>
    </row>
    <row r="65369" spans="8:8">
      <c r="H65369"/>
    </row>
    <row r="65370" spans="8:8">
      <c r="H65370"/>
    </row>
    <row r="65371" spans="8:8">
      <c r="H65371"/>
    </row>
    <row r="65372" spans="8:8">
      <c r="H65372"/>
    </row>
    <row r="65373" spans="8:8">
      <c r="H65373"/>
    </row>
    <row r="65374" spans="8:8">
      <c r="H65374"/>
    </row>
    <row r="65375" spans="8:8">
      <c r="H65375"/>
    </row>
    <row r="65376" spans="8:8">
      <c r="H65376"/>
    </row>
    <row r="65377" spans="8:8">
      <c r="H65377"/>
    </row>
    <row r="65378" spans="8:8">
      <c r="H65378"/>
    </row>
    <row r="65379" spans="8:8">
      <c r="H65379"/>
    </row>
    <row r="65380" spans="8:8">
      <c r="H65380"/>
    </row>
    <row r="65381" spans="8:8">
      <c r="H65381"/>
    </row>
    <row r="65382" spans="8:8">
      <c r="H65382"/>
    </row>
    <row r="65383" spans="8:8">
      <c r="H65383"/>
    </row>
    <row r="65384" spans="8:8">
      <c r="H65384"/>
    </row>
    <row r="65385" spans="8:8">
      <c r="H65385"/>
    </row>
    <row r="65386" spans="8:8">
      <c r="H65386"/>
    </row>
    <row r="65387" spans="8:8">
      <c r="H65387"/>
    </row>
    <row r="65388" spans="8:8">
      <c r="H65388"/>
    </row>
    <row r="65389" spans="8:8">
      <c r="H65389"/>
    </row>
    <row r="65390" spans="8:8">
      <c r="H65390"/>
    </row>
    <row r="65391" spans="8:8">
      <c r="H65391"/>
    </row>
    <row r="65392" spans="8:8">
      <c r="H65392"/>
    </row>
    <row r="65393" spans="8:8">
      <c r="H65393"/>
    </row>
    <row r="65394" spans="8:8">
      <c r="H65394"/>
    </row>
    <row r="65395" spans="8:8">
      <c r="H65395"/>
    </row>
    <row r="65396" spans="8:8">
      <c r="H65396"/>
    </row>
    <row r="65397" spans="8:8">
      <c r="H65397"/>
    </row>
    <row r="65398" spans="8:8">
      <c r="H65398"/>
    </row>
    <row r="65399" spans="8:8">
      <c r="H65399"/>
    </row>
    <row r="65400" spans="8:8">
      <c r="H65400"/>
    </row>
    <row r="65401" spans="8:8">
      <c r="H65401"/>
    </row>
    <row r="65402" spans="8:8">
      <c r="H65402"/>
    </row>
    <row r="65403" spans="8:8">
      <c r="H65403"/>
    </row>
    <row r="65404" spans="8:8">
      <c r="H65404"/>
    </row>
    <row r="65405" spans="8:8">
      <c r="H65405"/>
    </row>
    <row r="65406" spans="8:8">
      <c r="H65406"/>
    </row>
    <row r="65407" spans="8:8">
      <c r="H65407"/>
    </row>
    <row r="65408" spans="8:8">
      <c r="H65408"/>
    </row>
    <row r="65409" spans="8:8">
      <c r="H65409"/>
    </row>
    <row r="65410" spans="8:8">
      <c r="H65410"/>
    </row>
    <row r="65411" spans="8:8">
      <c r="H65411"/>
    </row>
    <row r="65412" spans="8:8">
      <c r="H65412"/>
    </row>
    <row r="65413" spans="8:8">
      <c r="H65413"/>
    </row>
    <row r="65414" spans="8:8">
      <c r="H65414"/>
    </row>
    <row r="65415" spans="8:8">
      <c r="H65415"/>
    </row>
    <row r="65416" spans="8:8">
      <c r="H65416"/>
    </row>
    <row r="65417" spans="8:8">
      <c r="H65417"/>
    </row>
    <row r="65418" spans="8:8">
      <c r="H65418"/>
    </row>
    <row r="65419" spans="8:8">
      <c r="H65419"/>
    </row>
    <row r="65420" spans="8:8">
      <c r="H65420"/>
    </row>
    <row r="65421" spans="8:8">
      <c r="H65421"/>
    </row>
    <row r="65422" spans="8:8">
      <c r="H65422"/>
    </row>
    <row r="65423" spans="8:8">
      <c r="H65423"/>
    </row>
    <row r="65424" spans="8:8">
      <c r="H65424"/>
    </row>
    <row r="65425" spans="8:8">
      <c r="H65425"/>
    </row>
    <row r="65426" spans="8:8">
      <c r="H65426"/>
    </row>
    <row r="65427" spans="8:8">
      <c r="H65427"/>
    </row>
    <row r="65428" spans="8:8">
      <c r="H65428"/>
    </row>
    <row r="65429" spans="8:8">
      <c r="H65429"/>
    </row>
    <row r="65430" spans="8:8">
      <c r="H65430"/>
    </row>
    <row r="65431" spans="8:8">
      <c r="H65431"/>
    </row>
    <row r="65432" spans="8:8">
      <c r="H65432"/>
    </row>
    <row r="65433" spans="8:8">
      <c r="H65433"/>
    </row>
    <row r="65434" spans="8:8">
      <c r="H65434"/>
    </row>
    <row r="65435" spans="8:8">
      <c r="H65435"/>
    </row>
    <row r="65436" spans="8:8">
      <c r="H65436"/>
    </row>
    <row r="65437" spans="8:8">
      <c r="H65437"/>
    </row>
    <row r="65438" spans="8:8">
      <c r="H65438"/>
    </row>
    <row r="65439" spans="8:8">
      <c r="H65439"/>
    </row>
    <row r="65440" spans="8:8">
      <c r="H65440"/>
    </row>
    <row r="65441" spans="8:8">
      <c r="H65441"/>
    </row>
    <row r="65442" spans="8:8">
      <c r="H65442"/>
    </row>
    <row r="65443" spans="8:8">
      <c r="H65443"/>
    </row>
    <row r="65444" spans="8:8">
      <c r="H65444"/>
    </row>
    <row r="65445" spans="8:8">
      <c r="H65445"/>
    </row>
    <row r="65446" spans="8:8">
      <c r="H65446"/>
    </row>
    <row r="65447" spans="8:8">
      <c r="H65447"/>
    </row>
    <row r="65448" spans="8:8">
      <c r="H65448"/>
    </row>
    <row r="65449" spans="8:8">
      <c r="H65449"/>
    </row>
    <row r="65450" spans="8:8">
      <c r="H65450"/>
    </row>
    <row r="65451" spans="8:8">
      <c r="H65451"/>
    </row>
    <row r="65452" spans="8:8">
      <c r="H65452"/>
    </row>
    <row r="65453" spans="8:8">
      <c r="H65453"/>
    </row>
    <row r="65454" spans="8:8">
      <c r="H65454"/>
    </row>
    <row r="65455" spans="8:8">
      <c r="H65455"/>
    </row>
    <row r="65456" spans="8:8">
      <c r="H65456"/>
    </row>
    <row r="65457" spans="8:8">
      <c r="H65457"/>
    </row>
    <row r="65458" spans="8:8">
      <c r="H65458"/>
    </row>
    <row r="65459" spans="8:8">
      <c r="H65459"/>
    </row>
    <row r="65460" spans="8:8">
      <c r="H65460"/>
    </row>
    <row r="65461" spans="8:8">
      <c r="H65461"/>
    </row>
    <row r="65462" spans="8:8">
      <c r="H65462"/>
    </row>
    <row r="65463" spans="8:8">
      <c r="H65463"/>
    </row>
    <row r="65464" spans="8:8">
      <c r="H65464"/>
    </row>
    <row r="65465" spans="8:8">
      <c r="H65465"/>
    </row>
    <row r="65466" spans="8:8">
      <c r="H65466"/>
    </row>
    <row r="65467" spans="8:8">
      <c r="H65467"/>
    </row>
    <row r="65468" spans="8:8">
      <c r="H65468"/>
    </row>
    <row r="65469" spans="8:8">
      <c r="H65469"/>
    </row>
    <row r="65470" spans="8:8">
      <c r="H65470"/>
    </row>
    <row r="65471" spans="8:8">
      <c r="H65471"/>
    </row>
    <row r="65472" spans="8:8">
      <c r="H65472"/>
    </row>
    <row r="65473" spans="8:8">
      <c r="H65473"/>
    </row>
    <row r="65474" spans="8:8">
      <c r="H65474"/>
    </row>
    <row r="65475" spans="8:8">
      <c r="H65475"/>
    </row>
    <row r="65476" spans="8:8">
      <c r="H65476"/>
    </row>
    <row r="65477" spans="8:8">
      <c r="H65477"/>
    </row>
    <row r="65478" spans="8:8">
      <c r="H65478"/>
    </row>
    <row r="65479" spans="8:8">
      <c r="H65479"/>
    </row>
    <row r="65480" spans="8:8">
      <c r="H65480"/>
    </row>
    <row r="65481" spans="8:8">
      <c r="H65481"/>
    </row>
    <row r="65482" spans="8:8">
      <c r="H65482"/>
    </row>
    <row r="65483" spans="8:8">
      <c r="H65483"/>
    </row>
    <row r="65484" spans="8:8">
      <c r="H65484"/>
    </row>
    <row r="65485" spans="8:8">
      <c r="H65485"/>
    </row>
    <row r="65486" spans="8:8">
      <c r="H65486"/>
    </row>
    <row r="65487" spans="8:8">
      <c r="H65487"/>
    </row>
    <row r="65488" spans="8:8">
      <c r="H65488"/>
    </row>
    <row r="65489" spans="8:8">
      <c r="H65489"/>
    </row>
    <row r="65490" spans="8:8">
      <c r="H65490"/>
    </row>
    <row r="65491" spans="8:8">
      <c r="H65491"/>
    </row>
    <row r="65492" spans="8:8">
      <c r="H65492"/>
    </row>
    <row r="65493" spans="8:8">
      <c r="H65493"/>
    </row>
    <row r="65494" spans="8:8">
      <c r="H65494"/>
    </row>
    <row r="65495" spans="8:8">
      <c r="H65495"/>
    </row>
    <row r="65496" spans="8:8">
      <c r="H65496"/>
    </row>
    <row r="65497" spans="8:8">
      <c r="H65497"/>
    </row>
    <row r="65498" spans="8:8">
      <c r="H65498"/>
    </row>
    <row r="65499" spans="8:8">
      <c r="H65499"/>
    </row>
    <row r="65500" spans="8:8">
      <c r="H65500"/>
    </row>
    <row r="65501" spans="8:8">
      <c r="H65501"/>
    </row>
    <row r="65502" spans="8:8">
      <c r="H65502"/>
    </row>
    <row r="65503" spans="8:8">
      <c r="H65503"/>
    </row>
    <row r="65504" spans="8:8">
      <c r="H65504"/>
    </row>
    <row r="65505" spans="1:8">
      <c r="H65505"/>
    </row>
    <row r="65506" spans="1:8">
      <c r="H65506"/>
    </row>
    <row r="65507" spans="1:8">
      <c r="H65507"/>
    </row>
    <row r="65508" spans="1:8">
      <c r="H65508"/>
    </row>
    <row r="65509" spans="1:8">
      <c r="H65509"/>
    </row>
    <row r="65510" spans="1:8">
      <c r="H65510"/>
    </row>
    <row r="65511" spans="1:8">
      <c r="H65511"/>
    </row>
    <row r="65512" spans="1:8">
      <c r="H65512"/>
    </row>
    <row r="65513" spans="1:8">
      <c r="H65513"/>
    </row>
    <row r="65514" spans="1:8">
      <c r="A65514" s="2" t="s">
        <v>282</v>
      </c>
      <c r="D65514" s="3" t="s">
        <v>1</v>
      </c>
      <c r="H65514"/>
    </row>
    <row r="65515" spans="1:8">
      <c r="A65515" s="2" t="s">
        <v>283</v>
      </c>
      <c r="D65515" s="3" t="s">
        <v>10</v>
      </c>
      <c r="H65515"/>
    </row>
    <row r="65516" spans="1:8">
      <c r="A65516" s="2" t="s">
        <v>284</v>
      </c>
      <c r="D65516" s="3" t="s">
        <v>11</v>
      </c>
      <c r="H65516"/>
    </row>
    <row r="65517" spans="1:8">
      <c r="A65517" s="2" t="s">
        <v>285</v>
      </c>
      <c r="D65517" s="3" t="s">
        <v>12</v>
      </c>
      <c r="H65517"/>
    </row>
    <row r="65518" spans="1:8">
      <c r="A65518" s="2" t="s">
        <v>286</v>
      </c>
      <c r="H65518"/>
    </row>
    <row r="65519" spans="1:8">
      <c r="A65519" s="2" t="s">
        <v>287</v>
      </c>
      <c r="D65519" s="3" t="s">
        <v>16</v>
      </c>
      <c r="E65519" s="2" t="s">
        <v>120</v>
      </c>
      <c r="F65519" s="2" t="s">
        <v>25</v>
      </c>
      <c r="H65519"/>
    </row>
    <row r="65520" spans="1:8">
      <c r="A65520" s="2" t="s">
        <v>288</v>
      </c>
      <c r="D65520" s="3" t="s">
        <v>93</v>
      </c>
      <c r="E65520" s="9" t="s">
        <v>124</v>
      </c>
      <c r="F65520" s="2" t="s">
        <v>24</v>
      </c>
      <c r="H65520"/>
    </row>
    <row r="65521" spans="1:8">
      <c r="A65521" s="2" t="s">
        <v>289</v>
      </c>
      <c r="D65521" s="3" t="s">
        <v>146</v>
      </c>
      <c r="E65521" s="9" t="s">
        <v>127</v>
      </c>
      <c r="F65521" s="2" t="s">
        <v>26</v>
      </c>
      <c r="H65521"/>
    </row>
    <row r="65522" spans="1:8">
      <c r="A65522" s="2" t="s">
        <v>290</v>
      </c>
      <c r="D65522" s="3" t="s">
        <v>41</v>
      </c>
      <c r="E65522" s="9" t="s">
        <v>118</v>
      </c>
      <c r="F65522" s="2" t="s">
        <v>278</v>
      </c>
      <c r="H65522"/>
    </row>
    <row r="65523" spans="1:8">
      <c r="A65523" s="2" t="s">
        <v>291</v>
      </c>
      <c r="D65523" s="3" t="s">
        <v>145</v>
      </c>
      <c r="E65523" s="2" t="s">
        <v>158</v>
      </c>
      <c r="F65523" s="2" t="s">
        <v>17</v>
      </c>
      <c r="H65523"/>
    </row>
    <row r="65524" spans="1:8">
      <c r="A65524" s="2" t="s">
        <v>292</v>
      </c>
      <c r="D65524" s="3" t="s">
        <v>67</v>
      </c>
      <c r="E65524" s="2" t="s">
        <v>133</v>
      </c>
      <c r="F65524" s="2" t="s">
        <v>299</v>
      </c>
      <c r="H65524"/>
    </row>
    <row r="65525" spans="1:8">
      <c r="A65525" s="2" t="s">
        <v>293</v>
      </c>
      <c r="E65525" s="2" t="s">
        <v>179</v>
      </c>
      <c r="F65525" s="2" t="s">
        <v>18</v>
      </c>
      <c r="H65525"/>
    </row>
    <row r="65526" spans="1:8">
      <c r="A65526" s="2" t="s">
        <v>294</v>
      </c>
      <c r="D65526" s="2" t="s">
        <v>9</v>
      </c>
      <c r="E65526" s="2" t="s">
        <v>180</v>
      </c>
      <c r="F65526" s="2" t="s">
        <v>19</v>
      </c>
      <c r="H65526"/>
    </row>
    <row r="65527" spans="1:8">
      <c r="A65527" s="2" t="s">
        <v>295</v>
      </c>
      <c r="D65527" s="9" t="s">
        <v>55</v>
      </c>
      <c r="F65527" s="2" t="s">
        <v>20</v>
      </c>
      <c r="H65527"/>
    </row>
    <row r="65528" spans="1:8">
      <c r="A65528" s="2" t="s">
        <v>296</v>
      </c>
      <c r="D65528" t="s">
        <v>53</v>
      </c>
      <c r="E65528" s="2" t="s">
        <v>116</v>
      </c>
      <c r="F65528" s="2" t="s">
        <v>38</v>
      </c>
      <c r="H65528"/>
    </row>
    <row r="65529" spans="1:8">
      <c r="A65529" s="2" t="s">
        <v>297</v>
      </c>
      <c r="D65529" t="s">
        <v>51</v>
      </c>
      <c r="E65529" s="2" t="s">
        <v>21</v>
      </c>
      <c r="F65529" s="2" t="s">
        <v>39</v>
      </c>
      <c r="H65529"/>
    </row>
    <row r="65530" spans="1:8">
      <c r="A65530" s="2" t="s">
        <v>298</v>
      </c>
      <c r="D65530" t="s">
        <v>0</v>
      </c>
      <c r="E65530" s="2" t="s">
        <v>117</v>
      </c>
      <c r="F65530" s="2" t="s">
        <v>40</v>
      </c>
      <c r="H65530"/>
    </row>
    <row r="65531" spans="1:8">
      <c r="D65531" t="s">
        <v>13</v>
      </c>
    </row>
    <row r="65532" spans="1:8">
      <c r="D65532" t="s">
        <v>8</v>
      </c>
    </row>
    <row r="65533" spans="1:8">
      <c r="D65533" s="3" t="s">
        <v>90</v>
      </c>
    </row>
    <row r="65534" spans="1:8">
      <c r="D65534" s="3" t="s">
        <v>91</v>
      </c>
    </row>
  </sheetData>
  <customSheetViews>
    <customSheetView guid="{9BC97529-0885-44EC-A007-A741327126F3}" scale="90" showPageBreaks="1" showGridLines="0" topLeftCell="A8">
      <selection activeCell="D10" sqref="D10"/>
      <pageMargins left="0.75" right="0.75" top="1" bottom="1" header="0.5" footer="0.5"/>
      <pageSetup paperSize="9" orientation="portrait" horizontalDpi="4294967292" verticalDpi="4294967292" r:id="rId1"/>
    </customSheetView>
    <customSheetView guid="{AE886149-E844-428D-8B5E-E74CDF154876}" scale="90" showGridLines="0" topLeftCell="A8">
      <selection activeCell="D10" sqref="D10"/>
      <pageMargins left="0.75" right="0.75" top="1" bottom="1" header="0.5" footer="0.5"/>
      <pageSetup paperSize="9" orientation="portrait" horizontalDpi="4294967292" verticalDpi="4294967292" r:id="rId2"/>
    </customSheetView>
    <customSheetView guid="{E9B30DE8-4168-4331-A11D-FD87FB74C278}" scale="90" showGridLines="0">
      <selection activeCell="C4" sqref="C4"/>
      <pageMargins left="0.75" right="0.75" top="1" bottom="1" header="0.5" footer="0.5"/>
      <pageSetup paperSize="9" orientation="portrait" horizontalDpi="4294967292" verticalDpi="4294967292" r:id="rId3"/>
    </customSheetView>
    <customSheetView guid="{B786DA43-0D66-4EC3-A423-DCEBB7F4FB13}" scale="90" showGridLines="0">
      <selection activeCell="C4" sqref="C4"/>
      <pageMargins left="0.75" right="0.75" top="1" bottom="1" header="0.5" footer="0.5"/>
      <pageSetup paperSize="9" orientation="portrait" horizontalDpi="4294967292" verticalDpi="4294967292" r:id="rId4"/>
    </customSheetView>
    <customSheetView guid="{3951DDAE-313B-4913-AAC0-8207E8525745}" scale="90" showGridLines="0">
      <selection activeCell="C4" sqref="C4"/>
      <pageMargins left="0.75" right="0.75" top="1" bottom="1" header="0.5" footer="0.5"/>
      <pageSetup paperSize="9" orientation="portrait" horizontalDpi="4294967292" verticalDpi="4294967292" r:id="rId5"/>
    </customSheetView>
    <customSheetView guid="{83E549A2-B49F-4F2A-971A-C5E5BE3A2A28}" scale="90" showGridLines="0">
      <selection activeCell="C4" sqref="C4"/>
      <pageMargins left="0.75" right="0.75" top="1" bottom="1" header="0.5" footer="0.5"/>
      <pageSetup paperSize="9" orientation="portrait" horizontalDpi="4294967292" verticalDpi="4294967292" r:id="rId6"/>
    </customSheetView>
    <customSheetView guid="{8DEEE556-1413-45E9-A282-88F8AC684804}" scale="90" showGridLines="0" topLeftCell="A8">
      <selection activeCell="C10" sqref="C10"/>
      <pageMargins left="0.75" right="0.75" top="1" bottom="1" header="0.5" footer="0.5"/>
      <pageSetup paperSize="9" orientation="portrait" horizontalDpi="4294967292" verticalDpi="4294967292" r:id="rId7"/>
    </customSheetView>
    <customSheetView guid="{D13230E2-0A45-47D4-88C4-357F0DD6545F}" scale="90" showGridLines="0">
      <selection activeCell="C4" sqref="C4"/>
      <pageMargins left="0.75" right="0.75" top="1" bottom="1" header="0.5" footer="0.5"/>
      <pageSetup paperSize="9" orientation="portrait" horizontalDpi="4294967292" verticalDpi="4294967292" r:id="rId8"/>
    </customSheetView>
    <customSheetView guid="{0E5A45BD-47B9-4BDD-BD34-F77A6CE7F57B}" scale="90" showGridLines="0" topLeftCell="A65536">
      <pageMargins left="0.75" right="0.75" top="1" bottom="1" header="0.5" footer="0.5"/>
      <pageSetup paperSize="9" orientation="portrait" horizontalDpi="4294967292" verticalDpi="4294967292" r:id="rId9"/>
    </customSheetView>
  </customSheetViews>
  <mergeCells count="2">
    <mergeCell ref="A4:A8"/>
    <mergeCell ref="A9:A12"/>
  </mergeCells>
  <pageMargins left="0.75" right="0.75" top="1" bottom="1" header="0.5" footer="0.5"/>
  <pageSetup paperSize="9" orientation="portrait" horizontalDpi="4294967292" verticalDpi="4294967292"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1"/>
  <sheetViews>
    <sheetView workbookViewId="0">
      <selection activeCell="A9" sqref="A9"/>
    </sheetView>
  </sheetViews>
  <sheetFormatPr defaultRowHeight="15"/>
  <cols>
    <col min="1" max="1" width="14.42578125" bestFit="1" customWidth="1"/>
    <col min="2" max="2" width="16.28515625" bestFit="1" customWidth="1"/>
    <col min="3" max="3" width="11.28515625" bestFit="1" customWidth="1"/>
    <col min="4" max="4" width="13.5703125" customWidth="1"/>
    <col min="5" max="5" width="8.28515625" customWidth="1"/>
    <col min="6" max="6" width="10.5703125" customWidth="1"/>
    <col min="7" max="7" width="8.42578125" customWidth="1"/>
    <col min="8" max="8" width="11.28515625" bestFit="1" customWidth="1"/>
  </cols>
  <sheetData>
    <row r="3" spans="1:9">
      <c r="A3" s="61" t="s">
        <v>199</v>
      </c>
      <c r="B3" s="61" t="s">
        <v>189</v>
      </c>
    </row>
    <row r="4" spans="1:9">
      <c r="A4" s="62" t="s">
        <v>95</v>
      </c>
      <c r="B4" s="63" t="s">
        <v>41</v>
      </c>
      <c r="C4" s="63" t="s">
        <v>146</v>
      </c>
      <c r="D4" s="63" t="s">
        <v>145</v>
      </c>
      <c r="E4" s="63" t="s">
        <v>93</v>
      </c>
      <c r="F4" s="63" t="s">
        <v>178</v>
      </c>
      <c r="G4" s="63" t="s">
        <v>67</v>
      </c>
      <c r="H4" s="63" t="s">
        <v>15</v>
      </c>
    </row>
    <row r="5" spans="1:9">
      <c r="A5" s="64" t="s">
        <v>69</v>
      </c>
      <c r="B5" s="65"/>
      <c r="C5" s="65"/>
      <c r="D5" s="65"/>
      <c r="E5" s="65">
        <v>2</v>
      </c>
      <c r="F5" s="65"/>
      <c r="G5" s="65"/>
      <c r="H5" s="66">
        <v>2</v>
      </c>
      <c r="I5" t="s">
        <v>425</v>
      </c>
    </row>
    <row r="6" spans="1:9">
      <c r="A6" s="64" t="s">
        <v>129</v>
      </c>
      <c r="B6" s="65"/>
      <c r="C6" s="65"/>
      <c r="D6" s="65"/>
      <c r="E6" s="65">
        <v>3</v>
      </c>
      <c r="F6" s="65"/>
      <c r="G6" s="65"/>
      <c r="H6" s="66">
        <v>3</v>
      </c>
    </row>
    <row r="7" spans="1:9">
      <c r="A7" s="64" t="s">
        <v>177</v>
      </c>
      <c r="B7" s="65"/>
      <c r="C7" s="65"/>
      <c r="D7" s="65"/>
      <c r="E7" s="65"/>
      <c r="F7" s="65"/>
      <c r="G7" s="65">
        <v>2</v>
      </c>
      <c r="H7" s="66">
        <v>2</v>
      </c>
    </row>
    <row r="8" spans="1:9">
      <c r="A8" s="64" t="s">
        <v>149</v>
      </c>
      <c r="B8" s="65"/>
      <c r="C8" s="65"/>
      <c r="D8" s="65"/>
      <c r="E8" s="65"/>
      <c r="F8" s="65">
        <v>5</v>
      </c>
      <c r="G8" s="65"/>
      <c r="H8" s="66">
        <v>5</v>
      </c>
    </row>
    <row r="9" spans="1:9">
      <c r="A9" s="64" t="s">
        <v>71</v>
      </c>
      <c r="B9" s="65"/>
      <c r="C9" s="65"/>
      <c r="D9" s="65"/>
      <c r="E9" s="65">
        <v>2</v>
      </c>
      <c r="F9" s="65"/>
      <c r="G9" s="65"/>
      <c r="H9" s="66">
        <v>2</v>
      </c>
    </row>
    <row r="10" spans="1:9">
      <c r="A10" s="64" t="s">
        <v>187</v>
      </c>
      <c r="B10" s="65"/>
      <c r="C10" s="65"/>
      <c r="D10" s="65"/>
      <c r="E10" s="65"/>
      <c r="F10" s="65">
        <v>1</v>
      </c>
      <c r="G10" s="65"/>
      <c r="H10" s="66">
        <v>1</v>
      </c>
    </row>
    <row r="11" spans="1:9">
      <c r="A11" s="64" t="s">
        <v>195</v>
      </c>
      <c r="B11" s="65"/>
      <c r="C11" s="65"/>
      <c r="D11" s="65"/>
      <c r="E11" s="65">
        <v>1</v>
      </c>
      <c r="F11" s="65"/>
      <c r="G11" s="65"/>
      <c r="H11" s="66">
        <v>1</v>
      </c>
    </row>
    <row r="12" spans="1:9">
      <c r="A12" s="64" t="s">
        <v>161</v>
      </c>
      <c r="B12" s="65"/>
      <c r="C12" s="65"/>
      <c r="D12" s="65"/>
      <c r="E12" s="65">
        <v>21</v>
      </c>
      <c r="F12" s="65"/>
      <c r="G12" s="65"/>
      <c r="H12" s="66">
        <v>21</v>
      </c>
    </row>
    <row r="13" spans="1:9">
      <c r="A13" s="64" t="s">
        <v>134</v>
      </c>
      <c r="B13" s="65"/>
      <c r="C13" s="65"/>
      <c r="D13" s="65"/>
      <c r="E13" s="65"/>
      <c r="F13" s="65">
        <v>3</v>
      </c>
      <c r="G13" s="65"/>
      <c r="H13" s="66">
        <v>3</v>
      </c>
    </row>
    <row r="14" spans="1:9">
      <c r="A14" s="64" t="s">
        <v>126</v>
      </c>
      <c r="B14" s="65"/>
      <c r="C14" s="65"/>
      <c r="D14" s="65">
        <v>1</v>
      </c>
      <c r="E14" s="65"/>
      <c r="F14" s="65"/>
      <c r="G14" s="65"/>
      <c r="H14" s="66">
        <v>1</v>
      </c>
    </row>
    <row r="15" spans="1:9">
      <c r="A15" s="64" t="s">
        <v>81</v>
      </c>
      <c r="B15" s="65"/>
      <c r="C15" s="65">
        <v>1</v>
      </c>
      <c r="D15" s="65"/>
      <c r="E15" s="65"/>
      <c r="F15" s="65"/>
      <c r="G15" s="65"/>
      <c r="H15" s="66">
        <v>1</v>
      </c>
      <c r="I15" t="s">
        <v>424</v>
      </c>
    </row>
    <row r="16" spans="1:9">
      <c r="A16" s="114" t="s">
        <v>130</v>
      </c>
      <c r="B16" s="65">
        <v>1</v>
      </c>
      <c r="C16" s="65">
        <v>2</v>
      </c>
      <c r="D16" s="65">
        <v>9</v>
      </c>
      <c r="E16" s="65">
        <v>1</v>
      </c>
      <c r="F16" s="65">
        <v>4</v>
      </c>
      <c r="G16" s="65">
        <v>1</v>
      </c>
      <c r="H16" s="66">
        <v>18</v>
      </c>
      <c r="I16" t="s">
        <v>423</v>
      </c>
    </row>
    <row r="17" spans="1:11">
      <c r="A17" s="64" t="s">
        <v>163</v>
      </c>
      <c r="B17" s="65"/>
      <c r="C17" s="65"/>
      <c r="D17" s="65"/>
      <c r="E17" s="65"/>
      <c r="F17" s="65">
        <v>1</v>
      </c>
      <c r="G17" s="65"/>
      <c r="H17" s="66">
        <v>1</v>
      </c>
      <c r="I17" t="s">
        <v>427</v>
      </c>
    </row>
    <row r="18" spans="1:11">
      <c r="A18" s="64" t="s">
        <v>196</v>
      </c>
      <c r="B18" s="65"/>
      <c r="C18" s="65"/>
      <c r="D18" s="65"/>
      <c r="E18" s="65"/>
      <c r="F18" s="65">
        <v>1</v>
      </c>
      <c r="G18" s="65"/>
      <c r="H18" s="66">
        <v>1</v>
      </c>
    </row>
    <row r="19" spans="1:11">
      <c r="A19" s="64" t="s">
        <v>234</v>
      </c>
      <c r="B19" s="65"/>
      <c r="C19" s="65"/>
      <c r="D19" s="65"/>
      <c r="E19" s="65"/>
      <c r="F19" s="65">
        <v>3</v>
      </c>
      <c r="G19" s="65"/>
      <c r="H19" s="66">
        <v>3</v>
      </c>
      <c r="I19" t="s">
        <v>426</v>
      </c>
    </row>
    <row r="20" spans="1:11">
      <c r="A20" s="64" t="s">
        <v>125</v>
      </c>
      <c r="B20" s="65">
        <v>1</v>
      </c>
      <c r="C20" s="65">
        <v>4</v>
      </c>
      <c r="D20" s="65">
        <v>2</v>
      </c>
      <c r="E20" s="65">
        <v>3</v>
      </c>
      <c r="F20" s="65"/>
      <c r="G20" s="65"/>
      <c r="H20" s="66">
        <v>10</v>
      </c>
    </row>
    <row r="21" spans="1:11">
      <c r="A21" s="67" t="s">
        <v>15</v>
      </c>
      <c r="B21" s="68">
        <v>2</v>
      </c>
      <c r="C21" s="68">
        <v>7</v>
      </c>
      <c r="D21" s="68">
        <v>12</v>
      </c>
      <c r="E21" s="68">
        <v>33</v>
      </c>
      <c r="F21" s="68">
        <v>18</v>
      </c>
      <c r="G21" s="68">
        <v>3</v>
      </c>
      <c r="H21" s="69">
        <v>75</v>
      </c>
      <c r="J21" s="70"/>
      <c r="K21" s="70"/>
    </row>
  </sheetData>
  <customSheetViews>
    <customSheetView guid="{9BC97529-0885-44EC-A007-A741327126F3}" showPageBreaks="1">
      <selection activeCell="P7" sqref="P7"/>
      <pageMargins left="0.7" right="0.7" top="0.75" bottom="0.75" header="0.3" footer="0.3"/>
      <pageSetup orientation="portrait" r:id="rId1"/>
    </customSheetView>
    <customSheetView guid="{AE886149-E844-428D-8B5E-E74CDF154876}">
      <selection activeCell="P7" sqref="P7"/>
      <pageMargins left="0.7" right="0.7" top="0.75" bottom="0.75" header="0.3" footer="0.3"/>
      <pageSetup orientation="portrait" r:id="rId2"/>
    </customSheetView>
    <customSheetView guid="{E9B30DE8-4168-4331-A11D-FD87FB74C278}">
      <selection activeCell="J11" sqref="J11"/>
      <pageMargins left="0.7" right="0.7" top="0.75" bottom="0.75" header="0.3" footer="0.3"/>
    </customSheetView>
    <customSheetView guid="{B786DA43-0D66-4EC3-A423-DCEBB7F4FB13}">
      <selection activeCell="A5" sqref="A5"/>
      <pageMargins left="0.7" right="0.7" top="0.75" bottom="0.75" header="0.3" footer="0.3"/>
    </customSheetView>
    <customSheetView guid="{3951DDAE-313B-4913-AAC0-8207E8525745}">
      <selection activeCell="A5" sqref="A5"/>
      <pageMargins left="0.7" right="0.7" top="0.75" bottom="0.75" header="0.3" footer="0.3"/>
    </customSheetView>
    <customSheetView guid="{83E549A2-B49F-4F2A-971A-C5E5BE3A2A28}">
      <selection activeCell="J11" sqref="J11"/>
      <pageMargins left="0.7" right="0.7" top="0.75" bottom="0.75" header="0.3" footer="0.3"/>
    </customSheetView>
    <customSheetView guid="{8DEEE556-1413-45E9-A282-88F8AC684804}">
      <selection activeCell="A4" sqref="A4"/>
      <pageMargins left="0.7" right="0.7" top="0.75" bottom="0.75" header="0.3" footer="0.3"/>
    </customSheetView>
    <customSheetView guid="{D13230E2-0A45-47D4-88C4-357F0DD6545F}">
      <selection activeCell="J11" sqref="J11"/>
      <pageMargins left="0.7" right="0.7" top="0.75" bottom="0.75" header="0.3" footer="0.3"/>
    </customSheetView>
    <customSheetView guid="{0E5A45BD-47B9-4BDD-BD34-F77A6CE7F57B}">
      <selection activeCell="J11" sqref="J1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Funnel Input</vt:lpstr>
      <vt:lpstr>Sales Stages</vt:lpstr>
      <vt:lpstr>Partner Tab</vt:lpstr>
      <vt:lpstr>a</vt:lpstr>
      <vt:lpstr>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rankawat</dc:creator>
  <cp:lastModifiedBy>GIC</cp:lastModifiedBy>
  <dcterms:created xsi:type="dcterms:W3CDTF">2006-09-16T00:00:00Z</dcterms:created>
  <dcterms:modified xsi:type="dcterms:W3CDTF">2018-04-23T09:11:39Z</dcterms:modified>
</cp:coreProperties>
</file>